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Documents\MIS301(H)\Sigassign3\"/>
    </mc:Choice>
  </mc:AlternateContent>
  <bookViews>
    <workbookView xWindow="0" yWindow="0" windowWidth="19200" windowHeight="6924" activeTab="4"/>
  </bookViews>
  <sheets>
    <sheet name="Offensive Player" sheetId="6" r:id="rId1"/>
    <sheet name="Defensive Player" sheetId="3" r:id="rId2"/>
    <sheet name="Utility Player" sheetId="5" r:id="rId3"/>
    <sheet name="Overall Player" sheetId="8" r:id="rId4"/>
    <sheet name="Comparison of Clusters" sheetId="10" r:id="rId5"/>
  </sheets>
  <definedNames>
    <definedName name="_xlnm._FilterDatabase" localSheetId="4" hidden="1">'Comparison of Clusters'!$B$1:$G$111</definedName>
    <definedName name="_xlnm._FilterDatabase" localSheetId="1" hidden="1">'Defensive Player'!$A$1:$AL$80</definedName>
    <definedName name="_xlnm._FilterDatabase" localSheetId="0" hidden="1">'Offensive Player'!$A$1:$AL$80</definedName>
    <definedName name="_xlnm._FilterDatabase" localSheetId="3" hidden="1">'Overall Player'!$A$1:$AL$80</definedName>
    <definedName name="_xlnm._FilterDatabase" localSheetId="2" hidden="1">'Utility Player'!$A$1:$AL$80</definedName>
  </definedNames>
  <calcPr calcId="162913"/>
  <pivotCaches>
    <pivotCache cacheId="7" r:id="rId6"/>
    <pivotCache cacheId="5" r:id="rId7"/>
    <pivotCache cacheId="12" r:id="rId8"/>
    <pivotCache cacheId="18" r:id="rId9"/>
    <pivotCache cacheId="30" r:id="rId10"/>
  </pivotCaches>
</workbook>
</file>

<file path=xl/calcChain.xml><?xml version="1.0" encoding="utf-8"?>
<calcChain xmlns="http://schemas.openxmlformats.org/spreadsheetml/2006/main">
  <c r="H112" i="10" l="1"/>
  <c r="H108" i="10"/>
  <c r="H101" i="10"/>
  <c r="H93" i="10"/>
  <c r="H83" i="10"/>
  <c r="H69" i="10"/>
  <c r="H51" i="10"/>
  <c r="H43" i="10"/>
  <c r="H22" i="10"/>
  <c r="H17" i="10"/>
</calcChain>
</file>

<file path=xl/sharedStrings.xml><?xml version="1.0" encoding="utf-8"?>
<sst xmlns="http://schemas.openxmlformats.org/spreadsheetml/2006/main" count="1847" uniqueCount="223">
  <si>
    <t>ID</t>
  </si>
  <si>
    <t>Player</t>
  </si>
  <si>
    <t>Team</t>
  </si>
  <si>
    <t>G</t>
  </si>
  <si>
    <t>GS</t>
  </si>
  <si>
    <t>MPG</t>
  </si>
  <si>
    <t>FGP</t>
  </si>
  <si>
    <t>X3pp</t>
  </si>
  <si>
    <t>FTP</t>
  </si>
  <si>
    <t>A_OFF</t>
  </si>
  <si>
    <t>A_DEF</t>
  </si>
  <si>
    <t>A_TOT</t>
  </si>
  <si>
    <t>APG</t>
  </si>
  <si>
    <t>SPG</t>
  </si>
  <si>
    <t>BPG</t>
  </si>
  <si>
    <t>A_TO</t>
  </si>
  <si>
    <t>A_PF</t>
  </si>
  <si>
    <t>PPG</t>
  </si>
  <si>
    <t>MIN</t>
  </si>
  <si>
    <t>FGM</t>
  </si>
  <si>
    <t>FGA</t>
  </si>
  <si>
    <t>X3PM</t>
  </si>
  <si>
    <t>X3PA</t>
  </si>
  <si>
    <t>FTM</t>
  </si>
  <si>
    <t>FTA</t>
  </si>
  <si>
    <t>OFF</t>
  </si>
  <si>
    <t>DEF</t>
  </si>
  <si>
    <t>TOT</t>
  </si>
  <si>
    <t>AST</t>
  </si>
  <si>
    <t>STL</t>
  </si>
  <si>
    <t>BLK</t>
  </si>
  <si>
    <t>TO</t>
  </si>
  <si>
    <t>PF</t>
  </si>
  <si>
    <t>PTS</t>
  </si>
  <si>
    <t>Region</t>
  </si>
  <si>
    <t>Salary</t>
  </si>
  <si>
    <t>SW5</t>
  </si>
  <si>
    <t>Greg Smith</t>
  </si>
  <si>
    <t>Houston Rockets</t>
  </si>
  <si>
    <t>SW</t>
  </si>
  <si>
    <t>SW6</t>
  </si>
  <si>
    <t>Isaiah Canaan</t>
  </si>
  <si>
    <t>SW22</t>
  </si>
  <si>
    <t>Jamaal Franklin</t>
  </si>
  <si>
    <t>Memphis Grizzlies</t>
  </si>
  <si>
    <t>SW24</t>
  </si>
  <si>
    <t>Jon Leuer</t>
  </si>
  <si>
    <t>SW40</t>
  </si>
  <si>
    <t>Darius Miller</t>
  </si>
  <si>
    <t>New Orleans Pelicans</t>
  </si>
  <si>
    <t>SW44</t>
  </si>
  <si>
    <t>Jeff Withey</t>
  </si>
  <si>
    <t>SW49</t>
  </si>
  <si>
    <t>Aron Baynes</t>
  </si>
  <si>
    <t>San Antonio Spurs</t>
  </si>
  <si>
    <t>SW50</t>
  </si>
  <si>
    <t>Austin Daye</t>
  </si>
  <si>
    <t>SW53</t>
  </si>
  <si>
    <t>Cory Joseph</t>
  </si>
  <si>
    <t>SW56</t>
  </si>
  <si>
    <t>Jeff Ayres</t>
  </si>
  <si>
    <t>SW60</t>
  </si>
  <si>
    <t>Matt Bonner</t>
  </si>
  <si>
    <t>SW75</t>
  </si>
  <si>
    <t>Wayne Ellington</t>
  </si>
  <si>
    <t>Dallas Mavericks</t>
  </si>
  <si>
    <t>SW76</t>
  </si>
  <si>
    <t>Shane Larkin</t>
  </si>
  <si>
    <t>SW77</t>
  </si>
  <si>
    <t>Gal Mekel</t>
  </si>
  <si>
    <t>SW14</t>
  </si>
  <si>
    <t>Robert Covington</t>
  </si>
  <si>
    <t>SW16</t>
  </si>
  <si>
    <t>Troy Daniels</t>
  </si>
  <si>
    <t>SW17</t>
  </si>
  <si>
    <t>Beno Udrih</t>
  </si>
  <si>
    <t>SW51</t>
  </si>
  <si>
    <t>Austin Daye (TOT)</t>
  </si>
  <si>
    <t>SW54</t>
  </si>
  <si>
    <t>Damion James</t>
  </si>
  <si>
    <t>SW78</t>
  </si>
  <si>
    <t>Ricky Ledo</t>
  </si>
  <si>
    <t>SW79</t>
  </si>
  <si>
    <t>Bernard James</t>
  </si>
  <si>
    <t>SW2</t>
  </si>
  <si>
    <t>Donatas Motiejunas</t>
  </si>
  <si>
    <t>SW4</t>
  </si>
  <si>
    <t>Francisco Garcia</t>
  </si>
  <si>
    <t>SW9</t>
  </si>
  <si>
    <t>Jordan Hamilton</t>
  </si>
  <si>
    <t>SW10</t>
  </si>
  <si>
    <t>Jordan Hamilton (TOT)</t>
  </si>
  <si>
    <t>SW11</t>
  </si>
  <si>
    <t>Omer Asik</t>
  </si>
  <si>
    <t>SW12</t>
  </si>
  <si>
    <t>Omri Casspi</t>
  </si>
  <si>
    <t>SW18</t>
  </si>
  <si>
    <t>Beno Udrih (TOT)</t>
  </si>
  <si>
    <t>SW21</t>
  </si>
  <si>
    <t>Ed Davis</t>
  </si>
  <si>
    <t>SW23</t>
  </si>
  <si>
    <t>James Johnson</t>
  </si>
  <si>
    <t>SW25</t>
  </si>
  <si>
    <t>Kosta Koufos</t>
  </si>
  <si>
    <t>SW28</t>
  </si>
  <si>
    <t>Mike Miller</t>
  </si>
  <si>
    <t>SW29</t>
  </si>
  <si>
    <t>Nick Calathes</t>
  </si>
  <si>
    <t>SW30</t>
  </si>
  <si>
    <t>Quincy Pondexter</t>
  </si>
  <si>
    <t>SW34</t>
  </si>
  <si>
    <t>Alexis Ajinca</t>
  </si>
  <si>
    <t>SW37</t>
  </si>
  <si>
    <t>Anthony Morrow</t>
  </si>
  <si>
    <t>SW38</t>
  </si>
  <si>
    <t>Austin Rivers</t>
  </si>
  <si>
    <t>SW42</t>
  </si>
  <si>
    <t>Greg Stiemsma</t>
  </si>
  <si>
    <t>SW46</t>
  </si>
  <si>
    <t>Luke Babbitt</t>
  </si>
  <si>
    <t>SW61</t>
  </si>
  <si>
    <t>Patty Mills</t>
  </si>
  <si>
    <t>SW62</t>
  </si>
  <si>
    <t>Tiago Splitter</t>
  </si>
  <si>
    <t>SW70</t>
  </si>
  <si>
    <t>Brandan Wright</t>
  </si>
  <si>
    <t>SW71</t>
  </si>
  <si>
    <t>Devin Harris</t>
  </si>
  <si>
    <t>SW72</t>
  </si>
  <si>
    <t>Samuel Dalembert</t>
  </si>
  <si>
    <t>SW73</t>
  </si>
  <si>
    <t>DeJuan Blair</t>
  </si>
  <si>
    <t>SW74</t>
  </si>
  <si>
    <t>Jae Crowder</t>
  </si>
  <si>
    <t>SW8</t>
  </si>
  <si>
    <t>Jeremy Lin</t>
  </si>
  <si>
    <t>SW15</t>
  </si>
  <si>
    <t>Terrence Jones</t>
  </si>
  <si>
    <t>SW20</t>
  </si>
  <si>
    <t>Courtney Lee (TOT)</t>
  </si>
  <si>
    <t>SW31</t>
  </si>
  <si>
    <t>Tayshaun Prince</t>
  </si>
  <si>
    <t>SW32</t>
  </si>
  <si>
    <t>Tony Allen</t>
  </si>
  <si>
    <t>SW35</t>
  </si>
  <si>
    <t>Al-Farouq Aminu</t>
  </si>
  <si>
    <t>SW39</t>
  </si>
  <si>
    <t>Brian Roberts</t>
  </si>
  <si>
    <t>SW43</t>
  </si>
  <si>
    <t>Jason Smith</t>
  </si>
  <si>
    <t>SW48</t>
  </si>
  <si>
    <t>Tyreke Evans</t>
  </si>
  <si>
    <t>SW52</t>
  </si>
  <si>
    <t>Boris Diaw</t>
  </si>
  <si>
    <t>SW55</t>
  </si>
  <si>
    <t>Danny Green</t>
  </si>
  <si>
    <t>SW57</t>
  </si>
  <si>
    <t>Kawhi Leonard</t>
  </si>
  <si>
    <t>SW58</t>
  </si>
  <si>
    <t>Manu Ginobili</t>
  </si>
  <si>
    <t>SW59</t>
  </si>
  <si>
    <t>Marco Belinelli</t>
  </si>
  <si>
    <t>SW63</t>
  </si>
  <si>
    <t>Tim Duncan</t>
  </si>
  <si>
    <t>SW67</t>
  </si>
  <si>
    <t>Vince Carter</t>
  </si>
  <si>
    <t>SW1</t>
  </si>
  <si>
    <t>Chandler Parsons</t>
  </si>
  <si>
    <t>SW3</t>
  </si>
  <si>
    <t>Dwight Howard</t>
  </si>
  <si>
    <t>SW7</t>
  </si>
  <si>
    <t>James Harden</t>
  </si>
  <si>
    <t>SW13</t>
  </si>
  <si>
    <t>Patrick Beverley</t>
  </si>
  <si>
    <t>SW19</t>
  </si>
  <si>
    <t>Courtney Lee</t>
  </si>
  <si>
    <t>SW26</t>
  </si>
  <si>
    <t>Marc Gasol</t>
  </si>
  <si>
    <t>SW27</t>
  </si>
  <si>
    <t>Mike Conley</t>
  </si>
  <si>
    <t>SW33</t>
  </si>
  <si>
    <t>Zach Randolph</t>
  </si>
  <si>
    <t>SW36</t>
  </si>
  <si>
    <t>Anthony Davis</t>
  </si>
  <si>
    <t>SW41</t>
  </si>
  <si>
    <t>Eric Gordon</t>
  </si>
  <si>
    <t>SW45</t>
  </si>
  <si>
    <t>Jrue Holiday</t>
  </si>
  <si>
    <t>SW47</t>
  </si>
  <si>
    <t>Ryan Anderson</t>
  </si>
  <si>
    <t>SW64</t>
  </si>
  <si>
    <t>Tony Parker</t>
  </si>
  <si>
    <t>SW65</t>
  </si>
  <si>
    <t>Dirk Nowitzki</t>
  </si>
  <si>
    <t>SW66</t>
  </si>
  <si>
    <t>Monta Ellis</t>
  </si>
  <si>
    <t>SW68</t>
  </si>
  <si>
    <t>Jose Calderon</t>
  </si>
  <si>
    <t>SW69</t>
  </si>
  <si>
    <t>Shawn Marion</t>
  </si>
  <si>
    <t>Row Labels</t>
  </si>
  <si>
    <t>Grand Total</t>
  </si>
  <si>
    <t>Average of A_OFF</t>
  </si>
  <si>
    <t>Average of X3pp</t>
  </si>
  <si>
    <t>Average of APG</t>
  </si>
  <si>
    <t>kcdef$cluster</t>
  </si>
  <si>
    <t>Average of MPG</t>
  </si>
  <si>
    <t>Average of BPG</t>
  </si>
  <si>
    <t>Average of SPG</t>
  </si>
  <si>
    <t>Average of A_DEF</t>
  </si>
  <si>
    <t>kcuti$cluster</t>
  </si>
  <si>
    <t>Average of G</t>
  </si>
  <si>
    <t>Average of FGP</t>
  </si>
  <si>
    <t>Average of TO/100Min</t>
  </si>
  <si>
    <t>kcoff$cluster</t>
  </si>
  <si>
    <t>Average of A_TOT</t>
  </si>
  <si>
    <t>kcover$cluster</t>
  </si>
  <si>
    <t>Average of GS</t>
  </si>
  <si>
    <t>Offensive Cluster</t>
  </si>
  <si>
    <t>Defensive Cluster</t>
  </si>
  <si>
    <t>Utility Cluster</t>
  </si>
  <si>
    <t>Overall Cluster</t>
  </si>
  <si>
    <t>Average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</si>
</sst>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5" formatCode="0.0%"/>
    <numFmt numFmtId="174" formatCode="0.0"/>
    <numFmt numFmtId="176" formatCode="_(&quot;$&quot;* #,##0_);_(&quot;$&quot;* \(#,##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6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0" applyNumberFormat="1"/>
    <xf numFmtId="174" fontId="0" fillId="0" borderId="0" xfId="0" applyNumberFormat="1"/>
    <xf numFmtId="1" fontId="0" fillId="0" borderId="0" xfId="0" applyNumberFormat="1"/>
    <xf numFmtId="17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16">
    <dxf>
      <numFmt numFmtId="176" formatCode="_(&quot;$&quot;* #,##0_);_(&quot;$&quot;* \(#,##0\);_(&quot;$&quot;* &quot;-&quot;??_);_(@_)"/>
    </dxf>
    <dxf>
      <numFmt numFmtId="34" formatCode="_(&quot;$&quot;* #,##0.00_);_(&quot;$&quot;* \(#,##0.00\);_(&quot;$&quot;* &quot;-&quot;??_);_(@_)"/>
    </dxf>
    <dxf>
      <numFmt numFmtId="175" formatCode="_(&quot;$&quot;* #,##0.0_);_(&quot;$&quot;* \(#,##0.0\);_(&quot;$&quot;* &quot;-&quot;??_);_(@_)"/>
    </dxf>
    <dxf>
      <numFmt numFmtId="175" formatCode="_(&quot;$&quot;* #,##0.0_);_(&quot;$&quot;* \(#,##0.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74" formatCode="0.0"/>
    </dxf>
    <dxf>
      <numFmt numFmtId="174" formatCode="0.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2" formatCode="0.00"/>
    </dxf>
    <dxf>
      <numFmt numFmtId="164" formatCode="0.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74" formatCode="0.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74" formatCode="0.0"/>
    </dxf>
    <dxf>
      <numFmt numFmtId="1" formatCode="0"/>
    </dxf>
    <dxf>
      <numFmt numFmtId="174" formatCode="0.0"/>
    </dxf>
    <dxf>
      <numFmt numFmtId="2" formatCode="0.00"/>
    </dxf>
    <dxf>
      <numFmt numFmtId="2" formatCode="0.00"/>
    </dxf>
    <dxf>
      <numFmt numFmtId="164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3" formatCode="0%"/>
    </dxf>
    <dxf>
      <numFmt numFmtId="2" formatCode="0.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74" formatCode="0.0"/>
    </dxf>
    <dxf>
      <numFmt numFmtId="2" formatCode="0.00"/>
    </dxf>
    <dxf>
      <numFmt numFmtId="164" formatCode="0.000"/>
    </dxf>
    <dxf>
      <numFmt numFmtId="174" formatCode="0.0"/>
    </dxf>
    <dxf>
      <numFmt numFmtId="2" formatCode="0.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74" formatCode="0.0"/>
    </dxf>
    <dxf>
      <numFmt numFmtId="1" formatCode="0"/>
    </dxf>
    <dxf>
      <numFmt numFmtId="174" formatCode="0.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" formatCode="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" formatCode="0"/>
    </dxf>
    <dxf>
      <numFmt numFmtId="174" formatCode="0.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" formatCode="0"/>
    </dxf>
    <dxf>
      <numFmt numFmtId="174" formatCode="0.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" formatCode="0"/>
    </dxf>
    <dxf>
      <numFmt numFmtId="174" formatCode="0.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" formatCode="0"/>
    </dxf>
    <dxf>
      <numFmt numFmtId="174" formatCode="0.0"/>
    </dxf>
    <dxf>
      <numFmt numFmtId="1" formatCode="0"/>
    </dxf>
    <dxf>
      <numFmt numFmtId="174" formatCode="0.0"/>
    </dxf>
    <dxf>
      <numFmt numFmtId="2" formatCode="0.00"/>
    </dxf>
    <dxf>
      <numFmt numFmtId="164" formatCode="0.000"/>
    </dxf>
    <dxf>
      <numFmt numFmtId="165" formatCode="0.0%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169" formatCode="0.00000000"/>
    </dxf>
    <dxf>
      <numFmt numFmtId="2" formatCode="0.00"/>
    </dxf>
    <dxf>
      <numFmt numFmtId="164" formatCode="0.000"/>
    </dxf>
    <dxf>
      <numFmt numFmtId="173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73" formatCode="0.0000"/>
    </dxf>
    <dxf>
      <numFmt numFmtId="173" formatCode="0.0000"/>
    </dxf>
    <dxf>
      <numFmt numFmtId="172" formatCode="0.00000"/>
    </dxf>
    <dxf>
      <numFmt numFmtId="172" formatCode="0.00000"/>
    </dxf>
    <dxf>
      <numFmt numFmtId="171" formatCode="0.000000"/>
    </dxf>
    <dxf>
      <numFmt numFmtId="171" formatCode="0.000000"/>
    </dxf>
    <dxf>
      <numFmt numFmtId="170" formatCode="0.0000000"/>
    </dxf>
    <dxf>
      <numFmt numFmtId="170" formatCode="0.0000000"/>
    </dxf>
    <dxf>
      <numFmt numFmtId="169" formatCode="0.00000000"/>
    </dxf>
    <dxf>
      <numFmt numFmtId="169" formatCode="0.00000000"/>
    </dxf>
    <dxf>
      <numFmt numFmtId="171" formatCode="0.000000"/>
    </dxf>
    <dxf>
      <numFmt numFmtId="170" formatCode="0.0000000"/>
    </dxf>
    <dxf>
      <numFmt numFmtId="169" formatCode="0.00000000"/>
    </dxf>
    <dxf>
      <numFmt numFmtId="168" formatCode="0.000000000"/>
    </dxf>
    <dxf>
      <numFmt numFmtId="166" formatCode="0.0000000000"/>
    </dxf>
    <dxf>
      <numFmt numFmtId="169" formatCode="0.00000000"/>
    </dxf>
    <dxf>
      <numFmt numFmtId="168" formatCode="0.000000000"/>
    </dxf>
    <dxf>
      <numFmt numFmtId="166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NBA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t" refreshedDate="42480.860889351854" createdVersion="6" refreshedVersion="6" minRefreshableVersion="3" recordCount="79">
  <cacheSource type="worksheet">
    <worksheetSource ref="B1:AL80" sheet="Defensive Player"/>
  </cacheSource>
  <cacheFields count="37">
    <cacheField name="ID" numFmtId="0">
      <sharedItems/>
    </cacheField>
    <cacheField name="Player" numFmtId="0">
      <sharedItems count="79">
        <s v="Courtney Lee (TOT)"/>
        <s v="Mike Miller"/>
        <s v="Tayshaun Prince"/>
        <s v="Tony Allen"/>
        <s v="Al-Farouq Aminu"/>
        <s v="Brian Roberts"/>
        <s v="Jason Smith"/>
        <s v="Boris Diaw"/>
        <s v="Danny Green"/>
        <s v="Manu Ginobili"/>
        <s v="Marco Belinelli"/>
        <s v="Tiago Splitter"/>
        <s v="Vince Carter"/>
        <s v="Greg Smith"/>
        <s v="Isaiah Canaan"/>
        <s v="Robert Covington"/>
        <s v="Troy Daniels"/>
        <s v="Beno Udrih"/>
        <s v="Jamaal Franklin"/>
        <s v="Jeff Withey"/>
        <s v="Aron Baynes"/>
        <s v="Austin Daye"/>
        <s v="Austin Daye (TOT)"/>
        <s v="Damion James"/>
        <s v="Matt Bonner"/>
        <s v="Wayne Ellington"/>
        <s v="Shane Larkin"/>
        <s v="Gal Mekel"/>
        <s v="Ricky Ledo"/>
        <s v="Bernard James"/>
        <s v="Jeremy Lin"/>
        <s v="Patrick Beverley"/>
        <s v="Terrence Jones"/>
        <s v="Courtney Lee"/>
        <s v="Eric Gordon"/>
        <s v="Tyreke Evans"/>
        <s v="Kawhi Leonard"/>
        <s v="Tim Duncan"/>
        <s v="Tony Parker"/>
        <s v="Jose Calderon"/>
        <s v="Shawn Marion"/>
        <s v="Chandler Parsons"/>
        <s v="Dwight Howard"/>
        <s v="James Harden"/>
        <s v="Marc Gasol"/>
        <s v="Mike Conley"/>
        <s v="Zach Randolph"/>
        <s v="Anthony Davis"/>
        <s v="Jrue Holiday"/>
        <s v="Ryan Anderson"/>
        <s v="Dirk Nowitzki"/>
        <s v="Monta Ellis"/>
        <s v="Donatas Motiejunas"/>
        <s v="Francisco Garcia"/>
        <s v="Jordan Hamilton"/>
        <s v="Jordan Hamilton (TOT)"/>
        <s v="Omer Asik"/>
        <s v="Omri Casspi"/>
        <s v="Beno Udrih (TOT)"/>
        <s v="Ed Davis"/>
        <s v="James Johnson"/>
        <s v="Jon Leuer"/>
        <s v="Kosta Koufos"/>
        <s v="Nick Calathes"/>
        <s v="Quincy Pondexter"/>
        <s v="Alexis Ajinca"/>
        <s v="Anthony Morrow"/>
        <s v="Austin Rivers"/>
        <s v="Darius Miller"/>
        <s v="Greg Stiemsma"/>
        <s v="Luke Babbitt"/>
        <s v="Cory Joseph"/>
        <s v="Jeff Ayres"/>
        <s v="Patty Mills"/>
        <s v="Brandan Wright"/>
        <s v="Devin Harris"/>
        <s v="Samuel Dalembert"/>
        <s v="DeJuan Blair"/>
        <s v="Jae Crowder"/>
      </sharedItems>
    </cacheField>
    <cacheField name="Team" numFmtId="0">
      <sharedItems/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/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def$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tt" refreshedDate="42482.737886689814" createdVersion="6" refreshedVersion="6" minRefreshableVersion="3" recordCount="79">
  <cacheSource type="worksheet">
    <worksheetSource ref="B1:AL80" sheet="utility" r:id="rId2"/>
  </cacheSource>
  <cacheFields count="38">
    <cacheField name="ID" numFmtId="0">
      <sharedItems/>
    </cacheField>
    <cacheField name="Player" numFmtId="0">
      <sharedItems count="79">
        <s v="Donatas Motiejunas"/>
        <s v="Francisco Garcia"/>
        <s v="Jordan Hamilton (TOT)"/>
        <s v="Omer Asik"/>
        <s v="Patrick Beverley"/>
        <s v="Beno Udrih (TOT)"/>
        <s v="Courtney Lee"/>
        <s v="Ed Davis"/>
        <s v="James Johnson"/>
        <s v="Jon Leuer"/>
        <s v="Tayshaun Prince"/>
        <s v="Alexis Ajinca"/>
        <s v="Anthony Morrow"/>
        <s v="Greg Stiemsma"/>
        <s v="Aron Baynes"/>
        <s v="Cory Joseph"/>
        <s v="Omri Casspi"/>
        <s v="Terrence Jones"/>
        <s v="Courtney Lee (TOT)"/>
        <s v="Kosta Koufos"/>
        <s v="Marc Gasol"/>
        <s v="Mike Miller"/>
        <s v="Nick Calathes"/>
        <s v="Tony Allen"/>
        <s v="Al-Farouq Aminu"/>
        <s v="Anthony Davis"/>
        <s v="Austin Rivers"/>
        <s v="Brian Roberts"/>
        <s v="Jrue Holiday"/>
        <s v="Boris Diaw"/>
        <s v="Danny Green"/>
        <s v="Jeff Ayres"/>
        <s v="Kawhi Leonard"/>
        <s v="Marco Belinelli"/>
        <s v="Patty Mills"/>
        <s v="Tiago Splitter"/>
        <s v="Greg Smith"/>
        <s v="Isaiah Canaan"/>
        <s v="Jordan Hamilton"/>
        <s v="Robert Covington"/>
        <s v="Troy Daniels"/>
        <s v="Beno Udrih"/>
        <s v="Jamaal Franklin"/>
        <s v="Quincy Pondexter"/>
        <s v="Darius Miller"/>
        <s v="Jason Smith"/>
        <s v="Luke Babbitt"/>
        <s v="Ryan Anderson"/>
        <s v="Austin Daye"/>
        <s v="Austin Daye (TOT)"/>
        <s v="Damion James"/>
        <s v="Devin Harris"/>
        <s v="Gal Mekel"/>
        <s v="Ricky Ledo"/>
        <s v="Bernard James"/>
        <s v="Jeff Withey"/>
        <s v="Matt Bonner"/>
        <s v="Dirk Nowitzki"/>
        <s v="Monta Ellis"/>
        <s v="Vince Carter"/>
        <s v="Jose Calderon"/>
        <s v="Shawn Marion"/>
        <s v="Brandan Wright"/>
        <s v="Samuel Dalembert"/>
        <s v="DeJuan Blair"/>
        <s v="Jae Crowder"/>
        <s v="Wayne Ellington"/>
        <s v="Shane Larkin"/>
        <s v="Chandler Parsons"/>
        <s v="Dwight Howard"/>
        <s v="James Harden"/>
        <s v="Jeremy Lin"/>
        <s v="Mike Conley"/>
        <s v="Zach Randolph"/>
        <s v="Eric Gordon"/>
        <s v="Tyreke Evans"/>
        <s v="Manu Ginobili"/>
        <s v="Tim Duncan"/>
        <s v="Tony Parker"/>
      </sharedItems>
    </cacheField>
    <cacheField name="Team" numFmtId="0">
      <sharedItems/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/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uti$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O/100Min" numFmtId="0" formula="TO /MIN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att" refreshedDate="42482.745545138889" createdVersion="6" refreshedVersion="6" minRefreshableVersion="3" recordCount="79">
  <cacheSource type="worksheet">
    <worksheetSource ref="B1:B80" sheet="Offensive Player"/>
  </cacheSource>
  <cacheFields count="37">
    <cacheField name="ID" numFmtId="0">
      <sharedItems/>
    </cacheField>
    <cacheField name="Player" numFmtId="0">
      <sharedItems count="79">
        <s v="Greg Smith"/>
        <s v="Isaiah Canaan"/>
        <s v="Robert Covington"/>
        <s v="Troy Daniels"/>
        <s v="Beno Udrih"/>
        <s v="Jamaal Franklin"/>
        <s v="Jeff Withey"/>
        <s v="Aron Baynes"/>
        <s v="Austin Daye"/>
        <s v="Austin Daye (TOT)"/>
        <s v="Damion James"/>
        <s v="Matt Bonner"/>
        <s v="Wayne Ellington"/>
        <s v="Shane Larkin"/>
        <s v="Gal Mekel"/>
        <s v="Ricky Ledo"/>
        <s v="Bernard James"/>
        <s v="Chandler Parsons"/>
        <s v="Dwight Howard"/>
        <s v="James Harden"/>
        <s v="Patrick Beverley"/>
        <s v="Marc Gasol"/>
        <s v="Mike Conley"/>
        <s v="Zach Randolph"/>
        <s v="Anthony Davis"/>
        <s v="Eric Gordon"/>
        <s v="Jrue Holiday"/>
        <s v="Ryan Anderson"/>
        <s v="Dirk Nowitzki"/>
        <s v="Monta Ellis"/>
        <s v="Shawn Marion"/>
        <s v="Francisco Garcia"/>
        <s v="Omer Asik"/>
        <s v="Courtney Lee (TOT)"/>
        <s v="Mike Miller"/>
        <s v="Tony Allen"/>
        <s v="Brian Roberts"/>
        <s v="Danny Green"/>
        <s v="Manu Ginobili"/>
        <s v="Tiago Splitter"/>
        <s v="Vince Carter"/>
        <s v="Devin Harris"/>
        <s v="Samuel Dalembert"/>
        <s v="Jeremy Lin"/>
        <s v="Terrence Jones"/>
        <s v="Courtney Lee"/>
        <s v="Tayshaun Prince"/>
        <s v="Al-Farouq Aminu"/>
        <s v="Jason Smith"/>
        <s v="Tyreke Evans"/>
        <s v="Boris Diaw"/>
        <s v="Kawhi Leonard"/>
        <s v="Marco Belinelli"/>
        <s v="Tim Duncan"/>
        <s v="Tony Parker"/>
        <s v="Jose Calderon"/>
        <s v="Donatas Motiejunas"/>
        <s v="Jordan Hamilton"/>
        <s v="Jordan Hamilton (TOT)"/>
        <s v="Omri Casspi"/>
        <s v="Beno Udrih (TOT)"/>
        <s v="Ed Davis"/>
        <s v="James Johnson"/>
        <s v="Jon Leuer"/>
        <s v="Kosta Koufos"/>
        <s v="Nick Calathes"/>
        <s v="Quincy Pondexter"/>
        <s v="Alexis Ajinca"/>
        <s v="Anthony Morrow"/>
        <s v="Austin Rivers"/>
        <s v="Darius Miller"/>
        <s v="Greg Stiemsma"/>
        <s v="Luke Babbitt"/>
        <s v="Cory Joseph"/>
        <s v="Jeff Ayres"/>
        <s v="Patty Mills"/>
        <s v="Brandan Wright"/>
        <s v="DeJuan Blair"/>
        <s v="Jae Crowder"/>
      </sharedItems>
    </cacheField>
    <cacheField name="Team" numFmtId="0">
      <sharedItems/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/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off$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att" refreshedDate="42482.755699884263" createdVersion="6" refreshedVersion="6" minRefreshableVersion="3" recordCount="79">
  <cacheSource type="worksheet">
    <worksheetSource ref="B1:AL80" sheet="Overall Player"/>
  </cacheSource>
  <cacheFields count="38">
    <cacheField name="ID" numFmtId="0">
      <sharedItems/>
    </cacheField>
    <cacheField name="Player" numFmtId="0">
      <sharedItems count="79">
        <s v="Donatas Motiejunas"/>
        <s v="Jordan Hamilton (TOT)"/>
        <s v="Omer Asik"/>
        <s v="Omri Casspi"/>
        <s v="Beno Udrih (TOT)"/>
        <s v="Courtney Lee"/>
        <s v="Ed Davis"/>
        <s v="James Johnson"/>
        <s v="Kosta Koufos"/>
        <s v="Mike Miller"/>
        <s v="Alexis Ajinca"/>
        <s v="Anthony Morrow"/>
        <s v="Austin Rivers"/>
        <s v="Greg Stiemsma"/>
        <s v="Jason Smith"/>
        <s v="Aron Baynes"/>
        <s v="Cory Joseph"/>
        <s v="Jeff Ayres"/>
        <s v="Patty Mills"/>
        <s v="Chandler Parsons"/>
        <s v="Dwight Howard"/>
        <s v="James Harden"/>
        <s v="Jeremy Lin"/>
        <s v="Mike Conley"/>
        <s v="Zach Randolph"/>
        <s v="Eric Gordon"/>
        <s v="Tyreke Evans"/>
        <s v="Tim Duncan"/>
        <s v="Tony Parker"/>
        <s v="Tayshaun Prince"/>
        <s v="Dirk Nowitzki"/>
        <s v="Monta Ellis"/>
        <s v="Jose Calderon"/>
        <s v="Shawn Marion"/>
        <s v="Samuel Dalembert"/>
        <s v="Patrick Beverley"/>
        <s v="Terrence Jones"/>
        <s v="Courtney Lee (TOT)"/>
        <s v="Marc Gasol"/>
        <s v="Nick Calathes"/>
        <s v="Tony Allen"/>
        <s v="Al-Farouq Aminu"/>
        <s v="Anthony Davis"/>
        <s v="Brian Roberts"/>
        <s v="Jrue Holiday"/>
        <s v="Boris Diaw"/>
        <s v="Danny Green"/>
        <s v="Kawhi Leonard"/>
        <s v="Manu Ginobili"/>
        <s v="Marco Belinelli"/>
        <s v="Tiago Splitter"/>
        <s v="Francisco Garcia"/>
        <s v="Greg Smith"/>
        <s v="Isaiah Canaan"/>
        <s v="Jordan Hamilton"/>
        <s v="Robert Covington"/>
        <s v="Troy Daniels"/>
        <s v="Beno Udrih"/>
        <s v="Jamaal Franklin"/>
        <s v="Jon Leuer"/>
        <s v="Quincy Pondexter"/>
        <s v="Darius Miller"/>
        <s v="Jeff Withey"/>
        <s v="Luke Babbitt"/>
        <s v="Ryan Anderson"/>
        <s v="Austin Daye"/>
        <s v="Austin Daye (TOT)"/>
        <s v="Damion James"/>
        <s v="Matt Bonner"/>
        <s v="Vince Carter"/>
        <s v="Brandan Wright"/>
        <s v="Devin Harris"/>
        <s v="DeJuan Blair"/>
        <s v="Jae Crowder"/>
        <s v="Wayne Ellington"/>
        <s v="Shane Larkin"/>
        <s v="Gal Mekel"/>
        <s v="Ricky Ledo"/>
        <s v="Bernard James"/>
      </sharedItems>
    </cacheField>
    <cacheField name="Team" numFmtId="0">
      <sharedItems/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/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over$clust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TO/100Min" numFmtId="0" formula="TO /MIN 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att" refreshedDate="42482.852931250003" createdVersion="6" refreshedVersion="6" minRefreshableVersion="3" recordCount="79">
  <cacheSource type="worksheet">
    <worksheetSource ref="B1:AL80" sheet="Utility Player"/>
  </cacheSource>
  <cacheFields count="37">
    <cacheField name="ID" numFmtId="0">
      <sharedItems/>
    </cacheField>
    <cacheField name="Player" numFmtId="0">
      <sharedItems/>
    </cacheField>
    <cacheField name="Team" numFmtId="0">
      <sharedItems count="5">
        <s v="New Orleans Pelicans"/>
        <s v="San Antonio Spurs"/>
        <s v="Memphis Grizzlies"/>
        <s v="Dallas Mavericks"/>
        <s v="Houston Rockets"/>
      </sharedItems>
    </cacheField>
    <cacheField name="G" numFmtId="0">
      <sharedItems containsSemiMixedTypes="0" containsString="0" containsNumber="1" containsInteger="1" minValue="1" maxValue="77"/>
    </cacheField>
    <cacheField name="GS" numFmtId="0">
      <sharedItems containsSemiMixedTypes="0" containsString="0" containsNumber="1" containsInteger="1" minValue="0" maxValue="77"/>
    </cacheField>
    <cacheField name="MPG" numFmtId="0">
      <sharedItems containsSemiMixedTypes="0" containsString="0" containsNumber="1" minValue="3" maxValue="38.1"/>
    </cacheField>
    <cacheField name="FGP" numFmtId="0">
      <sharedItems containsSemiMixedTypes="0" containsString="0" containsNumber="1" minValue="0" maxValue="0.68500000000000005"/>
    </cacheField>
    <cacheField name="X3pp" numFmtId="0">
      <sharedItems containsSemiMixedTypes="0" containsString="0" containsNumber="1" minValue="0" maxValue="1"/>
    </cacheField>
    <cacheField name="FTP" numFmtId="0">
      <sharedItems containsSemiMixedTypes="0" containsString="0" containsNumber="1" minValue="0" maxValue="1"/>
    </cacheField>
    <cacheField name="A_OFF" numFmtId="0">
      <sharedItems containsSemiMixedTypes="0" containsString="0" containsNumber="1" minValue="0" maxValue="3.3"/>
    </cacheField>
    <cacheField name="A_DEF" numFmtId="0">
      <sharedItems containsSemiMixedTypes="0" containsString="0" containsNumber="1" minValue="0" maxValue="9"/>
    </cacheField>
    <cacheField name="A_TOT" numFmtId="0">
      <sharedItems containsSemiMixedTypes="0" containsString="0" containsNumber="1" minValue="0" maxValue="12.3"/>
    </cacheField>
    <cacheField name="APG" numFmtId="0">
      <sharedItems containsSemiMixedTypes="0" containsString="0" containsNumber="1" minValue="0" maxValue="7.9"/>
    </cacheField>
    <cacheField name="SPG" numFmtId="0">
      <sharedItems containsSemiMixedTypes="0" containsString="0" containsNumber="1" minValue="0" maxValue="1.75"/>
    </cacheField>
    <cacheField name="BPG" numFmtId="0">
      <sharedItems containsSemiMixedTypes="0" containsString="0" containsNumber="1" minValue="0" maxValue="2.8"/>
    </cacheField>
    <cacheField name="A_TO" numFmtId="0">
      <sharedItems containsSemiMixedTypes="0" containsString="0" containsNumber="1" minValue="0" maxValue="3.7"/>
    </cacheField>
    <cacheField name="A_PF" numFmtId="0">
      <sharedItems containsSemiMixedTypes="0" containsString="0" containsNumber="1" minValue="0" maxValue="3.4"/>
    </cacheField>
    <cacheField name="PPG" numFmtId="0">
      <sharedItems containsSemiMixedTypes="0" containsString="0" containsNumber="1" minValue="0" maxValue="25.3"/>
    </cacheField>
    <cacheField name="MIN" numFmtId="0">
      <sharedItems containsSemiMixedTypes="0" containsString="0" containsNumber="1" containsInteger="1" minValue="5" maxValue="2818"/>
    </cacheField>
    <cacheField name="FGM" numFmtId="0">
      <sharedItems containsSemiMixedTypes="0" containsString="0" containsNumber="1" minValue="0" maxValue="516"/>
    </cacheField>
    <cacheField name="FGA" numFmtId="0">
      <sharedItems containsSemiMixedTypes="0" containsString="0" containsNumber="1" minValue="0.8" maxValue="1107"/>
    </cacheField>
    <cacheField name="X3PM" numFmtId="0">
      <sharedItems containsSemiMixedTypes="0" containsString="0" containsNumber="1" minValue="0" maxValue="164"/>
    </cacheField>
    <cacheField name="X3PA" numFmtId="0">
      <sharedItems containsSemiMixedTypes="0" containsString="0" containsNumber="1" minValue="0" maxValue="446"/>
    </cacheField>
    <cacheField name="FTM" numFmtId="0">
      <sharedItems containsSemiMixedTypes="0" containsString="0" containsNumber="1" minValue="0" maxValue="514"/>
    </cacheField>
    <cacheField name="FTA" numFmtId="0">
      <sharedItems containsSemiMixedTypes="0" containsString="0" containsNumber="1" minValue="0" maxValue="619"/>
    </cacheField>
    <cacheField name="OFF" numFmtId="0">
      <sharedItems containsSemiMixedTypes="0" containsString="0" containsNumber="1" containsInteger="1" minValue="0" maxValue="242"/>
    </cacheField>
    <cacheField name="DEF" numFmtId="0">
      <sharedItems containsSemiMixedTypes="0" containsString="0" containsNumber="1" containsInteger="1" minValue="0" maxValue="613"/>
    </cacheField>
    <cacheField name="TOT" numFmtId="0">
      <sharedItems containsSemiMixedTypes="0" containsString="0" containsNumber="1" containsInteger="1" minValue="0" maxValue="839"/>
    </cacheField>
    <cacheField name="AST" numFmtId="0">
      <sharedItems containsSemiMixedTypes="0" containsString="0" containsNumber="1" containsInteger="1" minValue="0" maxValue="400"/>
    </cacheField>
    <cacheField name="STL" numFmtId="0">
      <sharedItems containsSemiMixedTypes="0" containsString="0" containsNumber="1" containsInteger="1" minValue="0" maxValue="107"/>
    </cacheField>
    <cacheField name="BLK" numFmtId="0">
      <sharedItems containsSemiMixedTypes="0" containsString="0" containsNumber="1" containsInteger="1" minValue="0" maxValue="185"/>
    </cacheField>
    <cacheField name="TO" numFmtId="0">
      <sharedItems containsSemiMixedTypes="0" containsString="0" containsNumber="1" containsInteger="1" minValue="0" maxValue="248"/>
    </cacheField>
    <cacheField name="PF" numFmtId="0">
      <sharedItems containsSemiMixedTypes="0" containsString="0" containsNumber="1" containsInteger="1" minValue="0" maxValue="231"/>
    </cacheField>
    <cacheField name="PTS" numFmtId="0">
      <sharedItems containsSemiMixedTypes="0" containsString="0" containsNumber="1" containsInteger="1" minValue="0" maxValue="1694"/>
    </cacheField>
    <cacheField name="Region" numFmtId="0">
      <sharedItems/>
    </cacheField>
    <cacheField name="Salary" numFmtId="6">
      <sharedItems containsSemiMixedTypes="0" containsString="0" containsNumber="1" containsInteger="1" minValue="158587" maxValue="22721381"/>
    </cacheField>
    <cacheField name="kcuti$cluster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9">
  <r>
    <s v="SW20"/>
    <x v="0"/>
    <s v="Memphis Grizzlies"/>
    <n v="73"/>
    <n v="41"/>
    <n v="24.8"/>
    <n v="0.49"/>
    <n v="0.378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x v="0"/>
  </r>
  <r>
    <s v="SW28"/>
    <x v="1"/>
    <s v="Memphis Grizzlies"/>
    <n v="76"/>
    <n v="4"/>
    <n v="20.9"/>
    <n v="0.47199999999999998"/>
    <n v="0.45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x v="0"/>
  </r>
  <r>
    <s v="SW31"/>
    <x v="2"/>
    <s v="Memphis Grizzlies"/>
    <n v="73"/>
    <n v="73"/>
    <n v="25.7"/>
    <n v="0.40699999999999997"/>
    <n v="0.28799999999999998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x v="0"/>
  </r>
  <r>
    <s v="SW32"/>
    <x v="3"/>
    <s v="Memphis Grizzlies"/>
    <n v="49"/>
    <n v="27"/>
    <n v="23.7"/>
    <n v="0.497"/>
    <n v="0.28199999999999997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x v="0"/>
  </r>
  <r>
    <s v="SW35"/>
    <x v="4"/>
    <s v="New Orleans Pelicans"/>
    <n v="74"/>
    <n v="64"/>
    <n v="26"/>
    <n v="0.48199999999999998"/>
    <n v="0.2730000000000000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x v="0"/>
  </r>
  <r>
    <s v="SW39"/>
    <x v="5"/>
    <s v="New Orleans Pelicans"/>
    <n v="68"/>
    <n v="40"/>
    <n v="23.5"/>
    <n v="0.43"/>
    <n v="0.376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x v="0"/>
  </r>
  <r>
    <s v="SW43"/>
    <x v="6"/>
    <s v="New Orleans Pelicans"/>
    <n v="31"/>
    <n v="27"/>
    <n v="26.8"/>
    <n v="0.46500000000000002"/>
    <n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x v="0"/>
  </r>
  <r>
    <s v="SW52"/>
    <x v="7"/>
    <s v="San Antonio Spurs"/>
    <n v="73"/>
    <n v="23"/>
    <n v="25.2"/>
    <n v="0.53600000000000003"/>
    <n v="0.39600000000000002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x v="0"/>
  </r>
  <r>
    <s v="SW55"/>
    <x v="8"/>
    <s v="San Antonio Spurs"/>
    <n v="63"/>
    <n v="54"/>
    <n v="24.3"/>
    <n v="0.42699999999999999"/>
    <n v="0.41499999999999998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x v="0"/>
  </r>
  <r>
    <s v="SW58"/>
    <x v="9"/>
    <s v="San Antonio Spurs"/>
    <n v="63"/>
    <n v="3"/>
    <n v="22.8"/>
    <n v="0.46700000000000003"/>
    <n v="0.34300000000000003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x v="0"/>
  </r>
  <r>
    <s v="SW59"/>
    <x v="10"/>
    <s v="San Antonio Spurs"/>
    <n v="75"/>
    <n v="24"/>
    <n v="25.2"/>
    <n v="0.495"/>
    <n v="0.441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x v="0"/>
  </r>
  <r>
    <s v="SW62"/>
    <x v="11"/>
    <s v="San Antonio Spurs"/>
    <n v="54"/>
    <n v="46"/>
    <n v="21.6"/>
    <n v="0.53400000000000003"/>
    <n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x v="0"/>
  </r>
  <r>
    <s v="SW67"/>
    <x v="12"/>
    <s v="Dallas Mavericks"/>
    <n v="76"/>
    <n v="0"/>
    <n v="24.4"/>
    <n v="0.40799999999999997"/>
    <n v="0.39400000000000002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x v="0"/>
  </r>
  <r>
    <s v="SW5"/>
    <x v="13"/>
    <s v="Houston Rockets"/>
    <n v="11"/>
    <n v="0"/>
    <n v="9.1"/>
    <n v="0.64300000000000002"/>
    <n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x v="1"/>
  </r>
  <r>
    <s v="SW6"/>
    <x v="14"/>
    <s v="Houston Rockets"/>
    <n v="17"/>
    <n v="0"/>
    <n v="8.9"/>
    <n v="0.32100000000000001"/>
    <n v="0.3230000000000000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x v="1"/>
  </r>
  <r>
    <s v="SW14"/>
    <x v="15"/>
    <s v="Houston Rockets"/>
    <n v="5"/>
    <n v="0"/>
    <n v="3.8"/>
    <n v="0.44400000000000001"/>
    <n v="0.375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x v="1"/>
  </r>
  <r>
    <s v="SW16"/>
    <x v="16"/>
    <s v="Houston Rockets"/>
    <n v="2"/>
    <n v="0"/>
    <n v="3.5"/>
    <n v="0.5"/>
    <n v="0.3330000000000000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x v="1"/>
  </r>
  <r>
    <s v="SW17"/>
    <x v="17"/>
    <s v="Memphis Grizzlies"/>
    <n v="7"/>
    <n v="0"/>
    <n v="5.3"/>
    <n v="0.5"/>
    <n v="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x v="1"/>
  </r>
  <r>
    <s v="SW22"/>
    <x v="18"/>
    <s v="Memphis Grizzlies"/>
    <n v="19"/>
    <n v="0"/>
    <n v="7.9"/>
    <n v="0.34300000000000003"/>
    <n v="0.3330000000000000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x v="1"/>
  </r>
  <r>
    <s v="SW44"/>
    <x v="19"/>
    <s v="New Orleans Pelicans"/>
    <n v="52"/>
    <n v="1"/>
    <n v="10.8"/>
    <n v="0.55400000000000005"/>
    <n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x v="1"/>
  </r>
  <r>
    <s v="SW49"/>
    <x v="20"/>
    <s v="San Antonio Spurs"/>
    <n v="50"/>
    <n v="2"/>
    <n v="9"/>
    <n v="0.438"/>
    <n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x v="1"/>
  </r>
  <r>
    <s v="SW50"/>
    <x v="21"/>
    <s v="San Antonio Spurs"/>
    <n v="8"/>
    <n v="0"/>
    <n v="8.8000000000000007"/>
    <n v="0.46700000000000003"/>
    <n v="0.61099999999999999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x v="1"/>
  </r>
  <r>
    <s v="SW51"/>
    <x v="22"/>
    <s v="San Antonio Spurs"/>
    <n v="16"/>
    <n v="0"/>
    <n v="6.4"/>
    <n v="0.39500000000000002"/>
    <n v="0.42299999999999999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x v="1"/>
  </r>
  <r>
    <s v="SW54"/>
    <x v="23"/>
    <s v="San Antonio Spurs"/>
    <n v="1"/>
    <n v="0"/>
    <n v="5"/>
    <n v="0"/>
    <n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x v="1"/>
  </r>
  <r>
    <s v="SW60"/>
    <x v="24"/>
    <s v="San Antonio Spurs"/>
    <n v="57"/>
    <n v="0"/>
    <n v="11.1"/>
    <n v="0.44500000000000001"/>
    <n v="0.41799999999999998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x v="1"/>
  </r>
  <r>
    <s v="SW75"/>
    <x v="25"/>
    <s v="Dallas Mavericks"/>
    <n v="42"/>
    <n v="1"/>
    <n v="9.1999999999999993"/>
    <n v="0.432"/>
    <n v="0.42399999999999999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x v="1"/>
  </r>
  <r>
    <s v="SW76"/>
    <x v="26"/>
    <s v="Dallas Mavericks"/>
    <n v="45"/>
    <n v="0"/>
    <n v="10.7"/>
    <n v="0.373"/>
    <n v="0.29699999999999999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x v="1"/>
  </r>
  <r>
    <s v="SW77"/>
    <x v="27"/>
    <s v="Dallas Mavericks"/>
    <n v="31"/>
    <n v="1"/>
    <n v="9.4"/>
    <n v="0.34899999999999998"/>
    <n v="0.25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x v="1"/>
  </r>
  <r>
    <s v="SW78"/>
    <x v="28"/>
    <s v="Dallas Mavericks"/>
    <n v="11"/>
    <n v="0"/>
    <n v="3"/>
    <n v="0.35299999999999998"/>
    <n v="0.375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x v="1"/>
  </r>
  <r>
    <s v="SW79"/>
    <x v="29"/>
    <s v="Dallas Mavericks"/>
    <n v="29"/>
    <n v="0"/>
    <n v="5"/>
    <n v="0.47799999999999998"/>
    <n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x v="1"/>
  </r>
  <r>
    <s v="SW8"/>
    <x v="30"/>
    <s v="Houston Rockets"/>
    <n v="65"/>
    <n v="29"/>
    <n v="29.2"/>
    <n v="0.441"/>
    <n v="0.34100000000000003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x v="2"/>
  </r>
  <r>
    <s v="SW13"/>
    <x v="31"/>
    <s v="Houston Rockets"/>
    <n v="53"/>
    <n v="52"/>
    <n v="31.3"/>
    <n v="0.40699999999999997"/>
    <n v="0.35699999999999998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x v="2"/>
  </r>
  <r>
    <s v="SW15"/>
    <x v="32"/>
    <s v="Houston Rockets"/>
    <n v="69"/>
    <n v="64"/>
    <n v="27.3"/>
    <n v="0.54"/>
    <n v="0.30199999999999999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x v="2"/>
  </r>
  <r>
    <s v="SW19"/>
    <x v="33"/>
    <s v="Memphis Grizzlies"/>
    <n v="43"/>
    <n v="41"/>
    <n v="30.3"/>
    <n v="0.49"/>
    <n v="0.35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x v="2"/>
  </r>
  <r>
    <s v="SW41"/>
    <x v="34"/>
    <s v="New Orleans Pelicans"/>
    <n v="64"/>
    <n v="64"/>
    <n v="32.1"/>
    <n v="0.436"/>
    <n v="0.39100000000000001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x v="2"/>
  </r>
  <r>
    <s v="SW48"/>
    <x v="35"/>
    <s v="New Orleans Pelicans"/>
    <n v="67"/>
    <n v="17"/>
    <n v="27.9"/>
    <n v="0.43"/>
    <n v="0.20499999999999999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x v="2"/>
  </r>
  <r>
    <s v="SW57"/>
    <x v="36"/>
    <s v="San Antonio Spurs"/>
    <n v="61"/>
    <n v="60"/>
    <n v="29"/>
    <n v="0.51700000000000002"/>
    <n v="0.374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x v="2"/>
  </r>
  <r>
    <s v="SW63"/>
    <x v="37"/>
    <s v="San Antonio Spurs"/>
    <n v="70"/>
    <n v="70"/>
    <n v="29.2"/>
    <n v="0.49099999999999999"/>
    <n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x v="2"/>
  </r>
  <r>
    <s v="SW64"/>
    <x v="38"/>
    <s v="San Antonio Spurs"/>
    <n v="64"/>
    <n v="64"/>
    <n v="30"/>
    <n v="0.497"/>
    <n v="0.379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x v="2"/>
  </r>
  <r>
    <s v="SW68"/>
    <x v="39"/>
    <s v="Dallas Mavericks"/>
    <n v="76"/>
    <n v="76"/>
    <n v="30.7"/>
    <n v="0.45500000000000002"/>
    <n v="0.45200000000000001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x v="2"/>
  </r>
  <r>
    <s v="SW69"/>
    <x v="40"/>
    <s v="Dallas Mavericks"/>
    <n v="71"/>
    <n v="71"/>
    <n v="31.6"/>
    <n v="0.48"/>
    <n v="0.34499999999999997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x v="2"/>
  </r>
  <r>
    <s v="SW1"/>
    <x v="41"/>
    <s v="Houston Rockets"/>
    <n v="69"/>
    <n v="69"/>
    <n v="37.700000000000003"/>
    <n v="0.47"/>
    <n v="0.36899999999999999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x v="3"/>
  </r>
  <r>
    <s v="SW3"/>
    <x v="42"/>
    <s v="Houston Rockets"/>
    <n v="68"/>
    <n v="68"/>
    <n v="34"/>
    <n v="0.59"/>
    <n v="0.3330000000000000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x v="3"/>
  </r>
  <r>
    <s v="SW7"/>
    <x v="43"/>
    <s v="Houston Rockets"/>
    <n v="67"/>
    <n v="67"/>
    <n v="38.1"/>
    <n v="0.45900000000000002"/>
    <n v="0.36799999999999999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x v="3"/>
  </r>
  <r>
    <s v="SW26"/>
    <x v="44"/>
    <s v="Memphis Grizzlies"/>
    <n v="53"/>
    <n v="53"/>
    <n v="33"/>
    <n v="0.46200000000000002"/>
    <n v="0.111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x v="3"/>
  </r>
  <r>
    <s v="SW27"/>
    <x v="45"/>
    <s v="Memphis Grizzlies"/>
    <n v="67"/>
    <n v="67"/>
    <n v="33.4"/>
    <n v="0.441"/>
    <n v="0.35699999999999998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x v="3"/>
  </r>
  <r>
    <s v="SW33"/>
    <x v="46"/>
    <s v="Memphis Grizzlies"/>
    <n v="73"/>
    <n v="73"/>
    <n v="34.200000000000003"/>
    <n v="0.46200000000000002"/>
    <n v="5.6000000000000001E-2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x v="3"/>
  </r>
  <r>
    <s v="SW36"/>
    <x v="47"/>
    <s v="New Orleans Pelicans"/>
    <n v="66"/>
    <n v="65"/>
    <n v="35.200000000000003"/>
    <n v="0.52300000000000002"/>
    <n v="0.222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x v="3"/>
  </r>
  <r>
    <s v="SW45"/>
    <x v="48"/>
    <s v="New Orleans Pelicans"/>
    <n v="34"/>
    <n v="34"/>
    <n v="33.6"/>
    <n v="0.44700000000000001"/>
    <n v="0.3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x v="3"/>
  </r>
  <r>
    <s v="SW47"/>
    <x v="49"/>
    <s v="New Orleans Pelicans"/>
    <n v="22"/>
    <n v="14"/>
    <n v="36.1"/>
    <n v="0.438"/>
    <n v="0.40899999999999997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x v="3"/>
  </r>
  <r>
    <s v="SW65"/>
    <x v="50"/>
    <s v="Dallas Mavericks"/>
    <n v="75"/>
    <n v="75"/>
    <n v="32.6"/>
    <n v="0.495"/>
    <n v="0.3970000000000000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x v="3"/>
  </r>
  <r>
    <s v="SW66"/>
    <x v="51"/>
    <s v="Dallas Mavericks"/>
    <n v="77"/>
    <n v="77"/>
    <n v="36.6"/>
    <n v="0.44800000000000001"/>
    <n v="0.318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x v="3"/>
  </r>
  <r>
    <s v="SW2"/>
    <x v="52"/>
    <s v="Houston Rockets"/>
    <n v="55"/>
    <n v="3"/>
    <n v="15.1"/>
    <n v="0.46200000000000002"/>
    <n v="0.26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x v="4"/>
  </r>
  <r>
    <s v="SW4"/>
    <x v="53"/>
    <s v="Houston Rockets"/>
    <n v="50"/>
    <n v="4"/>
    <n v="19.399999999999999"/>
    <n v="0.41"/>
    <n v="0.37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x v="4"/>
  </r>
  <r>
    <s v="SW9"/>
    <x v="54"/>
    <s v="Houston Rockets"/>
    <n v="17"/>
    <n v="1"/>
    <n v="16.100000000000001"/>
    <n v="0.38500000000000001"/>
    <n v="0.34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x v="4"/>
  </r>
  <r>
    <s v="SW10"/>
    <x v="55"/>
    <s v="Houston Rockets"/>
    <n v="56"/>
    <n v="12"/>
    <n v="16.899999999999999"/>
    <n v="0.38900000000000001"/>
    <n v="0.34599999999999997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x v="4"/>
  </r>
  <r>
    <s v="SW11"/>
    <x v="56"/>
    <s v="Houston Rockets"/>
    <n v="42"/>
    <n v="15"/>
    <n v="19.5"/>
    <n v="0.51700000000000002"/>
    <n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x v="4"/>
  </r>
  <r>
    <s v="SW12"/>
    <x v="57"/>
    <s v="Houston Rockets"/>
    <n v="65"/>
    <n v="0"/>
    <n v="18.100000000000001"/>
    <n v="0.42299999999999999"/>
    <n v="0.34899999999999998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x v="4"/>
  </r>
  <r>
    <s v="SW18"/>
    <x v="58"/>
    <s v="Memphis Grizzlies"/>
    <n v="38"/>
    <n v="12"/>
    <n v="16.399999999999999"/>
    <n v="0.42899999999999999"/>
    <n v="0.45200000000000001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x v="4"/>
  </r>
  <r>
    <s v="SW21"/>
    <x v="59"/>
    <s v="Memphis Grizzlies"/>
    <n v="57"/>
    <n v="4"/>
    <n v="15.3"/>
    <n v="0.54100000000000004"/>
    <n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x v="4"/>
  </r>
  <r>
    <s v="SW23"/>
    <x v="60"/>
    <s v="Memphis Grizzlies"/>
    <n v="48"/>
    <n v="2"/>
    <n v="18.2"/>
    <n v="0.46100000000000002"/>
    <n v="0.25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x v="4"/>
  </r>
  <r>
    <s v="SW24"/>
    <x v="61"/>
    <s v="Memphis Grizzlies"/>
    <n v="47"/>
    <n v="0"/>
    <n v="13.4"/>
    <n v="0.498"/>
    <n v="0.48899999999999999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x v="4"/>
  </r>
  <r>
    <s v="SW25"/>
    <x v="62"/>
    <s v="Memphis Grizzlies"/>
    <n v="75"/>
    <n v="22"/>
    <n v="17.3"/>
    <n v="0.5"/>
    <n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x v="4"/>
  </r>
  <r>
    <s v="SW29"/>
    <x v="63"/>
    <s v="Memphis Grizzlies"/>
    <n v="65"/>
    <n v="7"/>
    <n v="16.7"/>
    <n v="0.46200000000000002"/>
    <n v="0.32100000000000001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x v="4"/>
  </r>
  <r>
    <s v="SW30"/>
    <x v="64"/>
    <s v="Memphis Grizzlies"/>
    <n v="15"/>
    <n v="2"/>
    <n v="18"/>
    <n v="0.39200000000000002"/>
    <n v="0.3240000000000000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x v="4"/>
  </r>
  <r>
    <s v="SW34"/>
    <x v="65"/>
    <s v="New Orleans Pelicans"/>
    <n v="51"/>
    <n v="27"/>
    <n v="16.5"/>
    <n v="0.53900000000000003"/>
    <n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x v="4"/>
  </r>
  <r>
    <s v="SW37"/>
    <x v="66"/>
    <s v="New Orleans Pelicans"/>
    <n v="70"/>
    <n v="8"/>
    <n v="17.7"/>
    <n v="0.45900000000000002"/>
    <n v="0.46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x v="4"/>
  </r>
  <r>
    <s v="SW38"/>
    <x v="67"/>
    <s v="New Orleans Pelicans"/>
    <n v="63"/>
    <n v="0"/>
    <n v="18.100000000000001"/>
    <n v="0.40100000000000002"/>
    <n v="0.32100000000000001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x v="4"/>
  </r>
  <r>
    <s v="SW40"/>
    <x v="68"/>
    <s v="New Orleans Pelicans"/>
    <n v="39"/>
    <n v="1"/>
    <n v="13.7"/>
    <n v="0.43"/>
    <n v="0.31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x v="4"/>
  </r>
  <r>
    <s v="SW42"/>
    <x v="69"/>
    <s v="New Orleans Pelicans"/>
    <n v="52"/>
    <n v="17"/>
    <n v="18"/>
    <n v="0.59499999999999997"/>
    <n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x v="4"/>
  </r>
  <r>
    <s v="SW46"/>
    <x v="70"/>
    <s v="New Orleans Pelicans"/>
    <n v="22"/>
    <n v="1"/>
    <n v="15.9"/>
    <n v="0.36099999999999999"/>
    <n v="0.3420000000000000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x v="4"/>
  </r>
  <r>
    <s v="SW53"/>
    <x v="71"/>
    <s v="San Antonio Spurs"/>
    <n v="62"/>
    <n v="18"/>
    <n v="13.6"/>
    <n v="0.46400000000000002"/>
    <n v="0.3330000000000000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x v="4"/>
  </r>
  <r>
    <s v="SW56"/>
    <x v="72"/>
    <s v="San Antonio Spurs"/>
    <n v="67"/>
    <n v="10"/>
    <n v="12.8"/>
    <n v="0.57799999999999996"/>
    <n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x v="4"/>
  </r>
  <r>
    <s v="SW61"/>
    <x v="73"/>
    <s v="San Antonio Spurs"/>
    <n v="76"/>
    <n v="1"/>
    <n v="18.5"/>
    <n v="0.46899999999999997"/>
    <n v="0.42199999999999999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x v="4"/>
  </r>
  <r>
    <s v="SW70"/>
    <x v="74"/>
    <s v="Dallas Mavericks"/>
    <n v="53"/>
    <n v="0"/>
    <n v="18.600000000000001"/>
    <n v="0.68500000000000005"/>
    <n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x v="4"/>
  </r>
  <r>
    <s v="SW71"/>
    <x v="75"/>
    <s v="Dallas Mavericks"/>
    <n v="35"/>
    <n v="0"/>
    <n v="20"/>
    <n v="0.38600000000000001"/>
    <n v="0.33700000000000002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x v="4"/>
  </r>
  <r>
    <s v="SW72"/>
    <x v="76"/>
    <s v="Dallas Mavericks"/>
    <n v="75"/>
    <n v="63"/>
    <n v="20.2"/>
    <n v="0.57199999999999995"/>
    <n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x v="4"/>
  </r>
  <r>
    <s v="SW73"/>
    <x v="77"/>
    <s v="Dallas Mavericks"/>
    <n v="74"/>
    <n v="13"/>
    <n v="15.7"/>
    <n v="0.53500000000000003"/>
    <n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x v="4"/>
  </r>
  <r>
    <s v="SW74"/>
    <x v="78"/>
    <s v="Dallas Mavericks"/>
    <n v="73"/>
    <n v="8"/>
    <n v="16.5"/>
    <n v="0.44500000000000001"/>
    <n v="0.33600000000000002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79">
  <r>
    <s v="SW2"/>
    <x v="0"/>
    <s v="Houston Rockets"/>
    <n v="55"/>
    <n v="3"/>
    <n v="15.1"/>
    <n v="0.46200000000000002"/>
    <n v="0.26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x v="0"/>
  </r>
  <r>
    <s v="SW4"/>
    <x v="1"/>
    <s v="Houston Rockets"/>
    <n v="50"/>
    <n v="4"/>
    <n v="19.399999999999999"/>
    <n v="0.41"/>
    <n v="0.37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x v="0"/>
  </r>
  <r>
    <s v="SW10"/>
    <x v="2"/>
    <s v="Houston Rockets"/>
    <n v="56"/>
    <n v="12"/>
    <n v="16.899999999999999"/>
    <n v="0.38900000000000001"/>
    <n v="0.34599999999999997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x v="0"/>
  </r>
  <r>
    <s v="SW11"/>
    <x v="3"/>
    <s v="Houston Rockets"/>
    <n v="42"/>
    <n v="15"/>
    <n v="19.5"/>
    <n v="0.51700000000000002"/>
    <n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x v="0"/>
  </r>
  <r>
    <s v="SW13"/>
    <x v="4"/>
    <s v="Houston Rockets"/>
    <n v="53"/>
    <n v="52"/>
    <n v="31.3"/>
    <n v="0.40699999999999997"/>
    <n v="0.35699999999999998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x v="0"/>
  </r>
  <r>
    <s v="SW18"/>
    <x v="5"/>
    <s v="Memphis Grizzlies"/>
    <n v="38"/>
    <n v="12"/>
    <n v="16.399999999999999"/>
    <n v="0.42899999999999999"/>
    <n v="0.45200000000000001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x v="0"/>
  </r>
  <r>
    <s v="SW19"/>
    <x v="6"/>
    <s v="Memphis Grizzlies"/>
    <n v="43"/>
    <n v="41"/>
    <n v="30.3"/>
    <n v="0.49"/>
    <n v="0.35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x v="0"/>
  </r>
  <r>
    <s v="SW21"/>
    <x v="7"/>
    <s v="Memphis Grizzlies"/>
    <n v="57"/>
    <n v="4"/>
    <n v="15.3"/>
    <n v="0.54100000000000004"/>
    <n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x v="0"/>
  </r>
  <r>
    <s v="SW23"/>
    <x v="8"/>
    <s v="Memphis Grizzlies"/>
    <n v="48"/>
    <n v="2"/>
    <n v="18.2"/>
    <n v="0.46100000000000002"/>
    <n v="0.25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x v="0"/>
  </r>
  <r>
    <s v="SW24"/>
    <x v="9"/>
    <s v="Memphis Grizzlies"/>
    <n v="47"/>
    <n v="0"/>
    <n v="13.4"/>
    <n v="0.498"/>
    <n v="0.48899999999999999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x v="0"/>
  </r>
  <r>
    <s v="SW31"/>
    <x v="10"/>
    <s v="Memphis Grizzlies"/>
    <n v="73"/>
    <n v="73"/>
    <n v="25.7"/>
    <n v="0.40699999999999997"/>
    <n v="0.28799999999999998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x v="0"/>
  </r>
  <r>
    <s v="SW34"/>
    <x v="11"/>
    <s v="New Orleans Pelicans"/>
    <n v="51"/>
    <n v="27"/>
    <n v="16.5"/>
    <n v="0.53900000000000003"/>
    <n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x v="0"/>
  </r>
  <r>
    <s v="SW37"/>
    <x v="12"/>
    <s v="New Orleans Pelicans"/>
    <n v="70"/>
    <n v="8"/>
    <n v="17.7"/>
    <n v="0.45900000000000002"/>
    <n v="0.46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x v="0"/>
  </r>
  <r>
    <s v="SW42"/>
    <x v="13"/>
    <s v="New Orleans Pelicans"/>
    <n v="52"/>
    <n v="17"/>
    <n v="18"/>
    <n v="0.59499999999999997"/>
    <n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x v="0"/>
  </r>
  <r>
    <s v="SW49"/>
    <x v="14"/>
    <s v="San Antonio Spurs"/>
    <n v="50"/>
    <n v="2"/>
    <n v="9"/>
    <n v="0.438"/>
    <n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x v="0"/>
  </r>
  <r>
    <s v="SW53"/>
    <x v="15"/>
    <s v="San Antonio Spurs"/>
    <n v="62"/>
    <n v="18"/>
    <n v="13.6"/>
    <n v="0.46400000000000002"/>
    <n v="0.3330000000000000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x v="0"/>
  </r>
  <r>
    <s v="SW12"/>
    <x v="16"/>
    <s v="Houston Rockets"/>
    <n v="65"/>
    <n v="0"/>
    <n v="18.100000000000001"/>
    <n v="0.42299999999999999"/>
    <n v="0.34899999999999998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x v="1"/>
  </r>
  <r>
    <s v="SW15"/>
    <x v="17"/>
    <s v="Houston Rockets"/>
    <n v="69"/>
    <n v="64"/>
    <n v="27.3"/>
    <n v="0.54"/>
    <n v="0.30199999999999999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x v="1"/>
  </r>
  <r>
    <s v="SW20"/>
    <x v="18"/>
    <s v="Memphis Grizzlies"/>
    <n v="73"/>
    <n v="41"/>
    <n v="24.8"/>
    <n v="0.49"/>
    <n v="0.378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x v="1"/>
  </r>
  <r>
    <s v="SW25"/>
    <x v="19"/>
    <s v="Memphis Grizzlies"/>
    <n v="75"/>
    <n v="22"/>
    <n v="17.3"/>
    <n v="0.5"/>
    <n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x v="1"/>
  </r>
  <r>
    <s v="SW26"/>
    <x v="20"/>
    <s v="Memphis Grizzlies"/>
    <n v="53"/>
    <n v="53"/>
    <n v="33"/>
    <n v="0.46200000000000002"/>
    <n v="0.111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x v="1"/>
  </r>
  <r>
    <s v="SW28"/>
    <x v="21"/>
    <s v="Memphis Grizzlies"/>
    <n v="76"/>
    <n v="4"/>
    <n v="20.9"/>
    <n v="0.47199999999999998"/>
    <n v="0.45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x v="1"/>
  </r>
  <r>
    <s v="SW29"/>
    <x v="22"/>
    <s v="Memphis Grizzlies"/>
    <n v="65"/>
    <n v="7"/>
    <n v="16.7"/>
    <n v="0.46200000000000002"/>
    <n v="0.32100000000000001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x v="1"/>
  </r>
  <r>
    <s v="SW32"/>
    <x v="23"/>
    <s v="Memphis Grizzlies"/>
    <n v="49"/>
    <n v="27"/>
    <n v="23.7"/>
    <n v="0.497"/>
    <n v="0.28199999999999997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x v="1"/>
  </r>
  <r>
    <s v="SW35"/>
    <x v="24"/>
    <s v="New Orleans Pelicans"/>
    <n v="74"/>
    <n v="64"/>
    <n v="26"/>
    <n v="0.48199999999999998"/>
    <n v="0.2730000000000000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x v="1"/>
  </r>
  <r>
    <s v="SW36"/>
    <x v="25"/>
    <s v="New Orleans Pelicans"/>
    <n v="66"/>
    <n v="65"/>
    <n v="35.200000000000003"/>
    <n v="0.52300000000000002"/>
    <n v="0.222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x v="1"/>
  </r>
  <r>
    <s v="SW38"/>
    <x v="26"/>
    <s v="New Orleans Pelicans"/>
    <n v="63"/>
    <n v="0"/>
    <n v="18.100000000000001"/>
    <n v="0.40100000000000002"/>
    <n v="0.32100000000000001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x v="1"/>
  </r>
  <r>
    <s v="SW39"/>
    <x v="27"/>
    <s v="New Orleans Pelicans"/>
    <n v="68"/>
    <n v="40"/>
    <n v="23.5"/>
    <n v="0.43"/>
    <n v="0.376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x v="1"/>
  </r>
  <r>
    <s v="SW45"/>
    <x v="28"/>
    <s v="New Orleans Pelicans"/>
    <n v="34"/>
    <n v="34"/>
    <n v="33.6"/>
    <n v="0.44700000000000001"/>
    <n v="0.3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x v="1"/>
  </r>
  <r>
    <s v="SW52"/>
    <x v="29"/>
    <s v="San Antonio Spurs"/>
    <n v="73"/>
    <n v="23"/>
    <n v="25.2"/>
    <n v="0.53600000000000003"/>
    <n v="0.39600000000000002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x v="1"/>
  </r>
  <r>
    <s v="SW55"/>
    <x v="30"/>
    <s v="San Antonio Spurs"/>
    <n v="63"/>
    <n v="54"/>
    <n v="24.3"/>
    <n v="0.42699999999999999"/>
    <n v="0.41499999999999998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x v="1"/>
  </r>
  <r>
    <s v="SW56"/>
    <x v="31"/>
    <s v="San Antonio Spurs"/>
    <n v="67"/>
    <n v="10"/>
    <n v="12.8"/>
    <n v="0.57799999999999996"/>
    <n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x v="1"/>
  </r>
  <r>
    <s v="SW57"/>
    <x v="32"/>
    <s v="San Antonio Spurs"/>
    <n v="61"/>
    <n v="60"/>
    <n v="29"/>
    <n v="0.51700000000000002"/>
    <n v="0.374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x v="1"/>
  </r>
  <r>
    <s v="SW59"/>
    <x v="33"/>
    <s v="San Antonio Spurs"/>
    <n v="75"/>
    <n v="24"/>
    <n v="25.2"/>
    <n v="0.495"/>
    <n v="0.441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x v="1"/>
  </r>
  <r>
    <s v="SW61"/>
    <x v="34"/>
    <s v="San Antonio Spurs"/>
    <n v="76"/>
    <n v="1"/>
    <n v="18.5"/>
    <n v="0.46899999999999997"/>
    <n v="0.42199999999999999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x v="1"/>
  </r>
  <r>
    <s v="SW62"/>
    <x v="35"/>
    <s v="San Antonio Spurs"/>
    <n v="54"/>
    <n v="46"/>
    <n v="21.6"/>
    <n v="0.53400000000000003"/>
    <n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x v="1"/>
  </r>
  <r>
    <s v="SW5"/>
    <x v="36"/>
    <s v="Houston Rockets"/>
    <n v="11"/>
    <n v="0"/>
    <n v="9.1"/>
    <n v="0.64300000000000002"/>
    <n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x v="2"/>
  </r>
  <r>
    <s v="SW6"/>
    <x v="37"/>
    <s v="Houston Rockets"/>
    <n v="17"/>
    <n v="0"/>
    <n v="8.9"/>
    <n v="0.32100000000000001"/>
    <n v="0.3230000000000000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x v="2"/>
  </r>
  <r>
    <s v="SW9"/>
    <x v="38"/>
    <s v="Houston Rockets"/>
    <n v="17"/>
    <n v="1"/>
    <n v="16.100000000000001"/>
    <n v="0.38500000000000001"/>
    <n v="0.34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x v="2"/>
  </r>
  <r>
    <s v="SW14"/>
    <x v="39"/>
    <s v="Houston Rockets"/>
    <n v="5"/>
    <n v="0"/>
    <n v="3.8"/>
    <n v="0.44400000000000001"/>
    <n v="0.375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x v="2"/>
  </r>
  <r>
    <s v="SW16"/>
    <x v="40"/>
    <s v="Houston Rockets"/>
    <n v="2"/>
    <n v="0"/>
    <n v="3.5"/>
    <n v="0.5"/>
    <n v="0.3330000000000000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x v="2"/>
  </r>
  <r>
    <s v="SW17"/>
    <x v="41"/>
    <s v="Memphis Grizzlies"/>
    <n v="7"/>
    <n v="0"/>
    <n v="5.3"/>
    <n v="0.5"/>
    <n v="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x v="2"/>
  </r>
  <r>
    <s v="SW22"/>
    <x v="42"/>
    <s v="Memphis Grizzlies"/>
    <n v="19"/>
    <n v="0"/>
    <n v="7.9"/>
    <n v="0.34300000000000003"/>
    <n v="0.3330000000000000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x v="2"/>
  </r>
  <r>
    <s v="SW30"/>
    <x v="43"/>
    <s v="Memphis Grizzlies"/>
    <n v="15"/>
    <n v="2"/>
    <n v="18"/>
    <n v="0.39200000000000002"/>
    <n v="0.3240000000000000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x v="2"/>
  </r>
  <r>
    <s v="SW40"/>
    <x v="44"/>
    <s v="New Orleans Pelicans"/>
    <n v="39"/>
    <n v="1"/>
    <n v="13.7"/>
    <n v="0.43"/>
    <n v="0.31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x v="2"/>
  </r>
  <r>
    <s v="SW43"/>
    <x v="45"/>
    <s v="New Orleans Pelicans"/>
    <n v="31"/>
    <n v="27"/>
    <n v="26.8"/>
    <n v="0.46500000000000002"/>
    <n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x v="2"/>
  </r>
  <r>
    <s v="SW46"/>
    <x v="46"/>
    <s v="New Orleans Pelicans"/>
    <n v="22"/>
    <n v="1"/>
    <n v="15.9"/>
    <n v="0.36099999999999999"/>
    <n v="0.3420000000000000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x v="2"/>
  </r>
  <r>
    <s v="SW47"/>
    <x v="47"/>
    <s v="New Orleans Pelicans"/>
    <n v="22"/>
    <n v="14"/>
    <n v="36.1"/>
    <n v="0.438"/>
    <n v="0.40899999999999997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x v="2"/>
  </r>
  <r>
    <s v="SW50"/>
    <x v="48"/>
    <s v="San Antonio Spurs"/>
    <n v="8"/>
    <n v="0"/>
    <n v="8.8000000000000007"/>
    <n v="0.46700000000000003"/>
    <n v="0.61099999999999999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x v="2"/>
  </r>
  <r>
    <s v="SW51"/>
    <x v="49"/>
    <s v="San Antonio Spurs"/>
    <n v="16"/>
    <n v="0"/>
    <n v="6.4"/>
    <n v="0.39500000000000002"/>
    <n v="0.42299999999999999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x v="2"/>
  </r>
  <r>
    <s v="SW54"/>
    <x v="50"/>
    <s v="San Antonio Spurs"/>
    <n v="1"/>
    <n v="0"/>
    <n v="5"/>
    <n v="0"/>
    <n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x v="2"/>
  </r>
  <r>
    <s v="SW71"/>
    <x v="51"/>
    <s v="Dallas Mavericks"/>
    <n v="35"/>
    <n v="0"/>
    <n v="20"/>
    <n v="0.38600000000000001"/>
    <n v="0.33700000000000002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x v="2"/>
  </r>
  <r>
    <s v="SW77"/>
    <x v="52"/>
    <s v="Dallas Mavericks"/>
    <n v="31"/>
    <n v="1"/>
    <n v="9.4"/>
    <n v="0.34899999999999998"/>
    <n v="0.25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x v="2"/>
  </r>
  <r>
    <s v="SW78"/>
    <x v="53"/>
    <s v="Dallas Mavericks"/>
    <n v="11"/>
    <n v="0"/>
    <n v="3"/>
    <n v="0.35299999999999998"/>
    <n v="0.375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x v="2"/>
  </r>
  <r>
    <s v="SW79"/>
    <x v="54"/>
    <s v="Dallas Mavericks"/>
    <n v="29"/>
    <n v="0"/>
    <n v="5"/>
    <n v="0.47799999999999998"/>
    <n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x v="2"/>
  </r>
  <r>
    <s v="SW44"/>
    <x v="55"/>
    <s v="New Orleans Pelicans"/>
    <n v="52"/>
    <n v="1"/>
    <n v="10.8"/>
    <n v="0.55400000000000005"/>
    <n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x v="3"/>
  </r>
  <r>
    <s v="SW60"/>
    <x v="56"/>
    <s v="San Antonio Spurs"/>
    <n v="57"/>
    <n v="0"/>
    <n v="11.1"/>
    <n v="0.44500000000000001"/>
    <n v="0.41799999999999998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x v="3"/>
  </r>
  <r>
    <s v="SW65"/>
    <x v="57"/>
    <s v="Dallas Mavericks"/>
    <n v="75"/>
    <n v="75"/>
    <n v="32.6"/>
    <n v="0.495"/>
    <n v="0.3970000000000000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x v="3"/>
  </r>
  <r>
    <s v="SW66"/>
    <x v="58"/>
    <s v="Dallas Mavericks"/>
    <n v="77"/>
    <n v="77"/>
    <n v="36.6"/>
    <n v="0.44800000000000001"/>
    <n v="0.318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x v="3"/>
  </r>
  <r>
    <s v="SW67"/>
    <x v="59"/>
    <s v="Dallas Mavericks"/>
    <n v="76"/>
    <n v="0"/>
    <n v="24.4"/>
    <n v="0.40799999999999997"/>
    <n v="0.39400000000000002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x v="3"/>
  </r>
  <r>
    <s v="SW68"/>
    <x v="60"/>
    <s v="Dallas Mavericks"/>
    <n v="76"/>
    <n v="76"/>
    <n v="30.7"/>
    <n v="0.45500000000000002"/>
    <n v="0.45200000000000001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x v="3"/>
  </r>
  <r>
    <s v="SW69"/>
    <x v="61"/>
    <s v="Dallas Mavericks"/>
    <n v="71"/>
    <n v="71"/>
    <n v="31.6"/>
    <n v="0.48"/>
    <n v="0.34499999999999997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x v="3"/>
  </r>
  <r>
    <s v="SW70"/>
    <x v="62"/>
    <s v="Dallas Mavericks"/>
    <n v="53"/>
    <n v="0"/>
    <n v="18.600000000000001"/>
    <n v="0.68500000000000005"/>
    <n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x v="3"/>
  </r>
  <r>
    <s v="SW72"/>
    <x v="63"/>
    <s v="Dallas Mavericks"/>
    <n v="75"/>
    <n v="63"/>
    <n v="20.2"/>
    <n v="0.57199999999999995"/>
    <n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x v="3"/>
  </r>
  <r>
    <s v="SW73"/>
    <x v="64"/>
    <s v="Dallas Mavericks"/>
    <n v="74"/>
    <n v="13"/>
    <n v="15.7"/>
    <n v="0.53500000000000003"/>
    <n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x v="3"/>
  </r>
  <r>
    <s v="SW74"/>
    <x v="65"/>
    <s v="Dallas Mavericks"/>
    <n v="73"/>
    <n v="8"/>
    <n v="16.5"/>
    <n v="0.44500000000000001"/>
    <n v="0.33600000000000002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x v="3"/>
  </r>
  <r>
    <s v="SW75"/>
    <x v="66"/>
    <s v="Dallas Mavericks"/>
    <n v="42"/>
    <n v="1"/>
    <n v="9.1999999999999993"/>
    <n v="0.432"/>
    <n v="0.42399999999999999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x v="3"/>
  </r>
  <r>
    <s v="SW76"/>
    <x v="67"/>
    <s v="Dallas Mavericks"/>
    <n v="45"/>
    <n v="0"/>
    <n v="10.7"/>
    <n v="0.373"/>
    <n v="0.29699999999999999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x v="3"/>
  </r>
  <r>
    <s v="SW1"/>
    <x v="68"/>
    <s v="Houston Rockets"/>
    <n v="69"/>
    <n v="69"/>
    <n v="37.700000000000003"/>
    <n v="0.47"/>
    <n v="0.36899999999999999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x v="4"/>
  </r>
  <r>
    <s v="SW3"/>
    <x v="69"/>
    <s v="Houston Rockets"/>
    <n v="68"/>
    <n v="68"/>
    <n v="34"/>
    <n v="0.59"/>
    <n v="0.3330000000000000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x v="4"/>
  </r>
  <r>
    <s v="SW7"/>
    <x v="70"/>
    <s v="Houston Rockets"/>
    <n v="67"/>
    <n v="67"/>
    <n v="38.1"/>
    <n v="0.45900000000000002"/>
    <n v="0.36799999999999999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x v="4"/>
  </r>
  <r>
    <s v="SW8"/>
    <x v="71"/>
    <s v="Houston Rockets"/>
    <n v="65"/>
    <n v="29"/>
    <n v="29.2"/>
    <n v="0.441"/>
    <n v="0.34100000000000003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x v="4"/>
  </r>
  <r>
    <s v="SW27"/>
    <x v="72"/>
    <s v="Memphis Grizzlies"/>
    <n v="67"/>
    <n v="67"/>
    <n v="33.4"/>
    <n v="0.441"/>
    <n v="0.35699999999999998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x v="4"/>
  </r>
  <r>
    <s v="SW33"/>
    <x v="73"/>
    <s v="Memphis Grizzlies"/>
    <n v="73"/>
    <n v="73"/>
    <n v="34.200000000000003"/>
    <n v="0.46200000000000002"/>
    <n v="5.6000000000000001E-2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x v="4"/>
  </r>
  <r>
    <s v="SW41"/>
    <x v="74"/>
    <s v="New Orleans Pelicans"/>
    <n v="64"/>
    <n v="64"/>
    <n v="32.1"/>
    <n v="0.436"/>
    <n v="0.39100000000000001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x v="4"/>
  </r>
  <r>
    <s v="SW48"/>
    <x v="75"/>
    <s v="New Orleans Pelicans"/>
    <n v="67"/>
    <n v="17"/>
    <n v="27.9"/>
    <n v="0.43"/>
    <n v="0.20499999999999999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x v="4"/>
  </r>
  <r>
    <s v="SW58"/>
    <x v="76"/>
    <s v="San Antonio Spurs"/>
    <n v="63"/>
    <n v="3"/>
    <n v="22.8"/>
    <n v="0.46700000000000003"/>
    <n v="0.34300000000000003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x v="4"/>
  </r>
  <r>
    <s v="SW63"/>
    <x v="77"/>
    <s v="San Antonio Spurs"/>
    <n v="70"/>
    <n v="70"/>
    <n v="29.2"/>
    <n v="0.49099999999999999"/>
    <n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x v="4"/>
  </r>
  <r>
    <s v="SW64"/>
    <x v="78"/>
    <s v="San Antonio Spurs"/>
    <n v="64"/>
    <n v="64"/>
    <n v="30"/>
    <n v="0.497"/>
    <n v="0.379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9">
  <r>
    <s v="SW5"/>
    <x v="0"/>
    <s v="Houston Rockets"/>
    <n v="11"/>
    <n v="0"/>
    <n v="9.1"/>
    <n v="0.64300000000000002"/>
    <n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x v="0"/>
  </r>
  <r>
    <s v="SW6"/>
    <x v="1"/>
    <s v="Houston Rockets"/>
    <n v="17"/>
    <n v="0"/>
    <n v="8.9"/>
    <n v="0.32100000000000001"/>
    <n v="0.3230000000000000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x v="0"/>
  </r>
  <r>
    <s v="SW14"/>
    <x v="2"/>
    <s v="Houston Rockets"/>
    <n v="5"/>
    <n v="0"/>
    <n v="3.8"/>
    <n v="0.44400000000000001"/>
    <n v="0.375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x v="0"/>
  </r>
  <r>
    <s v="SW16"/>
    <x v="3"/>
    <s v="Houston Rockets"/>
    <n v="2"/>
    <n v="0"/>
    <n v="3.5"/>
    <n v="0.5"/>
    <n v="0.3330000000000000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x v="0"/>
  </r>
  <r>
    <s v="SW17"/>
    <x v="4"/>
    <s v="Memphis Grizzlies"/>
    <n v="7"/>
    <n v="0"/>
    <n v="5.3"/>
    <n v="0.5"/>
    <n v="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x v="0"/>
  </r>
  <r>
    <s v="SW22"/>
    <x v="5"/>
    <s v="Memphis Grizzlies"/>
    <n v="19"/>
    <n v="0"/>
    <n v="7.9"/>
    <n v="0.34300000000000003"/>
    <n v="0.3330000000000000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x v="0"/>
  </r>
  <r>
    <s v="SW44"/>
    <x v="6"/>
    <s v="New Orleans Pelicans"/>
    <n v="52"/>
    <n v="1"/>
    <n v="10.8"/>
    <n v="0.55400000000000005"/>
    <n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x v="0"/>
  </r>
  <r>
    <s v="SW49"/>
    <x v="7"/>
    <s v="San Antonio Spurs"/>
    <n v="50"/>
    <n v="2"/>
    <n v="9"/>
    <n v="0.438"/>
    <n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x v="0"/>
  </r>
  <r>
    <s v="SW50"/>
    <x v="8"/>
    <s v="San Antonio Spurs"/>
    <n v="8"/>
    <n v="0"/>
    <n v="8.8000000000000007"/>
    <n v="0.46700000000000003"/>
    <n v="0.61099999999999999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x v="0"/>
  </r>
  <r>
    <s v="SW51"/>
    <x v="9"/>
    <s v="San Antonio Spurs"/>
    <n v="16"/>
    <n v="0"/>
    <n v="6.4"/>
    <n v="0.39500000000000002"/>
    <n v="0.42299999999999999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x v="0"/>
  </r>
  <r>
    <s v="SW54"/>
    <x v="10"/>
    <s v="San Antonio Spurs"/>
    <n v="1"/>
    <n v="0"/>
    <n v="5"/>
    <n v="0"/>
    <n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x v="0"/>
  </r>
  <r>
    <s v="SW60"/>
    <x v="11"/>
    <s v="San Antonio Spurs"/>
    <n v="57"/>
    <n v="0"/>
    <n v="11.1"/>
    <n v="0.44500000000000001"/>
    <n v="0.41799999999999998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x v="0"/>
  </r>
  <r>
    <s v="SW75"/>
    <x v="12"/>
    <s v="Dallas Mavericks"/>
    <n v="42"/>
    <n v="1"/>
    <n v="9.1999999999999993"/>
    <n v="0.432"/>
    <n v="0.42399999999999999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x v="0"/>
  </r>
  <r>
    <s v="SW76"/>
    <x v="13"/>
    <s v="Dallas Mavericks"/>
    <n v="45"/>
    <n v="0"/>
    <n v="10.7"/>
    <n v="0.373"/>
    <n v="0.29699999999999999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x v="0"/>
  </r>
  <r>
    <s v="SW77"/>
    <x v="14"/>
    <s v="Dallas Mavericks"/>
    <n v="31"/>
    <n v="1"/>
    <n v="9.4"/>
    <n v="0.34899999999999998"/>
    <n v="0.25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x v="0"/>
  </r>
  <r>
    <s v="SW78"/>
    <x v="15"/>
    <s v="Dallas Mavericks"/>
    <n v="11"/>
    <n v="0"/>
    <n v="3"/>
    <n v="0.35299999999999998"/>
    <n v="0.375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x v="0"/>
  </r>
  <r>
    <s v="SW79"/>
    <x v="16"/>
    <s v="Dallas Mavericks"/>
    <n v="29"/>
    <n v="0"/>
    <n v="5"/>
    <n v="0.47799999999999998"/>
    <n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x v="0"/>
  </r>
  <r>
    <s v="SW1"/>
    <x v="17"/>
    <s v="Houston Rockets"/>
    <n v="69"/>
    <n v="69"/>
    <n v="37.700000000000003"/>
    <n v="0.47"/>
    <n v="0.36899999999999999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x v="1"/>
  </r>
  <r>
    <s v="SW3"/>
    <x v="18"/>
    <s v="Houston Rockets"/>
    <n v="68"/>
    <n v="68"/>
    <n v="34"/>
    <n v="0.59"/>
    <n v="0.3330000000000000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x v="1"/>
  </r>
  <r>
    <s v="SW7"/>
    <x v="19"/>
    <s v="Houston Rockets"/>
    <n v="67"/>
    <n v="67"/>
    <n v="38.1"/>
    <n v="0.45900000000000002"/>
    <n v="0.36799999999999999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x v="1"/>
  </r>
  <r>
    <s v="SW13"/>
    <x v="20"/>
    <s v="Houston Rockets"/>
    <n v="53"/>
    <n v="52"/>
    <n v="31.3"/>
    <n v="0.40699999999999997"/>
    <n v="0.35699999999999998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x v="1"/>
  </r>
  <r>
    <s v="SW26"/>
    <x v="21"/>
    <s v="Memphis Grizzlies"/>
    <n v="53"/>
    <n v="53"/>
    <n v="33"/>
    <n v="0.46200000000000002"/>
    <n v="0.111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x v="1"/>
  </r>
  <r>
    <s v="SW27"/>
    <x v="22"/>
    <s v="Memphis Grizzlies"/>
    <n v="67"/>
    <n v="67"/>
    <n v="33.4"/>
    <n v="0.441"/>
    <n v="0.35699999999999998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x v="1"/>
  </r>
  <r>
    <s v="SW33"/>
    <x v="23"/>
    <s v="Memphis Grizzlies"/>
    <n v="73"/>
    <n v="73"/>
    <n v="34.200000000000003"/>
    <n v="0.46200000000000002"/>
    <n v="5.6000000000000001E-2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x v="1"/>
  </r>
  <r>
    <s v="SW36"/>
    <x v="24"/>
    <s v="New Orleans Pelicans"/>
    <n v="66"/>
    <n v="65"/>
    <n v="35.200000000000003"/>
    <n v="0.52300000000000002"/>
    <n v="0.222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x v="1"/>
  </r>
  <r>
    <s v="SW41"/>
    <x v="25"/>
    <s v="New Orleans Pelicans"/>
    <n v="64"/>
    <n v="64"/>
    <n v="32.1"/>
    <n v="0.436"/>
    <n v="0.39100000000000001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x v="1"/>
  </r>
  <r>
    <s v="SW45"/>
    <x v="26"/>
    <s v="New Orleans Pelicans"/>
    <n v="34"/>
    <n v="34"/>
    <n v="33.6"/>
    <n v="0.44700000000000001"/>
    <n v="0.3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x v="1"/>
  </r>
  <r>
    <s v="SW47"/>
    <x v="27"/>
    <s v="New Orleans Pelicans"/>
    <n v="22"/>
    <n v="14"/>
    <n v="36.1"/>
    <n v="0.438"/>
    <n v="0.40899999999999997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x v="1"/>
  </r>
  <r>
    <s v="SW65"/>
    <x v="28"/>
    <s v="Dallas Mavericks"/>
    <n v="75"/>
    <n v="75"/>
    <n v="32.6"/>
    <n v="0.495"/>
    <n v="0.3970000000000000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x v="1"/>
  </r>
  <r>
    <s v="SW66"/>
    <x v="29"/>
    <s v="Dallas Mavericks"/>
    <n v="77"/>
    <n v="77"/>
    <n v="36.6"/>
    <n v="0.44800000000000001"/>
    <n v="0.318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x v="1"/>
  </r>
  <r>
    <s v="SW69"/>
    <x v="30"/>
    <s v="Dallas Mavericks"/>
    <n v="71"/>
    <n v="71"/>
    <n v="31.6"/>
    <n v="0.48"/>
    <n v="0.34499999999999997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x v="1"/>
  </r>
  <r>
    <s v="SW4"/>
    <x v="31"/>
    <s v="Houston Rockets"/>
    <n v="50"/>
    <n v="4"/>
    <n v="19.399999999999999"/>
    <n v="0.41"/>
    <n v="0.37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x v="2"/>
  </r>
  <r>
    <s v="SW11"/>
    <x v="32"/>
    <s v="Houston Rockets"/>
    <n v="42"/>
    <n v="15"/>
    <n v="19.5"/>
    <n v="0.51700000000000002"/>
    <n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x v="2"/>
  </r>
  <r>
    <s v="SW20"/>
    <x v="33"/>
    <s v="Memphis Grizzlies"/>
    <n v="73"/>
    <n v="41"/>
    <n v="24.8"/>
    <n v="0.49"/>
    <n v="0.378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x v="2"/>
  </r>
  <r>
    <s v="SW28"/>
    <x v="34"/>
    <s v="Memphis Grizzlies"/>
    <n v="76"/>
    <n v="4"/>
    <n v="20.9"/>
    <n v="0.47199999999999998"/>
    <n v="0.45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x v="2"/>
  </r>
  <r>
    <s v="SW32"/>
    <x v="35"/>
    <s v="Memphis Grizzlies"/>
    <n v="49"/>
    <n v="27"/>
    <n v="23.7"/>
    <n v="0.497"/>
    <n v="0.28199999999999997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x v="2"/>
  </r>
  <r>
    <s v="SW39"/>
    <x v="36"/>
    <s v="New Orleans Pelicans"/>
    <n v="68"/>
    <n v="40"/>
    <n v="23.5"/>
    <n v="0.43"/>
    <n v="0.376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x v="2"/>
  </r>
  <r>
    <s v="SW55"/>
    <x v="37"/>
    <s v="San Antonio Spurs"/>
    <n v="63"/>
    <n v="54"/>
    <n v="24.3"/>
    <n v="0.42699999999999999"/>
    <n v="0.41499999999999998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x v="2"/>
  </r>
  <r>
    <s v="SW58"/>
    <x v="38"/>
    <s v="San Antonio Spurs"/>
    <n v="63"/>
    <n v="3"/>
    <n v="22.8"/>
    <n v="0.46700000000000003"/>
    <n v="0.34300000000000003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x v="2"/>
  </r>
  <r>
    <s v="SW62"/>
    <x v="39"/>
    <s v="San Antonio Spurs"/>
    <n v="54"/>
    <n v="46"/>
    <n v="21.6"/>
    <n v="0.53400000000000003"/>
    <n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x v="2"/>
  </r>
  <r>
    <s v="SW67"/>
    <x v="40"/>
    <s v="Dallas Mavericks"/>
    <n v="76"/>
    <n v="0"/>
    <n v="24.4"/>
    <n v="0.40799999999999997"/>
    <n v="0.39400000000000002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x v="2"/>
  </r>
  <r>
    <s v="SW71"/>
    <x v="41"/>
    <s v="Dallas Mavericks"/>
    <n v="35"/>
    <n v="0"/>
    <n v="20"/>
    <n v="0.38600000000000001"/>
    <n v="0.33700000000000002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x v="2"/>
  </r>
  <r>
    <s v="SW72"/>
    <x v="42"/>
    <s v="Dallas Mavericks"/>
    <n v="75"/>
    <n v="63"/>
    <n v="20.2"/>
    <n v="0.57199999999999995"/>
    <n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x v="2"/>
  </r>
  <r>
    <s v="SW8"/>
    <x v="43"/>
    <s v="Houston Rockets"/>
    <n v="65"/>
    <n v="29"/>
    <n v="29.2"/>
    <n v="0.441"/>
    <n v="0.34100000000000003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x v="3"/>
  </r>
  <r>
    <s v="SW15"/>
    <x v="44"/>
    <s v="Houston Rockets"/>
    <n v="69"/>
    <n v="64"/>
    <n v="27.3"/>
    <n v="0.54"/>
    <n v="0.30199999999999999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x v="3"/>
  </r>
  <r>
    <s v="SW19"/>
    <x v="45"/>
    <s v="Memphis Grizzlies"/>
    <n v="43"/>
    <n v="41"/>
    <n v="30.3"/>
    <n v="0.49"/>
    <n v="0.35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x v="3"/>
  </r>
  <r>
    <s v="SW31"/>
    <x v="46"/>
    <s v="Memphis Grizzlies"/>
    <n v="73"/>
    <n v="73"/>
    <n v="25.7"/>
    <n v="0.40699999999999997"/>
    <n v="0.28799999999999998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x v="3"/>
  </r>
  <r>
    <s v="SW35"/>
    <x v="47"/>
    <s v="New Orleans Pelicans"/>
    <n v="74"/>
    <n v="64"/>
    <n v="26"/>
    <n v="0.48199999999999998"/>
    <n v="0.2730000000000000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x v="3"/>
  </r>
  <r>
    <s v="SW43"/>
    <x v="48"/>
    <s v="New Orleans Pelicans"/>
    <n v="31"/>
    <n v="27"/>
    <n v="26.8"/>
    <n v="0.46500000000000002"/>
    <n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x v="3"/>
  </r>
  <r>
    <s v="SW48"/>
    <x v="49"/>
    <s v="New Orleans Pelicans"/>
    <n v="67"/>
    <n v="17"/>
    <n v="27.9"/>
    <n v="0.43"/>
    <n v="0.20499999999999999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x v="3"/>
  </r>
  <r>
    <s v="SW52"/>
    <x v="50"/>
    <s v="San Antonio Spurs"/>
    <n v="73"/>
    <n v="23"/>
    <n v="25.2"/>
    <n v="0.53600000000000003"/>
    <n v="0.39600000000000002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x v="3"/>
  </r>
  <r>
    <s v="SW57"/>
    <x v="51"/>
    <s v="San Antonio Spurs"/>
    <n v="61"/>
    <n v="60"/>
    <n v="29"/>
    <n v="0.51700000000000002"/>
    <n v="0.374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x v="3"/>
  </r>
  <r>
    <s v="SW59"/>
    <x v="52"/>
    <s v="San Antonio Spurs"/>
    <n v="75"/>
    <n v="24"/>
    <n v="25.2"/>
    <n v="0.495"/>
    <n v="0.441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x v="3"/>
  </r>
  <r>
    <s v="SW63"/>
    <x v="53"/>
    <s v="San Antonio Spurs"/>
    <n v="70"/>
    <n v="70"/>
    <n v="29.2"/>
    <n v="0.49099999999999999"/>
    <n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x v="3"/>
  </r>
  <r>
    <s v="SW64"/>
    <x v="54"/>
    <s v="San Antonio Spurs"/>
    <n v="64"/>
    <n v="64"/>
    <n v="30"/>
    <n v="0.497"/>
    <n v="0.379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x v="3"/>
  </r>
  <r>
    <s v="SW68"/>
    <x v="55"/>
    <s v="Dallas Mavericks"/>
    <n v="76"/>
    <n v="76"/>
    <n v="30.7"/>
    <n v="0.45500000000000002"/>
    <n v="0.45200000000000001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x v="3"/>
  </r>
  <r>
    <s v="SW2"/>
    <x v="56"/>
    <s v="Houston Rockets"/>
    <n v="55"/>
    <n v="3"/>
    <n v="15.1"/>
    <n v="0.46200000000000002"/>
    <n v="0.26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x v="4"/>
  </r>
  <r>
    <s v="SW9"/>
    <x v="57"/>
    <s v="Houston Rockets"/>
    <n v="17"/>
    <n v="1"/>
    <n v="16.100000000000001"/>
    <n v="0.38500000000000001"/>
    <n v="0.34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x v="4"/>
  </r>
  <r>
    <s v="SW10"/>
    <x v="58"/>
    <s v="Houston Rockets"/>
    <n v="56"/>
    <n v="12"/>
    <n v="16.899999999999999"/>
    <n v="0.38900000000000001"/>
    <n v="0.34599999999999997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x v="4"/>
  </r>
  <r>
    <s v="SW12"/>
    <x v="59"/>
    <s v="Houston Rockets"/>
    <n v="65"/>
    <n v="0"/>
    <n v="18.100000000000001"/>
    <n v="0.42299999999999999"/>
    <n v="0.34899999999999998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x v="4"/>
  </r>
  <r>
    <s v="SW18"/>
    <x v="60"/>
    <s v="Memphis Grizzlies"/>
    <n v="38"/>
    <n v="12"/>
    <n v="16.399999999999999"/>
    <n v="0.42899999999999999"/>
    <n v="0.45200000000000001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x v="4"/>
  </r>
  <r>
    <s v="SW21"/>
    <x v="61"/>
    <s v="Memphis Grizzlies"/>
    <n v="57"/>
    <n v="4"/>
    <n v="15.3"/>
    <n v="0.54100000000000004"/>
    <n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x v="4"/>
  </r>
  <r>
    <s v="SW23"/>
    <x v="62"/>
    <s v="Memphis Grizzlies"/>
    <n v="48"/>
    <n v="2"/>
    <n v="18.2"/>
    <n v="0.46100000000000002"/>
    <n v="0.25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x v="4"/>
  </r>
  <r>
    <s v="SW24"/>
    <x v="63"/>
    <s v="Memphis Grizzlies"/>
    <n v="47"/>
    <n v="0"/>
    <n v="13.4"/>
    <n v="0.498"/>
    <n v="0.48899999999999999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x v="4"/>
  </r>
  <r>
    <s v="SW25"/>
    <x v="64"/>
    <s v="Memphis Grizzlies"/>
    <n v="75"/>
    <n v="22"/>
    <n v="17.3"/>
    <n v="0.5"/>
    <n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x v="4"/>
  </r>
  <r>
    <s v="SW29"/>
    <x v="65"/>
    <s v="Memphis Grizzlies"/>
    <n v="65"/>
    <n v="7"/>
    <n v="16.7"/>
    <n v="0.46200000000000002"/>
    <n v="0.32100000000000001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x v="4"/>
  </r>
  <r>
    <s v="SW30"/>
    <x v="66"/>
    <s v="Memphis Grizzlies"/>
    <n v="15"/>
    <n v="2"/>
    <n v="18"/>
    <n v="0.39200000000000002"/>
    <n v="0.3240000000000000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x v="4"/>
  </r>
  <r>
    <s v="SW34"/>
    <x v="67"/>
    <s v="New Orleans Pelicans"/>
    <n v="51"/>
    <n v="27"/>
    <n v="16.5"/>
    <n v="0.53900000000000003"/>
    <n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x v="4"/>
  </r>
  <r>
    <s v="SW37"/>
    <x v="68"/>
    <s v="New Orleans Pelicans"/>
    <n v="70"/>
    <n v="8"/>
    <n v="17.7"/>
    <n v="0.45900000000000002"/>
    <n v="0.46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x v="4"/>
  </r>
  <r>
    <s v="SW38"/>
    <x v="69"/>
    <s v="New Orleans Pelicans"/>
    <n v="63"/>
    <n v="0"/>
    <n v="18.100000000000001"/>
    <n v="0.40100000000000002"/>
    <n v="0.32100000000000001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x v="4"/>
  </r>
  <r>
    <s v="SW40"/>
    <x v="70"/>
    <s v="New Orleans Pelicans"/>
    <n v="39"/>
    <n v="1"/>
    <n v="13.7"/>
    <n v="0.43"/>
    <n v="0.31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x v="4"/>
  </r>
  <r>
    <s v="SW42"/>
    <x v="71"/>
    <s v="New Orleans Pelicans"/>
    <n v="52"/>
    <n v="17"/>
    <n v="18"/>
    <n v="0.59499999999999997"/>
    <n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x v="4"/>
  </r>
  <r>
    <s v="SW46"/>
    <x v="72"/>
    <s v="New Orleans Pelicans"/>
    <n v="22"/>
    <n v="1"/>
    <n v="15.9"/>
    <n v="0.36099999999999999"/>
    <n v="0.3420000000000000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x v="4"/>
  </r>
  <r>
    <s v="SW53"/>
    <x v="73"/>
    <s v="San Antonio Spurs"/>
    <n v="62"/>
    <n v="18"/>
    <n v="13.6"/>
    <n v="0.46400000000000002"/>
    <n v="0.3330000000000000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x v="4"/>
  </r>
  <r>
    <s v="SW56"/>
    <x v="74"/>
    <s v="San Antonio Spurs"/>
    <n v="67"/>
    <n v="10"/>
    <n v="12.8"/>
    <n v="0.57799999999999996"/>
    <n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x v="4"/>
  </r>
  <r>
    <s v="SW61"/>
    <x v="75"/>
    <s v="San Antonio Spurs"/>
    <n v="76"/>
    <n v="1"/>
    <n v="18.5"/>
    <n v="0.46899999999999997"/>
    <n v="0.42199999999999999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x v="4"/>
  </r>
  <r>
    <s v="SW70"/>
    <x v="76"/>
    <s v="Dallas Mavericks"/>
    <n v="53"/>
    <n v="0"/>
    <n v="18.600000000000001"/>
    <n v="0.68500000000000005"/>
    <n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x v="4"/>
  </r>
  <r>
    <s v="SW73"/>
    <x v="77"/>
    <s v="Dallas Mavericks"/>
    <n v="74"/>
    <n v="13"/>
    <n v="15.7"/>
    <n v="0.53500000000000003"/>
    <n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x v="4"/>
  </r>
  <r>
    <s v="SW74"/>
    <x v="78"/>
    <s v="Dallas Mavericks"/>
    <n v="73"/>
    <n v="8"/>
    <n v="16.5"/>
    <n v="0.44500000000000001"/>
    <n v="0.33600000000000002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9">
  <r>
    <s v="SW2"/>
    <x v="0"/>
    <s v="Houston Rockets"/>
    <n v="55"/>
    <n v="3"/>
    <n v="15.1"/>
    <n v="0.46200000000000002"/>
    <n v="0.26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x v="0"/>
  </r>
  <r>
    <s v="SW10"/>
    <x v="1"/>
    <s v="Houston Rockets"/>
    <n v="56"/>
    <n v="12"/>
    <n v="16.899999999999999"/>
    <n v="0.38900000000000001"/>
    <n v="0.34599999999999997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x v="0"/>
  </r>
  <r>
    <s v="SW11"/>
    <x v="2"/>
    <s v="Houston Rockets"/>
    <n v="42"/>
    <n v="15"/>
    <n v="19.5"/>
    <n v="0.51700000000000002"/>
    <n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x v="0"/>
  </r>
  <r>
    <s v="SW12"/>
    <x v="3"/>
    <s v="Houston Rockets"/>
    <n v="65"/>
    <n v="0"/>
    <n v="18.100000000000001"/>
    <n v="0.42299999999999999"/>
    <n v="0.34899999999999998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x v="0"/>
  </r>
  <r>
    <s v="SW18"/>
    <x v="4"/>
    <s v="Memphis Grizzlies"/>
    <n v="38"/>
    <n v="12"/>
    <n v="16.399999999999999"/>
    <n v="0.42899999999999999"/>
    <n v="0.45200000000000001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x v="0"/>
  </r>
  <r>
    <s v="SW19"/>
    <x v="5"/>
    <s v="Memphis Grizzlies"/>
    <n v="43"/>
    <n v="41"/>
    <n v="30.3"/>
    <n v="0.49"/>
    <n v="0.35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x v="0"/>
  </r>
  <r>
    <s v="SW21"/>
    <x v="6"/>
    <s v="Memphis Grizzlies"/>
    <n v="57"/>
    <n v="4"/>
    <n v="15.3"/>
    <n v="0.54100000000000004"/>
    <n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x v="0"/>
  </r>
  <r>
    <s v="SW23"/>
    <x v="7"/>
    <s v="Memphis Grizzlies"/>
    <n v="48"/>
    <n v="2"/>
    <n v="18.2"/>
    <n v="0.46100000000000002"/>
    <n v="0.25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x v="0"/>
  </r>
  <r>
    <s v="SW25"/>
    <x v="8"/>
    <s v="Memphis Grizzlies"/>
    <n v="75"/>
    <n v="22"/>
    <n v="17.3"/>
    <n v="0.5"/>
    <n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x v="0"/>
  </r>
  <r>
    <s v="SW28"/>
    <x v="9"/>
    <s v="Memphis Grizzlies"/>
    <n v="76"/>
    <n v="4"/>
    <n v="20.9"/>
    <n v="0.47199999999999998"/>
    <n v="0.45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x v="0"/>
  </r>
  <r>
    <s v="SW34"/>
    <x v="10"/>
    <s v="New Orleans Pelicans"/>
    <n v="51"/>
    <n v="27"/>
    <n v="16.5"/>
    <n v="0.53900000000000003"/>
    <n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x v="0"/>
  </r>
  <r>
    <s v="SW37"/>
    <x v="11"/>
    <s v="New Orleans Pelicans"/>
    <n v="70"/>
    <n v="8"/>
    <n v="17.7"/>
    <n v="0.45900000000000002"/>
    <n v="0.46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x v="0"/>
  </r>
  <r>
    <s v="SW38"/>
    <x v="12"/>
    <s v="New Orleans Pelicans"/>
    <n v="63"/>
    <n v="0"/>
    <n v="18.100000000000001"/>
    <n v="0.40100000000000002"/>
    <n v="0.32100000000000001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x v="0"/>
  </r>
  <r>
    <s v="SW42"/>
    <x v="13"/>
    <s v="New Orleans Pelicans"/>
    <n v="52"/>
    <n v="17"/>
    <n v="18"/>
    <n v="0.59499999999999997"/>
    <n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x v="0"/>
  </r>
  <r>
    <s v="SW43"/>
    <x v="14"/>
    <s v="New Orleans Pelicans"/>
    <n v="31"/>
    <n v="27"/>
    <n v="26.8"/>
    <n v="0.46500000000000002"/>
    <n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x v="0"/>
  </r>
  <r>
    <s v="SW49"/>
    <x v="15"/>
    <s v="San Antonio Spurs"/>
    <n v="50"/>
    <n v="2"/>
    <n v="9"/>
    <n v="0.438"/>
    <n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x v="0"/>
  </r>
  <r>
    <s v="SW53"/>
    <x v="16"/>
    <s v="San Antonio Spurs"/>
    <n v="62"/>
    <n v="18"/>
    <n v="13.6"/>
    <n v="0.46400000000000002"/>
    <n v="0.3330000000000000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x v="0"/>
  </r>
  <r>
    <s v="SW56"/>
    <x v="17"/>
    <s v="San Antonio Spurs"/>
    <n v="67"/>
    <n v="10"/>
    <n v="12.8"/>
    <n v="0.57799999999999996"/>
    <n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x v="0"/>
  </r>
  <r>
    <s v="SW61"/>
    <x v="18"/>
    <s v="San Antonio Spurs"/>
    <n v="76"/>
    <n v="1"/>
    <n v="18.5"/>
    <n v="0.46899999999999997"/>
    <n v="0.42199999999999999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x v="0"/>
  </r>
  <r>
    <s v="SW1"/>
    <x v="19"/>
    <s v="Houston Rockets"/>
    <n v="69"/>
    <n v="69"/>
    <n v="37.700000000000003"/>
    <n v="0.47"/>
    <n v="0.36899999999999999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x v="1"/>
  </r>
  <r>
    <s v="SW3"/>
    <x v="20"/>
    <s v="Houston Rockets"/>
    <n v="68"/>
    <n v="68"/>
    <n v="34"/>
    <n v="0.59"/>
    <n v="0.3330000000000000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x v="1"/>
  </r>
  <r>
    <s v="SW7"/>
    <x v="21"/>
    <s v="Houston Rockets"/>
    <n v="67"/>
    <n v="67"/>
    <n v="38.1"/>
    <n v="0.45900000000000002"/>
    <n v="0.36799999999999999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x v="1"/>
  </r>
  <r>
    <s v="SW8"/>
    <x v="22"/>
    <s v="Houston Rockets"/>
    <n v="65"/>
    <n v="29"/>
    <n v="29.2"/>
    <n v="0.441"/>
    <n v="0.34100000000000003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x v="1"/>
  </r>
  <r>
    <s v="SW27"/>
    <x v="23"/>
    <s v="Memphis Grizzlies"/>
    <n v="67"/>
    <n v="67"/>
    <n v="33.4"/>
    <n v="0.441"/>
    <n v="0.35699999999999998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x v="1"/>
  </r>
  <r>
    <s v="SW33"/>
    <x v="24"/>
    <s v="Memphis Grizzlies"/>
    <n v="73"/>
    <n v="73"/>
    <n v="34.200000000000003"/>
    <n v="0.46200000000000002"/>
    <n v="5.6000000000000001E-2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x v="1"/>
  </r>
  <r>
    <s v="SW41"/>
    <x v="25"/>
    <s v="New Orleans Pelicans"/>
    <n v="64"/>
    <n v="64"/>
    <n v="32.1"/>
    <n v="0.436"/>
    <n v="0.39100000000000001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x v="1"/>
  </r>
  <r>
    <s v="SW48"/>
    <x v="26"/>
    <s v="New Orleans Pelicans"/>
    <n v="67"/>
    <n v="17"/>
    <n v="27.9"/>
    <n v="0.43"/>
    <n v="0.20499999999999999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x v="1"/>
  </r>
  <r>
    <s v="SW63"/>
    <x v="27"/>
    <s v="San Antonio Spurs"/>
    <n v="70"/>
    <n v="70"/>
    <n v="29.2"/>
    <n v="0.49099999999999999"/>
    <n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x v="1"/>
  </r>
  <r>
    <s v="SW64"/>
    <x v="28"/>
    <s v="San Antonio Spurs"/>
    <n v="64"/>
    <n v="64"/>
    <n v="30"/>
    <n v="0.497"/>
    <n v="0.379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x v="1"/>
  </r>
  <r>
    <s v="SW31"/>
    <x v="29"/>
    <s v="Memphis Grizzlies"/>
    <n v="73"/>
    <n v="73"/>
    <n v="25.7"/>
    <n v="0.40699999999999997"/>
    <n v="0.28799999999999998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x v="2"/>
  </r>
  <r>
    <s v="SW65"/>
    <x v="30"/>
    <s v="Dallas Mavericks"/>
    <n v="75"/>
    <n v="75"/>
    <n v="32.6"/>
    <n v="0.495"/>
    <n v="0.3970000000000000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x v="2"/>
  </r>
  <r>
    <s v="SW66"/>
    <x v="31"/>
    <s v="Dallas Mavericks"/>
    <n v="77"/>
    <n v="77"/>
    <n v="36.6"/>
    <n v="0.44800000000000001"/>
    <n v="0.318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x v="2"/>
  </r>
  <r>
    <s v="SW68"/>
    <x v="32"/>
    <s v="Dallas Mavericks"/>
    <n v="76"/>
    <n v="76"/>
    <n v="30.7"/>
    <n v="0.45500000000000002"/>
    <n v="0.45200000000000001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x v="2"/>
  </r>
  <r>
    <s v="SW69"/>
    <x v="33"/>
    <s v="Dallas Mavericks"/>
    <n v="71"/>
    <n v="71"/>
    <n v="31.6"/>
    <n v="0.48"/>
    <n v="0.34499999999999997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x v="2"/>
  </r>
  <r>
    <s v="SW72"/>
    <x v="34"/>
    <s v="Dallas Mavericks"/>
    <n v="75"/>
    <n v="63"/>
    <n v="20.2"/>
    <n v="0.57199999999999995"/>
    <n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x v="2"/>
  </r>
  <r>
    <s v="SW13"/>
    <x v="35"/>
    <s v="Houston Rockets"/>
    <n v="53"/>
    <n v="52"/>
    <n v="31.3"/>
    <n v="0.40699999999999997"/>
    <n v="0.35699999999999998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x v="3"/>
  </r>
  <r>
    <s v="SW15"/>
    <x v="36"/>
    <s v="Houston Rockets"/>
    <n v="69"/>
    <n v="64"/>
    <n v="27.3"/>
    <n v="0.54"/>
    <n v="0.30199999999999999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x v="3"/>
  </r>
  <r>
    <s v="SW20"/>
    <x v="37"/>
    <s v="Memphis Grizzlies"/>
    <n v="73"/>
    <n v="41"/>
    <n v="24.8"/>
    <n v="0.49"/>
    <n v="0.378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x v="3"/>
  </r>
  <r>
    <s v="SW26"/>
    <x v="38"/>
    <s v="Memphis Grizzlies"/>
    <n v="53"/>
    <n v="53"/>
    <n v="33"/>
    <n v="0.46200000000000002"/>
    <n v="0.111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x v="3"/>
  </r>
  <r>
    <s v="SW29"/>
    <x v="39"/>
    <s v="Memphis Grizzlies"/>
    <n v="65"/>
    <n v="7"/>
    <n v="16.7"/>
    <n v="0.46200000000000002"/>
    <n v="0.32100000000000001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x v="3"/>
  </r>
  <r>
    <s v="SW32"/>
    <x v="40"/>
    <s v="Memphis Grizzlies"/>
    <n v="49"/>
    <n v="27"/>
    <n v="23.7"/>
    <n v="0.497"/>
    <n v="0.28199999999999997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x v="3"/>
  </r>
  <r>
    <s v="SW35"/>
    <x v="41"/>
    <s v="New Orleans Pelicans"/>
    <n v="74"/>
    <n v="64"/>
    <n v="26"/>
    <n v="0.48199999999999998"/>
    <n v="0.2730000000000000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x v="3"/>
  </r>
  <r>
    <s v="SW36"/>
    <x v="42"/>
    <s v="New Orleans Pelicans"/>
    <n v="66"/>
    <n v="65"/>
    <n v="35.200000000000003"/>
    <n v="0.52300000000000002"/>
    <n v="0.222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x v="3"/>
  </r>
  <r>
    <s v="SW39"/>
    <x v="43"/>
    <s v="New Orleans Pelicans"/>
    <n v="68"/>
    <n v="40"/>
    <n v="23.5"/>
    <n v="0.43"/>
    <n v="0.376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x v="3"/>
  </r>
  <r>
    <s v="SW45"/>
    <x v="44"/>
    <s v="New Orleans Pelicans"/>
    <n v="34"/>
    <n v="34"/>
    <n v="33.6"/>
    <n v="0.44700000000000001"/>
    <n v="0.3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x v="3"/>
  </r>
  <r>
    <s v="SW52"/>
    <x v="45"/>
    <s v="San Antonio Spurs"/>
    <n v="73"/>
    <n v="23"/>
    <n v="25.2"/>
    <n v="0.53600000000000003"/>
    <n v="0.39600000000000002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x v="3"/>
  </r>
  <r>
    <s v="SW55"/>
    <x v="46"/>
    <s v="San Antonio Spurs"/>
    <n v="63"/>
    <n v="54"/>
    <n v="24.3"/>
    <n v="0.42699999999999999"/>
    <n v="0.41499999999999998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x v="3"/>
  </r>
  <r>
    <s v="SW57"/>
    <x v="47"/>
    <s v="San Antonio Spurs"/>
    <n v="61"/>
    <n v="60"/>
    <n v="29"/>
    <n v="0.51700000000000002"/>
    <n v="0.374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x v="3"/>
  </r>
  <r>
    <s v="SW58"/>
    <x v="48"/>
    <s v="San Antonio Spurs"/>
    <n v="63"/>
    <n v="3"/>
    <n v="22.8"/>
    <n v="0.46700000000000003"/>
    <n v="0.34300000000000003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x v="3"/>
  </r>
  <r>
    <s v="SW59"/>
    <x v="49"/>
    <s v="San Antonio Spurs"/>
    <n v="75"/>
    <n v="24"/>
    <n v="25.2"/>
    <n v="0.495"/>
    <n v="0.441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x v="3"/>
  </r>
  <r>
    <s v="SW62"/>
    <x v="50"/>
    <s v="San Antonio Spurs"/>
    <n v="54"/>
    <n v="46"/>
    <n v="21.6"/>
    <n v="0.53400000000000003"/>
    <n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x v="3"/>
  </r>
  <r>
    <s v="SW4"/>
    <x v="51"/>
    <s v="Houston Rockets"/>
    <n v="50"/>
    <n v="4"/>
    <n v="19.399999999999999"/>
    <n v="0.41"/>
    <n v="0.37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x v="4"/>
  </r>
  <r>
    <s v="SW5"/>
    <x v="52"/>
    <s v="Houston Rockets"/>
    <n v="11"/>
    <n v="0"/>
    <n v="9.1"/>
    <n v="0.64300000000000002"/>
    <n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x v="4"/>
  </r>
  <r>
    <s v="SW6"/>
    <x v="53"/>
    <s v="Houston Rockets"/>
    <n v="17"/>
    <n v="0"/>
    <n v="8.9"/>
    <n v="0.32100000000000001"/>
    <n v="0.3230000000000000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x v="4"/>
  </r>
  <r>
    <s v="SW9"/>
    <x v="54"/>
    <s v="Houston Rockets"/>
    <n v="17"/>
    <n v="1"/>
    <n v="16.100000000000001"/>
    <n v="0.38500000000000001"/>
    <n v="0.34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x v="4"/>
  </r>
  <r>
    <s v="SW14"/>
    <x v="55"/>
    <s v="Houston Rockets"/>
    <n v="5"/>
    <n v="0"/>
    <n v="3.8"/>
    <n v="0.44400000000000001"/>
    <n v="0.375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x v="4"/>
  </r>
  <r>
    <s v="SW16"/>
    <x v="56"/>
    <s v="Houston Rockets"/>
    <n v="2"/>
    <n v="0"/>
    <n v="3.5"/>
    <n v="0.5"/>
    <n v="0.3330000000000000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x v="4"/>
  </r>
  <r>
    <s v="SW17"/>
    <x v="57"/>
    <s v="Memphis Grizzlies"/>
    <n v="7"/>
    <n v="0"/>
    <n v="5.3"/>
    <n v="0.5"/>
    <n v="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x v="4"/>
  </r>
  <r>
    <s v="SW22"/>
    <x v="58"/>
    <s v="Memphis Grizzlies"/>
    <n v="19"/>
    <n v="0"/>
    <n v="7.9"/>
    <n v="0.34300000000000003"/>
    <n v="0.3330000000000000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x v="4"/>
  </r>
  <r>
    <s v="SW24"/>
    <x v="59"/>
    <s v="Memphis Grizzlies"/>
    <n v="47"/>
    <n v="0"/>
    <n v="13.4"/>
    <n v="0.498"/>
    <n v="0.48899999999999999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x v="4"/>
  </r>
  <r>
    <s v="SW30"/>
    <x v="60"/>
    <s v="Memphis Grizzlies"/>
    <n v="15"/>
    <n v="2"/>
    <n v="18"/>
    <n v="0.39200000000000002"/>
    <n v="0.3240000000000000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x v="4"/>
  </r>
  <r>
    <s v="SW40"/>
    <x v="61"/>
    <s v="New Orleans Pelicans"/>
    <n v="39"/>
    <n v="1"/>
    <n v="13.7"/>
    <n v="0.43"/>
    <n v="0.31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x v="4"/>
  </r>
  <r>
    <s v="SW44"/>
    <x v="62"/>
    <s v="New Orleans Pelicans"/>
    <n v="52"/>
    <n v="1"/>
    <n v="10.8"/>
    <n v="0.55400000000000005"/>
    <n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x v="4"/>
  </r>
  <r>
    <s v="SW46"/>
    <x v="63"/>
    <s v="New Orleans Pelicans"/>
    <n v="22"/>
    <n v="1"/>
    <n v="15.9"/>
    <n v="0.36099999999999999"/>
    <n v="0.3420000000000000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x v="4"/>
  </r>
  <r>
    <s v="SW47"/>
    <x v="64"/>
    <s v="New Orleans Pelicans"/>
    <n v="22"/>
    <n v="14"/>
    <n v="36.1"/>
    <n v="0.438"/>
    <n v="0.40899999999999997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x v="4"/>
  </r>
  <r>
    <s v="SW50"/>
    <x v="65"/>
    <s v="San Antonio Spurs"/>
    <n v="8"/>
    <n v="0"/>
    <n v="8.8000000000000007"/>
    <n v="0.46700000000000003"/>
    <n v="0.61099999999999999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x v="4"/>
  </r>
  <r>
    <s v="SW51"/>
    <x v="66"/>
    <s v="San Antonio Spurs"/>
    <n v="16"/>
    <n v="0"/>
    <n v="6.4"/>
    <n v="0.39500000000000002"/>
    <n v="0.42299999999999999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x v="4"/>
  </r>
  <r>
    <s v="SW54"/>
    <x v="67"/>
    <s v="San Antonio Spurs"/>
    <n v="1"/>
    <n v="0"/>
    <n v="5"/>
    <n v="0"/>
    <n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x v="4"/>
  </r>
  <r>
    <s v="SW60"/>
    <x v="68"/>
    <s v="San Antonio Spurs"/>
    <n v="57"/>
    <n v="0"/>
    <n v="11.1"/>
    <n v="0.44500000000000001"/>
    <n v="0.41799999999999998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x v="4"/>
  </r>
  <r>
    <s v="SW67"/>
    <x v="69"/>
    <s v="Dallas Mavericks"/>
    <n v="76"/>
    <n v="0"/>
    <n v="24.4"/>
    <n v="0.40799999999999997"/>
    <n v="0.39400000000000002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x v="4"/>
  </r>
  <r>
    <s v="SW70"/>
    <x v="70"/>
    <s v="Dallas Mavericks"/>
    <n v="53"/>
    <n v="0"/>
    <n v="18.600000000000001"/>
    <n v="0.68500000000000005"/>
    <n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x v="4"/>
  </r>
  <r>
    <s v="SW71"/>
    <x v="71"/>
    <s v="Dallas Mavericks"/>
    <n v="35"/>
    <n v="0"/>
    <n v="20"/>
    <n v="0.38600000000000001"/>
    <n v="0.33700000000000002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x v="4"/>
  </r>
  <r>
    <s v="SW73"/>
    <x v="72"/>
    <s v="Dallas Mavericks"/>
    <n v="74"/>
    <n v="13"/>
    <n v="15.7"/>
    <n v="0.53500000000000003"/>
    <n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x v="4"/>
  </r>
  <r>
    <s v="SW74"/>
    <x v="73"/>
    <s v="Dallas Mavericks"/>
    <n v="73"/>
    <n v="8"/>
    <n v="16.5"/>
    <n v="0.44500000000000001"/>
    <n v="0.33600000000000002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x v="4"/>
  </r>
  <r>
    <s v="SW75"/>
    <x v="74"/>
    <s v="Dallas Mavericks"/>
    <n v="42"/>
    <n v="1"/>
    <n v="9.1999999999999993"/>
    <n v="0.432"/>
    <n v="0.42399999999999999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x v="4"/>
  </r>
  <r>
    <s v="SW76"/>
    <x v="75"/>
    <s v="Dallas Mavericks"/>
    <n v="45"/>
    <n v="0"/>
    <n v="10.7"/>
    <n v="0.373"/>
    <n v="0.29699999999999999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x v="4"/>
  </r>
  <r>
    <s v="SW77"/>
    <x v="76"/>
    <s v="Dallas Mavericks"/>
    <n v="31"/>
    <n v="1"/>
    <n v="9.4"/>
    <n v="0.34899999999999998"/>
    <n v="0.25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x v="4"/>
  </r>
  <r>
    <s v="SW78"/>
    <x v="77"/>
    <s v="Dallas Mavericks"/>
    <n v="11"/>
    <n v="0"/>
    <n v="3"/>
    <n v="0.35299999999999998"/>
    <n v="0.375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x v="4"/>
  </r>
  <r>
    <s v="SW79"/>
    <x v="78"/>
    <s v="Dallas Mavericks"/>
    <n v="29"/>
    <n v="0"/>
    <n v="5"/>
    <n v="0.47799999999999998"/>
    <n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x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79">
  <r>
    <s v="SW34"/>
    <s v="Alexis Ajinca"/>
    <x v="0"/>
    <n v="51"/>
    <n v="27"/>
    <n v="16.5"/>
    <n v="0.53900000000000003"/>
    <n v="0"/>
    <n v="0.81799999999999995"/>
    <n v="1.6"/>
    <n v="3.3"/>
    <n v="4.9000000000000004"/>
    <n v="0.7"/>
    <n v="0.37"/>
    <n v="0.76"/>
    <n v="1.1200000000000001"/>
    <n v="3.25"/>
    <n v="5.2"/>
    <n v="839"/>
    <n v="110"/>
    <n v="204"/>
    <n v="0"/>
    <n v="1"/>
    <n v="45"/>
    <n v="55"/>
    <n v="82"/>
    <n v="167"/>
    <n v="249"/>
    <n v="36"/>
    <n v="19"/>
    <n v="39"/>
    <n v="57"/>
    <n v="166"/>
    <n v="265"/>
    <s v="SW"/>
    <n v="635880"/>
    <n v="1"/>
  </r>
  <r>
    <s v="SW35"/>
    <s v="Al-Farouq Aminu"/>
    <x v="0"/>
    <n v="74"/>
    <n v="64"/>
    <n v="26"/>
    <n v="0.48199999999999998"/>
    <n v="0.27300000000000002"/>
    <n v="0.64900000000000002"/>
    <n v="1.6"/>
    <n v="4.7"/>
    <n v="6.3"/>
    <n v="1.4"/>
    <n v="1.0900000000000001"/>
    <n v="0.5"/>
    <n v="1.07"/>
    <n v="1.89"/>
    <n v="7.4"/>
    <n v="1922"/>
    <n v="224"/>
    <n v="465"/>
    <n v="12"/>
    <n v="44"/>
    <n v="85"/>
    <n v="131"/>
    <n v="117"/>
    <n v="349"/>
    <n v="466"/>
    <n v="107"/>
    <n v="81"/>
    <n v="37"/>
    <n v="79"/>
    <n v="140"/>
    <n v="545"/>
    <s v="SW"/>
    <n v="3700000"/>
    <n v="2"/>
  </r>
  <r>
    <s v="SW36"/>
    <s v="Anthony Davis"/>
    <x v="0"/>
    <n v="66"/>
    <n v="65"/>
    <n v="35.200000000000003"/>
    <n v="0.52300000000000002"/>
    <n v="0.222"/>
    <n v="0.78900000000000003"/>
    <n v="3.1"/>
    <n v="7"/>
    <n v="10.1"/>
    <n v="1.6"/>
    <n v="1.35"/>
    <n v="2.8"/>
    <n v="1.65"/>
    <n v="2.98"/>
    <n v="20.9"/>
    <n v="2324"/>
    <n v="516"/>
    <n v="987"/>
    <n v="2"/>
    <n v="9"/>
    <n v="345"/>
    <n v="437"/>
    <n v="207"/>
    <n v="461"/>
    <n v="668"/>
    <n v="104"/>
    <n v="89"/>
    <n v="185"/>
    <n v="109"/>
    <n v="197"/>
    <n v="1379"/>
    <s v="SW"/>
    <n v="5375760"/>
    <n v="2"/>
  </r>
  <r>
    <s v="SW37"/>
    <s v="Anthony Morrow"/>
    <x v="0"/>
    <n v="70"/>
    <n v="8"/>
    <n v="17.7"/>
    <n v="0.45900000000000002"/>
    <n v="0.46"/>
    <n v="0.81599999999999995"/>
    <n v="0.4"/>
    <n v="1.3"/>
    <n v="1.7"/>
    <n v="0.6"/>
    <n v="0.44"/>
    <n v="0.14000000000000001"/>
    <n v="0.6"/>
    <n v="1.34"/>
    <n v="8"/>
    <n v="1240"/>
    <n v="208"/>
    <n v="453"/>
    <n v="80"/>
    <n v="174"/>
    <n v="62"/>
    <n v="76"/>
    <n v="25"/>
    <n v="94"/>
    <n v="119"/>
    <n v="44"/>
    <n v="31"/>
    <n v="10"/>
    <n v="42"/>
    <n v="94"/>
    <n v="558"/>
    <s v="SW"/>
    <n v="1027424"/>
    <n v="1"/>
  </r>
  <r>
    <s v="SW49"/>
    <s v="Aron Baynes"/>
    <x v="1"/>
    <n v="50"/>
    <n v="2"/>
    <n v="9"/>
    <n v="0.438"/>
    <n v="0"/>
    <n v="0.90500000000000003"/>
    <n v="1.1000000000000001"/>
    <n v="1.7"/>
    <n v="2.8"/>
    <n v="0.7"/>
    <n v="0.04"/>
    <n v="0.1"/>
    <n v="0.7"/>
    <n v="1.4"/>
    <n v="3.1"/>
    <n v="451"/>
    <n v="67"/>
    <n v="153"/>
    <n v="0"/>
    <n v="0"/>
    <n v="19"/>
    <n v="21"/>
    <n v="53"/>
    <n v="85"/>
    <n v="138"/>
    <n v="33"/>
    <n v="2"/>
    <n v="5"/>
    <n v="35"/>
    <n v="70"/>
    <n v="153"/>
    <s v="SW"/>
    <n v="788872"/>
    <n v="1"/>
  </r>
  <r>
    <s v="SW50"/>
    <s v="Austin Daye"/>
    <x v="1"/>
    <n v="8"/>
    <n v="0"/>
    <n v="8.8000000000000007"/>
    <n v="0.46700000000000003"/>
    <n v="0.61099999999999999"/>
    <n v="0"/>
    <n v="0"/>
    <n v="1.6"/>
    <n v="1.6"/>
    <n v="0.5"/>
    <n v="0.25"/>
    <n v="0.38"/>
    <n v="0.25"/>
    <n v="0.75"/>
    <n v="4.9000000000000004"/>
    <n v="70"/>
    <n v="14"/>
    <n v="30"/>
    <n v="11"/>
    <n v="18"/>
    <n v="0"/>
    <n v="1"/>
    <n v="0"/>
    <n v="13"/>
    <n v="13"/>
    <n v="4"/>
    <n v="2"/>
    <n v="3"/>
    <n v="2"/>
    <n v="6"/>
    <n v="39"/>
    <s v="SW"/>
    <n v="947907"/>
    <n v="3"/>
  </r>
  <r>
    <s v="SW51"/>
    <s v="Austin Daye (TOT)"/>
    <x v="1"/>
    <n v="16"/>
    <n v="0"/>
    <n v="6.4"/>
    <n v="0.39500000000000002"/>
    <n v="0.42299999999999999"/>
    <n v="0.5"/>
    <n v="0.1"/>
    <n v="1.1000000000000001"/>
    <n v="1.3"/>
    <n v="0.4"/>
    <n v="0.13"/>
    <n v="0.19"/>
    <n v="0.13"/>
    <n v="0"/>
    <n v="2.9"/>
    <n v="103"/>
    <n v="17"/>
    <n v="43"/>
    <n v="11"/>
    <n v="26"/>
    <n v="2"/>
    <n v="4"/>
    <n v="2"/>
    <n v="18"/>
    <n v="20"/>
    <n v="6"/>
    <n v="2"/>
    <n v="3"/>
    <n v="2"/>
    <n v="10"/>
    <n v="47"/>
    <s v="SW"/>
    <n v="947907"/>
    <n v="3"/>
  </r>
  <r>
    <s v="SW38"/>
    <s v="Austin Rivers"/>
    <x v="0"/>
    <n v="63"/>
    <n v="0"/>
    <n v="18.100000000000001"/>
    <n v="0.40100000000000002"/>
    <n v="0.32100000000000001"/>
    <n v="0.63800000000000001"/>
    <n v="0.4"/>
    <n v="1.2"/>
    <n v="1.6"/>
    <n v="2.1"/>
    <n v="0.62"/>
    <n v="0.13"/>
    <n v="1.1000000000000001"/>
    <n v="1.92"/>
    <n v="7"/>
    <n v="1141"/>
    <n v="160"/>
    <n v="399"/>
    <n v="27"/>
    <n v="84"/>
    <n v="95"/>
    <n v="149"/>
    <n v="25"/>
    <n v="74"/>
    <n v="99"/>
    <n v="130"/>
    <n v="39"/>
    <n v="8"/>
    <n v="69"/>
    <n v="121"/>
    <n v="442"/>
    <s v="SW"/>
    <n v="2339040"/>
    <n v="2"/>
  </r>
  <r>
    <s v="SW17"/>
    <s v="Beno Udrih"/>
    <x v="2"/>
    <n v="7"/>
    <n v="0"/>
    <n v="5.3"/>
    <n v="0.5"/>
    <n v="1"/>
    <n v="0.83299999999999996"/>
    <n v="0"/>
    <n v="0.3"/>
    <n v="0.3"/>
    <n v="0.4"/>
    <n v="0.14000000000000001"/>
    <n v="0.14000000000000001"/>
    <n v="0.56999999999999995"/>
    <n v="0.56999999999999995"/>
    <n v="2.4"/>
    <n v="37"/>
    <n v="5"/>
    <n v="10"/>
    <n v="2"/>
    <n v="2"/>
    <n v="5"/>
    <n v="6"/>
    <n v="0"/>
    <n v="2"/>
    <n v="2"/>
    <n v="3"/>
    <n v="1"/>
    <n v="1"/>
    <n v="4"/>
    <n v="4"/>
    <n v="17"/>
    <s v="SW"/>
    <n v="359232"/>
    <n v="3"/>
  </r>
  <r>
    <s v="SW18"/>
    <s v="Beno Udrih (TOT)"/>
    <x v="2"/>
    <n v="38"/>
    <n v="12"/>
    <n v="16.399999999999999"/>
    <n v="0.42899999999999999"/>
    <n v="0.45200000000000001"/>
    <n v="0.83299999999999996"/>
    <n v="0.3"/>
    <n v="1.3"/>
    <n v="1.6"/>
    <n v="3"/>
    <n v="0.61"/>
    <n v="0.11"/>
    <n v="1.21"/>
    <n v="0"/>
    <n v="5"/>
    <n v="624"/>
    <n v="73"/>
    <n v="170"/>
    <n v="19"/>
    <n v="42"/>
    <n v="25"/>
    <n v="30"/>
    <n v="10"/>
    <n v="49"/>
    <n v="59"/>
    <n v="113"/>
    <n v="23"/>
    <n v="4"/>
    <n v="46"/>
    <n v="50"/>
    <n v="190"/>
    <s v="SW"/>
    <n v="359232"/>
    <n v="1"/>
  </r>
  <r>
    <s v="SW79"/>
    <s v="Bernard James"/>
    <x v="3"/>
    <n v="29"/>
    <n v="0"/>
    <n v="5"/>
    <n v="0.47799999999999998"/>
    <n v="0"/>
    <n v="0.55000000000000004"/>
    <n v="0.5"/>
    <n v="0.9"/>
    <n v="1.4"/>
    <n v="0.1"/>
    <n v="0.1"/>
    <n v="0.28000000000000003"/>
    <n v="0.3"/>
    <n v="0.8"/>
    <n v="1"/>
    <n v="145"/>
    <n v="0.4"/>
    <n v="0.8"/>
    <n v="0"/>
    <n v="0"/>
    <n v="0.2"/>
    <n v="0.4"/>
    <n v="15"/>
    <n v="0"/>
    <n v="7"/>
    <n v="0"/>
    <n v="0"/>
    <n v="0"/>
    <n v="0"/>
    <n v="1"/>
    <n v="1"/>
    <s v="SW"/>
    <n v="788872"/>
    <n v="3"/>
  </r>
  <r>
    <s v="SW52"/>
    <s v="Boris Diaw"/>
    <x v="1"/>
    <n v="73"/>
    <n v="23"/>
    <n v="25.2"/>
    <n v="0.53600000000000003"/>
    <n v="0.39600000000000002"/>
    <n v="0.73299999999999998"/>
    <n v="0.9"/>
    <n v="3.1"/>
    <n v="4.0999999999999996"/>
    <n v="2.7"/>
    <n v="0.55000000000000004"/>
    <n v="0.44"/>
    <n v="1.52"/>
    <n v="1.74"/>
    <n v="9.3000000000000007"/>
    <n v="1837"/>
    <n v="287"/>
    <n v="535"/>
    <n v="42"/>
    <n v="106"/>
    <n v="66"/>
    <n v="90"/>
    <n v="68"/>
    <n v="228"/>
    <n v="296"/>
    <n v="200"/>
    <n v="40"/>
    <n v="32"/>
    <n v="111"/>
    <n v="127"/>
    <n v="682"/>
    <s v="SW"/>
    <n v="4702500"/>
    <n v="2"/>
  </r>
  <r>
    <s v="SW70"/>
    <s v="Brandan Wright"/>
    <x v="3"/>
    <n v="53"/>
    <n v="0"/>
    <n v="18.600000000000001"/>
    <n v="0.68500000000000005"/>
    <n v="0"/>
    <n v="0.72"/>
    <n v="1.7"/>
    <n v="2.5"/>
    <n v="4.2"/>
    <n v="0.6"/>
    <n v="0.57999999999999996"/>
    <n v="0.98"/>
    <n v="0.6"/>
    <n v="1.6"/>
    <n v="9.3000000000000007"/>
    <n v="986"/>
    <n v="3.9"/>
    <n v="5.8"/>
    <n v="0"/>
    <n v="0"/>
    <n v="1.4"/>
    <n v="2"/>
    <n v="90"/>
    <n v="0"/>
    <n v="78"/>
    <n v="0"/>
    <n v="0"/>
    <n v="1"/>
    <n v="1"/>
    <n v="4"/>
    <n v="39"/>
    <s v="SW"/>
    <n v="5000000"/>
    <n v="4"/>
  </r>
  <r>
    <s v="SW39"/>
    <s v="Brian Roberts"/>
    <x v="0"/>
    <n v="68"/>
    <n v="40"/>
    <n v="23.5"/>
    <n v="0.43"/>
    <n v="0.376"/>
    <n v="0.95199999999999996"/>
    <n v="0.2"/>
    <n v="1.6"/>
    <n v="1.9"/>
    <n v="3.3"/>
    <n v="0.6"/>
    <n v="0.1"/>
    <n v="1.32"/>
    <n v="1.88"/>
    <n v="9.6999999999999993"/>
    <n v="1599"/>
    <n v="237"/>
    <n v="551"/>
    <n v="64"/>
    <n v="170"/>
    <n v="119"/>
    <n v="125"/>
    <n v="14"/>
    <n v="112"/>
    <n v="126"/>
    <n v="227"/>
    <n v="41"/>
    <n v="7"/>
    <n v="90"/>
    <n v="128"/>
    <n v="657"/>
    <s v="SW"/>
    <n v="788872"/>
    <n v="2"/>
  </r>
  <r>
    <s v="SW1"/>
    <s v="Chandler Parsons"/>
    <x v="4"/>
    <n v="69"/>
    <n v="69"/>
    <n v="37.700000000000003"/>
    <n v="0.47"/>
    <n v="0.36899999999999999"/>
    <n v="0.746"/>
    <n v="0.9"/>
    <n v="4.7"/>
    <n v="5.6"/>
    <n v="3.9"/>
    <n v="1.1399999999999999"/>
    <n v="0.39"/>
    <n v="1.96"/>
    <n v="2.2599999999999998"/>
    <n v="16.3"/>
    <n v="2604"/>
    <n v="430"/>
    <n v="914"/>
    <n v="118"/>
    <n v="320"/>
    <n v="150"/>
    <n v="201"/>
    <n v="62"/>
    <n v="324"/>
    <n v="386"/>
    <n v="272"/>
    <n v="79"/>
    <n v="27"/>
    <n v="135"/>
    <n v="156"/>
    <n v="1128"/>
    <s v="SW"/>
    <n v="926500"/>
    <n v="5"/>
  </r>
  <r>
    <s v="SW53"/>
    <s v="Cory Joseph"/>
    <x v="1"/>
    <n v="62"/>
    <n v="18"/>
    <n v="13.6"/>
    <n v="0.46400000000000002"/>
    <n v="0.33300000000000002"/>
    <n v="0.84"/>
    <n v="0.5"/>
    <n v="1.1000000000000001"/>
    <n v="1.6"/>
    <n v="1.6"/>
    <n v="0.48"/>
    <n v="0.23"/>
    <n v="0.63"/>
    <n v="1.19"/>
    <n v="4.8"/>
    <n v="843"/>
    <n v="108"/>
    <n v="233"/>
    <n v="12"/>
    <n v="36"/>
    <n v="68"/>
    <n v="81"/>
    <n v="31"/>
    <n v="67"/>
    <n v="98"/>
    <n v="99"/>
    <n v="30"/>
    <n v="14"/>
    <n v="39"/>
    <n v="74"/>
    <n v="296"/>
    <s v="SW"/>
    <n v="1182600"/>
    <n v="1"/>
  </r>
  <r>
    <s v="SW19"/>
    <s v="Courtney Lee"/>
    <x v="2"/>
    <n v="43"/>
    <n v="41"/>
    <n v="30.3"/>
    <n v="0.49"/>
    <n v="0.35"/>
    <n v="0.88900000000000001"/>
    <n v="0.4"/>
    <n v="2.6"/>
    <n v="3"/>
    <n v="1.7"/>
    <n v="1.02"/>
    <n v="0.37"/>
    <n v="0.81"/>
    <n v="1.93"/>
    <n v="11.3"/>
    <n v="1304"/>
    <n v="187"/>
    <n v="382"/>
    <n v="42"/>
    <n v="120"/>
    <n v="72"/>
    <n v="81"/>
    <n v="18"/>
    <n v="111"/>
    <n v="129"/>
    <n v="72"/>
    <n v="44"/>
    <n v="16"/>
    <n v="35"/>
    <n v="83"/>
    <n v="488"/>
    <s v="SW"/>
    <n v="5225000"/>
    <n v="1"/>
  </r>
  <r>
    <s v="SW20"/>
    <s v="Courtney Lee (TOT)"/>
    <x v="2"/>
    <n v="73"/>
    <n v="41"/>
    <n v="24.8"/>
    <n v="0.49"/>
    <n v="0.378"/>
    <n v="0.874"/>
    <n v="0.4"/>
    <n v="2.1"/>
    <n v="2.4"/>
    <n v="1.4"/>
    <n v="0.88"/>
    <n v="0.34"/>
    <n v="0.82"/>
    <n v="0"/>
    <n v="9.6999999999999993"/>
    <n v="1808"/>
    <n v="277"/>
    <n v="565"/>
    <n v="65"/>
    <n v="172"/>
    <n v="90"/>
    <n v="103"/>
    <n v="26"/>
    <n v="152"/>
    <n v="178"/>
    <n v="104"/>
    <n v="64"/>
    <n v="25"/>
    <n v="60"/>
    <n v="120"/>
    <n v="709"/>
    <s v="SW"/>
    <n v="5225000"/>
    <n v="2"/>
  </r>
  <r>
    <s v="SW54"/>
    <s v="Damion James"/>
    <x v="1"/>
    <n v="1"/>
    <n v="0"/>
    <n v="5"/>
    <n v="0"/>
    <n v="0"/>
    <n v="0"/>
    <n v="0"/>
    <n v="2"/>
    <n v="2"/>
    <n v="0"/>
    <n v="0"/>
    <n v="0"/>
    <n v="0"/>
    <n v="0"/>
    <n v="0"/>
    <n v="5"/>
    <n v="0"/>
    <n v="1"/>
    <n v="0"/>
    <n v="0"/>
    <n v="0"/>
    <n v="0"/>
    <n v="0"/>
    <n v="2"/>
    <n v="2"/>
    <n v="0"/>
    <n v="0"/>
    <n v="0"/>
    <n v="0"/>
    <n v="0"/>
    <n v="0"/>
    <s v="SW"/>
    <n v="1243000"/>
    <n v="3"/>
  </r>
  <r>
    <s v="SW55"/>
    <s v="Danny Green"/>
    <x v="1"/>
    <n v="63"/>
    <n v="54"/>
    <n v="24.3"/>
    <n v="0.42699999999999999"/>
    <n v="0.41499999999999998"/>
    <n v="0.83299999999999996"/>
    <n v="0.3"/>
    <n v="3"/>
    <n v="3.3"/>
    <n v="1.5"/>
    <n v="0.97"/>
    <n v="0.92"/>
    <n v="1.1599999999999999"/>
    <n v="1.57"/>
    <n v="8.6999999999999993"/>
    <n v="1528"/>
    <n v="193"/>
    <n v="452"/>
    <n v="117"/>
    <n v="282"/>
    <n v="45"/>
    <n v="54"/>
    <n v="22"/>
    <n v="188"/>
    <n v="210"/>
    <n v="96"/>
    <n v="61"/>
    <n v="58"/>
    <n v="73"/>
    <n v="99"/>
    <n v="548"/>
    <s v="SW"/>
    <n v="3762500"/>
    <n v="2"/>
  </r>
  <r>
    <s v="SW40"/>
    <s v="Darius Miller"/>
    <x v="0"/>
    <n v="39"/>
    <n v="1"/>
    <n v="13.7"/>
    <n v="0.43"/>
    <n v="0.31"/>
    <n v="0.77400000000000002"/>
    <n v="0.2"/>
    <n v="0.9"/>
    <n v="1.1000000000000001"/>
    <n v="0.7"/>
    <n v="0.31"/>
    <n v="0.21"/>
    <n v="0.41"/>
    <n v="1.79"/>
    <n v="3.6"/>
    <n v="536"/>
    <n v="49"/>
    <n v="114"/>
    <n v="18"/>
    <n v="58"/>
    <n v="24"/>
    <n v="31"/>
    <n v="6"/>
    <n v="37"/>
    <n v="43"/>
    <n v="27"/>
    <n v="12"/>
    <n v="8"/>
    <n v="16"/>
    <n v="70"/>
    <n v="140"/>
    <s v="SW"/>
    <n v="788872"/>
    <n v="3"/>
  </r>
  <r>
    <s v="SW73"/>
    <s v="DeJuan Blair"/>
    <x v="3"/>
    <n v="74"/>
    <n v="13"/>
    <n v="15.7"/>
    <n v="0.53500000000000003"/>
    <n v="0"/>
    <n v="0.64"/>
    <n v="1.7"/>
    <n v="3"/>
    <n v="4.7"/>
    <n v="0.9"/>
    <n v="0.78"/>
    <n v="0.27"/>
    <n v="1"/>
    <n v="2.5"/>
    <n v="6.4"/>
    <n v="1162"/>
    <n v="2.7"/>
    <n v="5.0999999999999996"/>
    <n v="0"/>
    <n v="0"/>
    <n v="1"/>
    <n v="1.5"/>
    <n v="126"/>
    <n v="39"/>
    <n v="74"/>
    <n v="0"/>
    <n v="0"/>
    <n v="0"/>
    <n v="2"/>
    <n v="8"/>
    <n v="30"/>
    <s v="SW"/>
    <n v="941000"/>
    <n v="4"/>
  </r>
  <r>
    <s v="SW71"/>
    <s v="Devin Harris"/>
    <x v="3"/>
    <n v="35"/>
    <n v="0"/>
    <n v="20"/>
    <n v="0.38600000000000001"/>
    <n v="0.33700000000000002"/>
    <n v="0.81"/>
    <n v="0.2"/>
    <n v="1.9"/>
    <n v="2.1"/>
    <n v="4.0999999999999996"/>
    <n v="0.54"/>
    <n v="0.03"/>
    <n v="1.4"/>
    <n v="1.9"/>
    <n v="8.1"/>
    <n v="700"/>
    <n v="2.5"/>
    <n v="6.4"/>
    <n v="0.8"/>
    <n v="2.4"/>
    <n v="2.2999999999999998"/>
    <n v="2.9"/>
    <n v="7"/>
    <n v="0"/>
    <n v="42"/>
    <n v="2"/>
    <n v="0"/>
    <n v="0"/>
    <n v="0"/>
    <n v="4"/>
    <n v="17"/>
    <s v="SW"/>
    <n v="1272279"/>
    <n v="3"/>
  </r>
  <r>
    <s v="SW65"/>
    <s v="Dirk Nowitzki"/>
    <x v="3"/>
    <n v="75"/>
    <n v="75"/>
    <n v="32.6"/>
    <n v="0.495"/>
    <n v="0.39700000000000002"/>
    <n v="0.9"/>
    <n v="0.5"/>
    <n v="5.8"/>
    <n v="6.3"/>
    <n v="2.7"/>
    <n v="0.93"/>
    <n v="0.52"/>
    <n v="1.5"/>
    <n v="2.1"/>
    <n v="21.7"/>
    <n v="2445"/>
    <n v="7.9"/>
    <n v="15.9"/>
    <n v="1.6"/>
    <n v="4.0999999999999996"/>
    <n v="4.3"/>
    <n v="4.8"/>
    <n v="38"/>
    <n v="435"/>
    <n v="205"/>
    <n v="1"/>
    <n v="0"/>
    <n v="0"/>
    <n v="1"/>
    <n v="12"/>
    <n v="137"/>
    <s v="SW"/>
    <n v="22721381"/>
    <n v="4"/>
  </r>
  <r>
    <s v="SW2"/>
    <s v="Donatas Motiejunas"/>
    <x v="4"/>
    <n v="55"/>
    <n v="3"/>
    <n v="15.1"/>
    <n v="0.46200000000000002"/>
    <n v="0.26"/>
    <n v="0.60799999999999998"/>
    <n v="0.9"/>
    <n v="2.5"/>
    <n v="3.4"/>
    <n v="0.6"/>
    <n v="0.33"/>
    <n v="0.33"/>
    <n v="0.76"/>
    <n v="2.2000000000000002"/>
    <n v="5.5"/>
    <n v="831"/>
    <n v="117"/>
    <n v="253"/>
    <n v="20"/>
    <n v="77"/>
    <n v="48"/>
    <n v="79"/>
    <n v="47"/>
    <n v="139"/>
    <n v="186"/>
    <n v="32"/>
    <n v="18"/>
    <n v="18"/>
    <n v="42"/>
    <n v="121"/>
    <n v="302"/>
    <s v="SW"/>
    <n v="1422720"/>
    <n v="1"/>
  </r>
  <r>
    <s v="SW3"/>
    <s v="Dwight Howard"/>
    <x v="4"/>
    <n v="68"/>
    <n v="68"/>
    <n v="34"/>
    <n v="0.59"/>
    <n v="0.33300000000000002"/>
    <n v="0.54800000000000004"/>
    <n v="3.3"/>
    <n v="9"/>
    <n v="12.3"/>
    <n v="1.8"/>
    <n v="0.87"/>
    <n v="1.81"/>
    <n v="3.28"/>
    <n v="3.4"/>
    <n v="18.5"/>
    <n v="2310"/>
    <n v="458"/>
    <n v="776"/>
    <n v="2"/>
    <n v="6"/>
    <n v="339"/>
    <n v="619"/>
    <n v="226"/>
    <n v="613"/>
    <n v="839"/>
    <n v="125"/>
    <n v="59"/>
    <n v="123"/>
    <n v="223"/>
    <n v="231"/>
    <n v="1257"/>
    <s v="SW"/>
    <n v="20513178"/>
    <n v="5"/>
  </r>
  <r>
    <s v="SW21"/>
    <s v="Ed Davis"/>
    <x v="2"/>
    <n v="57"/>
    <n v="4"/>
    <n v="15.3"/>
    <n v="0.54100000000000004"/>
    <n v="0"/>
    <n v="0.54400000000000004"/>
    <n v="1.4"/>
    <n v="2.7"/>
    <n v="4.2"/>
    <n v="0.4"/>
    <n v="0.28000000000000003"/>
    <n v="0.68"/>
    <n v="0.61"/>
    <n v="1.82"/>
    <n v="5.9"/>
    <n v="871"/>
    <n v="146"/>
    <n v="270"/>
    <n v="0"/>
    <n v="0"/>
    <n v="43"/>
    <n v="79"/>
    <n v="82"/>
    <n v="155"/>
    <n v="237"/>
    <n v="25"/>
    <n v="16"/>
    <n v="39"/>
    <n v="35"/>
    <n v="104"/>
    <n v="335"/>
    <s v="SW"/>
    <n v="3153860"/>
    <n v="1"/>
  </r>
  <r>
    <s v="SW41"/>
    <s v="Eric Gordon"/>
    <x v="0"/>
    <n v="64"/>
    <n v="64"/>
    <n v="32.1"/>
    <n v="0.436"/>
    <n v="0.39100000000000001"/>
    <n v="0.78500000000000003"/>
    <n v="0.5"/>
    <n v="2.1"/>
    <n v="2.6"/>
    <n v="3.3"/>
    <n v="1.1599999999999999"/>
    <n v="0.19"/>
    <n v="2.09"/>
    <n v="1.78"/>
    <n v="15.4"/>
    <n v="2057"/>
    <n v="356"/>
    <n v="817"/>
    <n v="101"/>
    <n v="258"/>
    <n v="175"/>
    <n v="223"/>
    <n v="30"/>
    <n v="135"/>
    <n v="165"/>
    <n v="208"/>
    <n v="74"/>
    <n v="12"/>
    <n v="134"/>
    <n v="114"/>
    <n v="988"/>
    <s v="SW"/>
    <n v="14283844"/>
    <n v="5"/>
  </r>
  <r>
    <s v="SW4"/>
    <s v="Francisco Garcia"/>
    <x v="4"/>
    <n v="50"/>
    <n v="4"/>
    <n v="19.399999999999999"/>
    <n v="0.41"/>
    <n v="0.37"/>
    <n v="0.58799999999999997"/>
    <n v="0.4"/>
    <n v="1.8"/>
    <n v="2.2000000000000002"/>
    <n v="1.1000000000000001"/>
    <n v="0.54"/>
    <n v="0.6"/>
    <n v="0.56000000000000005"/>
    <n v="2.1"/>
    <n v="5.8"/>
    <n v="972"/>
    <n v="107"/>
    <n v="261"/>
    <n v="67"/>
    <n v="181"/>
    <n v="10"/>
    <n v="17"/>
    <n v="19"/>
    <n v="89"/>
    <n v="108"/>
    <n v="57"/>
    <n v="27"/>
    <n v="30"/>
    <n v="28"/>
    <n v="105"/>
    <n v="291"/>
    <s v="SW"/>
    <n v="1265977"/>
    <n v="1"/>
  </r>
  <r>
    <s v="SW77"/>
    <s v="Gal Mekel"/>
    <x v="3"/>
    <n v="31"/>
    <n v="1"/>
    <n v="9.4"/>
    <n v="0.34899999999999998"/>
    <n v="0.25"/>
    <n v="0.67"/>
    <n v="0.2"/>
    <n v="0.7"/>
    <n v="0.9"/>
    <n v="2"/>
    <n v="0.13"/>
    <n v="0.03"/>
    <n v="1"/>
    <n v="1"/>
    <n v="2.4"/>
    <n v="291"/>
    <n v="1"/>
    <n v="2.8"/>
    <n v="0.2"/>
    <n v="0.6"/>
    <n v="0.3"/>
    <n v="0.4"/>
    <n v="6"/>
    <n v="1"/>
    <n v="8"/>
    <n v="1"/>
    <n v="0"/>
    <n v="0"/>
    <n v="0"/>
    <n v="1"/>
    <n v="2"/>
    <s v="SW"/>
    <n v="490180"/>
    <n v="3"/>
  </r>
  <r>
    <s v="SW5"/>
    <s v="Greg Smith"/>
    <x v="4"/>
    <n v="11"/>
    <n v="0"/>
    <n v="9.1"/>
    <n v="0.64300000000000002"/>
    <n v="0"/>
    <n v="0.4"/>
    <n v="1"/>
    <n v="1.5"/>
    <n v="2.5"/>
    <n v="0"/>
    <n v="0.09"/>
    <n v="0.18"/>
    <n v="0.45"/>
    <n v="1.55"/>
    <n v="3.5"/>
    <n v="100"/>
    <n v="18"/>
    <n v="28"/>
    <n v="0"/>
    <n v="0"/>
    <n v="2"/>
    <n v="5"/>
    <n v="11"/>
    <n v="16"/>
    <n v="27"/>
    <n v="0"/>
    <n v="1"/>
    <n v="2"/>
    <n v="5"/>
    <n v="17"/>
    <n v="38"/>
    <s v="SW"/>
    <n v="884293"/>
    <n v="3"/>
  </r>
  <r>
    <s v="SW42"/>
    <s v="Greg Stiemsma"/>
    <x v="0"/>
    <n v="52"/>
    <n v="17"/>
    <n v="18"/>
    <n v="0.59499999999999997"/>
    <n v="0"/>
    <n v="0.6"/>
    <n v="1.3"/>
    <n v="2.7"/>
    <n v="4.0999999999999996"/>
    <n v="0.7"/>
    <n v="0.57999999999999996"/>
    <n v="1.02"/>
    <n v="0.83"/>
    <n v="3.12"/>
    <n v="2.9"/>
    <n v="937"/>
    <n v="66"/>
    <n v="111"/>
    <n v="0"/>
    <n v="0"/>
    <n v="18"/>
    <n v="30"/>
    <n v="70"/>
    <n v="141"/>
    <n v="211"/>
    <n v="34"/>
    <n v="30"/>
    <n v="53"/>
    <n v="43"/>
    <n v="162"/>
    <n v="150"/>
    <s v="SW"/>
    <n v="2676000"/>
    <n v="1"/>
  </r>
  <r>
    <s v="SW6"/>
    <s v="Isaiah Canaan"/>
    <x v="4"/>
    <n v="17"/>
    <n v="0"/>
    <n v="8.9"/>
    <n v="0.32100000000000001"/>
    <n v="0.32300000000000001"/>
    <n v="0.82599999999999996"/>
    <n v="0.2"/>
    <n v="0.8"/>
    <n v="1"/>
    <n v="0.6"/>
    <n v="0.28999999999999998"/>
    <n v="0.06"/>
    <n v="0.88"/>
    <n v="0.94"/>
    <n v="3.7"/>
    <n v="152"/>
    <n v="17"/>
    <n v="53"/>
    <n v="10"/>
    <n v="31"/>
    <n v="19"/>
    <n v="23"/>
    <n v="4"/>
    <n v="13"/>
    <n v="17"/>
    <n v="10"/>
    <n v="5"/>
    <n v="1"/>
    <n v="15"/>
    <n v="16"/>
    <n v="63"/>
    <s v="SW"/>
    <n v="570515"/>
    <n v="3"/>
  </r>
  <r>
    <s v="SW74"/>
    <s v="Jae Crowder"/>
    <x v="3"/>
    <n v="73"/>
    <n v="8"/>
    <n v="16.5"/>
    <n v="0.44500000000000001"/>
    <n v="0.33600000000000002"/>
    <n v="0.75"/>
    <n v="0.6"/>
    <n v="2"/>
    <n v="2.5"/>
    <n v="0.8"/>
    <n v="0.78"/>
    <n v="0.28999999999999998"/>
    <n v="0.6"/>
    <n v="1.3"/>
    <n v="4.9000000000000004"/>
    <n v="1205"/>
    <n v="1.8"/>
    <n v="4"/>
    <n v="0.7"/>
    <n v="2"/>
    <n v="0.6"/>
    <n v="0.8"/>
    <n v="44"/>
    <n v="16"/>
    <n v="41"/>
    <n v="0"/>
    <n v="0"/>
    <n v="0"/>
    <n v="0"/>
    <n v="3"/>
    <n v="12"/>
    <s v="SW"/>
    <n v="788872"/>
    <n v="4"/>
  </r>
  <r>
    <s v="SW22"/>
    <s v="Jamaal Franklin"/>
    <x v="2"/>
    <n v="19"/>
    <n v="0"/>
    <n v="7.9"/>
    <n v="0.34300000000000003"/>
    <n v="0.33300000000000002"/>
    <n v="1"/>
    <n v="0.2"/>
    <n v="0.9"/>
    <n v="1.1000000000000001"/>
    <n v="0.3"/>
    <n v="0.21"/>
    <n v="0.11"/>
    <n v="0.53"/>
    <n v="1.1599999999999999"/>
    <n v="1.5"/>
    <n v="151"/>
    <n v="12"/>
    <n v="35"/>
    <n v="3"/>
    <n v="9"/>
    <n v="2"/>
    <n v="2"/>
    <n v="4"/>
    <n v="17"/>
    <n v="21"/>
    <n v="6"/>
    <n v="4"/>
    <n v="2"/>
    <n v="10"/>
    <n v="22"/>
    <n v="29"/>
    <s v="SW"/>
    <n v="535000"/>
    <n v="3"/>
  </r>
  <r>
    <s v="SW7"/>
    <s v="James Harden"/>
    <x v="4"/>
    <n v="67"/>
    <n v="67"/>
    <n v="38.1"/>
    <n v="0.45900000000000002"/>
    <n v="0.36799999999999999"/>
    <n v="0.86099999999999999"/>
    <n v="0.9"/>
    <n v="3.9"/>
    <n v="4.8"/>
    <n v="5.8"/>
    <n v="1.51"/>
    <n v="0.42"/>
    <n v="3.7"/>
    <n v="2.39"/>
    <n v="25.3"/>
    <n v="2552"/>
    <n v="508"/>
    <n v="1106"/>
    <n v="164"/>
    <n v="446"/>
    <n v="514"/>
    <n v="597"/>
    <n v="58"/>
    <n v="261"/>
    <n v="319"/>
    <n v="386"/>
    <n v="101"/>
    <n v="28"/>
    <n v="248"/>
    <n v="160"/>
    <n v="1694"/>
    <s v="SW"/>
    <n v="13668750"/>
    <n v="5"/>
  </r>
  <r>
    <s v="SW23"/>
    <s v="James Johnson"/>
    <x v="2"/>
    <n v="48"/>
    <n v="2"/>
    <n v="18.2"/>
    <n v="0.46100000000000002"/>
    <n v="0.25"/>
    <n v="0.83799999999999997"/>
    <n v="1.1000000000000001"/>
    <n v="2"/>
    <n v="3.1"/>
    <n v="2.1"/>
    <n v="0.85"/>
    <n v="1.1000000000000001"/>
    <n v="1.27"/>
    <n v="1.96"/>
    <n v="7.3"/>
    <n v="874"/>
    <n v="131"/>
    <n v="284"/>
    <n v="20"/>
    <n v="80"/>
    <n v="67"/>
    <n v="80"/>
    <n v="55"/>
    <n v="96"/>
    <n v="151"/>
    <n v="103"/>
    <n v="41"/>
    <n v="53"/>
    <n v="61"/>
    <n v="94"/>
    <n v="349"/>
    <s v="SW"/>
    <n v="507409"/>
    <n v="1"/>
  </r>
  <r>
    <s v="SW43"/>
    <s v="Jason Smith"/>
    <x v="0"/>
    <n v="31"/>
    <n v="27"/>
    <n v="26.8"/>
    <n v="0.46500000000000002"/>
    <n v="0"/>
    <n v="0.78"/>
    <n v="1.6"/>
    <n v="4.2"/>
    <n v="5.8"/>
    <n v="0.9"/>
    <n v="0.35"/>
    <n v="0.94"/>
    <n v="0.9"/>
    <n v="3.23"/>
    <n v="9.6999999999999993"/>
    <n v="830"/>
    <n v="131"/>
    <n v="282"/>
    <n v="0"/>
    <n v="0"/>
    <n v="39"/>
    <n v="50"/>
    <n v="51"/>
    <n v="130"/>
    <n v="181"/>
    <n v="29"/>
    <n v="11"/>
    <n v="29"/>
    <n v="28"/>
    <n v="100"/>
    <n v="301"/>
    <s v="SW"/>
    <n v="2500000"/>
    <n v="3"/>
  </r>
  <r>
    <s v="SW56"/>
    <s v="Jeff Ayres"/>
    <x v="1"/>
    <n v="67"/>
    <n v="10"/>
    <n v="12.8"/>
    <n v="0.57799999999999996"/>
    <n v="0"/>
    <n v="0.68799999999999994"/>
    <n v="1.2"/>
    <n v="2.2999999999999998"/>
    <n v="3.4"/>
    <n v="0.8"/>
    <n v="0.18"/>
    <n v="0.28000000000000003"/>
    <n v="0.9"/>
    <n v="1.99"/>
    <n v="3.1"/>
    <n v="857"/>
    <n v="89"/>
    <n v="154"/>
    <n v="0"/>
    <n v="0"/>
    <n v="33"/>
    <n v="48"/>
    <n v="78"/>
    <n v="152"/>
    <n v="230"/>
    <n v="56"/>
    <n v="12"/>
    <n v="19"/>
    <n v="60"/>
    <n v="133"/>
    <n v="211"/>
    <s v="SW"/>
    <n v="1750000"/>
    <n v="2"/>
  </r>
  <r>
    <s v="SW44"/>
    <s v="Jeff Withey"/>
    <x v="0"/>
    <n v="52"/>
    <n v="1"/>
    <n v="10.8"/>
    <n v="0.55400000000000005"/>
    <n v="0"/>
    <n v="0.72399999999999998"/>
    <n v="0.8"/>
    <n v="1.7"/>
    <n v="2.5"/>
    <n v="0.4"/>
    <n v="0.27"/>
    <n v="0.75"/>
    <n v="0.35"/>
    <n v="1.21"/>
    <n v="2.8"/>
    <n v="561"/>
    <n v="51"/>
    <n v="92"/>
    <n v="0"/>
    <n v="1"/>
    <n v="42"/>
    <n v="58"/>
    <n v="41"/>
    <n v="87"/>
    <n v="128"/>
    <n v="21"/>
    <n v="14"/>
    <n v="39"/>
    <n v="18"/>
    <n v="63"/>
    <n v="144"/>
    <s v="SW"/>
    <n v="490180"/>
    <n v="4"/>
  </r>
  <r>
    <s v="SW8"/>
    <s v="Jeremy Lin"/>
    <x v="4"/>
    <n v="65"/>
    <n v="29"/>
    <n v="29.2"/>
    <n v="0.441"/>
    <n v="0.34100000000000003"/>
    <n v="0.81499999999999995"/>
    <n v="0.4"/>
    <n v="2.2000000000000002"/>
    <n v="2.6"/>
    <n v="4.2"/>
    <n v="0.89"/>
    <n v="0.4"/>
    <n v="2.4900000000000002"/>
    <n v="2.2599999999999998"/>
    <n v="12.4"/>
    <n v="1895"/>
    <n v="267"/>
    <n v="606"/>
    <n v="71"/>
    <n v="208"/>
    <n v="202"/>
    <n v="248"/>
    <n v="28"/>
    <n v="144"/>
    <n v="172"/>
    <n v="272"/>
    <n v="58"/>
    <n v="26"/>
    <n v="162"/>
    <n v="147"/>
    <n v="807"/>
    <s v="SW"/>
    <n v="5225000"/>
    <n v="5"/>
  </r>
  <r>
    <s v="SW24"/>
    <s v="Jon Leuer"/>
    <x v="2"/>
    <n v="47"/>
    <n v="0"/>
    <n v="13.4"/>
    <n v="0.498"/>
    <n v="0.48899999999999999"/>
    <n v="0.78700000000000003"/>
    <n v="0.8"/>
    <n v="2.5"/>
    <n v="3.3"/>
    <n v="0.4"/>
    <n v="0.36"/>
    <n v="0.28000000000000003"/>
    <n v="0.56999999999999995"/>
    <n v="1.3"/>
    <n v="6.4"/>
    <n v="628"/>
    <n v="120"/>
    <n v="241"/>
    <n v="23"/>
    <n v="47"/>
    <n v="37"/>
    <n v="47"/>
    <n v="36"/>
    <n v="118"/>
    <n v="154"/>
    <n v="20"/>
    <n v="17"/>
    <n v="13"/>
    <n v="27"/>
    <n v="61"/>
    <n v="300"/>
    <s v="SW"/>
    <n v="900000"/>
    <n v="1"/>
  </r>
  <r>
    <s v="SW9"/>
    <s v="Jordan Hamilton"/>
    <x v="4"/>
    <n v="17"/>
    <n v="1"/>
    <n v="16.100000000000001"/>
    <n v="0.38500000000000001"/>
    <n v="0.34"/>
    <n v="0.88900000000000001"/>
    <n v="0.4"/>
    <n v="2.6"/>
    <n v="2.9"/>
    <n v="0.8"/>
    <n v="0.59"/>
    <n v="0.35"/>
    <n v="1"/>
    <n v="1.82"/>
    <n v="6.4"/>
    <n v="274"/>
    <n v="37"/>
    <n v="96"/>
    <n v="18"/>
    <n v="53"/>
    <n v="16"/>
    <n v="18"/>
    <n v="6"/>
    <n v="44"/>
    <n v="50"/>
    <n v="13"/>
    <n v="10"/>
    <n v="6"/>
    <n v="17"/>
    <n v="31"/>
    <n v="108"/>
    <s v="SW"/>
    <n v="1234320"/>
    <n v="3"/>
  </r>
  <r>
    <s v="SW10"/>
    <s v="Jordan Hamilton (TOT)"/>
    <x v="4"/>
    <n v="56"/>
    <n v="12"/>
    <n v="16.899999999999999"/>
    <n v="0.38900000000000001"/>
    <n v="0.34599999999999997"/>
    <n v="0.79600000000000004"/>
    <n v="0.5"/>
    <n v="2.8"/>
    <n v="3.3"/>
    <n v="0.8"/>
    <n v="0.73"/>
    <n v="0.34"/>
    <n v="0.79"/>
    <n v="0"/>
    <n v="6.7"/>
    <n v="944"/>
    <n v="136"/>
    <n v="350"/>
    <n v="63"/>
    <n v="182"/>
    <n v="39"/>
    <n v="49"/>
    <n v="29"/>
    <n v="154"/>
    <n v="183"/>
    <n v="47"/>
    <n v="41"/>
    <n v="19"/>
    <n v="44"/>
    <n v="62"/>
    <n v="374"/>
    <s v="SW"/>
    <n v="1234320"/>
    <n v="1"/>
  </r>
  <r>
    <s v="SW68"/>
    <s v="Jose Calderon"/>
    <x v="3"/>
    <n v="76"/>
    <n v="76"/>
    <n v="30.7"/>
    <n v="0.45500000000000002"/>
    <n v="0.45200000000000001"/>
    <n v="0.84"/>
    <n v="0.4"/>
    <n v="2"/>
    <n v="2.4"/>
    <n v="4.8"/>
    <n v="0.88"/>
    <n v="0.13"/>
    <n v="1.3"/>
    <n v="1.7"/>
    <n v="11.6"/>
    <n v="2333"/>
    <n v="4.3"/>
    <n v="9.3000000000000007"/>
    <n v="2.4"/>
    <n v="5.4"/>
    <n v="0.6"/>
    <n v="0.8"/>
    <n v="30"/>
    <n v="152"/>
    <n v="74"/>
    <n v="2"/>
    <n v="0"/>
    <n v="0"/>
    <n v="1"/>
    <n v="3"/>
    <n v="28"/>
    <s v="SW"/>
    <n v="6791570"/>
    <n v="4"/>
  </r>
  <r>
    <s v="SW45"/>
    <s v="Jrue Holiday"/>
    <x v="0"/>
    <n v="34"/>
    <n v="34"/>
    <n v="33.6"/>
    <n v="0.44700000000000001"/>
    <n v="0.39"/>
    <n v="0.81"/>
    <n v="0.8"/>
    <n v="3.4"/>
    <n v="4.2"/>
    <n v="7.9"/>
    <n v="1.65"/>
    <n v="0.35"/>
    <n v="3.09"/>
    <n v="2.71"/>
    <n v="14.3"/>
    <n v="1143"/>
    <n v="203"/>
    <n v="454"/>
    <n v="30"/>
    <n v="77"/>
    <n v="51"/>
    <n v="63"/>
    <n v="28"/>
    <n v="114"/>
    <n v="142"/>
    <n v="268"/>
    <n v="56"/>
    <n v="12"/>
    <n v="105"/>
    <n v="92"/>
    <n v="487"/>
    <s v="SW"/>
    <n v="11000000"/>
    <n v="2"/>
  </r>
  <r>
    <s v="SW57"/>
    <s v="Kawhi Leonard"/>
    <x v="1"/>
    <n v="61"/>
    <n v="60"/>
    <n v="29"/>
    <n v="0.51700000000000002"/>
    <n v="0.374"/>
    <n v="0.80300000000000005"/>
    <n v="1.1000000000000001"/>
    <n v="5"/>
    <n v="6.2"/>
    <n v="1.9"/>
    <n v="1.75"/>
    <n v="0.77"/>
    <n v="1.26"/>
    <n v="1.92"/>
    <n v="12.4"/>
    <n v="1771"/>
    <n v="302"/>
    <n v="584"/>
    <n v="61"/>
    <n v="163"/>
    <n v="94"/>
    <n v="117"/>
    <n v="69"/>
    <n v="308"/>
    <n v="377"/>
    <n v="114"/>
    <n v="107"/>
    <n v="47"/>
    <n v="77"/>
    <n v="117"/>
    <n v="759"/>
    <s v="SW"/>
    <n v="1991760"/>
    <n v="2"/>
  </r>
  <r>
    <s v="SW25"/>
    <s v="Kosta Koufos"/>
    <x v="2"/>
    <n v="75"/>
    <n v="22"/>
    <n v="17.3"/>
    <n v="0.5"/>
    <n v="0"/>
    <n v="0.629"/>
    <n v="2"/>
    <n v="3.3"/>
    <n v="5.4"/>
    <n v="0.5"/>
    <n v="0.41"/>
    <n v="0.88"/>
    <n v="0.85"/>
    <n v="2.39"/>
    <n v="6.6"/>
    <n v="1298"/>
    <n v="219"/>
    <n v="438"/>
    <n v="0"/>
    <n v="0"/>
    <n v="56"/>
    <n v="89"/>
    <n v="153"/>
    <n v="251"/>
    <n v="404"/>
    <n v="35"/>
    <n v="31"/>
    <n v="66"/>
    <n v="64"/>
    <n v="179"/>
    <n v="494"/>
    <s v="SW"/>
    <n v="3000000"/>
    <n v="2"/>
  </r>
  <r>
    <s v="SW46"/>
    <s v="Luke Babbitt"/>
    <x v="0"/>
    <n v="22"/>
    <n v="1"/>
    <n v="15.9"/>
    <n v="0.36099999999999999"/>
    <n v="0.34200000000000003"/>
    <n v="0.75"/>
    <n v="0.6"/>
    <n v="2.2000000000000002"/>
    <n v="2.8"/>
    <n v="0.8"/>
    <n v="0.23"/>
    <n v="0.45"/>
    <n v="0.5"/>
    <n v="1.86"/>
    <n v="5"/>
    <n v="349"/>
    <n v="39"/>
    <n v="108"/>
    <n v="25"/>
    <n v="73"/>
    <n v="6"/>
    <n v="8"/>
    <n v="13"/>
    <n v="48"/>
    <n v="61"/>
    <n v="18"/>
    <n v="5"/>
    <n v="10"/>
    <n v="11"/>
    <n v="41"/>
    <n v="109"/>
    <s v="SW"/>
    <n v="387995"/>
    <n v="3"/>
  </r>
  <r>
    <s v="SW58"/>
    <s v="Manu Ginobili"/>
    <x v="1"/>
    <n v="63"/>
    <n v="3"/>
    <n v="22.8"/>
    <n v="0.46700000000000003"/>
    <n v="0.34300000000000003"/>
    <n v="0.84799999999999998"/>
    <n v="0.5"/>
    <n v="2.5"/>
    <n v="3"/>
    <n v="4.4000000000000004"/>
    <n v="1.05"/>
    <n v="0.25"/>
    <n v="2.0299999999999998"/>
    <n v="1.9"/>
    <n v="12.3"/>
    <n v="1437"/>
    <n v="271"/>
    <n v="580"/>
    <n v="82"/>
    <n v="239"/>
    <n v="151"/>
    <n v="178"/>
    <n v="30"/>
    <n v="160"/>
    <n v="190"/>
    <n v="275"/>
    <n v="66"/>
    <n v="16"/>
    <n v="128"/>
    <n v="120"/>
    <n v="775"/>
    <s v="SW"/>
    <n v="7000000"/>
    <n v="5"/>
  </r>
  <r>
    <s v="SW26"/>
    <s v="Marc Gasol"/>
    <x v="2"/>
    <n v="53"/>
    <n v="53"/>
    <n v="33"/>
    <n v="0.46200000000000002"/>
    <n v="0.111"/>
    <n v="0.78300000000000003"/>
    <n v="1.4"/>
    <n v="5.4"/>
    <n v="6.8"/>
    <n v="3.6"/>
    <n v="0.96"/>
    <n v="1.34"/>
    <n v="1.91"/>
    <n v="2.6"/>
    <n v="14.3"/>
    <n v="1750"/>
    <n v="293"/>
    <n v="634"/>
    <n v="1"/>
    <n v="9"/>
    <n v="170"/>
    <n v="217"/>
    <n v="74"/>
    <n v="288"/>
    <n v="362"/>
    <n v="189"/>
    <n v="51"/>
    <n v="71"/>
    <n v="101"/>
    <n v="138"/>
    <n v="757"/>
    <s v="SW"/>
    <n v="14860523"/>
    <n v="2"/>
  </r>
  <r>
    <s v="SW59"/>
    <s v="Marco Belinelli"/>
    <x v="1"/>
    <n v="75"/>
    <n v="24"/>
    <n v="25.2"/>
    <n v="0.495"/>
    <n v="0.441"/>
    <n v="0.84599999999999997"/>
    <n v="0.2"/>
    <n v="2.7"/>
    <n v="2.9"/>
    <n v="2.2999999999999998"/>
    <n v="0.63"/>
    <n v="0.09"/>
    <n v="1.19"/>
    <n v="1.6"/>
    <n v="11.6"/>
    <n v="1890"/>
    <n v="324"/>
    <n v="655"/>
    <n v="120"/>
    <n v="272"/>
    <n v="99"/>
    <n v="117"/>
    <n v="17"/>
    <n v="202"/>
    <n v="219"/>
    <n v="169"/>
    <n v="47"/>
    <n v="7"/>
    <n v="89"/>
    <n v="120"/>
    <n v="867"/>
    <s v="SW"/>
    <n v="2750000"/>
    <n v="2"/>
  </r>
  <r>
    <s v="SW60"/>
    <s v="Matt Bonner"/>
    <x v="1"/>
    <n v="57"/>
    <n v="0"/>
    <n v="11.1"/>
    <n v="0.44500000000000001"/>
    <n v="0.41799999999999998"/>
    <n v="0.75"/>
    <n v="0.3"/>
    <n v="1.8"/>
    <n v="2.1"/>
    <n v="0.5"/>
    <n v="0.26"/>
    <n v="0.18"/>
    <n v="0.28000000000000003"/>
    <n v="0.81"/>
    <n v="3.1"/>
    <n v="634"/>
    <n v="65"/>
    <n v="146"/>
    <n v="38"/>
    <n v="91"/>
    <n v="9"/>
    <n v="12"/>
    <n v="15"/>
    <n v="103"/>
    <n v="118"/>
    <n v="28"/>
    <n v="15"/>
    <n v="10"/>
    <n v="16"/>
    <n v="46"/>
    <n v="177"/>
    <s v="SW"/>
    <n v="3945000"/>
    <n v="4"/>
  </r>
  <r>
    <s v="SW27"/>
    <s v="Mike Conley"/>
    <x v="2"/>
    <n v="67"/>
    <n v="67"/>
    <n v="33.4"/>
    <n v="0.441"/>
    <n v="0.35699999999999998"/>
    <n v="0.83"/>
    <n v="0.6"/>
    <n v="2.2999999999999998"/>
    <n v="2.9"/>
    <n v="6"/>
    <n v="1.51"/>
    <n v="0.19"/>
    <n v="2.0699999999999998"/>
    <n v="1.93"/>
    <n v="17.2"/>
    <n v="2237"/>
    <n v="422"/>
    <n v="957"/>
    <n v="96"/>
    <n v="269"/>
    <n v="210"/>
    <n v="253"/>
    <n v="39"/>
    <n v="156"/>
    <n v="195"/>
    <n v="400"/>
    <n v="101"/>
    <n v="13"/>
    <n v="139"/>
    <n v="129"/>
    <n v="1150"/>
    <s v="SW"/>
    <n v="7900000"/>
    <n v="5"/>
  </r>
  <r>
    <s v="SW28"/>
    <s v="Mike Miller"/>
    <x v="2"/>
    <n v="76"/>
    <n v="4"/>
    <n v="20.9"/>
    <n v="0.47199999999999998"/>
    <n v="0.45"/>
    <n v="0.82099999999999995"/>
    <n v="0.4"/>
    <n v="2.2000000000000002"/>
    <n v="2.5"/>
    <n v="1.6"/>
    <n v="0.32"/>
    <n v="7.0000000000000007E-2"/>
    <n v="0.88"/>
    <n v="1.22"/>
    <n v="6.9"/>
    <n v="1589"/>
    <n v="191"/>
    <n v="405"/>
    <n v="95"/>
    <n v="211"/>
    <n v="46"/>
    <n v="56"/>
    <n v="27"/>
    <n v="166"/>
    <n v="193"/>
    <n v="121"/>
    <n v="24"/>
    <n v="5"/>
    <n v="67"/>
    <n v="93"/>
    <n v="523"/>
    <s v="SW"/>
    <n v="1399507"/>
    <n v="2"/>
  </r>
  <r>
    <s v="SW66"/>
    <s v="Monta Ellis"/>
    <x v="3"/>
    <n v="77"/>
    <n v="77"/>
    <n v="36.6"/>
    <n v="0.44800000000000001"/>
    <n v="0.318"/>
    <n v="0.79"/>
    <n v="0.5"/>
    <n v="3.1"/>
    <n v="3.5"/>
    <n v="5.8"/>
    <n v="1.75"/>
    <n v="0.28999999999999998"/>
    <n v="3.2"/>
    <n v="2.5"/>
    <n v="18.7"/>
    <n v="2818"/>
    <n v="6.8"/>
    <n v="15.3"/>
    <n v="0.8"/>
    <n v="2.5"/>
    <n v="4.2"/>
    <n v="5.4"/>
    <n v="39"/>
    <n v="239"/>
    <n v="128"/>
    <n v="3"/>
    <n v="1"/>
    <n v="0"/>
    <n v="2"/>
    <n v="8"/>
    <n v="65"/>
    <s v="SW"/>
    <n v="8360000"/>
    <n v="4"/>
  </r>
  <r>
    <s v="SW29"/>
    <s v="Nick Calathes"/>
    <x v="2"/>
    <n v="65"/>
    <n v="7"/>
    <n v="16.7"/>
    <n v="0.46200000000000002"/>
    <n v="0.32100000000000001"/>
    <n v="0.60299999999999998"/>
    <n v="0.3"/>
    <n v="1.6"/>
    <n v="2"/>
    <n v="3"/>
    <n v="0.92"/>
    <n v="0.12"/>
    <n v="1.43"/>
    <n v="1.63"/>
    <n v="5"/>
    <n v="1086"/>
    <n v="134"/>
    <n v="290"/>
    <n v="18"/>
    <n v="56"/>
    <n v="38"/>
    <n v="63"/>
    <n v="20"/>
    <n v="107"/>
    <n v="127"/>
    <n v="195"/>
    <n v="60"/>
    <n v="8"/>
    <n v="93"/>
    <n v="106"/>
    <n v="324"/>
    <s v="SW"/>
    <n v="490180"/>
    <n v="2"/>
  </r>
  <r>
    <s v="SW11"/>
    <s v="Omer Asik"/>
    <x v="4"/>
    <n v="42"/>
    <n v="15"/>
    <n v="19.5"/>
    <n v="0.51700000000000002"/>
    <n v="0"/>
    <n v="0.59799999999999998"/>
    <n v="2"/>
    <n v="5.0999999999999996"/>
    <n v="7.1"/>
    <n v="0.5"/>
    <n v="0.21"/>
    <n v="0.64"/>
    <n v="1.17"/>
    <n v="1.88"/>
    <n v="5.0999999999999996"/>
    <n v="817"/>
    <n v="78"/>
    <n v="151"/>
    <n v="0"/>
    <n v="0"/>
    <n v="58"/>
    <n v="97"/>
    <n v="84"/>
    <n v="213"/>
    <n v="297"/>
    <n v="23"/>
    <n v="9"/>
    <n v="27"/>
    <n v="49"/>
    <n v="79"/>
    <n v="214"/>
    <s v="SW"/>
    <n v="5225000"/>
    <n v="1"/>
  </r>
  <r>
    <s v="SW12"/>
    <s v="Omri Casspi"/>
    <x v="4"/>
    <n v="65"/>
    <n v="0"/>
    <n v="18.100000000000001"/>
    <n v="0.42299999999999999"/>
    <n v="0.34899999999999998"/>
    <n v="0.66700000000000004"/>
    <n v="0.8"/>
    <n v="2.8"/>
    <n v="3.6"/>
    <n v="1.2"/>
    <n v="0.65"/>
    <n v="0.22"/>
    <n v="1.02"/>
    <n v="1.46"/>
    <n v="7"/>
    <n v="1174"/>
    <n v="160"/>
    <n v="378"/>
    <n v="58"/>
    <n v="166"/>
    <n v="78"/>
    <n v="117"/>
    <n v="52"/>
    <n v="179"/>
    <n v="231"/>
    <n v="81"/>
    <n v="42"/>
    <n v="14"/>
    <n v="66"/>
    <n v="95"/>
    <n v="456"/>
    <s v="SW"/>
    <n v="947907"/>
    <n v="2"/>
  </r>
  <r>
    <s v="SW13"/>
    <s v="Patrick Beverley"/>
    <x v="4"/>
    <n v="53"/>
    <n v="52"/>
    <n v="31.3"/>
    <n v="0.40699999999999997"/>
    <n v="0.35699999999999998"/>
    <n v="0.80400000000000005"/>
    <n v="1.3"/>
    <n v="2.2000000000000002"/>
    <n v="3.6"/>
    <n v="2.7"/>
    <n v="1.4"/>
    <n v="0.42"/>
    <n v="1.1100000000000001"/>
    <n v="3.11"/>
    <n v="9.9"/>
    <n v="1659"/>
    <n v="184"/>
    <n v="452"/>
    <n v="85"/>
    <n v="238"/>
    <n v="74"/>
    <n v="92"/>
    <n v="71"/>
    <n v="119"/>
    <n v="190"/>
    <n v="143"/>
    <n v="74"/>
    <n v="22"/>
    <n v="59"/>
    <n v="165"/>
    <n v="527"/>
    <s v="SW"/>
    <n v="788872"/>
    <n v="1"/>
  </r>
  <r>
    <s v="SW61"/>
    <s v="Patty Mills"/>
    <x v="1"/>
    <n v="76"/>
    <n v="1"/>
    <n v="18.5"/>
    <n v="0.46899999999999997"/>
    <n v="0.42199999999999999"/>
    <n v="0.88500000000000001"/>
    <n v="0.4"/>
    <n v="1.6"/>
    <n v="2"/>
    <n v="1.8"/>
    <n v="0.87"/>
    <n v="0.12"/>
    <n v="0.79"/>
    <n v="1.42"/>
    <n v="10.1"/>
    <n v="1407"/>
    <n v="287"/>
    <n v="612"/>
    <n v="124"/>
    <n v="294"/>
    <n v="69"/>
    <n v="78"/>
    <n v="34"/>
    <n v="121"/>
    <n v="155"/>
    <n v="134"/>
    <n v="66"/>
    <n v="9"/>
    <n v="60"/>
    <n v="108"/>
    <n v="767"/>
    <s v="SW"/>
    <n v="1133950"/>
    <n v="2"/>
  </r>
  <r>
    <s v="SW30"/>
    <s v="Quincy Pondexter"/>
    <x v="2"/>
    <n v="15"/>
    <n v="2"/>
    <n v="18"/>
    <n v="0.39200000000000002"/>
    <n v="0.32400000000000001"/>
    <n v="0.80800000000000005"/>
    <n v="0.7"/>
    <n v="1.1000000000000001"/>
    <n v="1.7"/>
    <n v="1.3"/>
    <n v="0.33"/>
    <n v="7.0000000000000007E-2"/>
    <n v="1"/>
    <n v="1.2"/>
    <n v="6.3"/>
    <n v="270"/>
    <n v="31"/>
    <n v="79"/>
    <n v="11"/>
    <n v="34"/>
    <n v="21"/>
    <n v="26"/>
    <n v="10"/>
    <n v="16"/>
    <n v="26"/>
    <n v="20"/>
    <n v="5"/>
    <n v="1"/>
    <n v="15"/>
    <n v="18"/>
    <n v="94"/>
    <s v="SW"/>
    <n v="2225478"/>
    <n v="3"/>
  </r>
  <r>
    <s v="SW78"/>
    <s v="Ricky Ledo"/>
    <x v="3"/>
    <n v="11"/>
    <n v="0"/>
    <n v="3"/>
    <n v="0.35299999999999998"/>
    <n v="0.375"/>
    <n v="1"/>
    <n v="0"/>
    <n v="0.2"/>
    <n v="0.2"/>
    <n v="0.2"/>
    <n v="0.09"/>
    <n v="0"/>
    <n v="0.2"/>
    <n v="0.2"/>
    <n v="1.7"/>
    <n v="33"/>
    <n v="0.5"/>
    <n v="1.5"/>
    <n v="0.3"/>
    <n v="0.7"/>
    <n v="0.4"/>
    <n v="0.4"/>
    <n v="0"/>
    <n v="0"/>
    <n v="1"/>
    <n v="0"/>
    <n v="0"/>
    <n v="0"/>
    <n v="0"/>
    <n v="0"/>
    <n v="0"/>
    <s v="SW"/>
    <n v="550000"/>
    <n v="3"/>
  </r>
  <r>
    <s v="SW14"/>
    <s v="Robert Covington"/>
    <x v="4"/>
    <n v="5"/>
    <n v="0"/>
    <n v="3.8"/>
    <n v="0.44400000000000001"/>
    <n v="0.375"/>
    <n v="0"/>
    <n v="0.2"/>
    <n v="0.2"/>
    <n v="0.4"/>
    <n v="0"/>
    <n v="0.2"/>
    <n v="0"/>
    <n v="0"/>
    <n v="0.4"/>
    <n v="2.2000000000000002"/>
    <n v="19"/>
    <n v="4"/>
    <n v="9"/>
    <n v="3"/>
    <n v="8"/>
    <n v="0"/>
    <n v="0"/>
    <n v="1"/>
    <n v="1"/>
    <n v="2"/>
    <n v="0"/>
    <n v="1"/>
    <n v="0"/>
    <n v="0"/>
    <n v="2"/>
    <n v="11"/>
    <s v="SW"/>
    <n v="490180"/>
    <n v="3"/>
  </r>
  <r>
    <s v="SW47"/>
    <s v="Ryan Anderson"/>
    <x v="0"/>
    <n v="22"/>
    <n v="14"/>
    <n v="36.1"/>
    <n v="0.438"/>
    <n v="0.40899999999999997"/>
    <n v="0.95199999999999996"/>
    <n v="3"/>
    <n v="3.5"/>
    <n v="6.5"/>
    <n v="0.8"/>
    <n v="0.45"/>
    <n v="0.32"/>
    <n v="0.91"/>
    <n v="2.14"/>
    <n v="19.8"/>
    <n v="795"/>
    <n v="155"/>
    <n v="354"/>
    <n v="67"/>
    <n v="164"/>
    <n v="59"/>
    <n v="62"/>
    <n v="66"/>
    <n v="76"/>
    <n v="142"/>
    <n v="17"/>
    <n v="10"/>
    <n v="7"/>
    <n v="20"/>
    <n v="47"/>
    <n v="436"/>
    <s v="SW"/>
    <n v="8308500"/>
    <n v="3"/>
  </r>
  <r>
    <s v="SW72"/>
    <s v="Samuel Dalembert"/>
    <x v="3"/>
    <n v="75"/>
    <n v="63"/>
    <n v="20.2"/>
    <n v="0.57199999999999995"/>
    <n v="0"/>
    <n v="0.73"/>
    <n v="2.5"/>
    <n v="4.2"/>
    <n v="6.7"/>
    <n v="0.5"/>
    <n v="0.53"/>
    <n v="1.19"/>
    <n v="1.1000000000000001"/>
    <n v="2.6"/>
    <n v="6.7"/>
    <n v="1515"/>
    <n v="2.7"/>
    <n v="4.7"/>
    <n v="0"/>
    <n v="0"/>
    <n v="1.3"/>
    <n v="1.8"/>
    <n v="188"/>
    <n v="265"/>
    <n v="135"/>
    <n v="0"/>
    <n v="0"/>
    <n v="1"/>
    <n v="3"/>
    <n v="11"/>
    <n v="45"/>
    <s v="SW"/>
    <n v="3700748"/>
    <n v="4"/>
  </r>
  <r>
    <s v="SW76"/>
    <s v="Shane Larkin"/>
    <x v="3"/>
    <n v="45"/>
    <n v="0"/>
    <n v="10.7"/>
    <n v="0.373"/>
    <n v="0.29699999999999999"/>
    <n v="0.64"/>
    <n v="0.2"/>
    <n v="0.7"/>
    <n v="0.9"/>
    <n v="1.6"/>
    <n v="0.57999999999999996"/>
    <n v="0.02"/>
    <n v="0.9"/>
    <n v="1"/>
    <n v="2.8"/>
    <n v="482"/>
    <n v="1.1000000000000001"/>
    <n v="3"/>
    <n v="0.2"/>
    <n v="0.8"/>
    <n v="0.4"/>
    <n v="0.6"/>
    <n v="9"/>
    <n v="0"/>
    <n v="10"/>
    <n v="1"/>
    <n v="0"/>
    <n v="0"/>
    <n v="0"/>
    <n v="1"/>
    <n v="3"/>
    <s v="SW"/>
    <n v="1536960"/>
    <n v="4"/>
  </r>
  <r>
    <s v="SW69"/>
    <s v="Shawn Marion"/>
    <x v="3"/>
    <n v="71"/>
    <n v="71"/>
    <n v="31.6"/>
    <n v="0.48"/>
    <n v="0.34499999999999997"/>
    <n v="0.81"/>
    <n v="1.7"/>
    <n v="4.9000000000000004"/>
    <n v="6.6"/>
    <n v="1.7"/>
    <n v="1.17"/>
    <n v="0.46"/>
    <n v="1.2"/>
    <n v="1.7"/>
    <n v="10.5"/>
    <n v="2244"/>
    <n v="4.5"/>
    <n v="9.5"/>
    <n v="0.7"/>
    <n v="2.1"/>
    <n v="0.7"/>
    <n v="0.9"/>
    <n v="121"/>
    <n v="348"/>
    <n v="209"/>
    <n v="1"/>
    <n v="0"/>
    <n v="0"/>
    <n v="2"/>
    <n v="8"/>
    <n v="69"/>
    <s v="SW"/>
    <n v="9316796"/>
    <n v="4"/>
  </r>
  <r>
    <s v="SW31"/>
    <s v="Tayshaun Prince"/>
    <x v="2"/>
    <n v="73"/>
    <n v="73"/>
    <n v="25.7"/>
    <n v="0.40699999999999997"/>
    <n v="0.28799999999999998"/>
    <n v="0.55200000000000005"/>
    <n v="0.4"/>
    <n v="2.6"/>
    <n v="3"/>
    <n v="1.6"/>
    <n v="0.52"/>
    <n v="0.25"/>
    <n v="0.53"/>
    <n v="0.84"/>
    <n v="6"/>
    <n v="1873"/>
    <n v="193"/>
    <n v="474"/>
    <n v="19"/>
    <n v="66"/>
    <n v="32"/>
    <n v="58"/>
    <n v="29"/>
    <n v="187"/>
    <n v="216"/>
    <n v="114"/>
    <n v="38"/>
    <n v="18"/>
    <n v="39"/>
    <n v="61"/>
    <n v="437"/>
    <s v="SW"/>
    <n v="7235955"/>
    <n v="1"/>
  </r>
  <r>
    <s v="SW15"/>
    <s v="Terrence Jones"/>
    <x v="4"/>
    <n v="69"/>
    <n v="64"/>
    <n v="27.3"/>
    <n v="0.54"/>
    <n v="0.30199999999999999"/>
    <n v="0.58599999999999997"/>
    <n v="2.1"/>
    <n v="4.9000000000000004"/>
    <n v="7"/>
    <n v="1.1000000000000001"/>
    <n v="0.65"/>
    <n v="1.28"/>
    <n v="0.94"/>
    <n v="1.83"/>
    <n v="11.7"/>
    <n v="1885"/>
    <n v="339"/>
    <n v="628"/>
    <n v="29"/>
    <n v="96"/>
    <n v="99"/>
    <n v="169"/>
    <n v="142"/>
    <n v="341"/>
    <n v="483"/>
    <n v="77"/>
    <n v="45"/>
    <n v="88"/>
    <n v="65"/>
    <n v="126"/>
    <n v="806"/>
    <s v="SW"/>
    <n v="1551840"/>
    <n v="2"/>
  </r>
  <r>
    <s v="SW62"/>
    <s v="Tiago Splitter"/>
    <x v="1"/>
    <n v="54"/>
    <n v="46"/>
    <n v="21.6"/>
    <n v="0.53400000000000003"/>
    <n v="0"/>
    <n v="0.69599999999999995"/>
    <n v="2.1"/>
    <n v="4.0999999999999996"/>
    <n v="6.2"/>
    <n v="1.6"/>
    <n v="0.52"/>
    <n v="0.54"/>
    <n v="1.28"/>
    <n v="2"/>
    <n v="8.4"/>
    <n v="1169"/>
    <n v="167"/>
    <n v="313"/>
    <n v="0"/>
    <n v="1"/>
    <n v="117"/>
    <n v="168"/>
    <n v="113"/>
    <n v="224"/>
    <n v="337"/>
    <n v="84"/>
    <n v="28"/>
    <n v="29"/>
    <n v="69"/>
    <n v="108"/>
    <n v="451"/>
    <s v="SW"/>
    <n v="10000000"/>
    <n v="2"/>
  </r>
  <r>
    <s v="SW63"/>
    <s v="Tim Duncan"/>
    <x v="1"/>
    <n v="70"/>
    <n v="70"/>
    <n v="29.2"/>
    <n v="0.49099999999999999"/>
    <n v="0"/>
    <n v="0.73"/>
    <n v="2.1"/>
    <n v="7.7"/>
    <n v="9.8000000000000007"/>
    <n v="3.1"/>
    <n v="0.56999999999999995"/>
    <n v="1.9"/>
    <n v="2.13"/>
    <n v="1.81"/>
    <n v="15.2"/>
    <n v="2041"/>
    <n v="424"/>
    <n v="863"/>
    <n v="0"/>
    <n v="5"/>
    <n v="216"/>
    <n v="296"/>
    <n v="145"/>
    <n v="541"/>
    <n v="686"/>
    <n v="214"/>
    <n v="40"/>
    <n v="133"/>
    <n v="149"/>
    <n v="127"/>
    <n v="1064"/>
    <s v="SW"/>
    <n v="10361446"/>
    <n v="5"/>
  </r>
  <r>
    <s v="SW32"/>
    <s v="Tony Allen"/>
    <x v="2"/>
    <n v="49"/>
    <n v="27"/>
    <n v="23.7"/>
    <n v="0.497"/>
    <n v="0.28199999999999997"/>
    <n v="0.63600000000000001"/>
    <n v="1.4"/>
    <n v="2.4"/>
    <n v="3.8"/>
    <n v="1.7"/>
    <n v="1.63"/>
    <n v="0.37"/>
    <n v="1.65"/>
    <n v="2.2200000000000002"/>
    <n v="9"/>
    <n v="1161"/>
    <n v="181"/>
    <n v="364"/>
    <n v="11"/>
    <n v="39"/>
    <n v="68"/>
    <n v="107"/>
    <n v="68"/>
    <n v="117"/>
    <n v="185"/>
    <n v="81"/>
    <n v="80"/>
    <n v="18"/>
    <n v="81"/>
    <n v="109"/>
    <n v="441"/>
    <s v="SW"/>
    <n v="5000000"/>
    <n v="2"/>
  </r>
  <r>
    <s v="SW64"/>
    <s v="Tony Parker"/>
    <x v="1"/>
    <n v="64"/>
    <n v="64"/>
    <n v="30"/>
    <n v="0.497"/>
    <n v="0.379"/>
    <n v="0.80600000000000005"/>
    <n v="0.3"/>
    <n v="2"/>
    <n v="2.2999999999999998"/>
    <n v="5.9"/>
    <n v="0.5"/>
    <n v="0.14000000000000001"/>
    <n v="2.34"/>
    <n v="1.31"/>
    <n v="16.899999999999999"/>
    <n v="1922"/>
    <n v="434"/>
    <n v="873"/>
    <n v="25"/>
    <n v="66"/>
    <n v="191"/>
    <n v="237"/>
    <n v="17"/>
    <n v="130"/>
    <n v="147"/>
    <n v="379"/>
    <n v="32"/>
    <n v="9"/>
    <n v="150"/>
    <n v="84"/>
    <n v="1084"/>
    <s v="SW"/>
    <n v="12500000"/>
    <n v="5"/>
  </r>
  <r>
    <s v="SW16"/>
    <s v="Troy Daniels"/>
    <x v="4"/>
    <n v="2"/>
    <n v="0"/>
    <n v="3.5"/>
    <n v="0.5"/>
    <n v="0.33300000000000002"/>
    <n v="0"/>
    <n v="0"/>
    <n v="0"/>
    <n v="0"/>
    <n v="0"/>
    <n v="0"/>
    <n v="0"/>
    <n v="0"/>
    <n v="0.5"/>
    <n v="2.5"/>
    <n v="7"/>
    <n v="2"/>
    <n v="4"/>
    <n v="1"/>
    <n v="3"/>
    <n v="0"/>
    <n v="0"/>
    <n v="0"/>
    <n v="0"/>
    <n v="0"/>
    <n v="0"/>
    <n v="0"/>
    <n v="0"/>
    <n v="0"/>
    <n v="1"/>
    <n v="5"/>
    <s v="SW"/>
    <n v="158587"/>
    <n v="3"/>
  </r>
  <r>
    <s v="SW48"/>
    <s v="Tyreke Evans"/>
    <x v="0"/>
    <n v="67"/>
    <n v="17"/>
    <n v="27.9"/>
    <n v="0.43"/>
    <n v="0.20499999999999999"/>
    <n v="0.77700000000000002"/>
    <n v="1"/>
    <n v="3.6"/>
    <n v="4.7"/>
    <n v="4.9000000000000004"/>
    <n v="1.19"/>
    <n v="0.3"/>
    <n v="2.4500000000000002"/>
    <n v="2.19"/>
    <n v="14.1"/>
    <n v="1866"/>
    <n v="353"/>
    <n v="820"/>
    <n v="17"/>
    <n v="83"/>
    <n v="220"/>
    <n v="283"/>
    <n v="68"/>
    <n v="244"/>
    <n v="312"/>
    <n v="328"/>
    <n v="80"/>
    <n v="20"/>
    <n v="164"/>
    <n v="147"/>
    <n v="943"/>
    <s v="SW"/>
    <n v="11796247"/>
    <n v="5"/>
  </r>
  <r>
    <s v="SW67"/>
    <s v="Vince Carter"/>
    <x v="3"/>
    <n v="76"/>
    <n v="0"/>
    <n v="24.4"/>
    <n v="0.40799999999999997"/>
    <n v="0.39400000000000002"/>
    <n v="0.83"/>
    <n v="0.9"/>
    <n v="2.7"/>
    <n v="3.5"/>
    <n v="2.7"/>
    <n v="0.75"/>
    <n v="0.43"/>
    <n v="1.3"/>
    <n v="2.5"/>
    <n v="12"/>
    <n v="1854"/>
    <n v="4.0999999999999996"/>
    <n v="10"/>
    <n v="1.8"/>
    <n v="4.5"/>
    <n v="2.1"/>
    <n v="2.5"/>
    <n v="68"/>
    <n v="0"/>
    <n v="85"/>
    <n v="1"/>
    <n v="0"/>
    <n v="0"/>
    <n v="1"/>
    <n v="7"/>
    <n v="42"/>
    <s v="SW"/>
    <n v="3180000"/>
    <n v="4"/>
  </r>
  <r>
    <s v="SW75"/>
    <s v="Wayne Ellington"/>
    <x v="3"/>
    <n v="42"/>
    <n v="1"/>
    <n v="9.1999999999999993"/>
    <n v="0.432"/>
    <n v="0.42399999999999999"/>
    <n v="0.91"/>
    <n v="0.2"/>
    <n v="0.8"/>
    <n v="1"/>
    <n v="0.5"/>
    <n v="0.38"/>
    <n v="0.05"/>
    <n v="0.3"/>
    <n v="0.8"/>
    <n v="3.4"/>
    <n v="386"/>
    <n v="1.3"/>
    <n v="3"/>
    <n v="0.6"/>
    <n v="1.4"/>
    <n v="0.2"/>
    <n v="0.3"/>
    <n v="8"/>
    <n v="1"/>
    <n v="9"/>
    <n v="0"/>
    <n v="0"/>
    <n v="0"/>
    <n v="0"/>
    <n v="1"/>
    <n v="3"/>
    <s v="SW"/>
    <n v="2500000"/>
    <n v="4"/>
  </r>
  <r>
    <s v="SW33"/>
    <s v="Zach Randolph"/>
    <x v="2"/>
    <n v="73"/>
    <n v="73"/>
    <n v="34.200000000000003"/>
    <n v="0.46200000000000002"/>
    <n v="5.6000000000000001E-2"/>
    <n v="0.74299999999999999"/>
    <n v="3.3"/>
    <n v="6.8"/>
    <n v="10.1"/>
    <n v="2.6"/>
    <n v="0.64"/>
    <n v="0.27"/>
    <n v="2.27"/>
    <n v="2.64"/>
    <n v="17.3"/>
    <n v="2494"/>
    <n v="511"/>
    <n v="1107"/>
    <n v="1"/>
    <n v="18"/>
    <n v="237"/>
    <n v="319"/>
    <n v="242"/>
    <n v="496"/>
    <n v="738"/>
    <n v="187"/>
    <n v="47"/>
    <n v="20"/>
    <n v="166"/>
    <n v="193"/>
    <n v="1260"/>
    <s v="SW"/>
    <n v="17800000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83:K168" firstHeaderRow="0" firstDataRow="1" firstDataCol="1"/>
  <pivotFields count="37">
    <pivotField showAll="0"/>
    <pivotField axis="axisRow" showAll="0">
      <items count="80">
        <item x="67"/>
        <item x="47"/>
        <item x="24"/>
        <item x="68"/>
        <item x="7"/>
        <item x="8"/>
        <item x="9"/>
        <item x="69"/>
        <item x="4"/>
        <item x="60"/>
        <item x="16"/>
        <item x="50"/>
        <item x="76"/>
        <item x="36"/>
        <item x="17"/>
        <item x="73"/>
        <item x="45"/>
        <item x="33"/>
        <item x="10"/>
        <item x="37"/>
        <item x="70"/>
        <item x="77"/>
        <item x="41"/>
        <item x="28"/>
        <item x="56"/>
        <item x="18"/>
        <item x="61"/>
        <item x="25"/>
        <item x="31"/>
        <item x="14"/>
        <item x="0"/>
        <item x="71"/>
        <item x="1"/>
        <item x="78"/>
        <item x="5"/>
        <item x="19"/>
        <item x="62"/>
        <item x="48"/>
        <item x="74"/>
        <item x="6"/>
        <item x="43"/>
        <item x="63"/>
        <item x="57"/>
        <item x="58"/>
        <item x="55"/>
        <item x="26"/>
        <item x="51"/>
        <item x="64"/>
        <item x="72"/>
        <item x="38"/>
        <item x="21"/>
        <item x="52"/>
        <item x="11"/>
        <item x="22"/>
        <item x="34"/>
        <item x="29"/>
        <item x="65"/>
        <item x="32"/>
        <item x="59"/>
        <item x="20"/>
        <item x="75"/>
        <item x="66"/>
        <item x="15"/>
        <item x="2"/>
        <item x="27"/>
        <item x="42"/>
        <item x="13"/>
        <item x="30"/>
        <item x="46"/>
        <item x="44"/>
        <item x="39"/>
        <item x="53"/>
        <item x="35"/>
        <item x="54"/>
        <item x="3"/>
        <item x="49"/>
        <item x="40"/>
        <item x="12"/>
        <item x="2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6"/>
    <field x="1"/>
  </rowFields>
  <rowItems count="85">
    <i>
      <x/>
    </i>
    <i r="1">
      <x v="4"/>
    </i>
    <i r="1">
      <x v="5"/>
    </i>
    <i r="1">
      <x v="6"/>
    </i>
    <i r="1">
      <x v="8"/>
    </i>
    <i r="1">
      <x v="10"/>
    </i>
    <i r="1">
      <x v="18"/>
    </i>
    <i r="1">
      <x v="29"/>
    </i>
    <i r="1">
      <x v="30"/>
    </i>
    <i r="1">
      <x v="32"/>
    </i>
    <i r="1">
      <x v="34"/>
    </i>
    <i r="1">
      <x v="39"/>
    </i>
    <i r="1">
      <x v="52"/>
    </i>
    <i r="1">
      <x v="62"/>
    </i>
    <i r="1">
      <x v="63"/>
    </i>
    <i r="1">
      <x v="66"/>
    </i>
    <i r="1">
      <x v="74"/>
    </i>
    <i r="1">
      <x v="77"/>
    </i>
    <i>
      <x v="1"/>
    </i>
    <i r="1">
      <x v="2"/>
    </i>
    <i r="1">
      <x v="14"/>
    </i>
    <i r="1">
      <x v="23"/>
    </i>
    <i r="1">
      <x v="25"/>
    </i>
    <i r="1">
      <x v="27"/>
    </i>
    <i r="1">
      <x v="35"/>
    </i>
    <i r="1">
      <x v="45"/>
    </i>
    <i r="1">
      <x v="50"/>
    </i>
    <i r="1">
      <x v="53"/>
    </i>
    <i r="1">
      <x v="55"/>
    </i>
    <i r="1">
      <x v="59"/>
    </i>
    <i r="1">
      <x v="64"/>
    </i>
    <i r="1">
      <x v="67"/>
    </i>
    <i r="1">
      <x v="78"/>
    </i>
    <i>
      <x v="2"/>
    </i>
    <i r="1">
      <x v="13"/>
    </i>
    <i r="1">
      <x v="17"/>
    </i>
    <i r="1">
      <x v="19"/>
    </i>
    <i r="1">
      <x v="22"/>
    </i>
    <i r="1">
      <x v="28"/>
    </i>
    <i r="1">
      <x v="49"/>
    </i>
    <i r="1">
      <x v="54"/>
    </i>
    <i r="1">
      <x v="57"/>
    </i>
    <i r="1">
      <x v="65"/>
    </i>
    <i r="1">
      <x v="70"/>
    </i>
    <i r="1">
      <x v="72"/>
    </i>
    <i r="1">
      <x v="76"/>
    </i>
    <i>
      <x v="3"/>
    </i>
    <i r="1">
      <x v="1"/>
    </i>
    <i r="1">
      <x v="11"/>
    </i>
    <i r="1">
      <x v="16"/>
    </i>
    <i r="1">
      <x v="37"/>
    </i>
    <i r="1">
      <x v="40"/>
    </i>
    <i r="1">
      <x v="44"/>
    </i>
    <i r="1">
      <x v="46"/>
    </i>
    <i r="1">
      <x v="51"/>
    </i>
    <i r="1">
      <x v="68"/>
    </i>
    <i r="1">
      <x v="69"/>
    </i>
    <i r="1">
      <x v="71"/>
    </i>
    <i r="1">
      <x v="73"/>
    </i>
    <i r="1">
      <x v="75"/>
    </i>
    <i>
      <x v="4"/>
    </i>
    <i r="1">
      <x/>
    </i>
    <i r="1">
      <x v="3"/>
    </i>
    <i r="1">
      <x v="7"/>
    </i>
    <i r="1">
      <x v="9"/>
    </i>
    <i r="1">
      <x v="12"/>
    </i>
    <i r="1">
      <x v="15"/>
    </i>
    <i r="1">
      <x v="20"/>
    </i>
    <i r="1">
      <x v="21"/>
    </i>
    <i r="1">
      <x v="24"/>
    </i>
    <i r="1">
      <x v="26"/>
    </i>
    <i r="1">
      <x v="31"/>
    </i>
    <i r="1">
      <x v="33"/>
    </i>
    <i r="1">
      <x v="36"/>
    </i>
    <i r="1">
      <x v="38"/>
    </i>
    <i r="1">
      <x v="41"/>
    </i>
    <i r="1">
      <x v="42"/>
    </i>
    <i r="1">
      <x v="43"/>
    </i>
    <i r="1">
      <x v="47"/>
    </i>
    <i r="1">
      <x v="48"/>
    </i>
    <i r="1">
      <x v="56"/>
    </i>
    <i r="1">
      <x v="58"/>
    </i>
    <i r="1">
      <x v="60"/>
    </i>
    <i r="1">
      <x v="6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A_OFF" fld="9" subtotal="average" baseField="1" baseItem="6"/>
    <dataField name="Average of A_TOT" fld="11" subtotal="average" baseField="36" baseItem="0"/>
    <dataField name="Average of FGP" fld="6" subtotal="average" baseField="1" baseItem="4"/>
    <dataField name="Average of X3pp" fld="7" subtotal="average" baseField="1" baseItem="10"/>
    <dataField name="Average of MPG" fld="5" subtotal="average" baseField="1" baseItem="18"/>
  </dataFields>
  <formats count="116">
    <format dxfId="271">
      <pivotArea dataOnly="0" outline="0" fieldPosition="0">
        <references count="1">
          <reference field="4294967294" count="1">
            <x v="3"/>
          </reference>
        </references>
      </pivotArea>
    </format>
    <format dxfId="270">
      <pivotArea dataOnly="0" outline="0" fieldPosition="0">
        <references count="1">
          <reference field="4294967294" count="1">
            <x v="3"/>
          </reference>
        </references>
      </pivotArea>
    </format>
    <format dxfId="269">
      <pivotArea dataOnly="0" outline="0" fieldPosition="0">
        <references count="1">
          <reference field="4294967294" count="1">
            <x v="3"/>
          </reference>
        </references>
      </pivotArea>
    </format>
    <format dxfId="268">
      <pivotArea dataOnly="0" outline="0" fieldPosition="0">
        <references count="1">
          <reference field="4294967294" count="1">
            <x v="2"/>
          </reference>
        </references>
      </pivotArea>
    </format>
    <format dxfId="267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266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265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264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263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262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261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260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259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258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257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256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255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254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253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252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251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250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249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248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247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246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245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244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243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242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241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240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239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238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237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236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235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234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233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232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31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30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9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8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7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6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5">
      <pivotArea field="3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4">
      <pivotArea field="3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3">
      <pivotArea field="3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2">
      <pivotArea field="3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1">
      <pivotArea field="3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20">
      <pivotArea field="3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9">
      <pivotArea field="3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218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217">
      <pivotArea collapsedLevelsAreSubtotals="1" fieldPosition="0">
        <references count="2">
          <reference field="4294967294" count="1" selected="0">
            <x v="4"/>
          </reference>
          <reference field="36" count="1">
            <x v="0"/>
          </reference>
        </references>
      </pivotArea>
    </format>
    <format dxfId="216">
      <pivotArea collapsedLevelsAreSubtotals="1" fieldPosition="0">
        <references count="2">
          <reference field="4294967294" count="1" selected="0">
            <x v="4"/>
          </reference>
          <reference field="36" count="1">
            <x v="0"/>
          </reference>
        </references>
      </pivotArea>
    </format>
    <format dxfId="215">
      <pivotArea collapsedLevelsAreSubtotals="1" fieldPosition="0">
        <references count="2">
          <reference field="4294967294" count="1" selected="0">
            <x v="4"/>
          </reference>
          <reference field="36" count="1">
            <x v="0"/>
          </reference>
        </references>
      </pivotArea>
    </format>
    <format dxfId="214">
      <pivotArea collapsedLevelsAreSubtotals="1" fieldPosition="0">
        <references count="2">
          <reference field="4294967294" count="1" selected="0">
            <x v="4"/>
          </reference>
          <reference field="36" count="1">
            <x v="0"/>
          </reference>
        </references>
      </pivotArea>
    </format>
    <format dxfId="213">
      <pivotArea collapsedLevelsAreSubtotals="1" fieldPosition="0">
        <references count="2">
          <reference field="4294967294" count="1" selected="0">
            <x v="4"/>
          </reference>
          <reference field="36" count="1">
            <x v="0"/>
          </reference>
        </references>
      </pivotArea>
    </format>
    <format dxfId="212">
      <pivotArea collapsedLevelsAreSubtotals="1" fieldPosition="0">
        <references count="2">
          <reference field="4294967294" count="1" selected="0">
            <x v="4"/>
          </reference>
          <reference field="36" count="1">
            <x v="0"/>
          </reference>
        </references>
      </pivotArea>
    </format>
    <format dxfId="211">
      <pivotArea collapsedLevelsAreSubtotals="1" fieldPosition="0">
        <references count="2">
          <reference field="4294967294" count="1" selected="0">
            <x v="4"/>
          </reference>
          <reference field="36" count="1">
            <x v="0"/>
          </reference>
        </references>
      </pivotArea>
    </format>
    <format dxfId="210">
      <pivotArea collapsedLevelsAreSubtotals="1" fieldPosition="0">
        <references count="2">
          <reference field="4294967294" count="1" selected="0">
            <x v="1"/>
          </reference>
          <reference field="36" count="1">
            <x v="0"/>
          </reference>
        </references>
      </pivotArea>
    </format>
    <format dxfId="209">
      <pivotArea collapsedLevelsAreSubtotals="1" fieldPosition="0">
        <references count="2">
          <reference field="4294967294" count="1" selected="0">
            <x v="1"/>
          </reference>
          <reference field="36" count="1">
            <x v="0"/>
          </reference>
        </references>
      </pivotArea>
    </format>
    <format dxfId="208">
      <pivotArea collapsedLevelsAreSubtotals="1" fieldPosition="0">
        <references count="2">
          <reference field="4294967294" count="1" selected="0">
            <x v="1"/>
          </reference>
          <reference field="36" count="1">
            <x v="0"/>
          </reference>
        </references>
      </pivotArea>
    </format>
    <format dxfId="207">
      <pivotArea collapsedLevelsAreSubtotals="1" fieldPosition="0">
        <references count="2">
          <reference field="4294967294" count="1" selected="0">
            <x v="1"/>
          </reference>
          <reference field="36" count="1">
            <x v="0"/>
          </reference>
        </references>
      </pivotArea>
    </format>
    <format dxfId="206">
      <pivotArea collapsedLevelsAreSubtotals="1" fieldPosition="0">
        <references count="2">
          <reference field="4294967294" count="1" selected="0">
            <x v="1"/>
          </reference>
          <reference field="36" count="1">
            <x v="0"/>
          </reference>
        </references>
      </pivotArea>
    </format>
    <format dxfId="205">
      <pivotArea collapsedLevelsAreSubtotals="1" fieldPosition="0">
        <references count="2">
          <reference field="4294967294" count="1" selected="0">
            <x v="1"/>
          </reference>
          <reference field="36" count="1">
            <x v="0"/>
          </reference>
        </references>
      </pivotArea>
    </format>
    <format dxfId="204">
      <pivotArea collapsedLevelsAreSubtotals="1" fieldPosition="0">
        <references count="2">
          <reference field="4294967294" count="1" selected="0">
            <x v="1"/>
          </reference>
          <reference field="36" count="1">
            <x v="0"/>
          </reference>
        </references>
      </pivotArea>
    </format>
    <format dxfId="203">
      <pivotArea collapsedLevelsAreSubtotals="1" fieldPosition="0">
        <references count="2">
          <reference field="4294967294" count="1" selected="0">
            <x v="1"/>
          </reference>
          <reference field="36" count="1">
            <x v="1"/>
          </reference>
        </references>
      </pivotArea>
    </format>
    <format dxfId="202">
      <pivotArea collapsedLevelsAreSubtotals="1" fieldPosition="0">
        <references count="2">
          <reference field="4294967294" count="1" selected="0">
            <x v="1"/>
          </reference>
          <reference field="36" count="1">
            <x v="1"/>
          </reference>
        </references>
      </pivotArea>
    </format>
    <format dxfId="201">
      <pivotArea collapsedLevelsAreSubtotals="1" fieldPosition="0">
        <references count="2">
          <reference field="4294967294" count="1" selected="0">
            <x v="1"/>
          </reference>
          <reference field="36" count="1">
            <x v="1"/>
          </reference>
        </references>
      </pivotArea>
    </format>
    <format dxfId="200">
      <pivotArea collapsedLevelsAreSubtotals="1" fieldPosition="0">
        <references count="2">
          <reference field="4294967294" count="1" selected="0">
            <x v="1"/>
          </reference>
          <reference field="36" count="1">
            <x v="1"/>
          </reference>
        </references>
      </pivotArea>
    </format>
    <format dxfId="199">
      <pivotArea collapsedLevelsAreSubtotals="1" fieldPosition="0">
        <references count="2">
          <reference field="4294967294" count="1" selected="0">
            <x v="1"/>
          </reference>
          <reference field="36" count="1">
            <x v="1"/>
          </reference>
        </references>
      </pivotArea>
    </format>
    <format dxfId="198">
      <pivotArea collapsedLevelsAreSubtotals="1" fieldPosition="0">
        <references count="2">
          <reference field="4294967294" count="1" selected="0">
            <x v="1"/>
          </reference>
          <reference field="36" count="1">
            <x v="1"/>
          </reference>
        </references>
      </pivotArea>
    </format>
    <format dxfId="197">
      <pivotArea collapsedLevelsAreSubtotals="1" fieldPosition="0">
        <references count="2">
          <reference field="4294967294" count="1" selected="0">
            <x v="1"/>
          </reference>
          <reference field="36" count="1">
            <x v="1"/>
          </reference>
        </references>
      </pivotArea>
    </format>
    <format dxfId="196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195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194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193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92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91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90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89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8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87">
      <pivotArea collapsedLevelsAreSubtotals="1" fieldPosition="0">
        <references count="2">
          <reference field="4294967294" count="1" selected="0">
            <x v="1"/>
          </reference>
          <reference field="36" count="1">
            <x v="2"/>
          </reference>
        </references>
      </pivotArea>
    </format>
    <format dxfId="186">
      <pivotArea collapsedLevelsAreSubtotals="1" fieldPosition="0">
        <references count="2">
          <reference field="4294967294" count="1" selected="0">
            <x v="1"/>
          </reference>
          <reference field="36" count="1">
            <x v="2"/>
          </reference>
        </references>
      </pivotArea>
    </format>
    <format dxfId="185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84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82">
      <pivotArea collapsedLevelsAreSubtotals="1" fieldPosition="0">
        <references count="2">
          <reference field="4294967294" count="1" selected="0">
            <x v="1"/>
          </reference>
          <reference field="36" count="1">
            <x v="2"/>
          </reference>
        </references>
      </pivotArea>
    </format>
    <format dxfId="181">
      <pivotArea collapsedLevelsAreSubtotals="1" fieldPosition="0">
        <references count="2">
          <reference field="4294967294" count="1" selected="0">
            <x v="1"/>
          </reference>
          <reference field="36" count="1">
            <x v="3"/>
          </reference>
        </references>
      </pivotArea>
    </format>
    <format dxfId="180">
      <pivotArea collapsedLevelsAreSubtotals="1" fieldPosition="0">
        <references count="2">
          <reference field="4294967294" count="1" selected="0">
            <x v="1"/>
          </reference>
          <reference field="36" count="1">
            <x v="3"/>
          </reference>
        </references>
      </pivotArea>
    </format>
    <format dxfId="179">
      <pivotArea collapsedLevelsAreSubtotals="1" fieldPosition="0">
        <references count="2">
          <reference field="4294967294" count="1" selected="0">
            <x v="1"/>
          </reference>
          <reference field="36" count="1">
            <x v="3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1"/>
          </reference>
          <reference field="36" count="1">
            <x v="3"/>
          </reference>
        </references>
      </pivotArea>
    </format>
    <format dxfId="177">
      <pivotArea collapsedLevelsAreSubtotals="1" fieldPosition="0">
        <references count="2">
          <reference field="4294967294" count="1" selected="0">
            <x v="1"/>
          </reference>
          <reference field="36" count="1">
            <x v="3"/>
          </reference>
        </references>
      </pivotArea>
    </format>
    <format dxfId="176">
      <pivotArea collapsedLevelsAreSubtotals="1" fieldPosition="0">
        <references count="2">
          <reference field="4294967294" count="1" selected="0">
            <x v="1"/>
          </reference>
          <reference field="36" count="1">
            <x v="3"/>
          </reference>
        </references>
      </pivotArea>
    </format>
    <format dxfId="175">
      <pivotArea collapsedLevelsAreSubtotals="1" fieldPosition="0">
        <references count="2">
          <reference field="4294967294" count="1" selected="0">
            <x v="1"/>
          </reference>
          <reference field="36" count="1">
            <x v="3"/>
          </reference>
        </references>
      </pivotArea>
    </format>
    <format dxfId="174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173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172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171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170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169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168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167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166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165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16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163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162">
      <pivotArea collapsedLevelsAreSubtotals="1" fieldPosition="0">
        <references count="2">
          <reference field="4294967294" count="1" selected="0">
            <x v="1"/>
          </reference>
          <reference field="36" count="1">
            <x v="4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1"/>
          </reference>
          <reference field="36" count="1">
            <x v="4"/>
          </reference>
        </references>
      </pivotArea>
    </format>
    <format dxfId="160">
      <pivotArea collapsedLevelsAreSubtotals="1" fieldPosition="0">
        <references count="2">
          <reference field="4294967294" count="1" selected="0">
            <x v="1"/>
          </reference>
          <reference field="36" count="1">
            <x v="4"/>
          </reference>
        </references>
      </pivotArea>
    </format>
    <format dxfId="159">
      <pivotArea collapsedLevelsAreSubtotals="1" fieldPosition="0">
        <references count="2">
          <reference field="4294967294" count="1" selected="0">
            <x v="1"/>
          </reference>
          <reference field="36" count="1">
            <x v="4"/>
          </reference>
        </references>
      </pivotArea>
    </format>
    <format dxfId="158">
      <pivotArea collapsedLevelsAreSubtotals="1" fieldPosition="0">
        <references count="2">
          <reference field="4294967294" count="1" selected="0">
            <x v="1"/>
          </reference>
          <reference field="36" count="1">
            <x v="4"/>
          </reference>
        </references>
      </pivotArea>
    </format>
    <format dxfId="157">
      <pivotArea collapsedLevelsAreSubtotals="1" fieldPosition="0">
        <references count="2">
          <reference field="4294967294" count="1" selected="0">
            <x v="1"/>
          </reference>
          <reference field="36" count="1">
            <x v="4"/>
          </reference>
        </references>
      </pivotArea>
    </format>
    <format dxfId="156">
      <pivotArea collapsedLevelsAreSubtotals="1" fieldPosition="0">
        <references count="2">
          <reference field="4294967294" count="1" selected="0">
            <x v="1"/>
          </reference>
          <reference field="36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83:J168" firstHeaderRow="0" firstDataRow="1" firstDataCol="1"/>
  <pivotFields count="37">
    <pivotField showAll="0"/>
    <pivotField axis="axisRow" showAll="0">
      <items count="80">
        <item x="65"/>
        <item x="4"/>
        <item x="47"/>
        <item x="66"/>
        <item x="20"/>
        <item x="21"/>
        <item x="22"/>
        <item x="67"/>
        <item x="17"/>
        <item x="58"/>
        <item x="29"/>
        <item x="7"/>
        <item x="74"/>
        <item x="5"/>
        <item x="41"/>
        <item x="71"/>
        <item x="33"/>
        <item x="0"/>
        <item x="23"/>
        <item x="8"/>
        <item x="68"/>
        <item x="77"/>
        <item x="75"/>
        <item x="50"/>
        <item x="52"/>
        <item x="42"/>
        <item x="59"/>
        <item x="34"/>
        <item x="53"/>
        <item x="27"/>
        <item x="13"/>
        <item x="69"/>
        <item x="14"/>
        <item x="78"/>
        <item x="18"/>
        <item x="43"/>
        <item x="60"/>
        <item x="6"/>
        <item x="72"/>
        <item x="19"/>
        <item x="30"/>
        <item x="61"/>
        <item x="54"/>
        <item x="55"/>
        <item x="39"/>
        <item x="48"/>
        <item x="36"/>
        <item x="62"/>
        <item x="70"/>
        <item x="9"/>
        <item x="44"/>
        <item x="10"/>
        <item x="24"/>
        <item x="45"/>
        <item x="1"/>
        <item x="51"/>
        <item x="63"/>
        <item x="56"/>
        <item x="57"/>
        <item x="31"/>
        <item x="73"/>
        <item x="64"/>
        <item x="28"/>
        <item x="15"/>
        <item x="49"/>
        <item x="76"/>
        <item x="26"/>
        <item x="40"/>
        <item x="2"/>
        <item x="32"/>
        <item x="11"/>
        <item x="37"/>
        <item x="3"/>
        <item x="38"/>
        <item x="16"/>
        <item x="35"/>
        <item x="12"/>
        <item x="25"/>
        <item x="46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2">
    <field x="36"/>
    <field x="1"/>
  </rowFields>
  <rowItems count="85">
    <i>
      <x/>
    </i>
    <i r="1">
      <x v="1"/>
    </i>
    <i r="1">
      <x v="11"/>
    </i>
    <i r="1">
      <x v="13"/>
    </i>
    <i r="1">
      <x v="17"/>
    </i>
    <i r="1">
      <x v="19"/>
    </i>
    <i r="1">
      <x v="37"/>
    </i>
    <i r="1">
      <x v="49"/>
    </i>
    <i r="1">
      <x v="51"/>
    </i>
    <i r="1">
      <x v="54"/>
    </i>
    <i r="1">
      <x v="68"/>
    </i>
    <i r="1">
      <x v="70"/>
    </i>
    <i r="1">
      <x v="72"/>
    </i>
    <i r="1">
      <x v="76"/>
    </i>
    <i>
      <x v="1"/>
    </i>
    <i r="1">
      <x v="4"/>
    </i>
    <i r="1">
      <x v="5"/>
    </i>
    <i r="1">
      <x v="6"/>
    </i>
    <i r="1">
      <x v="8"/>
    </i>
    <i r="1">
      <x v="10"/>
    </i>
    <i r="1">
      <x v="18"/>
    </i>
    <i r="1">
      <x v="29"/>
    </i>
    <i r="1">
      <x v="30"/>
    </i>
    <i r="1">
      <x v="32"/>
    </i>
    <i r="1">
      <x v="34"/>
    </i>
    <i r="1">
      <x v="39"/>
    </i>
    <i r="1">
      <x v="52"/>
    </i>
    <i r="1">
      <x v="62"/>
    </i>
    <i r="1">
      <x v="63"/>
    </i>
    <i r="1">
      <x v="66"/>
    </i>
    <i r="1">
      <x v="74"/>
    </i>
    <i r="1">
      <x v="77"/>
    </i>
    <i>
      <x v="2"/>
    </i>
    <i r="1">
      <x v="16"/>
    </i>
    <i r="1">
      <x v="27"/>
    </i>
    <i r="1">
      <x v="40"/>
    </i>
    <i r="1">
      <x v="44"/>
    </i>
    <i r="1">
      <x v="46"/>
    </i>
    <i r="1">
      <x v="59"/>
    </i>
    <i r="1">
      <x v="67"/>
    </i>
    <i r="1">
      <x v="69"/>
    </i>
    <i r="1">
      <x v="71"/>
    </i>
    <i r="1">
      <x v="73"/>
    </i>
    <i r="1">
      <x v="75"/>
    </i>
    <i>
      <x v="3"/>
    </i>
    <i r="1">
      <x v="2"/>
    </i>
    <i r="1">
      <x v="14"/>
    </i>
    <i r="1">
      <x v="23"/>
    </i>
    <i r="1">
      <x v="25"/>
    </i>
    <i r="1">
      <x v="35"/>
    </i>
    <i r="1">
      <x v="45"/>
    </i>
    <i r="1">
      <x v="50"/>
    </i>
    <i r="1">
      <x v="53"/>
    </i>
    <i r="1">
      <x v="55"/>
    </i>
    <i r="1">
      <x v="64"/>
    </i>
    <i r="1">
      <x v="78"/>
    </i>
    <i>
      <x v="4"/>
    </i>
    <i r="1">
      <x/>
    </i>
    <i r="1">
      <x v="3"/>
    </i>
    <i r="1">
      <x v="7"/>
    </i>
    <i r="1">
      <x v="9"/>
    </i>
    <i r="1">
      <x v="12"/>
    </i>
    <i r="1">
      <x v="15"/>
    </i>
    <i r="1">
      <x v="20"/>
    </i>
    <i r="1">
      <x v="21"/>
    </i>
    <i r="1">
      <x v="22"/>
    </i>
    <i r="1">
      <x v="24"/>
    </i>
    <i r="1">
      <x v="26"/>
    </i>
    <i r="1">
      <x v="28"/>
    </i>
    <i r="1">
      <x v="31"/>
    </i>
    <i r="1">
      <x v="33"/>
    </i>
    <i r="1">
      <x v="36"/>
    </i>
    <i r="1">
      <x v="38"/>
    </i>
    <i r="1">
      <x v="41"/>
    </i>
    <i r="1">
      <x v="42"/>
    </i>
    <i r="1">
      <x v="43"/>
    </i>
    <i r="1">
      <x v="47"/>
    </i>
    <i r="1">
      <x v="48"/>
    </i>
    <i r="1">
      <x v="56"/>
    </i>
    <i r="1">
      <x v="57"/>
    </i>
    <i r="1">
      <x v="58"/>
    </i>
    <i r="1">
      <x v="60"/>
    </i>
    <i r="1">
      <x v="61"/>
    </i>
    <i r="1">
      <x v="6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A_DEF" fld="10" subtotal="average" baseField="1" baseItem="37"/>
    <dataField name="Average of SPG" fld="13" subtotal="average" baseField="1" baseItem="49"/>
    <dataField name="Average of BPG" fld="14" subtotal="average" baseField="1" baseItem="17"/>
    <dataField name="Average of MPG" fld="5" subtotal="average" baseField="1" baseItem="19"/>
  </dataFields>
  <formats count="42">
    <format dxfId="155">
      <pivotArea collapsedLevelsAreSubtotals="1" fieldPosition="0">
        <references count="1">
          <reference field="36" count="1">
            <x v="0"/>
          </reference>
        </references>
      </pivotArea>
    </format>
    <format dxfId="154">
      <pivotArea collapsedLevelsAreSubtotals="1" fieldPosition="0">
        <references count="1">
          <reference field="36" count="1">
            <x v="0"/>
          </reference>
        </references>
      </pivotArea>
    </format>
    <format dxfId="153">
      <pivotArea collapsedLevelsAreSubtotals="1" fieldPosition="0">
        <references count="1">
          <reference field="36" count="1">
            <x v="0"/>
          </reference>
        </references>
      </pivotArea>
    </format>
    <format dxfId="152">
      <pivotArea collapsedLevelsAreSubtotals="1" fieldPosition="0">
        <references count="1">
          <reference field="36" count="1">
            <x v="0"/>
          </reference>
        </references>
      </pivotArea>
    </format>
    <format dxfId="151">
      <pivotArea collapsedLevelsAreSubtotals="1" fieldPosition="0">
        <references count="1">
          <reference field="36" count="1">
            <x v="0"/>
          </reference>
        </references>
      </pivotArea>
    </format>
    <format dxfId="150">
      <pivotArea collapsedLevelsAreSubtotals="1" fieldPosition="0">
        <references count="1">
          <reference field="36" count="1">
            <x v="0"/>
          </reference>
        </references>
      </pivotArea>
    </format>
    <format dxfId="149">
      <pivotArea collapsedLevelsAreSubtotals="1" fieldPosition="0">
        <references count="1">
          <reference field="36" count="1">
            <x v="0"/>
          </reference>
        </references>
      </pivotArea>
    </format>
    <format dxfId="148">
      <pivotArea collapsedLevelsAreSubtotals="1" fieldPosition="0">
        <references count="1">
          <reference field="36" count="1">
            <x v="1"/>
          </reference>
        </references>
      </pivotArea>
    </format>
    <format dxfId="147">
      <pivotArea collapsedLevelsAreSubtotals="1" fieldPosition="0">
        <references count="1">
          <reference field="36" count="1">
            <x v="1"/>
          </reference>
        </references>
      </pivotArea>
    </format>
    <format dxfId="146">
      <pivotArea collapsedLevelsAreSubtotals="1" fieldPosition="0">
        <references count="1">
          <reference field="36" count="1">
            <x v="1"/>
          </reference>
        </references>
      </pivotArea>
    </format>
    <format dxfId="145">
      <pivotArea collapsedLevelsAreSubtotals="1" fieldPosition="0">
        <references count="1">
          <reference field="36" count="1">
            <x v="1"/>
          </reference>
        </references>
      </pivotArea>
    </format>
    <format dxfId="144">
      <pivotArea collapsedLevelsAreSubtotals="1" fieldPosition="0">
        <references count="1">
          <reference field="36" count="1">
            <x v="1"/>
          </reference>
        </references>
      </pivotArea>
    </format>
    <format dxfId="143">
      <pivotArea collapsedLevelsAreSubtotals="1" fieldPosition="0">
        <references count="1">
          <reference field="36" count="1">
            <x v="1"/>
          </reference>
        </references>
      </pivotArea>
    </format>
    <format dxfId="142">
      <pivotArea collapsedLevelsAreSubtotals="1" fieldPosition="0">
        <references count="1">
          <reference field="36" count="1">
            <x v="1"/>
          </reference>
        </references>
      </pivotArea>
    </format>
    <format dxfId="141">
      <pivotArea collapsedLevelsAreSubtotals="1" fieldPosition="0">
        <references count="1">
          <reference field="36" count="1">
            <x v="2"/>
          </reference>
        </references>
      </pivotArea>
    </format>
    <format dxfId="140">
      <pivotArea collapsedLevelsAreSubtotals="1" fieldPosition="0">
        <references count="1">
          <reference field="36" count="1">
            <x v="2"/>
          </reference>
        </references>
      </pivotArea>
    </format>
    <format dxfId="139">
      <pivotArea collapsedLevelsAreSubtotals="1" fieldPosition="0">
        <references count="1">
          <reference field="36" count="1">
            <x v="2"/>
          </reference>
        </references>
      </pivotArea>
    </format>
    <format dxfId="138">
      <pivotArea collapsedLevelsAreSubtotals="1" fieldPosition="0">
        <references count="1">
          <reference field="36" count="1">
            <x v="2"/>
          </reference>
        </references>
      </pivotArea>
    </format>
    <format dxfId="137">
      <pivotArea collapsedLevelsAreSubtotals="1" fieldPosition="0">
        <references count="1">
          <reference field="36" count="1">
            <x v="2"/>
          </reference>
        </references>
      </pivotArea>
    </format>
    <format dxfId="136">
      <pivotArea collapsedLevelsAreSubtotals="1" fieldPosition="0">
        <references count="1">
          <reference field="36" count="1">
            <x v="2"/>
          </reference>
        </references>
      </pivotArea>
    </format>
    <format dxfId="135">
      <pivotArea collapsedLevelsAreSubtotals="1" fieldPosition="0">
        <references count="1">
          <reference field="36" count="1">
            <x v="2"/>
          </reference>
        </references>
      </pivotArea>
    </format>
    <format dxfId="134">
      <pivotArea collapsedLevelsAreSubtotals="1" fieldPosition="0">
        <references count="1">
          <reference field="36" count="1">
            <x v="3"/>
          </reference>
        </references>
      </pivotArea>
    </format>
    <format dxfId="133">
      <pivotArea collapsedLevelsAreSubtotals="1" fieldPosition="0">
        <references count="1">
          <reference field="36" count="1">
            <x v="3"/>
          </reference>
        </references>
      </pivotArea>
    </format>
    <format dxfId="132">
      <pivotArea collapsedLevelsAreSubtotals="1" fieldPosition="0">
        <references count="1">
          <reference field="36" count="1">
            <x v="3"/>
          </reference>
        </references>
      </pivotArea>
    </format>
    <format dxfId="131">
      <pivotArea collapsedLevelsAreSubtotals="1" fieldPosition="0">
        <references count="1">
          <reference field="36" count="1">
            <x v="3"/>
          </reference>
        </references>
      </pivotArea>
    </format>
    <format dxfId="130">
      <pivotArea collapsedLevelsAreSubtotals="1" fieldPosition="0">
        <references count="1">
          <reference field="36" count="1">
            <x v="3"/>
          </reference>
        </references>
      </pivotArea>
    </format>
    <format dxfId="129">
      <pivotArea collapsedLevelsAreSubtotals="1" fieldPosition="0">
        <references count="1">
          <reference field="36" count="1">
            <x v="3"/>
          </reference>
        </references>
      </pivotArea>
    </format>
    <format dxfId="128">
      <pivotArea collapsedLevelsAreSubtotals="1" fieldPosition="0">
        <references count="1">
          <reference field="36" count="1">
            <x v="3"/>
          </reference>
        </references>
      </pivotArea>
    </format>
    <format dxfId="127">
      <pivotArea collapsedLevelsAreSubtotals="1" fieldPosition="0">
        <references count="1">
          <reference field="36" count="1">
            <x v="4"/>
          </reference>
        </references>
      </pivotArea>
    </format>
    <format dxfId="126">
      <pivotArea collapsedLevelsAreSubtotals="1" fieldPosition="0">
        <references count="1">
          <reference field="36" count="1">
            <x v="4"/>
          </reference>
        </references>
      </pivotArea>
    </format>
    <format dxfId="125">
      <pivotArea collapsedLevelsAreSubtotals="1" fieldPosition="0">
        <references count="1">
          <reference field="36" count="1">
            <x v="4"/>
          </reference>
        </references>
      </pivotArea>
    </format>
    <format dxfId="124">
      <pivotArea collapsedLevelsAreSubtotals="1" fieldPosition="0">
        <references count="1">
          <reference field="36" count="1">
            <x v="4"/>
          </reference>
        </references>
      </pivotArea>
    </format>
    <format dxfId="123">
      <pivotArea collapsedLevelsAreSubtotals="1" fieldPosition="0">
        <references count="1">
          <reference field="36" count="1">
            <x v="4"/>
          </reference>
        </references>
      </pivotArea>
    </format>
    <format dxfId="122">
      <pivotArea collapsedLevelsAreSubtotals="1" fieldPosition="0">
        <references count="1">
          <reference field="36" count="1">
            <x v="4"/>
          </reference>
        </references>
      </pivotArea>
    </format>
    <format dxfId="121">
      <pivotArea collapsedLevelsAreSubtotals="1" fieldPosition="0">
        <references count="1">
          <reference field="36" count="1">
            <x v="4"/>
          </reference>
        </references>
      </pivotArea>
    </format>
    <format dxfId="120">
      <pivotArea grandRow="1" outline="0" collapsedLevelsAreSubtotals="1" fieldPosition="0"/>
    </format>
    <format dxfId="119">
      <pivotArea grandRow="1" outline="0" collapsedLevelsAreSubtotals="1" fieldPosition="0"/>
    </format>
    <format dxfId="118">
      <pivotArea grandRow="1" outline="0" collapsedLevelsAreSubtotals="1" fieldPosition="0"/>
    </format>
    <format dxfId="117">
      <pivotArea grandRow="1" outline="0" collapsedLevelsAreSubtotals="1" fieldPosition="0"/>
    </format>
    <format dxfId="116">
      <pivotArea grandRow="1" outline="0" collapsedLevelsAreSubtotals="1" fieldPosition="0"/>
    </format>
    <format dxfId="115">
      <pivotArea grandRow="1" outline="0" collapsedLevelsAreSubtotals="1" fieldPosition="0"/>
    </format>
    <format dxfId="11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83:H168" firstHeaderRow="0" firstDataRow="1" firstDataCol="1"/>
  <pivotFields count="38">
    <pivotField showAll="0"/>
    <pivotField axis="axisRow" showAll="0">
      <items count="80">
        <item x="11"/>
        <item x="24"/>
        <item x="25"/>
        <item x="12"/>
        <item x="14"/>
        <item x="48"/>
        <item x="49"/>
        <item x="26"/>
        <item x="41"/>
        <item x="5"/>
        <item x="54"/>
        <item x="29"/>
        <item x="62"/>
        <item x="27"/>
        <item x="68"/>
        <item x="15"/>
        <item x="6"/>
        <item x="18"/>
        <item x="50"/>
        <item x="30"/>
        <item x="44"/>
        <item x="64"/>
        <item x="51"/>
        <item x="57"/>
        <item x="0"/>
        <item x="69"/>
        <item x="7"/>
        <item x="74"/>
        <item x="1"/>
        <item x="52"/>
        <item x="36"/>
        <item x="13"/>
        <item x="37"/>
        <item x="65"/>
        <item x="42"/>
        <item x="70"/>
        <item x="8"/>
        <item x="45"/>
        <item x="31"/>
        <item x="55"/>
        <item x="71"/>
        <item x="9"/>
        <item x="38"/>
        <item x="2"/>
        <item x="60"/>
        <item x="28"/>
        <item x="32"/>
        <item x="19"/>
        <item x="46"/>
        <item x="76"/>
        <item x="20"/>
        <item x="33"/>
        <item x="56"/>
        <item x="72"/>
        <item x="21"/>
        <item x="58"/>
        <item x="22"/>
        <item x="3"/>
        <item x="16"/>
        <item x="4"/>
        <item x="34"/>
        <item x="43"/>
        <item x="53"/>
        <item x="39"/>
        <item x="47"/>
        <item x="63"/>
        <item x="67"/>
        <item x="61"/>
        <item x="10"/>
        <item x="17"/>
        <item x="35"/>
        <item x="77"/>
        <item x="23"/>
        <item x="78"/>
        <item x="40"/>
        <item x="75"/>
        <item x="59"/>
        <item x="66"/>
        <item x="73"/>
        <item t="default"/>
      </items>
    </pivotField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dragToRow="0" dragToCol="0" dragToPage="0" showAll="0" defaultSubtotal="0"/>
  </pivotFields>
  <rowFields count="2">
    <field x="36"/>
    <field x="1"/>
  </rowFields>
  <rowItems count="85">
    <i>
      <x/>
    </i>
    <i r="1">
      <x/>
    </i>
    <i r="1">
      <x v="3"/>
    </i>
    <i r="1">
      <x v="4"/>
    </i>
    <i r="1">
      <x v="9"/>
    </i>
    <i r="1">
      <x v="15"/>
    </i>
    <i r="1">
      <x v="16"/>
    </i>
    <i r="1">
      <x v="24"/>
    </i>
    <i r="1">
      <x v="26"/>
    </i>
    <i r="1">
      <x v="28"/>
    </i>
    <i r="1">
      <x v="31"/>
    </i>
    <i r="1">
      <x v="36"/>
    </i>
    <i r="1">
      <x v="41"/>
    </i>
    <i r="1">
      <x v="43"/>
    </i>
    <i r="1">
      <x v="57"/>
    </i>
    <i r="1">
      <x v="59"/>
    </i>
    <i r="1">
      <x v="68"/>
    </i>
    <i>
      <x v="1"/>
    </i>
    <i r="1">
      <x v="1"/>
    </i>
    <i r="1">
      <x v="2"/>
    </i>
    <i r="1">
      <x v="7"/>
    </i>
    <i r="1">
      <x v="11"/>
    </i>
    <i r="1">
      <x v="13"/>
    </i>
    <i r="1">
      <x v="17"/>
    </i>
    <i r="1">
      <x v="19"/>
    </i>
    <i r="1">
      <x v="38"/>
    </i>
    <i r="1">
      <x v="45"/>
    </i>
    <i r="1">
      <x v="46"/>
    </i>
    <i r="1">
      <x v="47"/>
    </i>
    <i r="1">
      <x v="50"/>
    </i>
    <i r="1">
      <x v="51"/>
    </i>
    <i r="1">
      <x v="54"/>
    </i>
    <i r="1">
      <x v="56"/>
    </i>
    <i r="1">
      <x v="58"/>
    </i>
    <i r="1">
      <x v="60"/>
    </i>
    <i r="1">
      <x v="69"/>
    </i>
    <i r="1">
      <x v="70"/>
    </i>
    <i r="1">
      <x v="72"/>
    </i>
    <i>
      <x v="2"/>
    </i>
    <i r="1">
      <x v="5"/>
    </i>
    <i r="1">
      <x v="6"/>
    </i>
    <i r="1">
      <x v="8"/>
    </i>
    <i r="1">
      <x v="10"/>
    </i>
    <i r="1">
      <x v="18"/>
    </i>
    <i r="1">
      <x v="20"/>
    </i>
    <i r="1">
      <x v="22"/>
    </i>
    <i r="1">
      <x v="29"/>
    </i>
    <i r="1">
      <x v="30"/>
    </i>
    <i r="1">
      <x v="32"/>
    </i>
    <i r="1">
      <x v="34"/>
    </i>
    <i r="1">
      <x v="37"/>
    </i>
    <i r="1">
      <x v="42"/>
    </i>
    <i r="1">
      <x v="48"/>
    </i>
    <i r="1">
      <x v="61"/>
    </i>
    <i r="1">
      <x v="62"/>
    </i>
    <i r="1">
      <x v="63"/>
    </i>
    <i r="1">
      <x v="64"/>
    </i>
    <i r="1">
      <x v="74"/>
    </i>
    <i>
      <x v="3"/>
    </i>
    <i r="1">
      <x v="12"/>
    </i>
    <i r="1">
      <x v="21"/>
    </i>
    <i r="1">
      <x v="23"/>
    </i>
    <i r="1">
      <x v="33"/>
    </i>
    <i r="1">
      <x v="39"/>
    </i>
    <i r="1">
      <x v="44"/>
    </i>
    <i r="1">
      <x v="52"/>
    </i>
    <i r="1">
      <x v="55"/>
    </i>
    <i r="1">
      <x v="65"/>
    </i>
    <i r="1">
      <x v="66"/>
    </i>
    <i r="1">
      <x v="67"/>
    </i>
    <i r="1">
      <x v="76"/>
    </i>
    <i r="1">
      <x v="77"/>
    </i>
    <i>
      <x v="4"/>
    </i>
    <i r="1">
      <x v="14"/>
    </i>
    <i r="1">
      <x v="25"/>
    </i>
    <i r="1">
      <x v="27"/>
    </i>
    <i r="1">
      <x v="35"/>
    </i>
    <i r="1">
      <x v="40"/>
    </i>
    <i r="1">
      <x v="49"/>
    </i>
    <i r="1">
      <x v="53"/>
    </i>
    <i r="1">
      <x v="71"/>
    </i>
    <i r="1">
      <x v="73"/>
    </i>
    <i r="1">
      <x v="75"/>
    </i>
    <i r="1">
      <x v="7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G" fld="3" subtotal="average" baseField="1" baseItem="0"/>
    <dataField name="Average of FGP" fld="6" subtotal="average" baseField="1" baseItem="4"/>
    <dataField name="Average of APG" fld="12" subtotal="average" baseField="1" baseItem="0"/>
    <dataField name="Average of TO/100Min" fld="37" subtotal="average" baseField="1" baseItem="3"/>
  </dataFields>
  <formats count="144">
    <format dxfId="415">
      <pivotArea collapsedLevelsAreSubtotals="1" fieldPosition="0">
        <references count="3">
          <reference field="4294967294" count="1" selected="0">
            <x v="3"/>
          </reference>
          <reference field="1" count="1">
            <x v="3"/>
          </reference>
          <reference field="36" count="1" selected="0">
            <x v="0"/>
          </reference>
        </references>
      </pivotArea>
    </format>
    <format dxfId="414">
      <pivotArea collapsedLevelsAreSubtotals="1" fieldPosition="0">
        <references count="3">
          <reference field="4294967294" count="1" selected="0">
            <x v="3"/>
          </reference>
          <reference field="1" count="1">
            <x v="3"/>
          </reference>
          <reference field="36" count="1" selected="0">
            <x v="0"/>
          </reference>
        </references>
      </pivotArea>
    </format>
    <format dxfId="413">
      <pivotArea collapsedLevelsAreSubtotals="1" fieldPosition="0">
        <references count="2">
          <reference field="4294967294" count="1" selected="0">
            <x v="3"/>
          </reference>
          <reference field="36" count="1">
            <x v="0"/>
          </reference>
        </references>
      </pivotArea>
    </format>
    <format dxfId="412">
      <pivotArea collapsedLevelsAreSubtotals="1" fieldPosition="0">
        <references count="3">
          <reference field="4294967294" count="1" selected="0">
            <x v="3"/>
          </reference>
          <reference field="1" count="1">
            <x v="3"/>
          </reference>
          <reference field="36" count="1" selected="0">
            <x v="0"/>
          </reference>
        </references>
      </pivotArea>
    </format>
    <format dxfId="411">
      <pivotArea collapsedLevelsAreSubtotals="1" fieldPosition="0">
        <references count="3">
          <reference field="4294967294" count="1" selected="0">
            <x v="3"/>
          </reference>
          <reference field="1" count="1">
            <x v="3"/>
          </reference>
          <reference field="36" count="1" selected="0">
            <x v="0"/>
          </reference>
        </references>
      </pivotArea>
    </format>
    <format dxfId="410">
      <pivotArea collapsedLevelsAreSubtotals="1" fieldPosition="0">
        <references count="3">
          <reference field="4294967294" count="1" selected="0">
            <x v="3"/>
          </reference>
          <reference field="1" count="1">
            <x v="3"/>
          </reference>
          <reference field="36" count="1" selected="0">
            <x v="0"/>
          </reference>
        </references>
      </pivotArea>
    </format>
    <format dxfId="409">
      <pivotArea collapsedLevelsAreSubtotals="1" fieldPosition="0">
        <references count="3">
          <reference field="4294967294" count="1" selected="0">
            <x v="3"/>
          </reference>
          <reference field="1" count="1">
            <x v="3"/>
          </reference>
          <reference field="36" count="1" selected="0">
            <x v="0"/>
          </reference>
        </references>
      </pivotArea>
    </format>
    <format dxfId="408">
      <pivotArea collapsedLevelsAreSubtotals="1" fieldPosition="0">
        <references count="3">
          <reference field="4294967294" count="1" selected="0">
            <x v="3"/>
          </reference>
          <reference field="1" count="1">
            <x v="3"/>
          </reference>
          <reference field="36" count="1" selected="0">
            <x v="0"/>
          </reference>
        </references>
      </pivotArea>
    </format>
    <format dxfId="407">
      <pivotArea collapsedLevelsAreSubtotals="1" fieldPosition="0">
        <references count="3">
          <reference field="4294967294" count="1" selected="0">
            <x v="3"/>
          </reference>
          <reference field="1" count="16">
            <x v="0"/>
            <x v="3"/>
            <x v="4"/>
            <x v="9"/>
            <x v="15"/>
            <x v="16"/>
            <x v="24"/>
            <x v="26"/>
            <x v="28"/>
            <x v="31"/>
            <x v="36"/>
            <x v="41"/>
            <x v="43"/>
            <x v="57"/>
            <x v="59"/>
            <x v="68"/>
          </reference>
          <reference field="36" count="1" selected="0">
            <x v="0"/>
          </reference>
        </references>
      </pivotArea>
    </format>
    <format dxfId="406">
      <pivotArea collapsedLevelsAreSubtotals="1" fieldPosition="0">
        <references count="2">
          <reference field="4294967294" count="1" selected="0">
            <x v="3"/>
          </reference>
          <reference field="36" count="1">
            <x v="1"/>
          </reference>
        </references>
      </pivotArea>
    </format>
    <format dxfId="405">
      <pivotArea collapsedLevelsAreSubtotals="1" fieldPosition="0">
        <references count="3">
          <reference field="4294967294" count="1" selected="0">
            <x v="3"/>
          </reference>
          <reference field="1" count="16">
            <x v="0"/>
            <x v="3"/>
            <x v="4"/>
            <x v="9"/>
            <x v="15"/>
            <x v="16"/>
            <x v="24"/>
            <x v="26"/>
            <x v="28"/>
            <x v="31"/>
            <x v="36"/>
            <x v="41"/>
            <x v="43"/>
            <x v="57"/>
            <x v="59"/>
            <x v="68"/>
          </reference>
          <reference field="36" count="1" selected="0">
            <x v="0"/>
          </reference>
        </references>
      </pivotArea>
    </format>
    <format dxfId="404">
      <pivotArea collapsedLevelsAreSubtotals="1" fieldPosition="0">
        <references count="2">
          <reference field="4294967294" count="1" selected="0">
            <x v="3"/>
          </reference>
          <reference field="36" count="1">
            <x v="1"/>
          </reference>
        </references>
      </pivotArea>
    </format>
    <format dxfId="403">
      <pivotArea collapsedLevelsAreSubtotals="1" fieldPosition="0">
        <references count="3">
          <reference field="4294967294" count="1" selected="0">
            <x v="3"/>
          </reference>
          <reference field="1" count="16">
            <x v="0"/>
            <x v="3"/>
            <x v="4"/>
            <x v="9"/>
            <x v="15"/>
            <x v="16"/>
            <x v="24"/>
            <x v="26"/>
            <x v="28"/>
            <x v="31"/>
            <x v="36"/>
            <x v="41"/>
            <x v="43"/>
            <x v="57"/>
            <x v="59"/>
            <x v="68"/>
          </reference>
          <reference field="36" count="1" selected="0">
            <x v="0"/>
          </reference>
        </references>
      </pivotArea>
    </format>
    <format dxfId="402">
      <pivotArea collapsedLevelsAreSubtotals="1" fieldPosition="0">
        <references count="2">
          <reference field="4294967294" count="1" selected="0">
            <x v="3"/>
          </reference>
          <reference field="36" count="1">
            <x v="1"/>
          </reference>
        </references>
      </pivotArea>
    </format>
    <format dxfId="401">
      <pivotArea collapsedLevelsAreSubtotals="1" fieldPosition="0">
        <references count="3">
          <reference field="4294967294" count="1" selected="0">
            <x v="3"/>
          </reference>
          <reference field="1" count="16">
            <x v="0"/>
            <x v="3"/>
            <x v="4"/>
            <x v="9"/>
            <x v="15"/>
            <x v="16"/>
            <x v="24"/>
            <x v="26"/>
            <x v="28"/>
            <x v="31"/>
            <x v="36"/>
            <x v="41"/>
            <x v="43"/>
            <x v="57"/>
            <x v="59"/>
            <x v="68"/>
          </reference>
          <reference field="36" count="1" selected="0">
            <x v="0"/>
          </reference>
        </references>
      </pivotArea>
    </format>
    <format dxfId="400">
      <pivotArea collapsedLevelsAreSubtotals="1" fieldPosition="0">
        <references count="2">
          <reference field="4294967294" count="1" selected="0">
            <x v="3"/>
          </reference>
          <reference field="36" count="1">
            <x v="1"/>
          </reference>
        </references>
      </pivotArea>
    </format>
    <format dxfId="399">
      <pivotArea collapsedLevelsAreSubtotals="1" fieldPosition="0">
        <references count="3">
          <reference field="4294967294" count="1" selected="0">
            <x v="3"/>
          </reference>
          <reference field="1" count="16">
            <x v="0"/>
            <x v="3"/>
            <x v="4"/>
            <x v="9"/>
            <x v="15"/>
            <x v="16"/>
            <x v="24"/>
            <x v="26"/>
            <x v="28"/>
            <x v="31"/>
            <x v="36"/>
            <x v="41"/>
            <x v="43"/>
            <x v="57"/>
            <x v="59"/>
            <x v="68"/>
          </reference>
          <reference field="36" count="1" selected="0">
            <x v="0"/>
          </reference>
        </references>
      </pivotArea>
    </format>
    <format dxfId="398">
      <pivotArea collapsedLevelsAreSubtotals="1" fieldPosition="0">
        <references count="2">
          <reference field="4294967294" count="1" selected="0">
            <x v="3"/>
          </reference>
          <reference field="36" count="1">
            <x v="1"/>
          </reference>
        </references>
      </pivotArea>
    </format>
    <format dxfId="397">
      <pivotArea collapsedLevelsAreSubtotals="1" fieldPosition="0">
        <references count="3">
          <reference field="4294967294" count="1" selected="0">
            <x v="3"/>
          </reference>
          <reference field="1" count="16">
            <x v="0"/>
            <x v="3"/>
            <x v="4"/>
            <x v="9"/>
            <x v="15"/>
            <x v="16"/>
            <x v="24"/>
            <x v="26"/>
            <x v="28"/>
            <x v="31"/>
            <x v="36"/>
            <x v="41"/>
            <x v="43"/>
            <x v="57"/>
            <x v="59"/>
            <x v="68"/>
          </reference>
          <reference field="36" count="1" selected="0">
            <x v="0"/>
          </reference>
        </references>
      </pivotArea>
    </format>
    <format dxfId="396">
      <pivotArea collapsedLevelsAreSubtotals="1" fieldPosition="0">
        <references count="2">
          <reference field="4294967294" count="1" selected="0">
            <x v="3"/>
          </reference>
          <reference field="36" count="1">
            <x v="1"/>
          </reference>
        </references>
      </pivotArea>
    </format>
    <format dxfId="395">
      <pivotArea collapsedLevelsAreSubtotals="1" fieldPosition="0">
        <references count="3">
          <reference field="4294967294" count="1" selected="0">
            <x v="3"/>
          </reference>
          <reference field="1" count="16">
            <x v="0"/>
            <x v="3"/>
            <x v="4"/>
            <x v="9"/>
            <x v="15"/>
            <x v="16"/>
            <x v="24"/>
            <x v="26"/>
            <x v="28"/>
            <x v="31"/>
            <x v="36"/>
            <x v="41"/>
            <x v="43"/>
            <x v="57"/>
            <x v="59"/>
            <x v="68"/>
          </reference>
          <reference field="36" count="1" selected="0">
            <x v="0"/>
          </reference>
        </references>
      </pivotArea>
    </format>
    <format dxfId="394">
      <pivotArea collapsedLevelsAreSubtotals="1" fieldPosition="0">
        <references count="2">
          <reference field="4294967294" count="1" selected="0">
            <x v="3"/>
          </reference>
          <reference field="36" count="1">
            <x v="1"/>
          </reference>
        </references>
      </pivotArea>
    </format>
    <format dxfId="393">
      <pivotArea collapsedLevelsAreSubtotals="1" fieldPosition="0">
        <references count="2">
          <reference field="4294967294" count="1" selected="0">
            <x v="3"/>
          </reference>
          <reference field="36" count="1">
            <x v="0"/>
          </reference>
        </references>
      </pivotArea>
    </format>
    <format dxfId="392">
      <pivotArea collapsedLevelsAreSubtotals="1" fieldPosition="0">
        <references count="2">
          <reference field="4294967294" count="1" selected="0">
            <x v="3"/>
          </reference>
          <reference field="36" count="1">
            <x v="0"/>
          </reference>
        </references>
      </pivotArea>
    </format>
    <format dxfId="391">
      <pivotArea collapsedLevelsAreSubtotals="1" fieldPosition="0">
        <references count="2">
          <reference field="4294967294" count="1" selected="0">
            <x v="3"/>
          </reference>
          <reference field="36" count="1">
            <x v="0"/>
          </reference>
        </references>
      </pivotArea>
    </format>
    <format dxfId="390">
      <pivotArea collapsedLevelsAreSubtotals="1" fieldPosition="0">
        <references count="2">
          <reference field="4294967294" count="1" selected="0">
            <x v="3"/>
          </reference>
          <reference field="36" count="1">
            <x v="0"/>
          </reference>
        </references>
      </pivotArea>
    </format>
    <format dxfId="389">
      <pivotArea collapsedLevelsAreSubtotals="1" fieldPosition="0">
        <references count="2">
          <reference field="4294967294" count="1" selected="0">
            <x v="3"/>
          </reference>
          <reference field="36" count="1">
            <x v="0"/>
          </reference>
        </references>
      </pivotArea>
    </format>
    <format dxfId="388">
      <pivotArea collapsedLevelsAreSubtotals="1" fieldPosition="0">
        <references count="2">
          <reference field="4294967294" count="1" selected="0">
            <x v="3"/>
          </reference>
          <reference field="36" count="1">
            <x v="0"/>
          </reference>
        </references>
      </pivotArea>
    </format>
    <format dxfId="387">
      <pivotArea collapsedLevelsAreSubtotals="1" fieldPosition="0">
        <references count="3">
          <reference field="4294967294" count="1" selected="0">
            <x v="3"/>
          </reference>
          <reference field="1" count="20">
            <x v="1"/>
            <x v="2"/>
            <x v="7"/>
            <x v="11"/>
            <x v="13"/>
            <x v="17"/>
            <x v="19"/>
            <x v="38"/>
            <x v="45"/>
            <x v="46"/>
            <x v="47"/>
            <x v="50"/>
            <x v="51"/>
            <x v="54"/>
            <x v="56"/>
            <x v="58"/>
            <x v="60"/>
            <x v="69"/>
            <x v="70"/>
            <x v="72"/>
          </reference>
          <reference field="36" count="1" selected="0">
            <x v="1"/>
          </reference>
        </references>
      </pivotArea>
    </format>
    <format dxfId="386">
      <pivotArea collapsedLevelsAreSubtotals="1" fieldPosition="0">
        <references count="2">
          <reference field="4294967294" count="1" selected="0">
            <x v="3"/>
          </reference>
          <reference field="36" count="1">
            <x v="2"/>
          </reference>
        </references>
      </pivotArea>
    </format>
    <format dxfId="385">
      <pivotArea collapsedLevelsAreSubtotals="1" fieldPosition="0">
        <references count="3">
          <reference field="4294967294" count="1" selected="0">
            <x v="3"/>
          </reference>
          <reference field="1" count="19">
            <x v="5"/>
            <x v="6"/>
            <x v="8"/>
            <x v="10"/>
            <x v="18"/>
            <x v="20"/>
            <x v="22"/>
            <x v="29"/>
            <x v="30"/>
            <x v="32"/>
            <x v="34"/>
            <x v="37"/>
            <x v="42"/>
            <x v="48"/>
            <x v="61"/>
            <x v="62"/>
            <x v="63"/>
            <x v="64"/>
            <x v="74"/>
          </reference>
          <reference field="36" count="1" selected="0">
            <x v="2"/>
          </reference>
        </references>
      </pivotArea>
    </format>
    <format dxfId="384">
      <pivotArea collapsedLevelsAreSubtotals="1" fieldPosition="0">
        <references count="2">
          <reference field="4294967294" count="1" selected="0">
            <x v="3"/>
          </reference>
          <reference field="36" count="1">
            <x v="3"/>
          </reference>
        </references>
      </pivotArea>
    </format>
    <format dxfId="383">
      <pivotArea collapsedLevelsAreSubtotals="1" fieldPosition="0">
        <references count="3">
          <reference field="4294967294" count="1" selected="0">
            <x v="3"/>
          </reference>
          <reference field="1" count="13">
            <x v="12"/>
            <x v="21"/>
            <x v="23"/>
            <x v="33"/>
            <x v="39"/>
            <x v="44"/>
            <x v="52"/>
            <x v="55"/>
            <x v="65"/>
            <x v="66"/>
            <x v="67"/>
            <x v="76"/>
            <x v="77"/>
          </reference>
          <reference field="36" count="1" selected="0">
            <x v="3"/>
          </reference>
        </references>
      </pivotArea>
    </format>
    <format dxfId="382">
      <pivotArea collapsedLevelsAreSubtotals="1" fieldPosition="0">
        <references count="2">
          <reference field="4294967294" count="1" selected="0">
            <x v="3"/>
          </reference>
          <reference field="36" count="1">
            <x v="4"/>
          </reference>
        </references>
      </pivotArea>
    </format>
    <format dxfId="381">
      <pivotArea collapsedLevelsAreSubtotals="1" fieldPosition="0">
        <references count="3">
          <reference field="4294967294" count="1" selected="0">
            <x v="3"/>
          </reference>
          <reference field="1" count="11">
            <x v="14"/>
            <x v="25"/>
            <x v="27"/>
            <x v="35"/>
            <x v="40"/>
            <x v="49"/>
            <x v="53"/>
            <x v="71"/>
            <x v="73"/>
            <x v="75"/>
            <x v="78"/>
          </reference>
          <reference field="36" count="1" selected="0">
            <x v="4"/>
          </reference>
        </references>
      </pivotArea>
    </format>
    <format dxfId="380">
      <pivotArea field="3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79">
      <pivotArea collapsedLevelsAreSubtotals="1" fieldPosition="0">
        <references count="3">
          <reference field="4294967294" count="1" selected="0">
            <x v="3"/>
          </reference>
          <reference field="1" count="20">
            <x v="1"/>
            <x v="2"/>
            <x v="7"/>
            <x v="11"/>
            <x v="13"/>
            <x v="17"/>
            <x v="19"/>
            <x v="38"/>
            <x v="45"/>
            <x v="46"/>
            <x v="47"/>
            <x v="50"/>
            <x v="51"/>
            <x v="54"/>
            <x v="56"/>
            <x v="58"/>
            <x v="60"/>
            <x v="69"/>
            <x v="70"/>
            <x v="72"/>
          </reference>
          <reference field="36" count="1" selected="0">
            <x v="1"/>
          </reference>
        </references>
      </pivotArea>
    </format>
    <format dxfId="378">
      <pivotArea collapsedLevelsAreSubtotals="1" fieldPosition="0">
        <references count="2">
          <reference field="4294967294" count="1" selected="0">
            <x v="3"/>
          </reference>
          <reference field="36" count="1">
            <x v="2"/>
          </reference>
        </references>
      </pivotArea>
    </format>
    <format dxfId="377">
      <pivotArea collapsedLevelsAreSubtotals="1" fieldPosition="0">
        <references count="3">
          <reference field="4294967294" count="1" selected="0">
            <x v="3"/>
          </reference>
          <reference field="1" count="19">
            <x v="5"/>
            <x v="6"/>
            <x v="8"/>
            <x v="10"/>
            <x v="18"/>
            <x v="20"/>
            <x v="22"/>
            <x v="29"/>
            <x v="30"/>
            <x v="32"/>
            <x v="34"/>
            <x v="37"/>
            <x v="42"/>
            <x v="48"/>
            <x v="61"/>
            <x v="62"/>
            <x v="63"/>
            <x v="64"/>
            <x v="74"/>
          </reference>
          <reference field="36" count="1" selected="0">
            <x v="2"/>
          </reference>
        </references>
      </pivotArea>
    </format>
    <format dxfId="376">
      <pivotArea collapsedLevelsAreSubtotals="1" fieldPosition="0">
        <references count="2">
          <reference field="4294967294" count="1" selected="0">
            <x v="3"/>
          </reference>
          <reference field="36" count="1">
            <x v="3"/>
          </reference>
        </references>
      </pivotArea>
    </format>
    <format dxfId="375">
      <pivotArea collapsedLevelsAreSubtotals="1" fieldPosition="0">
        <references count="3">
          <reference field="4294967294" count="1" selected="0">
            <x v="3"/>
          </reference>
          <reference field="1" count="13">
            <x v="12"/>
            <x v="21"/>
            <x v="23"/>
            <x v="33"/>
            <x v="39"/>
            <x v="44"/>
            <x v="52"/>
            <x v="55"/>
            <x v="65"/>
            <x v="66"/>
            <x v="67"/>
            <x v="76"/>
            <x v="77"/>
          </reference>
          <reference field="36" count="1" selected="0">
            <x v="3"/>
          </reference>
        </references>
      </pivotArea>
    </format>
    <format dxfId="374">
      <pivotArea collapsedLevelsAreSubtotals="1" fieldPosition="0">
        <references count="2">
          <reference field="4294967294" count="1" selected="0">
            <x v="3"/>
          </reference>
          <reference field="36" count="1">
            <x v="4"/>
          </reference>
        </references>
      </pivotArea>
    </format>
    <format dxfId="373">
      <pivotArea collapsedLevelsAreSubtotals="1" fieldPosition="0">
        <references count="3">
          <reference field="4294967294" count="1" selected="0">
            <x v="3"/>
          </reference>
          <reference field="1" count="11">
            <x v="14"/>
            <x v="25"/>
            <x v="27"/>
            <x v="35"/>
            <x v="40"/>
            <x v="49"/>
            <x v="53"/>
            <x v="71"/>
            <x v="73"/>
            <x v="75"/>
            <x v="78"/>
          </reference>
          <reference field="36" count="1" selected="0">
            <x v="4"/>
          </reference>
        </references>
      </pivotArea>
    </format>
    <format dxfId="372">
      <pivotArea field="3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71">
      <pivotArea collapsedLevelsAreSubtotals="1" fieldPosition="0">
        <references count="3">
          <reference field="4294967294" count="1" selected="0">
            <x v="3"/>
          </reference>
          <reference field="1" count="20">
            <x v="1"/>
            <x v="2"/>
            <x v="7"/>
            <x v="11"/>
            <x v="13"/>
            <x v="17"/>
            <x v="19"/>
            <x v="38"/>
            <x v="45"/>
            <x v="46"/>
            <x v="47"/>
            <x v="50"/>
            <x v="51"/>
            <x v="54"/>
            <x v="56"/>
            <x v="58"/>
            <x v="60"/>
            <x v="69"/>
            <x v="70"/>
            <x v="72"/>
          </reference>
          <reference field="36" count="1" selected="0">
            <x v="1"/>
          </reference>
        </references>
      </pivotArea>
    </format>
    <format dxfId="370">
      <pivotArea collapsedLevelsAreSubtotals="1" fieldPosition="0">
        <references count="2">
          <reference field="4294967294" count="1" selected="0">
            <x v="3"/>
          </reference>
          <reference field="36" count="1">
            <x v="2"/>
          </reference>
        </references>
      </pivotArea>
    </format>
    <format dxfId="369">
      <pivotArea collapsedLevelsAreSubtotals="1" fieldPosition="0">
        <references count="3">
          <reference field="4294967294" count="1" selected="0">
            <x v="3"/>
          </reference>
          <reference field="1" count="19">
            <x v="5"/>
            <x v="6"/>
            <x v="8"/>
            <x v="10"/>
            <x v="18"/>
            <x v="20"/>
            <x v="22"/>
            <x v="29"/>
            <x v="30"/>
            <x v="32"/>
            <x v="34"/>
            <x v="37"/>
            <x v="42"/>
            <x v="48"/>
            <x v="61"/>
            <x v="62"/>
            <x v="63"/>
            <x v="64"/>
            <x v="74"/>
          </reference>
          <reference field="36" count="1" selected="0">
            <x v="2"/>
          </reference>
        </references>
      </pivotArea>
    </format>
    <format dxfId="368">
      <pivotArea collapsedLevelsAreSubtotals="1" fieldPosition="0">
        <references count="2">
          <reference field="4294967294" count="1" selected="0">
            <x v="3"/>
          </reference>
          <reference field="36" count="1">
            <x v="3"/>
          </reference>
        </references>
      </pivotArea>
    </format>
    <format dxfId="367">
      <pivotArea collapsedLevelsAreSubtotals="1" fieldPosition="0">
        <references count="3">
          <reference field="4294967294" count="1" selected="0">
            <x v="3"/>
          </reference>
          <reference field="1" count="13">
            <x v="12"/>
            <x v="21"/>
            <x v="23"/>
            <x v="33"/>
            <x v="39"/>
            <x v="44"/>
            <x v="52"/>
            <x v="55"/>
            <x v="65"/>
            <x v="66"/>
            <x v="67"/>
            <x v="76"/>
            <x v="77"/>
          </reference>
          <reference field="36" count="1" selected="0">
            <x v="3"/>
          </reference>
        </references>
      </pivotArea>
    </format>
    <format dxfId="366">
      <pivotArea collapsedLevelsAreSubtotals="1" fieldPosition="0">
        <references count="2">
          <reference field="4294967294" count="1" selected="0">
            <x v="3"/>
          </reference>
          <reference field="36" count="1">
            <x v="4"/>
          </reference>
        </references>
      </pivotArea>
    </format>
    <format dxfId="365">
      <pivotArea collapsedLevelsAreSubtotals="1" fieldPosition="0">
        <references count="3">
          <reference field="4294967294" count="1" selected="0">
            <x v="3"/>
          </reference>
          <reference field="1" count="11">
            <x v="14"/>
            <x v="25"/>
            <x v="27"/>
            <x v="35"/>
            <x v="40"/>
            <x v="49"/>
            <x v="53"/>
            <x v="71"/>
            <x v="73"/>
            <x v="75"/>
            <x v="78"/>
          </reference>
          <reference field="36" count="1" selected="0">
            <x v="4"/>
          </reference>
        </references>
      </pivotArea>
    </format>
    <format dxfId="364">
      <pivotArea field="3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63">
      <pivotArea collapsedLevelsAreSubtotals="1" fieldPosition="0">
        <references count="3">
          <reference field="4294967294" count="1" selected="0">
            <x v="3"/>
          </reference>
          <reference field="1" count="20">
            <x v="1"/>
            <x v="2"/>
            <x v="7"/>
            <x v="11"/>
            <x v="13"/>
            <x v="17"/>
            <x v="19"/>
            <x v="38"/>
            <x v="45"/>
            <x v="46"/>
            <x v="47"/>
            <x v="50"/>
            <x v="51"/>
            <x v="54"/>
            <x v="56"/>
            <x v="58"/>
            <x v="60"/>
            <x v="69"/>
            <x v="70"/>
            <x v="72"/>
          </reference>
          <reference field="36" count="1" selected="0">
            <x v="1"/>
          </reference>
        </references>
      </pivotArea>
    </format>
    <format dxfId="362">
      <pivotArea collapsedLevelsAreSubtotals="1" fieldPosition="0">
        <references count="2">
          <reference field="4294967294" count="1" selected="0">
            <x v="3"/>
          </reference>
          <reference field="36" count="1">
            <x v="2"/>
          </reference>
        </references>
      </pivotArea>
    </format>
    <format dxfId="361">
      <pivotArea collapsedLevelsAreSubtotals="1" fieldPosition="0">
        <references count="3">
          <reference field="4294967294" count="1" selected="0">
            <x v="3"/>
          </reference>
          <reference field="1" count="19">
            <x v="5"/>
            <x v="6"/>
            <x v="8"/>
            <x v="10"/>
            <x v="18"/>
            <x v="20"/>
            <x v="22"/>
            <x v="29"/>
            <x v="30"/>
            <x v="32"/>
            <x v="34"/>
            <x v="37"/>
            <x v="42"/>
            <x v="48"/>
            <x v="61"/>
            <x v="62"/>
            <x v="63"/>
            <x v="64"/>
            <x v="74"/>
          </reference>
          <reference field="36" count="1" selected="0">
            <x v="2"/>
          </reference>
        </references>
      </pivotArea>
    </format>
    <format dxfId="360">
      <pivotArea collapsedLevelsAreSubtotals="1" fieldPosition="0">
        <references count="2">
          <reference field="4294967294" count="1" selected="0">
            <x v="3"/>
          </reference>
          <reference field="36" count="1">
            <x v="3"/>
          </reference>
        </references>
      </pivotArea>
    </format>
    <format dxfId="359">
      <pivotArea collapsedLevelsAreSubtotals="1" fieldPosition="0">
        <references count="3">
          <reference field="4294967294" count="1" selected="0">
            <x v="3"/>
          </reference>
          <reference field="1" count="13">
            <x v="12"/>
            <x v="21"/>
            <x v="23"/>
            <x v="33"/>
            <x v="39"/>
            <x v="44"/>
            <x v="52"/>
            <x v="55"/>
            <x v="65"/>
            <x v="66"/>
            <x v="67"/>
            <x v="76"/>
            <x v="77"/>
          </reference>
          <reference field="36" count="1" selected="0">
            <x v="3"/>
          </reference>
        </references>
      </pivotArea>
    </format>
    <format dxfId="358">
      <pivotArea collapsedLevelsAreSubtotals="1" fieldPosition="0">
        <references count="2">
          <reference field="4294967294" count="1" selected="0">
            <x v="3"/>
          </reference>
          <reference field="36" count="1">
            <x v="4"/>
          </reference>
        </references>
      </pivotArea>
    </format>
    <format dxfId="357">
      <pivotArea collapsedLevelsAreSubtotals="1" fieldPosition="0">
        <references count="3">
          <reference field="4294967294" count="1" selected="0">
            <x v="3"/>
          </reference>
          <reference field="1" count="11">
            <x v="14"/>
            <x v="25"/>
            <x v="27"/>
            <x v="35"/>
            <x v="40"/>
            <x v="49"/>
            <x v="53"/>
            <x v="71"/>
            <x v="73"/>
            <x v="75"/>
            <x v="78"/>
          </reference>
          <reference field="36" count="1" selected="0">
            <x v="4"/>
          </reference>
        </references>
      </pivotArea>
    </format>
    <format dxfId="356">
      <pivotArea field="3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55">
      <pivotArea collapsedLevelsAreSubtotals="1" fieldPosition="0">
        <references count="3">
          <reference field="4294967294" count="1" selected="0">
            <x v="3"/>
          </reference>
          <reference field="1" count="20">
            <x v="1"/>
            <x v="2"/>
            <x v="7"/>
            <x v="11"/>
            <x v="13"/>
            <x v="17"/>
            <x v="19"/>
            <x v="38"/>
            <x v="45"/>
            <x v="46"/>
            <x v="47"/>
            <x v="50"/>
            <x v="51"/>
            <x v="54"/>
            <x v="56"/>
            <x v="58"/>
            <x v="60"/>
            <x v="69"/>
            <x v="70"/>
            <x v="72"/>
          </reference>
          <reference field="36" count="1" selected="0">
            <x v="1"/>
          </reference>
        </references>
      </pivotArea>
    </format>
    <format dxfId="354">
      <pivotArea collapsedLevelsAreSubtotals="1" fieldPosition="0">
        <references count="2">
          <reference field="4294967294" count="1" selected="0">
            <x v="3"/>
          </reference>
          <reference field="36" count="1">
            <x v="2"/>
          </reference>
        </references>
      </pivotArea>
    </format>
    <format dxfId="353">
      <pivotArea collapsedLevelsAreSubtotals="1" fieldPosition="0">
        <references count="3">
          <reference field="4294967294" count="1" selected="0">
            <x v="3"/>
          </reference>
          <reference field="1" count="19">
            <x v="5"/>
            <x v="6"/>
            <x v="8"/>
            <x v="10"/>
            <x v="18"/>
            <x v="20"/>
            <x v="22"/>
            <x v="29"/>
            <x v="30"/>
            <x v="32"/>
            <x v="34"/>
            <x v="37"/>
            <x v="42"/>
            <x v="48"/>
            <x v="61"/>
            <x v="62"/>
            <x v="63"/>
            <x v="64"/>
            <x v="74"/>
          </reference>
          <reference field="36" count="1" selected="0">
            <x v="2"/>
          </reference>
        </references>
      </pivotArea>
    </format>
    <format dxfId="352">
      <pivotArea collapsedLevelsAreSubtotals="1" fieldPosition="0">
        <references count="2">
          <reference field="4294967294" count="1" selected="0">
            <x v="3"/>
          </reference>
          <reference field="36" count="1">
            <x v="3"/>
          </reference>
        </references>
      </pivotArea>
    </format>
    <format dxfId="351">
      <pivotArea collapsedLevelsAreSubtotals="1" fieldPosition="0">
        <references count="3">
          <reference field="4294967294" count="1" selected="0">
            <x v="3"/>
          </reference>
          <reference field="1" count="13">
            <x v="12"/>
            <x v="21"/>
            <x v="23"/>
            <x v="33"/>
            <x v="39"/>
            <x v="44"/>
            <x v="52"/>
            <x v="55"/>
            <x v="65"/>
            <x v="66"/>
            <x v="67"/>
            <x v="76"/>
            <x v="77"/>
          </reference>
          <reference field="36" count="1" selected="0">
            <x v="3"/>
          </reference>
        </references>
      </pivotArea>
    </format>
    <format dxfId="350">
      <pivotArea collapsedLevelsAreSubtotals="1" fieldPosition="0">
        <references count="2">
          <reference field="4294967294" count="1" selected="0">
            <x v="3"/>
          </reference>
          <reference field="36" count="1">
            <x v="4"/>
          </reference>
        </references>
      </pivotArea>
    </format>
    <format dxfId="349">
      <pivotArea collapsedLevelsAreSubtotals="1" fieldPosition="0">
        <references count="3">
          <reference field="4294967294" count="1" selected="0">
            <x v="3"/>
          </reference>
          <reference field="1" count="11">
            <x v="14"/>
            <x v="25"/>
            <x v="27"/>
            <x v="35"/>
            <x v="40"/>
            <x v="49"/>
            <x v="53"/>
            <x v="71"/>
            <x v="73"/>
            <x v="75"/>
            <x v="78"/>
          </reference>
          <reference field="36" count="1" selected="0">
            <x v="4"/>
          </reference>
        </references>
      </pivotArea>
    </format>
    <format dxfId="348">
      <pivotArea field="3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47">
      <pivotArea collapsedLevelsAreSubtotals="1" fieldPosition="0">
        <references count="3">
          <reference field="4294967294" count="1" selected="0">
            <x v="3"/>
          </reference>
          <reference field="1" count="20">
            <x v="1"/>
            <x v="2"/>
            <x v="7"/>
            <x v="11"/>
            <x v="13"/>
            <x v="17"/>
            <x v="19"/>
            <x v="38"/>
            <x v="45"/>
            <x v="46"/>
            <x v="47"/>
            <x v="50"/>
            <x v="51"/>
            <x v="54"/>
            <x v="56"/>
            <x v="58"/>
            <x v="60"/>
            <x v="69"/>
            <x v="70"/>
            <x v="72"/>
          </reference>
          <reference field="36" count="1" selected="0">
            <x v="1"/>
          </reference>
        </references>
      </pivotArea>
    </format>
    <format dxfId="346">
      <pivotArea collapsedLevelsAreSubtotals="1" fieldPosition="0">
        <references count="2">
          <reference field="4294967294" count="1" selected="0">
            <x v="3"/>
          </reference>
          <reference field="36" count="1">
            <x v="2"/>
          </reference>
        </references>
      </pivotArea>
    </format>
    <format dxfId="345">
      <pivotArea collapsedLevelsAreSubtotals="1" fieldPosition="0">
        <references count="3">
          <reference field="4294967294" count="1" selected="0">
            <x v="3"/>
          </reference>
          <reference field="1" count="19">
            <x v="5"/>
            <x v="6"/>
            <x v="8"/>
            <x v="10"/>
            <x v="18"/>
            <x v="20"/>
            <x v="22"/>
            <x v="29"/>
            <x v="30"/>
            <x v="32"/>
            <x v="34"/>
            <x v="37"/>
            <x v="42"/>
            <x v="48"/>
            <x v="61"/>
            <x v="62"/>
            <x v="63"/>
            <x v="64"/>
            <x v="74"/>
          </reference>
          <reference field="36" count="1" selected="0">
            <x v="2"/>
          </reference>
        </references>
      </pivotArea>
    </format>
    <format dxfId="344">
      <pivotArea collapsedLevelsAreSubtotals="1" fieldPosition="0">
        <references count="2">
          <reference field="4294967294" count="1" selected="0">
            <x v="3"/>
          </reference>
          <reference field="36" count="1">
            <x v="3"/>
          </reference>
        </references>
      </pivotArea>
    </format>
    <format dxfId="343">
      <pivotArea collapsedLevelsAreSubtotals="1" fieldPosition="0">
        <references count="3">
          <reference field="4294967294" count="1" selected="0">
            <x v="3"/>
          </reference>
          <reference field="1" count="13">
            <x v="12"/>
            <x v="21"/>
            <x v="23"/>
            <x v="33"/>
            <x v="39"/>
            <x v="44"/>
            <x v="52"/>
            <x v="55"/>
            <x v="65"/>
            <x v="66"/>
            <x v="67"/>
            <x v="76"/>
            <x v="77"/>
          </reference>
          <reference field="36" count="1" selected="0">
            <x v="3"/>
          </reference>
        </references>
      </pivotArea>
    </format>
    <format dxfId="342">
      <pivotArea collapsedLevelsAreSubtotals="1" fieldPosition="0">
        <references count="2">
          <reference field="4294967294" count="1" selected="0">
            <x v="3"/>
          </reference>
          <reference field="36" count="1">
            <x v="4"/>
          </reference>
        </references>
      </pivotArea>
    </format>
    <format dxfId="341">
      <pivotArea collapsedLevelsAreSubtotals="1" fieldPosition="0">
        <references count="3">
          <reference field="4294967294" count="1" selected="0">
            <x v="3"/>
          </reference>
          <reference field="1" count="11">
            <x v="14"/>
            <x v="25"/>
            <x v="27"/>
            <x v="35"/>
            <x v="40"/>
            <x v="49"/>
            <x v="53"/>
            <x v="71"/>
            <x v="73"/>
            <x v="75"/>
            <x v="78"/>
          </reference>
          <reference field="36" count="1" selected="0">
            <x v="4"/>
          </reference>
        </references>
      </pivotArea>
    </format>
    <format dxfId="340">
      <pivotArea field="3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39">
      <pivotArea collapsedLevelsAreSubtotals="1" fieldPosition="0">
        <references count="3">
          <reference field="4294967294" count="1" selected="0">
            <x v="3"/>
          </reference>
          <reference field="1" count="20">
            <x v="1"/>
            <x v="2"/>
            <x v="7"/>
            <x v="11"/>
            <x v="13"/>
            <x v="17"/>
            <x v="19"/>
            <x v="38"/>
            <x v="45"/>
            <x v="46"/>
            <x v="47"/>
            <x v="50"/>
            <x v="51"/>
            <x v="54"/>
            <x v="56"/>
            <x v="58"/>
            <x v="60"/>
            <x v="69"/>
            <x v="70"/>
            <x v="72"/>
          </reference>
          <reference field="36" count="1" selected="0">
            <x v="1"/>
          </reference>
        </references>
      </pivotArea>
    </format>
    <format dxfId="338">
      <pivotArea collapsedLevelsAreSubtotals="1" fieldPosition="0">
        <references count="2">
          <reference field="4294967294" count="1" selected="0">
            <x v="3"/>
          </reference>
          <reference field="36" count="1">
            <x v="2"/>
          </reference>
        </references>
      </pivotArea>
    </format>
    <format dxfId="337">
      <pivotArea collapsedLevelsAreSubtotals="1" fieldPosition="0">
        <references count="3">
          <reference field="4294967294" count="1" selected="0">
            <x v="3"/>
          </reference>
          <reference field="1" count="19">
            <x v="5"/>
            <x v="6"/>
            <x v="8"/>
            <x v="10"/>
            <x v="18"/>
            <x v="20"/>
            <x v="22"/>
            <x v="29"/>
            <x v="30"/>
            <x v="32"/>
            <x v="34"/>
            <x v="37"/>
            <x v="42"/>
            <x v="48"/>
            <x v="61"/>
            <x v="62"/>
            <x v="63"/>
            <x v="64"/>
            <x v="74"/>
          </reference>
          <reference field="36" count="1" selected="0">
            <x v="2"/>
          </reference>
        </references>
      </pivotArea>
    </format>
    <format dxfId="336">
      <pivotArea collapsedLevelsAreSubtotals="1" fieldPosition="0">
        <references count="2">
          <reference field="4294967294" count="1" selected="0">
            <x v="3"/>
          </reference>
          <reference field="36" count="1">
            <x v="3"/>
          </reference>
        </references>
      </pivotArea>
    </format>
    <format dxfId="335">
      <pivotArea collapsedLevelsAreSubtotals="1" fieldPosition="0">
        <references count="3">
          <reference field="4294967294" count="1" selected="0">
            <x v="3"/>
          </reference>
          <reference field="1" count="13">
            <x v="12"/>
            <x v="21"/>
            <x v="23"/>
            <x v="33"/>
            <x v="39"/>
            <x v="44"/>
            <x v="52"/>
            <x v="55"/>
            <x v="65"/>
            <x v="66"/>
            <x v="67"/>
            <x v="76"/>
            <x v="77"/>
          </reference>
          <reference field="36" count="1" selected="0">
            <x v="3"/>
          </reference>
        </references>
      </pivotArea>
    </format>
    <format dxfId="334">
      <pivotArea collapsedLevelsAreSubtotals="1" fieldPosition="0">
        <references count="2">
          <reference field="4294967294" count="1" selected="0">
            <x v="3"/>
          </reference>
          <reference field="36" count="1">
            <x v="4"/>
          </reference>
        </references>
      </pivotArea>
    </format>
    <format dxfId="333">
      <pivotArea collapsedLevelsAreSubtotals="1" fieldPosition="0">
        <references count="3">
          <reference field="4294967294" count="1" selected="0">
            <x v="3"/>
          </reference>
          <reference field="1" count="11">
            <x v="14"/>
            <x v="25"/>
            <x v="27"/>
            <x v="35"/>
            <x v="40"/>
            <x v="49"/>
            <x v="53"/>
            <x v="71"/>
            <x v="73"/>
            <x v="75"/>
            <x v="78"/>
          </reference>
          <reference field="36" count="1" selected="0">
            <x v="4"/>
          </reference>
        </references>
      </pivotArea>
    </format>
    <format dxfId="332">
      <pivotArea field="36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331">
      <pivotArea dataOnly="0" outline="0" fieldPosition="0">
        <references count="1">
          <reference field="4294967294" count="1">
            <x v="1"/>
          </reference>
        </references>
      </pivotArea>
    </format>
    <format dxfId="330">
      <pivotArea dataOnly="0" outline="0" fieldPosition="0">
        <references count="1">
          <reference field="4294967294" count="1">
            <x v="1"/>
          </reference>
        </references>
      </pivotArea>
    </format>
    <format dxfId="329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328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327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326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  <format dxfId="325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324">
      <pivotArea collapsedLevelsAreSubtotals="1" fieldPosition="0">
        <references count="2">
          <reference field="4294967294" count="1" selected="0">
            <x v="0"/>
          </reference>
          <reference field="36" count="1">
            <x v="1"/>
          </reference>
        </references>
      </pivotArea>
    </format>
    <format dxfId="323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22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21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20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19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18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17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16">
      <pivotArea collapsedLevelsAreSubtotals="1" fieldPosition="0">
        <references count="2">
          <reference field="4294967294" count="1" selected="0">
            <x v="0"/>
          </reference>
          <reference field="36" count="1">
            <x v="2"/>
          </reference>
        </references>
      </pivotArea>
    </format>
    <format dxfId="315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14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13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12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11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10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09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08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307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6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5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4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3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2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1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00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99">
      <pivotArea field="3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98">
      <pivotArea field="3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97">
      <pivotArea field="3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96">
      <pivotArea field="3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95">
      <pivotArea field="3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94">
      <pivotArea field="3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93">
      <pivotArea field="36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292">
      <pivotArea collapsedLevelsAreSubtotals="1" fieldPosition="0">
        <references count="2">
          <reference field="4294967294" count="1" selected="0">
            <x v="2"/>
          </reference>
          <reference field="36" count="1">
            <x v="4"/>
          </reference>
        </references>
      </pivotArea>
    </format>
    <format dxfId="291">
      <pivotArea collapsedLevelsAreSubtotals="1" fieldPosition="0">
        <references count="2">
          <reference field="4294967294" count="1" selected="0">
            <x v="2"/>
          </reference>
          <reference field="36" count="1">
            <x v="4"/>
          </reference>
        </references>
      </pivotArea>
    </format>
    <format dxfId="290">
      <pivotArea collapsedLevelsAreSubtotals="1" fieldPosition="0">
        <references count="2">
          <reference field="4294967294" count="1" selected="0">
            <x v="2"/>
          </reference>
          <reference field="36" count="1">
            <x v="4"/>
          </reference>
        </references>
      </pivotArea>
    </format>
    <format dxfId="289">
      <pivotArea collapsedLevelsAreSubtotals="1" fieldPosition="0">
        <references count="2">
          <reference field="4294967294" count="1" selected="0">
            <x v="2"/>
          </reference>
          <reference field="36" count="1">
            <x v="4"/>
          </reference>
        </references>
      </pivotArea>
    </format>
    <format dxfId="288">
      <pivotArea collapsedLevelsAreSubtotals="1" fieldPosition="0">
        <references count="2">
          <reference field="4294967294" count="1" selected="0">
            <x v="2"/>
          </reference>
          <reference field="36" count="1">
            <x v="4"/>
          </reference>
        </references>
      </pivotArea>
    </format>
    <format dxfId="287">
      <pivotArea collapsedLevelsAreSubtotals="1" fieldPosition="0">
        <references count="2">
          <reference field="4294967294" count="1" selected="0">
            <x v="2"/>
          </reference>
          <reference field="36" count="1">
            <x v="4"/>
          </reference>
        </references>
      </pivotArea>
    </format>
    <format dxfId="286">
      <pivotArea collapsedLevelsAreSubtotals="1" fieldPosition="0">
        <references count="2">
          <reference field="4294967294" count="1" selected="0">
            <x v="2"/>
          </reference>
          <reference field="36" count="1">
            <x v="4"/>
          </reference>
        </references>
      </pivotArea>
    </format>
    <format dxfId="285">
      <pivotArea collapsedLevelsAreSubtotals="1" fieldPosition="0">
        <references count="2">
          <reference field="4294967294" count="1" selected="0">
            <x v="2"/>
          </reference>
          <reference field="36" count="1">
            <x v="3"/>
          </reference>
        </references>
      </pivotArea>
    </format>
    <format dxfId="284">
      <pivotArea collapsedLevelsAreSubtotals="1" fieldPosition="0">
        <references count="2">
          <reference field="4294967294" count="1" selected="0">
            <x v="2"/>
          </reference>
          <reference field="36" count="1">
            <x v="3"/>
          </reference>
        </references>
      </pivotArea>
    </format>
    <format dxfId="283">
      <pivotArea collapsedLevelsAreSubtotals="1" fieldPosition="0">
        <references count="2">
          <reference field="4294967294" count="1" selected="0">
            <x v="2"/>
          </reference>
          <reference field="36" count="1">
            <x v="3"/>
          </reference>
        </references>
      </pivotArea>
    </format>
    <format dxfId="282">
      <pivotArea collapsedLevelsAreSubtotals="1" fieldPosition="0">
        <references count="2">
          <reference field="4294967294" count="1" selected="0">
            <x v="2"/>
          </reference>
          <reference field="36" count="1">
            <x v="3"/>
          </reference>
        </references>
      </pivotArea>
    </format>
    <format dxfId="281">
      <pivotArea collapsedLevelsAreSubtotals="1" fieldPosition="0">
        <references count="2">
          <reference field="4294967294" count="1" selected="0">
            <x v="2"/>
          </reference>
          <reference field="36" count="1">
            <x v="3"/>
          </reference>
        </references>
      </pivotArea>
    </format>
    <format dxfId="280">
      <pivotArea collapsedLevelsAreSubtotals="1" fieldPosition="0">
        <references count="2">
          <reference field="4294967294" count="1" selected="0">
            <x v="2"/>
          </reference>
          <reference field="36" count="1">
            <x v="3"/>
          </reference>
        </references>
      </pivotArea>
    </format>
    <format dxfId="279">
      <pivotArea collapsedLevelsAreSubtotals="1" fieldPosition="0">
        <references count="2">
          <reference field="4294967294" count="1" selected="0">
            <x v="2"/>
          </reference>
          <reference field="36" count="1">
            <x v="3"/>
          </reference>
        </references>
      </pivotArea>
    </format>
    <format dxfId="278">
      <pivotArea collapsedLevelsAreSubtotals="1" fieldPosition="0">
        <references count="2">
          <reference field="4294967294" count="1" selected="0">
            <x v="2"/>
          </reference>
          <reference field="36" count="1">
            <x v="2"/>
          </reference>
        </references>
      </pivotArea>
    </format>
    <format dxfId="277">
      <pivotArea collapsedLevelsAreSubtotals="1" fieldPosition="0">
        <references count="2">
          <reference field="4294967294" count="1" selected="0">
            <x v="2"/>
          </reference>
          <reference field="36" count="1">
            <x v="2"/>
          </reference>
        </references>
      </pivotArea>
    </format>
    <format dxfId="276">
      <pivotArea collapsedLevelsAreSubtotals="1" fieldPosition="0">
        <references count="2">
          <reference field="4294967294" count="1" selected="0">
            <x v="2"/>
          </reference>
          <reference field="36" count="1">
            <x v="2"/>
          </reference>
        </references>
      </pivotArea>
    </format>
    <format dxfId="275">
      <pivotArea collapsedLevelsAreSubtotals="1" fieldPosition="0">
        <references count="2">
          <reference field="4294967294" count="1" selected="0">
            <x v="2"/>
          </reference>
          <reference field="36" count="1">
            <x v="2"/>
          </reference>
        </references>
      </pivotArea>
    </format>
    <format dxfId="274">
      <pivotArea collapsedLevelsAreSubtotals="1" fieldPosition="0">
        <references count="2">
          <reference field="4294967294" count="1" selected="0">
            <x v="2"/>
          </reference>
          <reference field="36" count="1">
            <x v="2"/>
          </reference>
        </references>
      </pivotArea>
    </format>
    <format dxfId="273">
      <pivotArea collapsedLevelsAreSubtotals="1" fieldPosition="0">
        <references count="2">
          <reference field="4294967294" count="1" selected="0">
            <x v="2"/>
          </reference>
          <reference field="36" count="1">
            <x v="2"/>
          </reference>
        </references>
      </pivotArea>
    </format>
    <format dxfId="272">
      <pivotArea collapsedLevelsAreSubtotals="1" fieldPosition="0">
        <references count="2">
          <reference field="4294967294" count="1" selected="0">
            <x v="2"/>
          </reference>
          <reference field="36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83:J168" firstHeaderRow="0" firstDataRow="1" firstDataCol="1"/>
  <pivotFields count="38">
    <pivotField showAll="0"/>
    <pivotField axis="axisRow" showAll="0">
      <items count="80">
        <item x="10"/>
        <item x="41"/>
        <item x="42"/>
        <item x="11"/>
        <item x="15"/>
        <item x="65"/>
        <item x="66"/>
        <item x="12"/>
        <item x="57"/>
        <item x="4"/>
        <item x="78"/>
        <item x="45"/>
        <item x="70"/>
        <item x="43"/>
        <item x="19"/>
        <item x="16"/>
        <item x="5"/>
        <item x="37"/>
        <item x="67"/>
        <item x="46"/>
        <item x="61"/>
        <item x="72"/>
        <item x="71"/>
        <item x="30"/>
        <item x="0"/>
        <item x="20"/>
        <item x="6"/>
        <item x="25"/>
        <item x="51"/>
        <item x="76"/>
        <item x="52"/>
        <item x="13"/>
        <item x="53"/>
        <item x="73"/>
        <item x="58"/>
        <item x="21"/>
        <item x="7"/>
        <item x="14"/>
        <item x="17"/>
        <item x="62"/>
        <item x="22"/>
        <item x="59"/>
        <item x="54"/>
        <item x="1"/>
        <item x="32"/>
        <item x="44"/>
        <item x="47"/>
        <item x="8"/>
        <item x="63"/>
        <item x="48"/>
        <item x="38"/>
        <item x="49"/>
        <item x="68"/>
        <item x="23"/>
        <item x="9"/>
        <item x="31"/>
        <item x="39"/>
        <item x="2"/>
        <item x="3"/>
        <item x="35"/>
        <item x="18"/>
        <item x="60"/>
        <item x="77"/>
        <item x="55"/>
        <item x="64"/>
        <item x="34"/>
        <item x="75"/>
        <item x="33"/>
        <item x="29"/>
        <item x="36"/>
        <item x="50"/>
        <item x="27"/>
        <item x="40"/>
        <item x="28"/>
        <item x="56"/>
        <item x="26"/>
        <item x="69"/>
        <item x="74"/>
        <item x="24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6"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dragToRow="0" dragToCol="0" dragToPage="0" showAll="0" defaultSubtotal="0"/>
  </pivotFields>
  <rowFields count="2">
    <field x="36"/>
    <field x="1"/>
  </rowFields>
  <rowItems count="85">
    <i>
      <x/>
    </i>
    <i r="1">
      <x/>
    </i>
    <i r="1">
      <x v="3"/>
    </i>
    <i r="1">
      <x v="4"/>
    </i>
    <i r="1">
      <x v="7"/>
    </i>
    <i r="1">
      <x v="9"/>
    </i>
    <i r="1">
      <x v="15"/>
    </i>
    <i r="1">
      <x v="16"/>
    </i>
    <i r="1">
      <x v="24"/>
    </i>
    <i r="1">
      <x v="26"/>
    </i>
    <i r="1">
      <x v="31"/>
    </i>
    <i r="1">
      <x v="36"/>
    </i>
    <i r="1">
      <x v="37"/>
    </i>
    <i r="1">
      <x v="38"/>
    </i>
    <i r="1">
      <x v="43"/>
    </i>
    <i r="1">
      <x v="47"/>
    </i>
    <i r="1">
      <x v="54"/>
    </i>
    <i r="1">
      <x v="57"/>
    </i>
    <i r="1">
      <x v="58"/>
    </i>
    <i r="1">
      <x v="60"/>
    </i>
    <i>
      <x v="1"/>
    </i>
    <i r="1">
      <x v="14"/>
    </i>
    <i r="1">
      <x v="25"/>
    </i>
    <i r="1">
      <x v="27"/>
    </i>
    <i r="1">
      <x v="35"/>
    </i>
    <i r="1">
      <x v="40"/>
    </i>
    <i r="1">
      <x v="53"/>
    </i>
    <i r="1">
      <x v="71"/>
    </i>
    <i r="1">
      <x v="73"/>
    </i>
    <i r="1">
      <x v="75"/>
    </i>
    <i r="1">
      <x v="78"/>
    </i>
    <i>
      <x v="2"/>
    </i>
    <i r="1">
      <x v="23"/>
    </i>
    <i r="1">
      <x v="44"/>
    </i>
    <i r="1">
      <x v="55"/>
    </i>
    <i r="1">
      <x v="65"/>
    </i>
    <i r="1">
      <x v="67"/>
    </i>
    <i r="1">
      <x v="68"/>
    </i>
    <i>
      <x v="3"/>
    </i>
    <i r="1">
      <x v="1"/>
    </i>
    <i r="1">
      <x v="2"/>
    </i>
    <i r="1">
      <x v="11"/>
    </i>
    <i r="1">
      <x v="13"/>
    </i>
    <i r="1">
      <x v="17"/>
    </i>
    <i r="1">
      <x v="19"/>
    </i>
    <i r="1">
      <x v="45"/>
    </i>
    <i r="1">
      <x v="46"/>
    </i>
    <i r="1">
      <x v="49"/>
    </i>
    <i r="1">
      <x v="50"/>
    </i>
    <i r="1">
      <x v="51"/>
    </i>
    <i r="1">
      <x v="56"/>
    </i>
    <i r="1">
      <x v="59"/>
    </i>
    <i r="1">
      <x v="69"/>
    </i>
    <i r="1">
      <x v="70"/>
    </i>
    <i r="1">
      <x v="72"/>
    </i>
    <i>
      <x v="4"/>
    </i>
    <i r="1">
      <x v="5"/>
    </i>
    <i r="1">
      <x v="6"/>
    </i>
    <i r="1">
      <x v="8"/>
    </i>
    <i r="1">
      <x v="10"/>
    </i>
    <i r="1">
      <x v="12"/>
    </i>
    <i r="1">
      <x v="18"/>
    </i>
    <i r="1">
      <x v="20"/>
    </i>
    <i r="1">
      <x v="21"/>
    </i>
    <i r="1">
      <x v="22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9"/>
    </i>
    <i r="1">
      <x v="41"/>
    </i>
    <i r="1">
      <x v="42"/>
    </i>
    <i r="1">
      <x v="48"/>
    </i>
    <i r="1">
      <x v="52"/>
    </i>
    <i r="1">
      <x v="61"/>
    </i>
    <i r="1">
      <x v="62"/>
    </i>
    <i r="1">
      <x v="63"/>
    </i>
    <i r="1">
      <x v="64"/>
    </i>
    <i r="1">
      <x v="66"/>
    </i>
    <i r="1">
      <x v="74"/>
    </i>
    <i r="1">
      <x v="76"/>
    </i>
    <i r="1">
      <x v="7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GS" fld="4" subtotal="average" baseField="1" baseItem="4"/>
    <dataField name="Average of FGP" fld="6" subtotal="average" baseField="36" baseItem="0"/>
    <dataField name="Average of A_TOT" fld="11" subtotal="average" baseField="1" baseItem="4"/>
    <dataField name="Average of APG" fld="12" subtotal="average" baseField="1" baseItem="4"/>
    <dataField name="Average of TO/100Min" fld="37" subtotal="average" baseField="1" baseItem="9"/>
  </dataFields>
  <formats count="108">
    <format dxfId="113">
      <pivotArea collapsedLevelsAreSubtotals="1" fieldPosition="0">
        <references count="1">
          <reference field="36" count="1">
            <x v="0"/>
          </reference>
        </references>
      </pivotArea>
    </format>
    <format dxfId="112">
      <pivotArea dataOnly="0" outline="0" fieldPosition="0">
        <references count="1">
          <reference field="4294967294" count="1">
            <x v="1"/>
          </reference>
        </references>
      </pivotArea>
    </format>
    <format dxfId="111">
      <pivotArea collapsedLevelsAreSubtotals="1" fieldPosition="0">
        <references count="3">
          <reference field="4294967294" count="1" selected="0">
            <x v="4"/>
          </reference>
          <reference field="1" count="19">
            <x v="0"/>
            <x v="3"/>
            <x v="4"/>
            <x v="7"/>
            <x v="9"/>
            <x v="15"/>
            <x v="16"/>
            <x v="24"/>
            <x v="26"/>
            <x v="31"/>
            <x v="36"/>
            <x v="37"/>
            <x v="38"/>
            <x v="43"/>
            <x v="47"/>
            <x v="54"/>
            <x v="57"/>
            <x v="58"/>
            <x v="60"/>
          </reference>
          <reference field="36" count="1" selected="0">
            <x v="0"/>
          </reference>
        </references>
      </pivotArea>
    </format>
    <format dxfId="110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4"/>
          </reference>
          <reference field="1" count="10">
            <x v="14"/>
            <x v="25"/>
            <x v="27"/>
            <x v="35"/>
            <x v="40"/>
            <x v="53"/>
            <x v="71"/>
            <x v="73"/>
            <x v="75"/>
            <x v="78"/>
          </reference>
          <reference field="36" count="1" selected="0">
            <x v="1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4"/>
          </reference>
          <reference field="1" count="6">
            <x v="23"/>
            <x v="44"/>
            <x v="55"/>
            <x v="65"/>
            <x v="67"/>
            <x v="68"/>
          </reference>
          <reference field="36" count="1" selected="0">
            <x v="2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4"/>
          </reference>
          <reference field="1" count="16">
            <x v="1"/>
            <x v="2"/>
            <x v="11"/>
            <x v="13"/>
            <x v="17"/>
            <x v="19"/>
            <x v="45"/>
            <x v="46"/>
            <x v="49"/>
            <x v="50"/>
            <x v="51"/>
            <x v="56"/>
            <x v="59"/>
            <x v="69"/>
            <x v="70"/>
            <x v="72"/>
          </reference>
          <reference field="36" count="1" selected="0">
            <x v="3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4"/>
          </reference>
          <reference field="1" count="28">
            <x v="5"/>
            <x v="6"/>
            <x v="8"/>
            <x v="10"/>
            <x v="12"/>
            <x v="18"/>
            <x v="20"/>
            <x v="21"/>
            <x v="22"/>
            <x v="28"/>
            <x v="29"/>
            <x v="30"/>
            <x v="32"/>
            <x v="33"/>
            <x v="34"/>
            <x v="39"/>
            <x v="41"/>
            <x v="42"/>
            <x v="48"/>
            <x v="52"/>
            <x v="61"/>
            <x v="62"/>
            <x v="63"/>
            <x v="64"/>
            <x v="66"/>
            <x v="74"/>
            <x v="76"/>
            <x v="77"/>
          </reference>
          <reference field="36" count="1" selected="0">
            <x v="4"/>
          </reference>
        </references>
      </pivotArea>
    </format>
    <format dxfId="102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101">
      <pivotArea collapsedLevelsAreSubtotals="1" fieldPosition="0">
        <references count="3">
          <reference field="4294967294" count="1" selected="0">
            <x v="4"/>
          </reference>
          <reference field="1" count="19">
            <x v="0"/>
            <x v="3"/>
            <x v="4"/>
            <x v="7"/>
            <x v="9"/>
            <x v="15"/>
            <x v="16"/>
            <x v="24"/>
            <x v="26"/>
            <x v="31"/>
            <x v="36"/>
            <x v="37"/>
            <x v="38"/>
            <x v="43"/>
            <x v="47"/>
            <x v="54"/>
            <x v="57"/>
            <x v="58"/>
            <x v="60"/>
          </reference>
          <reference field="36" count="1" selected="0">
            <x v="0"/>
          </reference>
        </references>
      </pivotArea>
    </format>
    <format dxfId="100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99">
      <pivotArea collapsedLevelsAreSubtotals="1" fieldPosition="0">
        <references count="3">
          <reference field="4294967294" count="1" selected="0">
            <x v="4"/>
          </reference>
          <reference field="1" count="10">
            <x v="14"/>
            <x v="25"/>
            <x v="27"/>
            <x v="35"/>
            <x v="40"/>
            <x v="53"/>
            <x v="71"/>
            <x v="73"/>
            <x v="75"/>
            <x v="78"/>
          </reference>
          <reference field="36" count="1" selected="0">
            <x v="1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97">
      <pivotArea collapsedLevelsAreSubtotals="1" fieldPosition="0">
        <references count="3">
          <reference field="4294967294" count="1" selected="0">
            <x v="4"/>
          </reference>
          <reference field="1" count="6">
            <x v="23"/>
            <x v="44"/>
            <x v="55"/>
            <x v="65"/>
            <x v="67"/>
            <x v="68"/>
          </reference>
          <reference field="36" count="1" selected="0">
            <x v="2"/>
          </reference>
        </references>
      </pivotArea>
    </format>
    <format dxfId="96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95">
      <pivotArea collapsedLevelsAreSubtotals="1" fieldPosition="0">
        <references count="3">
          <reference field="4294967294" count="1" selected="0">
            <x v="4"/>
          </reference>
          <reference field="1" count="16">
            <x v="1"/>
            <x v="2"/>
            <x v="11"/>
            <x v="13"/>
            <x v="17"/>
            <x v="19"/>
            <x v="45"/>
            <x v="46"/>
            <x v="49"/>
            <x v="50"/>
            <x v="51"/>
            <x v="56"/>
            <x v="59"/>
            <x v="69"/>
            <x v="70"/>
            <x v="72"/>
          </reference>
          <reference field="36" count="1" selected="0">
            <x v="3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4"/>
          </reference>
          <reference field="1" count="28">
            <x v="5"/>
            <x v="6"/>
            <x v="8"/>
            <x v="10"/>
            <x v="12"/>
            <x v="18"/>
            <x v="20"/>
            <x v="21"/>
            <x v="22"/>
            <x v="28"/>
            <x v="29"/>
            <x v="30"/>
            <x v="32"/>
            <x v="33"/>
            <x v="34"/>
            <x v="39"/>
            <x v="41"/>
            <x v="42"/>
            <x v="48"/>
            <x v="52"/>
            <x v="61"/>
            <x v="62"/>
            <x v="63"/>
            <x v="64"/>
            <x v="66"/>
            <x v="74"/>
            <x v="76"/>
            <x v="77"/>
          </reference>
          <reference field="36" count="1" selected="0">
            <x v="4"/>
          </reference>
        </references>
      </pivotArea>
    </format>
    <format dxfId="92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91">
      <pivotArea collapsedLevelsAreSubtotals="1" fieldPosition="0">
        <references count="3">
          <reference field="4294967294" count="1" selected="0">
            <x v="4"/>
          </reference>
          <reference field="1" count="19">
            <x v="0"/>
            <x v="3"/>
            <x v="4"/>
            <x v="7"/>
            <x v="9"/>
            <x v="15"/>
            <x v="16"/>
            <x v="24"/>
            <x v="26"/>
            <x v="31"/>
            <x v="36"/>
            <x v="37"/>
            <x v="38"/>
            <x v="43"/>
            <x v="47"/>
            <x v="54"/>
            <x v="57"/>
            <x v="58"/>
            <x v="60"/>
          </reference>
          <reference field="36" count="1" selected="0">
            <x v="0"/>
          </reference>
        </references>
      </pivotArea>
    </format>
    <format dxfId="90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89">
      <pivotArea collapsedLevelsAreSubtotals="1" fieldPosition="0">
        <references count="3">
          <reference field="4294967294" count="1" selected="0">
            <x v="4"/>
          </reference>
          <reference field="1" count="10">
            <x v="14"/>
            <x v="25"/>
            <x v="27"/>
            <x v="35"/>
            <x v="40"/>
            <x v="53"/>
            <x v="71"/>
            <x v="73"/>
            <x v="75"/>
            <x v="78"/>
          </reference>
          <reference field="36" count="1" selected="0">
            <x v="1"/>
          </reference>
        </references>
      </pivotArea>
    </format>
    <format dxfId="8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87">
      <pivotArea collapsedLevelsAreSubtotals="1" fieldPosition="0">
        <references count="3">
          <reference field="4294967294" count="1" selected="0">
            <x v="4"/>
          </reference>
          <reference field="1" count="6">
            <x v="23"/>
            <x v="44"/>
            <x v="55"/>
            <x v="65"/>
            <x v="67"/>
            <x v="68"/>
          </reference>
          <reference field="36" count="1" selected="0">
            <x v="2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4"/>
          </reference>
          <reference field="1" count="16">
            <x v="1"/>
            <x v="2"/>
            <x v="11"/>
            <x v="13"/>
            <x v="17"/>
            <x v="19"/>
            <x v="45"/>
            <x v="46"/>
            <x v="49"/>
            <x v="50"/>
            <x v="51"/>
            <x v="56"/>
            <x v="59"/>
            <x v="69"/>
            <x v="70"/>
            <x v="72"/>
          </reference>
          <reference field="36" count="1" selected="0">
            <x v="3"/>
          </reference>
        </references>
      </pivotArea>
    </format>
    <format dxfId="8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4"/>
          </reference>
          <reference field="1" count="28">
            <x v="5"/>
            <x v="6"/>
            <x v="8"/>
            <x v="10"/>
            <x v="12"/>
            <x v="18"/>
            <x v="20"/>
            <x v="21"/>
            <x v="22"/>
            <x v="28"/>
            <x v="29"/>
            <x v="30"/>
            <x v="32"/>
            <x v="33"/>
            <x v="34"/>
            <x v="39"/>
            <x v="41"/>
            <x v="42"/>
            <x v="48"/>
            <x v="52"/>
            <x v="61"/>
            <x v="62"/>
            <x v="63"/>
            <x v="64"/>
            <x v="66"/>
            <x v="74"/>
            <x v="76"/>
            <x v="77"/>
          </reference>
          <reference field="36" count="1" selected="0">
            <x v="4"/>
          </reference>
        </references>
      </pivotArea>
    </format>
    <format dxfId="82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81">
      <pivotArea collapsedLevelsAreSubtotals="1" fieldPosition="0">
        <references count="3">
          <reference field="4294967294" count="1" selected="0">
            <x v="4"/>
          </reference>
          <reference field="1" count="19">
            <x v="0"/>
            <x v="3"/>
            <x v="4"/>
            <x v="7"/>
            <x v="9"/>
            <x v="15"/>
            <x v="16"/>
            <x v="24"/>
            <x v="26"/>
            <x v="31"/>
            <x v="36"/>
            <x v="37"/>
            <x v="38"/>
            <x v="43"/>
            <x v="47"/>
            <x v="54"/>
            <x v="57"/>
            <x v="58"/>
            <x v="60"/>
          </reference>
          <reference field="36" count="1" selected="0">
            <x v="0"/>
          </reference>
        </references>
      </pivotArea>
    </format>
    <format dxfId="80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79">
      <pivotArea collapsedLevelsAreSubtotals="1" fieldPosition="0">
        <references count="3">
          <reference field="4294967294" count="1" selected="0">
            <x v="4"/>
          </reference>
          <reference field="1" count="10">
            <x v="14"/>
            <x v="25"/>
            <x v="27"/>
            <x v="35"/>
            <x v="40"/>
            <x v="53"/>
            <x v="71"/>
            <x v="73"/>
            <x v="75"/>
            <x v="78"/>
          </reference>
          <reference field="36" count="1" selected="0">
            <x v="1"/>
          </reference>
        </references>
      </pivotArea>
    </format>
    <format dxfId="7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77">
      <pivotArea collapsedLevelsAreSubtotals="1" fieldPosition="0">
        <references count="3">
          <reference field="4294967294" count="1" selected="0">
            <x v="4"/>
          </reference>
          <reference field="1" count="6">
            <x v="23"/>
            <x v="44"/>
            <x v="55"/>
            <x v="65"/>
            <x v="67"/>
            <x v="68"/>
          </reference>
          <reference field="36" count="1" selected="0">
            <x v="2"/>
          </reference>
        </references>
      </pivotArea>
    </format>
    <format dxfId="76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75">
      <pivotArea collapsedLevelsAreSubtotals="1" fieldPosition="0">
        <references count="3">
          <reference field="4294967294" count="1" selected="0">
            <x v="4"/>
          </reference>
          <reference field="1" count="16">
            <x v="1"/>
            <x v="2"/>
            <x v="11"/>
            <x v="13"/>
            <x v="17"/>
            <x v="19"/>
            <x v="45"/>
            <x v="46"/>
            <x v="49"/>
            <x v="50"/>
            <x v="51"/>
            <x v="56"/>
            <x v="59"/>
            <x v="69"/>
            <x v="70"/>
            <x v="72"/>
          </reference>
          <reference field="36" count="1" selected="0">
            <x v="3"/>
          </reference>
        </references>
      </pivotArea>
    </format>
    <format dxfId="7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73">
      <pivotArea collapsedLevelsAreSubtotals="1" fieldPosition="0">
        <references count="3">
          <reference field="4294967294" count="1" selected="0">
            <x v="4"/>
          </reference>
          <reference field="1" count="28">
            <x v="5"/>
            <x v="6"/>
            <x v="8"/>
            <x v="10"/>
            <x v="12"/>
            <x v="18"/>
            <x v="20"/>
            <x v="21"/>
            <x v="22"/>
            <x v="28"/>
            <x v="29"/>
            <x v="30"/>
            <x v="32"/>
            <x v="33"/>
            <x v="34"/>
            <x v="39"/>
            <x v="41"/>
            <x v="42"/>
            <x v="48"/>
            <x v="52"/>
            <x v="61"/>
            <x v="62"/>
            <x v="63"/>
            <x v="64"/>
            <x v="66"/>
            <x v="74"/>
            <x v="76"/>
            <x v="77"/>
          </reference>
          <reference field="36" count="1" selected="0">
            <x v="4"/>
          </reference>
        </references>
      </pivotArea>
    </format>
    <format dxfId="72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71">
      <pivotArea collapsedLevelsAreSubtotals="1" fieldPosition="0">
        <references count="3">
          <reference field="4294967294" count="1" selected="0">
            <x v="4"/>
          </reference>
          <reference field="1" count="19">
            <x v="0"/>
            <x v="3"/>
            <x v="4"/>
            <x v="7"/>
            <x v="9"/>
            <x v="15"/>
            <x v="16"/>
            <x v="24"/>
            <x v="26"/>
            <x v="31"/>
            <x v="36"/>
            <x v="37"/>
            <x v="38"/>
            <x v="43"/>
            <x v="47"/>
            <x v="54"/>
            <x v="57"/>
            <x v="58"/>
            <x v="60"/>
          </reference>
          <reference field="36" count="1" selected="0">
            <x v="0"/>
          </reference>
        </references>
      </pivotArea>
    </format>
    <format dxfId="70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69">
      <pivotArea collapsedLevelsAreSubtotals="1" fieldPosition="0">
        <references count="3">
          <reference field="4294967294" count="1" selected="0">
            <x v="4"/>
          </reference>
          <reference field="1" count="10">
            <x v="14"/>
            <x v="25"/>
            <x v="27"/>
            <x v="35"/>
            <x v="40"/>
            <x v="53"/>
            <x v="71"/>
            <x v="73"/>
            <x v="75"/>
            <x v="78"/>
          </reference>
          <reference field="36" count="1" selected="0">
            <x v="1"/>
          </reference>
        </references>
      </pivotArea>
    </format>
    <format dxfId="6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67">
      <pivotArea collapsedLevelsAreSubtotals="1" fieldPosition="0">
        <references count="3">
          <reference field="4294967294" count="1" selected="0">
            <x v="4"/>
          </reference>
          <reference field="1" count="6">
            <x v="23"/>
            <x v="44"/>
            <x v="55"/>
            <x v="65"/>
            <x v="67"/>
            <x v="68"/>
          </reference>
          <reference field="36" count="1" selected="0">
            <x v="2"/>
          </reference>
        </references>
      </pivotArea>
    </format>
    <format dxfId="66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65">
      <pivotArea collapsedLevelsAreSubtotals="1" fieldPosition="0">
        <references count="3">
          <reference field="4294967294" count="1" selected="0">
            <x v="4"/>
          </reference>
          <reference field="1" count="16">
            <x v="1"/>
            <x v="2"/>
            <x v="11"/>
            <x v="13"/>
            <x v="17"/>
            <x v="19"/>
            <x v="45"/>
            <x v="46"/>
            <x v="49"/>
            <x v="50"/>
            <x v="51"/>
            <x v="56"/>
            <x v="59"/>
            <x v="69"/>
            <x v="70"/>
            <x v="72"/>
          </reference>
          <reference field="36" count="1" selected="0">
            <x v="3"/>
          </reference>
        </references>
      </pivotArea>
    </format>
    <format dxfId="6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63">
      <pivotArea collapsedLevelsAreSubtotals="1" fieldPosition="0">
        <references count="3">
          <reference field="4294967294" count="1" selected="0">
            <x v="4"/>
          </reference>
          <reference field="1" count="28">
            <x v="5"/>
            <x v="6"/>
            <x v="8"/>
            <x v="10"/>
            <x v="12"/>
            <x v="18"/>
            <x v="20"/>
            <x v="21"/>
            <x v="22"/>
            <x v="28"/>
            <x v="29"/>
            <x v="30"/>
            <x v="32"/>
            <x v="33"/>
            <x v="34"/>
            <x v="39"/>
            <x v="41"/>
            <x v="42"/>
            <x v="48"/>
            <x v="52"/>
            <x v="61"/>
            <x v="62"/>
            <x v="63"/>
            <x v="64"/>
            <x v="66"/>
            <x v="74"/>
            <x v="76"/>
            <x v="77"/>
          </reference>
          <reference field="36" count="1" selected="0">
            <x v="4"/>
          </reference>
        </references>
      </pivotArea>
    </format>
    <format dxfId="62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61">
      <pivotArea collapsedLevelsAreSubtotals="1" fieldPosition="0">
        <references count="3">
          <reference field="4294967294" count="1" selected="0">
            <x v="4"/>
          </reference>
          <reference field="1" count="19">
            <x v="0"/>
            <x v="3"/>
            <x v="4"/>
            <x v="7"/>
            <x v="9"/>
            <x v="15"/>
            <x v="16"/>
            <x v="24"/>
            <x v="26"/>
            <x v="31"/>
            <x v="36"/>
            <x v="37"/>
            <x v="38"/>
            <x v="43"/>
            <x v="47"/>
            <x v="54"/>
            <x v="57"/>
            <x v="58"/>
            <x v="60"/>
          </reference>
          <reference field="36" count="1" selected="0">
            <x v="0"/>
          </reference>
        </references>
      </pivotArea>
    </format>
    <format dxfId="60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59">
      <pivotArea collapsedLevelsAreSubtotals="1" fieldPosition="0">
        <references count="3">
          <reference field="4294967294" count="1" selected="0">
            <x v="4"/>
          </reference>
          <reference field="1" count="10">
            <x v="14"/>
            <x v="25"/>
            <x v="27"/>
            <x v="35"/>
            <x v="40"/>
            <x v="53"/>
            <x v="71"/>
            <x v="73"/>
            <x v="75"/>
            <x v="78"/>
          </reference>
          <reference field="36" count="1" selected="0">
            <x v="1"/>
          </reference>
        </references>
      </pivotArea>
    </format>
    <format dxfId="5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57">
      <pivotArea collapsedLevelsAreSubtotals="1" fieldPosition="0">
        <references count="3">
          <reference field="4294967294" count="1" selected="0">
            <x v="4"/>
          </reference>
          <reference field="1" count="6">
            <x v="23"/>
            <x v="44"/>
            <x v="55"/>
            <x v="65"/>
            <x v="67"/>
            <x v="68"/>
          </reference>
          <reference field="36" count="1" selected="0">
            <x v="2"/>
          </reference>
        </references>
      </pivotArea>
    </format>
    <format dxfId="56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55">
      <pivotArea collapsedLevelsAreSubtotals="1" fieldPosition="0">
        <references count="3">
          <reference field="4294967294" count="1" selected="0">
            <x v="4"/>
          </reference>
          <reference field="1" count="16">
            <x v="1"/>
            <x v="2"/>
            <x v="11"/>
            <x v="13"/>
            <x v="17"/>
            <x v="19"/>
            <x v="45"/>
            <x v="46"/>
            <x v="49"/>
            <x v="50"/>
            <x v="51"/>
            <x v="56"/>
            <x v="59"/>
            <x v="69"/>
            <x v="70"/>
            <x v="72"/>
          </reference>
          <reference field="36" count="1" selected="0">
            <x v="3"/>
          </reference>
        </references>
      </pivotArea>
    </format>
    <format dxfId="5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53">
      <pivotArea collapsedLevelsAreSubtotals="1" fieldPosition="0">
        <references count="3">
          <reference field="4294967294" count="1" selected="0">
            <x v="4"/>
          </reference>
          <reference field="1" count="28">
            <x v="5"/>
            <x v="6"/>
            <x v="8"/>
            <x v="10"/>
            <x v="12"/>
            <x v="18"/>
            <x v="20"/>
            <x v="21"/>
            <x v="22"/>
            <x v="28"/>
            <x v="29"/>
            <x v="30"/>
            <x v="32"/>
            <x v="33"/>
            <x v="34"/>
            <x v="39"/>
            <x v="41"/>
            <x v="42"/>
            <x v="48"/>
            <x v="52"/>
            <x v="61"/>
            <x v="62"/>
            <x v="63"/>
            <x v="64"/>
            <x v="66"/>
            <x v="74"/>
            <x v="76"/>
            <x v="77"/>
          </reference>
          <reference field="36" count="1" selected="0">
            <x v="4"/>
          </reference>
        </references>
      </pivotArea>
    </format>
    <format dxfId="52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51">
      <pivotArea collapsedLevelsAreSubtotals="1" fieldPosition="0">
        <references count="3">
          <reference field="4294967294" count="1" selected="0">
            <x v="4"/>
          </reference>
          <reference field="1" count="19">
            <x v="0"/>
            <x v="3"/>
            <x v="4"/>
            <x v="7"/>
            <x v="9"/>
            <x v="15"/>
            <x v="16"/>
            <x v="24"/>
            <x v="26"/>
            <x v="31"/>
            <x v="36"/>
            <x v="37"/>
            <x v="38"/>
            <x v="43"/>
            <x v="47"/>
            <x v="54"/>
            <x v="57"/>
            <x v="58"/>
            <x v="60"/>
          </reference>
          <reference field="36" count="1" selected="0">
            <x v="0"/>
          </reference>
        </references>
      </pivotArea>
    </format>
    <format dxfId="50">
      <pivotArea collapsedLevelsAreSubtotals="1" fieldPosition="0">
        <references count="2">
          <reference field="4294967294" count="1" selected="0">
            <x v="4"/>
          </reference>
          <reference field="36" count="1">
            <x v="1"/>
          </reference>
        </references>
      </pivotArea>
    </format>
    <format dxfId="49">
      <pivotArea collapsedLevelsAreSubtotals="1" fieldPosition="0">
        <references count="3">
          <reference field="4294967294" count="1" selected="0">
            <x v="4"/>
          </reference>
          <reference field="1" count="10">
            <x v="14"/>
            <x v="25"/>
            <x v="27"/>
            <x v="35"/>
            <x v="40"/>
            <x v="53"/>
            <x v="71"/>
            <x v="73"/>
            <x v="75"/>
            <x v="78"/>
          </reference>
          <reference field="36" count="1" selected="0">
            <x v="1"/>
          </reference>
        </references>
      </pivotArea>
    </format>
    <format dxfId="48">
      <pivotArea collapsedLevelsAreSubtotals="1" fieldPosition="0">
        <references count="2">
          <reference field="4294967294" count="1" selected="0">
            <x v="4"/>
          </reference>
          <reference field="36" count="1">
            <x v="2"/>
          </reference>
        </references>
      </pivotArea>
    </format>
    <format dxfId="47">
      <pivotArea collapsedLevelsAreSubtotals="1" fieldPosition="0">
        <references count="3">
          <reference field="4294967294" count="1" selected="0">
            <x v="4"/>
          </reference>
          <reference field="1" count="6">
            <x v="23"/>
            <x v="44"/>
            <x v="55"/>
            <x v="65"/>
            <x v="67"/>
            <x v="68"/>
          </reference>
          <reference field="36" count="1" selected="0">
            <x v="2"/>
          </reference>
        </references>
      </pivotArea>
    </format>
    <format dxfId="46">
      <pivotArea collapsedLevelsAreSubtotals="1" fieldPosition="0">
        <references count="2">
          <reference field="4294967294" count="1" selected="0">
            <x v="4"/>
          </reference>
          <reference field="36" count="1">
            <x v="3"/>
          </reference>
        </references>
      </pivotArea>
    </format>
    <format dxfId="45">
      <pivotArea collapsedLevelsAreSubtotals="1" fieldPosition="0">
        <references count="3">
          <reference field="4294967294" count="1" selected="0">
            <x v="4"/>
          </reference>
          <reference field="1" count="16">
            <x v="1"/>
            <x v="2"/>
            <x v="11"/>
            <x v="13"/>
            <x v="17"/>
            <x v="19"/>
            <x v="45"/>
            <x v="46"/>
            <x v="49"/>
            <x v="50"/>
            <x v="51"/>
            <x v="56"/>
            <x v="59"/>
            <x v="69"/>
            <x v="70"/>
            <x v="72"/>
          </reference>
          <reference field="36" count="1" selected="0">
            <x v="3"/>
          </reference>
        </references>
      </pivotArea>
    </format>
    <format dxfId="44">
      <pivotArea collapsedLevelsAreSubtotals="1" fieldPosition="0">
        <references count="2">
          <reference field="4294967294" count="1" selected="0">
            <x v="4"/>
          </reference>
          <reference field="36" count="1">
            <x v="4"/>
          </reference>
        </references>
      </pivotArea>
    </format>
    <format dxfId="43">
      <pivotArea collapsedLevelsAreSubtotals="1" fieldPosition="0">
        <references count="3">
          <reference field="4294967294" count="1" selected="0">
            <x v="4"/>
          </reference>
          <reference field="1" count="28">
            <x v="5"/>
            <x v="6"/>
            <x v="8"/>
            <x v="10"/>
            <x v="12"/>
            <x v="18"/>
            <x v="20"/>
            <x v="21"/>
            <x v="22"/>
            <x v="28"/>
            <x v="29"/>
            <x v="30"/>
            <x v="32"/>
            <x v="33"/>
            <x v="34"/>
            <x v="39"/>
            <x v="41"/>
            <x v="42"/>
            <x v="48"/>
            <x v="52"/>
            <x v="61"/>
            <x v="62"/>
            <x v="63"/>
            <x v="64"/>
            <x v="66"/>
            <x v="74"/>
            <x v="76"/>
            <x v="77"/>
          </reference>
          <reference field="36" count="1" selected="0">
            <x v="4"/>
          </reference>
        </references>
      </pivotArea>
    </format>
    <format dxfId="42">
      <pivotArea field="36" grandRow="1" outline="0" collapsedLevelsAreSubtotals="1" axis="axisRow" fieldPosition="0">
        <references count="1">
          <reference field="4294967294" count="1" selected="0">
            <x v="4"/>
          </reference>
        </references>
      </pivotArea>
    </format>
    <format dxfId="41">
      <pivotArea collapsedLevelsAreSubtotals="1" fieldPosition="0">
        <references count="2">
          <reference field="4294967294" count="2" selected="0">
            <x v="2"/>
            <x v="3"/>
          </reference>
          <reference field="36" count="1">
            <x v="3"/>
          </reference>
        </references>
      </pivotArea>
    </format>
    <format dxfId="40">
      <pivotArea collapsedLevelsAreSubtotals="1" fieldPosition="0">
        <references count="2">
          <reference field="4294967294" count="2" selected="0">
            <x v="2"/>
            <x v="3"/>
          </reference>
          <reference field="36" count="1">
            <x v="3"/>
          </reference>
        </references>
      </pivotArea>
    </format>
    <format dxfId="39">
      <pivotArea collapsedLevelsAreSubtotals="1" fieldPosition="0">
        <references count="2">
          <reference field="4294967294" count="2" selected="0">
            <x v="2"/>
            <x v="3"/>
          </reference>
          <reference field="36" count="1">
            <x v="4"/>
          </reference>
        </references>
      </pivotArea>
    </format>
    <format dxfId="38">
      <pivotArea collapsedLevelsAreSubtotals="1" fieldPosition="0">
        <references count="2">
          <reference field="4294967294" count="2" selected="0">
            <x v="2"/>
            <x v="3"/>
          </reference>
          <reference field="36" count="1">
            <x v="4"/>
          </reference>
        </references>
      </pivotArea>
    </format>
    <format dxfId="37">
      <pivotArea collapsedLevelsAreSubtotals="1" fieldPosition="0">
        <references count="2">
          <reference field="4294967294" count="2" selected="0">
            <x v="2"/>
            <x v="3"/>
          </reference>
          <reference field="36" count="1">
            <x v="4"/>
          </reference>
        </references>
      </pivotArea>
    </format>
    <format dxfId="36">
      <pivotArea collapsedLevelsAreSubtotals="1" fieldPosition="0">
        <references count="2">
          <reference field="4294967294" count="2" selected="0">
            <x v="2"/>
            <x v="3"/>
          </reference>
          <reference field="36" count="1">
            <x v="4"/>
          </reference>
        </references>
      </pivotArea>
    </format>
    <format dxfId="35">
      <pivotArea collapsedLevelsAreSubtotals="1" fieldPosition="0">
        <references count="2">
          <reference field="4294967294" count="2" selected="0">
            <x v="2"/>
            <x v="3"/>
          </reference>
          <reference field="36" count="1">
            <x v="4"/>
          </reference>
        </references>
      </pivotArea>
    </format>
    <format dxfId="34">
      <pivotArea field="36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33">
      <pivotArea field="36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32">
      <pivotArea field="36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31">
      <pivotArea field="36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30">
      <pivotArea field="36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29">
      <pivotArea field="36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28">
      <pivotArea field="36" grandRow="1" outline="0" collapsedLevelsAreSubtotals="1" axis="axisRow" fieldPosition="0">
        <references count="1">
          <reference field="4294967294" count="2" selected="0">
            <x v="2"/>
            <x v="3"/>
          </reference>
        </references>
      </pivotArea>
    </format>
    <format dxfId="27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6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5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4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3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2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1">
      <pivotArea field="3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20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19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18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17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16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15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14">
      <pivotArea collapsedLevelsAreSubtotals="1" fieldPosition="0">
        <references count="2">
          <reference field="4294967294" count="1" selected="0">
            <x v="0"/>
          </reference>
          <reference field="36" count="1">
            <x v="4"/>
          </reference>
        </references>
      </pivotArea>
    </format>
    <format dxfId="13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12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36" count="1">
            <x v="3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36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J4:K10" firstHeaderRow="1" firstDataRow="1" firstDataCol="1"/>
  <pivotFields count="37">
    <pivotField showAll="0"/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6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Salary" fld="35" subtotal="average" baseField="2" baseItem="2" numFmtId="176"/>
  </dataFields>
  <formats count="3">
    <format dxfId="5">
      <pivotArea outline="0" collapsedLevelsAreSubtotals="1" fieldPosition="0"/>
    </format>
    <format dxfId="3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opLeftCell="A115" workbookViewId="0">
      <selection activeCell="AK2" sqref="AK2:AK80"/>
    </sheetView>
  </sheetViews>
  <sheetFormatPr defaultRowHeight="14.4" x14ac:dyDescent="0.3"/>
  <cols>
    <col min="3" max="3" width="19.44140625" bestFit="1" customWidth="1"/>
    <col min="6" max="6" width="23.44140625" bestFit="1" customWidth="1"/>
    <col min="7" max="7" width="16" bestFit="1" customWidth="1"/>
    <col min="8" max="8" width="16.21875" bestFit="1" customWidth="1"/>
    <col min="9" max="9" width="13.88671875" bestFit="1" customWidth="1"/>
    <col min="10" max="10" width="15" bestFit="1" customWidth="1"/>
    <col min="11" max="11" width="14.77734375" bestFit="1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214</v>
      </c>
    </row>
    <row r="2" spans="1:38" x14ac:dyDescent="0.3">
      <c r="A2">
        <v>34</v>
      </c>
      <c r="B2" t="s">
        <v>110</v>
      </c>
      <c r="C2" t="s">
        <v>111</v>
      </c>
      <c r="D2" t="s">
        <v>49</v>
      </c>
      <c r="E2">
        <v>51</v>
      </c>
      <c r="F2">
        <v>27</v>
      </c>
      <c r="G2">
        <v>16.5</v>
      </c>
      <c r="H2">
        <v>0.53900000000000003</v>
      </c>
      <c r="I2">
        <v>0</v>
      </c>
      <c r="J2">
        <v>0.81799999999999995</v>
      </c>
      <c r="K2">
        <v>1.6</v>
      </c>
      <c r="L2">
        <v>3.3</v>
      </c>
      <c r="M2">
        <v>4.9000000000000004</v>
      </c>
      <c r="N2">
        <v>0.7</v>
      </c>
      <c r="O2">
        <v>0.37</v>
      </c>
      <c r="P2">
        <v>0.76</v>
      </c>
      <c r="Q2">
        <v>1.1200000000000001</v>
      </c>
      <c r="R2">
        <v>3.25</v>
      </c>
      <c r="S2">
        <v>5.2</v>
      </c>
      <c r="T2">
        <v>839</v>
      </c>
      <c r="U2">
        <v>110</v>
      </c>
      <c r="V2">
        <v>204</v>
      </c>
      <c r="W2">
        <v>0</v>
      </c>
      <c r="X2">
        <v>1</v>
      </c>
      <c r="Y2">
        <v>45</v>
      </c>
      <c r="Z2">
        <v>55</v>
      </c>
      <c r="AA2">
        <v>82</v>
      </c>
      <c r="AB2">
        <v>167</v>
      </c>
      <c r="AC2">
        <v>249</v>
      </c>
      <c r="AD2">
        <v>36</v>
      </c>
      <c r="AE2">
        <v>19</v>
      </c>
      <c r="AF2">
        <v>39</v>
      </c>
      <c r="AG2">
        <v>57</v>
      </c>
      <c r="AH2">
        <v>166</v>
      </c>
      <c r="AI2">
        <v>265</v>
      </c>
      <c r="AJ2" t="s">
        <v>39</v>
      </c>
      <c r="AK2" s="1">
        <v>635880</v>
      </c>
      <c r="AL2">
        <v>5</v>
      </c>
    </row>
    <row r="3" spans="1:38" x14ac:dyDescent="0.3">
      <c r="A3">
        <v>35</v>
      </c>
      <c r="B3" t="s">
        <v>144</v>
      </c>
      <c r="C3" t="s">
        <v>145</v>
      </c>
      <c r="D3" t="s">
        <v>49</v>
      </c>
      <c r="E3">
        <v>74</v>
      </c>
      <c r="F3">
        <v>64</v>
      </c>
      <c r="G3">
        <v>26</v>
      </c>
      <c r="H3">
        <v>0.48199999999999998</v>
      </c>
      <c r="I3">
        <v>0.27300000000000002</v>
      </c>
      <c r="J3">
        <v>0.64900000000000002</v>
      </c>
      <c r="K3">
        <v>1.6</v>
      </c>
      <c r="L3">
        <v>4.7</v>
      </c>
      <c r="M3">
        <v>6.3</v>
      </c>
      <c r="N3">
        <v>1.4</v>
      </c>
      <c r="O3">
        <v>1.0900000000000001</v>
      </c>
      <c r="P3">
        <v>0.5</v>
      </c>
      <c r="Q3">
        <v>1.07</v>
      </c>
      <c r="R3">
        <v>1.89</v>
      </c>
      <c r="S3">
        <v>7.4</v>
      </c>
      <c r="T3">
        <v>1922</v>
      </c>
      <c r="U3">
        <v>224</v>
      </c>
      <c r="V3">
        <v>465</v>
      </c>
      <c r="W3">
        <v>12</v>
      </c>
      <c r="X3">
        <v>44</v>
      </c>
      <c r="Y3">
        <v>85</v>
      </c>
      <c r="Z3">
        <v>131</v>
      </c>
      <c r="AA3">
        <v>117</v>
      </c>
      <c r="AB3">
        <v>349</v>
      </c>
      <c r="AC3">
        <v>466</v>
      </c>
      <c r="AD3">
        <v>107</v>
      </c>
      <c r="AE3">
        <v>81</v>
      </c>
      <c r="AF3">
        <v>37</v>
      </c>
      <c r="AG3">
        <v>79</v>
      </c>
      <c r="AH3">
        <v>140</v>
      </c>
      <c r="AI3">
        <v>545</v>
      </c>
      <c r="AJ3" t="s">
        <v>39</v>
      </c>
      <c r="AK3" s="1">
        <v>3700000</v>
      </c>
      <c r="AL3">
        <v>4</v>
      </c>
    </row>
    <row r="4" spans="1:38" x14ac:dyDescent="0.3">
      <c r="A4">
        <v>36</v>
      </c>
      <c r="B4" t="s">
        <v>182</v>
      </c>
      <c r="C4" t="s">
        <v>183</v>
      </c>
      <c r="D4" t="s">
        <v>49</v>
      </c>
      <c r="E4">
        <v>66</v>
      </c>
      <c r="F4">
        <v>65</v>
      </c>
      <c r="G4">
        <v>35.200000000000003</v>
      </c>
      <c r="H4">
        <v>0.52300000000000002</v>
      </c>
      <c r="I4">
        <v>0.222</v>
      </c>
      <c r="J4">
        <v>0.78900000000000003</v>
      </c>
      <c r="K4">
        <v>3.1</v>
      </c>
      <c r="L4">
        <v>7</v>
      </c>
      <c r="M4">
        <v>10.1</v>
      </c>
      <c r="N4">
        <v>1.6</v>
      </c>
      <c r="O4">
        <v>1.35</v>
      </c>
      <c r="P4">
        <v>2.8</v>
      </c>
      <c r="Q4">
        <v>1.65</v>
      </c>
      <c r="R4">
        <v>2.98</v>
      </c>
      <c r="S4">
        <v>20.9</v>
      </c>
      <c r="T4">
        <v>2324</v>
      </c>
      <c r="U4">
        <v>516</v>
      </c>
      <c r="V4">
        <v>987</v>
      </c>
      <c r="W4">
        <v>2</v>
      </c>
      <c r="X4">
        <v>9</v>
      </c>
      <c r="Y4">
        <v>345</v>
      </c>
      <c r="Z4">
        <v>437</v>
      </c>
      <c r="AA4">
        <v>207</v>
      </c>
      <c r="AB4">
        <v>461</v>
      </c>
      <c r="AC4">
        <v>668</v>
      </c>
      <c r="AD4">
        <v>104</v>
      </c>
      <c r="AE4">
        <v>89</v>
      </c>
      <c r="AF4">
        <v>185</v>
      </c>
      <c r="AG4">
        <v>109</v>
      </c>
      <c r="AH4">
        <v>197</v>
      </c>
      <c r="AI4">
        <v>1379</v>
      </c>
      <c r="AJ4" t="s">
        <v>39</v>
      </c>
      <c r="AK4" s="1">
        <v>5375760</v>
      </c>
      <c r="AL4">
        <v>2</v>
      </c>
    </row>
    <row r="5" spans="1:38" x14ac:dyDescent="0.3">
      <c r="A5">
        <v>37</v>
      </c>
      <c r="B5" t="s">
        <v>112</v>
      </c>
      <c r="C5" t="s">
        <v>113</v>
      </c>
      <c r="D5" t="s">
        <v>49</v>
      </c>
      <c r="E5">
        <v>70</v>
      </c>
      <c r="F5">
        <v>8</v>
      </c>
      <c r="G5">
        <v>17.7</v>
      </c>
      <c r="H5">
        <v>0.45900000000000002</v>
      </c>
      <c r="I5">
        <v>0.46</v>
      </c>
      <c r="J5">
        <v>0.81599999999999995</v>
      </c>
      <c r="K5">
        <v>0.4</v>
      </c>
      <c r="L5">
        <v>1.3</v>
      </c>
      <c r="M5">
        <v>1.7</v>
      </c>
      <c r="N5">
        <v>0.6</v>
      </c>
      <c r="O5">
        <v>0.44</v>
      </c>
      <c r="P5">
        <v>0.14000000000000001</v>
      </c>
      <c r="Q5">
        <v>0.6</v>
      </c>
      <c r="R5">
        <v>1.34</v>
      </c>
      <c r="S5">
        <v>8</v>
      </c>
      <c r="T5">
        <v>1240</v>
      </c>
      <c r="U5">
        <v>208</v>
      </c>
      <c r="V5">
        <v>453</v>
      </c>
      <c r="W5">
        <v>80</v>
      </c>
      <c r="X5">
        <v>174</v>
      </c>
      <c r="Y5">
        <v>62</v>
      </c>
      <c r="Z5">
        <v>76</v>
      </c>
      <c r="AA5">
        <v>25</v>
      </c>
      <c r="AB5">
        <v>94</v>
      </c>
      <c r="AC5">
        <v>119</v>
      </c>
      <c r="AD5">
        <v>44</v>
      </c>
      <c r="AE5">
        <v>31</v>
      </c>
      <c r="AF5">
        <v>10</v>
      </c>
      <c r="AG5">
        <v>42</v>
      </c>
      <c r="AH5">
        <v>94</v>
      </c>
      <c r="AI5">
        <v>558</v>
      </c>
      <c r="AJ5" t="s">
        <v>39</v>
      </c>
      <c r="AK5" s="1">
        <v>1027424</v>
      </c>
      <c r="AL5">
        <v>5</v>
      </c>
    </row>
    <row r="6" spans="1:38" x14ac:dyDescent="0.3">
      <c r="A6">
        <v>49</v>
      </c>
      <c r="B6" t="s">
        <v>52</v>
      </c>
      <c r="C6" t="s">
        <v>53</v>
      </c>
      <c r="D6" t="s">
        <v>54</v>
      </c>
      <c r="E6">
        <v>50</v>
      </c>
      <c r="F6">
        <v>2</v>
      </c>
      <c r="G6">
        <v>9</v>
      </c>
      <c r="H6">
        <v>0.438</v>
      </c>
      <c r="I6">
        <v>0</v>
      </c>
      <c r="J6">
        <v>0.90500000000000003</v>
      </c>
      <c r="K6">
        <v>1.1000000000000001</v>
      </c>
      <c r="L6">
        <v>1.7</v>
      </c>
      <c r="M6">
        <v>2.8</v>
      </c>
      <c r="N6">
        <v>0.7</v>
      </c>
      <c r="O6">
        <v>0.04</v>
      </c>
      <c r="P6">
        <v>0.1</v>
      </c>
      <c r="Q6">
        <v>0.7</v>
      </c>
      <c r="R6">
        <v>1.4</v>
      </c>
      <c r="S6">
        <v>3.1</v>
      </c>
      <c r="T6">
        <v>451</v>
      </c>
      <c r="U6">
        <v>67</v>
      </c>
      <c r="V6">
        <v>153</v>
      </c>
      <c r="W6">
        <v>0</v>
      </c>
      <c r="X6">
        <v>0</v>
      </c>
      <c r="Y6">
        <v>19</v>
      </c>
      <c r="Z6">
        <v>21</v>
      </c>
      <c r="AA6">
        <v>53</v>
      </c>
      <c r="AB6">
        <v>85</v>
      </c>
      <c r="AC6">
        <v>138</v>
      </c>
      <c r="AD6">
        <v>33</v>
      </c>
      <c r="AE6">
        <v>2</v>
      </c>
      <c r="AF6">
        <v>5</v>
      </c>
      <c r="AG6">
        <v>35</v>
      </c>
      <c r="AH6">
        <v>70</v>
      </c>
      <c r="AI6">
        <v>153</v>
      </c>
      <c r="AJ6" t="s">
        <v>39</v>
      </c>
      <c r="AK6" s="1">
        <v>788872</v>
      </c>
      <c r="AL6">
        <v>1</v>
      </c>
    </row>
    <row r="7" spans="1:38" x14ac:dyDescent="0.3">
      <c r="A7">
        <v>50</v>
      </c>
      <c r="B7" t="s">
        <v>55</v>
      </c>
      <c r="C7" t="s">
        <v>56</v>
      </c>
      <c r="D7" t="s">
        <v>54</v>
      </c>
      <c r="E7">
        <v>8</v>
      </c>
      <c r="F7">
        <v>0</v>
      </c>
      <c r="G7">
        <v>8.8000000000000007</v>
      </c>
      <c r="H7">
        <v>0.46700000000000003</v>
      </c>
      <c r="I7">
        <v>0.61099999999999999</v>
      </c>
      <c r="J7">
        <v>0</v>
      </c>
      <c r="K7">
        <v>0</v>
      </c>
      <c r="L7">
        <v>1.6</v>
      </c>
      <c r="M7">
        <v>1.6</v>
      </c>
      <c r="N7">
        <v>0.5</v>
      </c>
      <c r="O7">
        <v>0.25</v>
      </c>
      <c r="P7">
        <v>0.38</v>
      </c>
      <c r="Q7">
        <v>0.25</v>
      </c>
      <c r="R7">
        <v>0.75</v>
      </c>
      <c r="S7">
        <v>4.9000000000000004</v>
      </c>
      <c r="T7">
        <v>70</v>
      </c>
      <c r="U7">
        <v>14</v>
      </c>
      <c r="V7">
        <v>30</v>
      </c>
      <c r="W7">
        <v>11</v>
      </c>
      <c r="X7">
        <v>18</v>
      </c>
      <c r="Y7">
        <v>0</v>
      </c>
      <c r="Z7">
        <v>1</v>
      </c>
      <c r="AA7">
        <v>0</v>
      </c>
      <c r="AB7">
        <v>13</v>
      </c>
      <c r="AC7">
        <v>13</v>
      </c>
      <c r="AD7">
        <v>4</v>
      </c>
      <c r="AE7">
        <v>2</v>
      </c>
      <c r="AF7">
        <v>3</v>
      </c>
      <c r="AG7">
        <v>2</v>
      </c>
      <c r="AH7">
        <v>6</v>
      </c>
      <c r="AI7">
        <v>39</v>
      </c>
      <c r="AJ7" t="s">
        <v>39</v>
      </c>
      <c r="AK7" s="1">
        <v>947907</v>
      </c>
      <c r="AL7">
        <v>1</v>
      </c>
    </row>
    <row r="8" spans="1:38" x14ac:dyDescent="0.3">
      <c r="A8">
        <v>51</v>
      </c>
      <c r="B8" t="s">
        <v>76</v>
      </c>
      <c r="C8" t="s">
        <v>77</v>
      </c>
      <c r="D8" t="s">
        <v>54</v>
      </c>
      <c r="E8">
        <v>16</v>
      </c>
      <c r="F8">
        <v>0</v>
      </c>
      <c r="G8">
        <v>6.4</v>
      </c>
      <c r="H8">
        <v>0.39500000000000002</v>
      </c>
      <c r="I8">
        <v>0.42299999999999999</v>
      </c>
      <c r="J8">
        <v>0.5</v>
      </c>
      <c r="K8">
        <v>0.1</v>
      </c>
      <c r="L8">
        <v>1.1000000000000001</v>
      </c>
      <c r="M8">
        <v>1.3</v>
      </c>
      <c r="N8">
        <v>0.4</v>
      </c>
      <c r="O8">
        <v>0.13</v>
      </c>
      <c r="P8">
        <v>0.19</v>
      </c>
      <c r="Q8">
        <v>0.13</v>
      </c>
      <c r="R8">
        <v>0</v>
      </c>
      <c r="S8">
        <v>2.9</v>
      </c>
      <c r="T8">
        <v>103</v>
      </c>
      <c r="U8">
        <v>17</v>
      </c>
      <c r="V8">
        <v>43</v>
      </c>
      <c r="W8">
        <v>11</v>
      </c>
      <c r="X8">
        <v>26</v>
      </c>
      <c r="Y8">
        <v>2</v>
      </c>
      <c r="Z8">
        <v>4</v>
      </c>
      <c r="AA8">
        <v>2</v>
      </c>
      <c r="AB8">
        <v>18</v>
      </c>
      <c r="AC8">
        <v>20</v>
      </c>
      <c r="AD8">
        <v>6</v>
      </c>
      <c r="AE8">
        <v>2</v>
      </c>
      <c r="AF8">
        <v>3</v>
      </c>
      <c r="AG8">
        <v>2</v>
      </c>
      <c r="AH8">
        <v>10</v>
      </c>
      <c r="AI8">
        <v>47</v>
      </c>
      <c r="AJ8" t="s">
        <v>39</v>
      </c>
      <c r="AK8" s="1">
        <v>947907</v>
      </c>
      <c r="AL8">
        <v>1</v>
      </c>
    </row>
    <row r="9" spans="1:38" x14ac:dyDescent="0.3">
      <c r="A9">
        <v>38</v>
      </c>
      <c r="B9" t="s">
        <v>114</v>
      </c>
      <c r="C9" t="s">
        <v>115</v>
      </c>
      <c r="D9" t="s">
        <v>49</v>
      </c>
      <c r="E9">
        <v>63</v>
      </c>
      <c r="F9">
        <v>0</v>
      </c>
      <c r="G9">
        <v>18.100000000000001</v>
      </c>
      <c r="H9">
        <v>0.40100000000000002</v>
      </c>
      <c r="I9">
        <v>0.32100000000000001</v>
      </c>
      <c r="J9">
        <v>0.63800000000000001</v>
      </c>
      <c r="K9">
        <v>0.4</v>
      </c>
      <c r="L9">
        <v>1.2</v>
      </c>
      <c r="M9">
        <v>1.6</v>
      </c>
      <c r="N9">
        <v>2.1</v>
      </c>
      <c r="O9">
        <v>0.62</v>
      </c>
      <c r="P9">
        <v>0.13</v>
      </c>
      <c r="Q9">
        <v>1.1000000000000001</v>
      </c>
      <c r="R9">
        <v>1.92</v>
      </c>
      <c r="S9">
        <v>7</v>
      </c>
      <c r="T9">
        <v>1141</v>
      </c>
      <c r="U9">
        <v>160</v>
      </c>
      <c r="V9">
        <v>399</v>
      </c>
      <c r="W9">
        <v>27</v>
      </c>
      <c r="X9">
        <v>84</v>
      </c>
      <c r="Y9">
        <v>95</v>
      </c>
      <c r="Z9">
        <v>149</v>
      </c>
      <c r="AA9">
        <v>25</v>
      </c>
      <c r="AB9">
        <v>74</v>
      </c>
      <c r="AC9">
        <v>99</v>
      </c>
      <c r="AD9">
        <v>130</v>
      </c>
      <c r="AE9">
        <v>39</v>
      </c>
      <c r="AF9">
        <v>8</v>
      </c>
      <c r="AG9">
        <v>69</v>
      </c>
      <c r="AH9">
        <v>121</v>
      </c>
      <c r="AI9">
        <v>442</v>
      </c>
      <c r="AJ9" t="s">
        <v>39</v>
      </c>
      <c r="AK9" s="1">
        <v>2339040</v>
      </c>
      <c r="AL9">
        <v>5</v>
      </c>
    </row>
    <row r="10" spans="1:38" x14ac:dyDescent="0.3">
      <c r="A10">
        <v>17</v>
      </c>
      <c r="B10" t="s">
        <v>74</v>
      </c>
      <c r="C10" t="s">
        <v>75</v>
      </c>
      <c r="D10" t="s">
        <v>44</v>
      </c>
      <c r="E10">
        <v>7</v>
      </c>
      <c r="F10">
        <v>0</v>
      </c>
      <c r="G10">
        <v>5.3</v>
      </c>
      <c r="H10">
        <v>0.5</v>
      </c>
      <c r="I10">
        <v>1</v>
      </c>
      <c r="J10">
        <v>0.83299999999999996</v>
      </c>
      <c r="K10">
        <v>0</v>
      </c>
      <c r="L10">
        <v>0.3</v>
      </c>
      <c r="M10">
        <v>0.3</v>
      </c>
      <c r="N10">
        <v>0.4</v>
      </c>
      <c r="O10">
        <v>0.14000000000000001</v>
      </c>
      <c r="P10">
        <v>0.14000000000000001</v>
      </c>
      <c r="Q10">
        <v>0.56999999999999995</v>
      </c>
      <c r="R10">
        <v>0.56999999999999995</v>
      </c>
      <c r="S10">
        <v>2.4</v>
      </c>
      <c r="T10">
        <v>37</v>
      </c>
      <c r="U10">
        <v>5</v>
      </c>
      <c r="V10">
        <v>10</v>
      </c>
      <c r="W10">
        <v>2</v>
      </c>
      <c r="X10">
        <v>2</v>
      </c>
      <c r="Y10">
        <v>5</v>
      </c>
      <c r="Z10">
        <v>6</v>
      </c>
      <c r="AA10">
        <v>0</v>
      </c>
      <c r="AB10">
        <v>2</v>
      </c>
      <c r="AC10">
        <v>2</v>
      </c>
      <c r="AD10">
        <v>3</v>
      </c>
      <c r="AE10">
        <v>1</v>
      </c>
      <c r="AF10">
        <v>1</v>
      </c>
      <c r="AG10">
        <v>4</v>
      </c>
      <c r="AH10">
        <v>4</v>
      </c>
      <c r="AI10">
        <v>17</v>
      </c>
      <c r="AJ10" t="s">
        <v>39</v>
      </c>
      <c r="AK10" s="1">
        <v>359232</v>
      </c>
      <c r="AL10">
        <v>1</v>
      </c>
    </row>
    <row r="11" spans="1:38" x14ac:dyDescent="0.3">
      <c r="A11">
        <v>18</v>
      </c>
      <c r="B11" t="s">
        <v>96</v>
      </c>
      <c r="C11" t="s">
        <v>97</v>
      </c>
      <c r="D11" t="s">
        <v>44</v>
      </c>
      <c r="E11">
        <v>38</v>
      </c>
      <c r="F11">
        <v>12</v>
      </c>
      <c r="G11">
        <v>16.399999999999999</v>
      </c>
      <c r="H11">
        <v>0.42899999999999999</v>
      </c>
      <c r="I11">
        <v>0.45200000000000001</v>
      </c>
      <c r="J11">
        <v>0.83299999999999996</v>
      </c>
      <c r="K11">
        <v>0.3</v>
      </c>
      <c r="L11">
        <v>1.3</v>
      </c>
      <c r="M11">
        <v>1.6</v>
      </c>
      <c r="N11">
        <v>3</v>
      </c>
      <c r="O11">
        <v>0.61</v>
      </c>
      <c r="P11">
        <v>0.11</v>
      </c>
      <c r="Q11">
        <v>1.21</v>
      </c>
      <c r="R11">
        <v>0</v>
      </c>
      <c r="S11">
        <v>5</v>
      </c>
      <c r="T11">
        <v>624</v>
      </c>
      <c r="U11">
        <v>73</v>
      </c>
      <c r="V11">
        <v>170</v>
      </c>
      <c r="W11">
        <v>19</v>
      </c>
      <c r="X11">
        <v>42</v>
      </c>
      <c r="Y11">
        <v>25</v>
      </c>
      <c r="Z11">
        <v>30</v>
      </c>
      <c r="AA11">
        <v>10</v>
      </c>
      <c r="AB11">
        <v>49</v>
      </c>
      <c r="AC11">
        <v>59</v>
      </c>
      <c r="AD11">
        <v>113</v>
      </c>
      <c r="AE11">
        <v>23</v>
      </c>
      <c r="AF11">
        <v>4</v>
      </c>
      <c r="AG11">
        <v>46</v>
      </c>
      <c r="AH11">
        <v>50</v>
      </c>
      <c r="AI11">
        <v>190</v>
      </c>
      <c r="AJ11" t="s">
        <v>39</v>
      </c>
      <c r="AK11" s="1">
        <v>359232</v>
      </c>
      <c r="AL11">
        <v>5</v>
      </c>
    </row>
    <row r="12" spans="1:38" x14ac:dyDescent="0.3">
      <c r="A12">
        <v>79</v>
      </c>
      <c r="B12" t="s">
        <v>82</v>
      </c>
      <c r="C12" t="s">
        <v>83</v>
      </c>
      <c r="D12" t="s">
        <v>65</v>
      </c>
      <c r="E12">
        <v>29</v>
      </c>
      <c r="F12">
        <v>0</v>
      </c>
      <c r="G12">
        <v>5</v>
      </c>
      <c r="H12">
        <v>0.47799999999999998</v>
      </c>
      <c r="I12">
        <v>0</v>
      </c>
      <c r="J12">
        <v>0.55000000000000004</v>
      </c>
      <c r="K12">
        <v>0.5</v>
      </c>
      <c r="L12">
        <v>0.9</v>
      </c>
      <c r="M12">
        <v>1.4</v>
      </c>
      <c r="N12">
        <v>0.1</v>
      </c>
      <c r="O12">
        <v>0.1</v>
      </c>
      <c r="P12">
        <v>0.28000000000000003</v>
      </c>
      <c r="Q12">
        <v>0.3</v>
      </c>
      <c r="R12">
        <v>0.8</v>
      </c>
      <c r="S12">
        <v>1</v>
      </c>
      <c r="T12">
        <v>145</v>
      </c>
      <c r="U12">
        <v>0.4</v>
      </c>
      <c r="V12">
        <v>0.8</v>
      </c>
      <c r="W12">
        <v>0</v>
      </c>
      <c r="X12">
        <v>0</v>
      </c>
      <c r="Y12">
        <v>0.2</v>
      </c>
      <c r="Z12">
        <v>0.4</v>
      </c>
      <c r="AA12">
        <v>15</v>
      </c>
      <c r="AB12">
        <v>0</v>
      </c>
      <c r="AC12">
        <v>7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 t="s">
        <v>39</v>
      </c>
      <c r="AK12" s="1">
        <v>788872</v>
      </c>
      <c r="AL12">
        <v>1</v>
      </c>
    </row>
    <row r="13" spans="1:38" x14ac:dyDescent="0.3">
      <c r="A13">
        <v>52</v>
      </c>
      <c r="B13" t="s">
        <v>152</v>
      </c>
      <c r="C13" t="s">
        <v>153</v>
      </c>
      <c r="D13" t="s">
        <v>54</v>
      </c>
      <c r="E13">
        <v>73</v>
      </c>
      <c r="F13">
        <v>23</v>
      </c>
      <c r="G13">
        <v>25.2</v>
      </c>
      <c r="H13">
        <v>0.53600000000000003</v>
      </c>
      <c r="I13">
        <v>0.39600000000000002</v>
      </c>
      <c r="J13">
        <v>0.73299999999999998</v>
      </c>
      <c r="K13">
        <v>0.9</v>
      </c>
      <c r="L13">
        <v>3.1</v>
      </c>
      <c r="M13">
        <v>4.0999999999999996</v>
      </c>
      <c r="N13">
        <v>2.7</v>
      </c>
      <c r="O13">
        <v>0.55000000000000004</v>
      </c>
      <c r="P13">
        <v>0.44</v>
      </c>
      <c r="Q13">
        <v>1.52</v>
      </c>
      <c r="R13">
        <v>1.74</v>
      </c>
      <c r="S13">
        <v>9.3000000000000007</v>
      </c>
      <c r="T13">
        <v>1837</v>
      </c>
      <c r="U13">
        <v>287</v>
      </c>
      <c r="V13">
        <v>535</v>
      </c>
      <c r="W13">
        <v>42</v>
      </c>
      <c r="X13">
        <v>106</v>
      </c>
      <c r="Y13">
        <v>66</v>
      </c>
      <c r="Z13">
        <v>90</v>
      </c>
      <c r="AA13">
        <v>68</v>
      </c>
      <c r="AB13">
        <v>228</v>
      </c>
      <c r="AC13">
        <v>296</v>
      </c>
      <c r="AD13">
        <v>200</v>
      </c>
      <c r="AE13">
        <v>40</v>
      </c>
      <c r="AF13">
        <v>32</v>
      </c>
      <c r="AG13">
        <v>111</v>
      </c>
      <c r="AH13">
        <v>127</v>
      </c>
      <c r="AI13">
        <v>682</v>
      </c>
      <c r="AJ13" t="s">
        <v>39</v>
      </c>
      <c r="AK13" s="1">
        <v>4702500</v>
      </c>
      <c r="AL13">
        <v>4</v>
      </c>
    </row>
    <row r="14" spans="1:38" x14ac:dyDescent="0.3">
      <c r="A14">
        <v>70</v>
      </c>
      <c r="B14" t="s">
        <v>124</v>
      </c>
      <c r="C14" t="s">
        <v>125</v>
      </c>
      <c r="D14" t="s">
        <v>65</v>
      </c>
      <c r="E14">
        <v>53</v>
      </c>
      <c r="F14">
        <v>0</v>
      </c>
      <c r="G14">
        <v>18.600000000000001</v>
      </c>
      <c r="H14">
        <v>0.68500000000000005</v>
      </c>
      <c r="I14">
        <v>0</v>
      </c>
      <c r="J14">
        <v>0.72</v>
      </c>
      <c r="K14">
        <v>1.7</v>
      </c>
      <c r="L14">
        <v>2.5</v>
      </c>
      <c r="M14">
        <v>4.2</v>
      </c>
      <c r="N14">
        <v>0.6</v>
      </c>
      <c r="O14">
        <v>0.57999999999999996</v>
      </c>
      <c r="P14">
        <v>0.98</v>
      </c>
      <c r="Q14">
        <v>0.6</v>
      </c>
      <c r="R14">
        <v>1.6</v>
      </c>
      <c r="S14">
        <v>9.3000000000000007</v>
      </c>
      <c r="T14">
        <v>986</v>
      </c>
      <c r="U14">
        <v>3.9</v>
      </c>
      <c r="V14">
        <v>5.8</v>
      </c>
      <c r="W14">
        <v>0</v>
      </c>
      <c r="X14">
        <v>0</v>
      </c>
      <c r="Y14">
        <v>1.4</v>
      </c>
      <c r="Z14">
        <v>2</v>
      </c>
      <c r="AA14">
        <v>90</v>
      </c>
      <c r="AB14">
        <v>0</v>
      </c>
      <c r="AC14">
        <v>78</v>
      </c>
      <c r="AD14">
        <v>0</v>
      </c>
      <c r="AE14">
        <v>0</v>
      </c>
      <c r="AF14">
        <v>1</v>
      </c>
      <c r="AG14">
        <v>1</v>
      </c>
      <c r="AH14">
        <v>4</v>
      </c>
      <c r="AI14">
        <v>39</v>
      </c>
      <c r="AJ14" t="s">
        <v>39</v>
      </c>
      <c r="AK14" s="1">
        <v>5000000</v>
      </c>
      <c r="AL14">
        <v>5</v>
      </c>
    </row>
    <row r="15" spans="1:38" x14ac:dyDescent="0.3">
      <c r="A15">
        <v>39</v>
      </c>
      <c r="B15" t="s">
        <v>146</v>
      </c>
      <c r="C15" t="s">
        <v>147</v>
      </c>
      <c r="D15" t="s">
        <v>49</v>
      </c>
      <c r="E15">
        <v>68</v>
      </c>
      <c r="F15">
        <v>40</v>
      </c>
      <c r="G15">
        <v>23.5</v>
      </c>
      <c r="H15">
        <v>0.43</v>
      </c>
      <c r="I15">
        <v>0.376</v>
      </c>
      <c r="J15">
        <v>0.95199999999999996</v>
      </c>
      <c r="K15">
        <v>0.2</v>
      </c>
      <c r="L15">
        <v>1.6</v>
      </c>
      <c r="M15">
        <v>1.9</v>
      </c>
      <c r="N15">
        <v>3.3</v>
      </c>
      <c r="O15">
        <v>0.6</v>
      </c>
      <c r="P15">
        <v>0.1</v>
      </c>
      <c r="Q15">
        <v>1.32</v>
      </c>
      <c r="R15">
        <v>1.88</v>
      </c>
      <c r="S15">
        <v>9.6999999999999993</v>
      </c>
      <c r="T15">
        <v>1599</v>
      </c>
      <c r="U15">
        <v>237</v>
      </c>
      <c r="V15">
        <v>551</v>
      </c>
      <c r="W15">
        <v>64</v>
      </c>
      <c r="X15">
        <v>170</v>
      </c>
      <c r="Y15">
        <v>119</v>
      </c>
      <c r="Z15">
        <v>125</v>
      </c>
      <c r="AA15">
        <v>14</v>
      </c>
      <c r="AB15">
        <v>112</v>
      </c>
      <c r="AC15">
        <v>126</v>
      </c>
      <c r="AD15">
        <v>227</v>
      </c>
      <c r="AE15">
        <v>41</v>
      </c>
      <c r="AF15">
        <v>7</v>
      </c>
      <c r="AG15">
        <v>90</v>
      </c>
      <c r="AH15">
        <v>128</v>
      </c>
      <c r="AI15">
        <v>657</v>
      </c>
      <c r="AJ15" t="s">
        <v>39</v>
      </c>
      <c r="AK15" s="1">
        <v>788872</v>
      </c>
      <c r="AL15">
        <v>3</v>
      </c>
    </row>
    <row r="16" spans="1:38" x14ac:dyDescent="0.3">
      <c r="A16">
        <v>1</v>
      </c>
      <c r="B16" t="s">
        <v>166</v>
      </c>
      <c r="C16" t="s">
        <v>167</v>
      </c>
      <c r="D16" t="s">
        <v>38</v>
      </c>
      <c r="E16">
        <v>69</v>
      </c>
      <c r="F16">
        <v>69</v>
      </c>
      <c r="G16">
        <v>37.700000000000003</v>
      </c>
      <c r="H16">
        <v>0.47</v>
      </c>
      <c r="I16">
        <v>0.36899999999999999</v>
      </c>
      <c r="J16">
        <v>0.746</v>
      </c>
      <c r="K16">
        <v>0.9</v>
      </c>
      <c r="L16">
        <v>4.7</v>
      </c>
      <c r="M16">
        <v>5.6</v>
      </c>
      <c r="N16">
        <v>3.9</v>
      </c>
      <c r="O16">
        <v>1.1399999999999999</v>
      </c>
      <c r="P16">
        <v>0.39</v>
      </c>
      <c r="Q16">
        <v>1.96</v>
      </c>
      <c r="R16">
        <v>2.2599999999999998</v>
      </c>
      <c r="S16">
        <v>16.3</v>
      </c>
      <c r="T16">
        <v>2604</v>
      </c>
      <c r="U16">
        <v>430</v>
      </c>
      <c r="V16">
        <v>914</v>
      </c>
      <c r="W16">
        <v>118</v>
      </c>
      <c r="X16">
        <v>320</v>
      </c>
      <c r="Y16">
        <v>150</v>
      </c>
      <c r="Z16">
        <v>201</v>
      </c>
      <c r="AA16">
        <v>62</v>
      </c>
      <c r="AB16">
        <v>324</v>
      </c>
      <c r="AC16">
        <v>386</v>
      </c>
      <c r="AD16">
        <v>272</v>
      </c>
      <c r="AE16">
        <v>79</v>
      </c>
      <c r="AF16">
        <v>27</v>
      </c>
      <c r="AG16">
        <v>135</v>
      </c>
      <c r="AH16">
        <v>156</v>
      </c>
      <c r="AI16" s="2">
        <v>1128</v>
      </c>
      <c r="AJ16" t="s">
        <v>39</v>
      </c>
      <c r="AK16" s="1">
        <v>926500</v>
      </c>
      <c r="AL16">
        <v>2</v>
      </c>
    </row>
    <row r="17" spans="1:38" x14ac:dyDescent="0.3">
      <c r="A17">
        <v>53</v>
      </c>
      <c r="B17" t="s">
        <v>57</v>
      </c>
      <c r="C17" t="s">
        <v>58</v>
      </c>
      <c r="D17" t="s">
        <v>54</v>
      </c>
      <c r="E17">
        <v>62</v>
      </c>
      <c r="F17">
        <v>18</v>
      </c>
      <c r="G17">
        <v>13.6</v>
      </c>
      <c r="H17">
        <v>0.46400000000000002</v>
      </c>
      <c r="I17">
        <v>0.33300000000000002</v>
      </c>
      <c r="J17">
        <v>0.84</v>
      </c>
      <c r="K17">
        <v>0.5</v>
      </c>
      <c r="L17">
        <v>1.1000000000000001</v>
      </c>
      <c r="M17">
        <v>1.6</v>
      </c>
      <c r="N17">
        <v>1.6</v>
      </c>
      <c r="O17">
        <v>0.48</v>
      </c>
      <c r="P17">
        <v>0.23</v>
      </c>
      <c r="Q17">
        <v>0.63</v>
      </c>
      <c r="R17">
        <v>1.19</v>
      </c>
      <c r="S17">
        <v>4.8</v>
      </c>
      <c r="T17">
        <v>843</v>
      </c>
      <c r="U17">
        <v>108</v>
      </c>
      <c r="V17">
        <v>233</v>
      </c>
      <c r="W17">
        <v>12</v>
      </c>
      <c r="X17">
        <v>36</v>
      </c>
      <c r="Y17">
        <v>68</v>
      </c>
      <c r="Z17">
        <v>81</v>
      </c>
      <c r="AA17">
        <v>31</v>
      </c>
      <c r="AB17">
        <v>67</v>
      </c>
      <c r="AC17">
        <v>98</v>
      </c>
      <c r="AD17">
        <v>99</v>
      </c>
      <c r="AE17">
        <v>30</v>
      </c>
      <c r="AF17">
        <v>14</v>
      </c>
      <c r="AG17">
        <v>39</v>
      </c>
      <c r="AH17">
        <v>74</v>
      </c>
      <c r="AI17">
        <v>296</v>
      </c>
      <c r="AJ17" t="s">
        <v>39</v>
      </c>
      <c r="AK17" s="1">
        <v>1182600</v>
      </c>
      <c r="AL17">
        <v>5</v>
      </c>
    </row>
    <row r="18" spans="1:38" x14ac:dyDescent="0.3">
      <c r="A18">
        <v>19</v>
      </c>
      <c r="B18" t="s">
        <v>174</v>
      </c>
      <c r="C18" t="s">
        <v>175</v>
      </c>
      <c r="D18" t="s">
        <v>44</v>
      </c>
      <c r="E18">
        <v>43</v>
      </c>
      <c r="F18">
        <v>41</v>
      </c>
      <c r="G18">
        <v>30.3</v>
      </c>
      <c r="H18">
        <v>0.49</v>
      </c>
      <c r="I18">
        <v>0.35</v>
      </c>
      <c r="J18">
        <v>0.88900000000000001</v>
      </c>
      <c r="K18">
        <v>0.4</v>
      </c>
      <c r="L18">
        <v>2.6</v>
      </c>
      <c r="M18">
        <v>3</v>
      </c>
      <c r="N18">
        <v>1.7</v>
      </c>
      <c r="O18">
        <v>1.02</v>
      </c>
      <c r="P18">
        <v>0.37</v>
      </c>
      <c r="Q18">
        <v>0.81</v>
      </c>
      <c r="R18">
        <v>1.93</v>
      </c>
      <c r="S18">
        <v>11.3</v>
      </c>
      <c r="T18">
        <v>1304</v>
      </c>
      <c r="U18">
        <v>187</v>
      </c>
      <c r="V18">
        <v>382</v>
      </c>
      <c r="W18">
        <v>42</v>
      </c>
      <c r="X18">
        <v>120</v>
      </c>
      <c r="Y18">
        <v>72</v>
      </c>
      <c r="Z18">
        <v>81</v>
      </c>
      <c r="AA18">
        <v>18</v>
      </c>
      <c r="AB18">
        <v>111</v>
      </c>
      <c r="AC18">
        <v>129</v>
      </c>
      <c r="AD18">
        <v>72</v>
      </c>
      <c r="AE18">
        <v>44</v>
      </c>
      <c r="AF18">
        <v>16</v>
      </c>
      <c r="AG18">
        <v>35</v>
      </c>
      <c r="AH18">
        <v>83</v>
      </c>
      <c r="AI18">
        <v>488</v>
      </c>
      <c r="AJ18" t="s">
        <v>39</v>
      </c>
      <c r="AK18" s="1">
        <v>5225000</v>
      </c>
      <c r="AL18">
        <v>4</v>
      </c>
    </row>
    <row r="19" spans="1:38" x14ac:dyDescent="0.3">
      <c r="A19">
        <v>20</v>
      </c>
      <c r="B19" t="s">
        <v>138</v>
      </c>
      <c r="C19" t="s">
        <v>139</v>
      </c>
      <c r="D19" t="s">
        <v>44</v>
      </c>
      <c r="E19">
        <v>73</v>
      </c>
      <c r="F19">
        <v>41</v>
      </c>
      <c r="G19">
        <v>24.8</v>
      </c>
      <c r="H19">
        <v>0.49</v>
      </c>
      <c r="I19">
        <v>0.378</v>
      </c>
      <c r="J19">
        <v>0.874</v>
      </c>
      <c r="K19">
        <v>0.4</v>
      </c>
      <c r="L19">
        <v>2.1</v>
      </c>
      <c r="M19">
        <v>2.4</v>
      </c>
      <c r="N19">
        <v>1.4</v>
      </c>
      <c r="O19">
        <v>0.88</v>
      </c>
      <c r="P19">
        <v>0.34</v>
      </c>
      <c r="Q19">
        <v>0.82</v>
      </c>
      <c r="R19">
        <v>0</v>
      </c>
      <c r="S19">
        <v>9.6999999999999993</v>
      </c>
      <c r="T19">
        <v>1808</v>
      </c>
      <c r="U19">
        <v>277</v>
      </c>
      <c r="V19">
        <v>565</v>
      </c>
      <c r="W19">
        <v>65</v>
      </c>
      <c r="X19">
        <v>172</v>
      </c>
      <c r="Y19">
        <v>90</v>
      </c>
      <c r="Z19">
        <v>103</v>
      </c>
      <c r="AA19">
        <v>26</v>
      </c>
      <c r="AB19">
        <v>152</v>
      </c>
      <c r="AC19">
        <v>178</v>
      </c>
      <c r="AD19">
        <v>104</v>
      </c>
      <c r="AE19">
        <v>64</v>
      </c>
      <c r="AF19">
        <v>25</v>
      </c>
      <c r="AG19">
        <v>60</v>
      </c>
      <c r="AH19">
        <v>120</v>
      </c>
      <c r="AI19">
        <v>709</v>
      </c>
      <c r="AJ19" t="s">
        <v>39</v>
      </c>
      <c r="AK19" s="1">
        <v>5225000</v>
      </c>
      <c r="AL19">
        <v>3</v>
      </c>
    </row>
    <row r="20" spans="1:38" x14ac:dyDescent="0.3">
      <c r="A20">
        <v>54</v>
      </c>
      <c r="B20" t="s">
        <v>78</v>
      </c>
      <c r="C20" t="s">
        <v>79</v>
      </c>
      <c r="D20" t="s">
        <v>54</v>
      </c>
      <c r="E20">
        <v>1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39</v>
      </c>
      <c r="AK20" s="1">
        <v>1243000</v>
      </c>
      <c r="AL20">
        <v>1</v>
      </c>
    </row>
    <row r="21" spans="1:38" x14ac:dyDescent="0.3">
      <c r="A21">
        <v>55</v>
      </c>
      <c r="B21" t="s">
        <v>154</v>
      </c>
      <c r="C21" t="s">
        <v>155</v>
      </c>
      <c r="D21" t="s">
        <v>54</v>
      </c>
      <c r="E21">
        <v>63</v>
      </c>
      <c r="F21">
        <v>54</v>
      </c>
      <c r="G21">
        <v>24.3</v>
      </c>
      <c r="H21">
        <v>0.42699999999999999</v>
      </c>
      <c r="I21">
        <v>0.41499999999999998</v>
      </c>
      <c r="J21">
        <v>0.83299999999999996</v>
      </c>
      <c r="K21">
        <v>0.3</v>
      </c>
      <c r="L21">
        <v>3</v>
      </c>
      <c r="M21">
        <v>3.3</v>
      </c>
      <c r="N21">
        <v>1.5</v>
      </c>
      <c r="O21">
        <v>0.97</v>
      </c>
      <c r="P21">
        <v>0.92</v>
      </c>
      <c r="Q21">
        <v>1.1599999999999999</v>
      </c>
      <c r="R21">
        <v>1.57</v>
      </c>
      <c r="S21">
        <v>8.6999999999999993</v>
      </c>
      <c r="T21">
        <v>1528</v>
      </c>
      <c r="U21">
        <v>193</v>
      </c>
      <c r="V21">
        <v>452</v>
      </c>
      <c r="W21">
        <v>117</v>
      </c>
      <c r="X21">
        <v>282</v>
      </c>
      <c r="Y21">
        <v>45</v>
      </c>
      <c r="Z21">
        <v>54</v>
      </c>
      <c r="AA21">
        <v>22</v>
      </c>
      <c r="AB21">
        <v>188</v>
      </c>
      <c r="AC21">
        <v>210</v>
      </c>
      <c r="AD21">
        <v>96</v>
      </c>
      <c r="AE21">
        <v>61</v>
      </c>
      <c r="AF21">
        <v>58</v>
      </c>
      <c r="AG21">
        <v>73</v>
      </c>
      <c r="AH21">
        <v>99</v>
      </c>
      <c r="AI21">
        <v>548</v>
      </c>
      <c r="AJ21" t="s">
        <v>39</v>
      </c>
      <c r="AK21" s="1">
        <v>3762500</v>
      </c>
      <c r="AL21">
        <v>3</v>
      </c>
    </row>
    <row r="22" spans="1:38" x14ac:dyDescent="0.3">
      <c r="A22">
        <v>40</v>
      </c>
      <c r="B22" t="s">
        <v>47</v>
      </c>
      <c r="C22" t="s">
        <v>48</v>
      </c>
      <c r="D22" t="s">
        <v>49</v>
      </c>
      <c r="E22">
        <v>39</v>
      </c>
      <c r="F22">
        <v>1</v>
      </c>
      <c r="G22">
        <v>13.7</v>
      </c>
      <c r="H22">
        <v>0.43</v>
      </c>
      <c r="I22">
        <v>0.31</v>
      </c>
      <c r="J22">
        <v>0.77400000000000002</v>
      </c>
      <c r="K22">
        <v>0.2</v>
      </c>
      <c r="L22">
        <v>0.9</v>
      </c>
      <c r="M22">
        <v>1.1000000000000001</v>
      </c>
      <c r="N22">
        <v>0.7</v>
      </c>
      <c r="O22">
        <v>0.31</v>
      </c>
      <c r="P22">
        <v>0.21</v>
      </c>
      <c r="Q22">
        <v>0.41</v>
      </c>
      <c r="R22">
        <v>1.79</v>
      </c>
      <c r="S22">
        <v>3.6</v>
      </c>
      <c r="T22">
        <v>536</v>
      </c>
      <c r="U22">
        <v>49</v>
      </c>
      <c r="V22">
        <v>114</v>
      </c>
      <c r="W22">
        <v>18</v>
      </c>
      <c r="X22">
        <v>58</v>
      </c>
      <c r="Y22">
        <v>24</v>
      </c>
      <c r="Z22">
        <v>31</v>
      </c>
      <c r="AA22">
        <v>6</v>
      </c>
      <c r="AB22">
        <v>37</v>
      </c>
      <c r="AC22">
        <v>43</v>
      </c>
      <c r="AD22">
        <v>27</v>
      </c>
      <c r="AE22">
        <v>12</v>
      </c>
      <c r="AF22">
        <v>8</v>
      </c>
      <c r="AG22">
        <v>16</v>
      </c>
      <c r="AH22">
        <v>70</v>
      </c>
      <c r="AI22">
        <v>140</v>
      </c>
      <c r="AJ22" t="s">
        <v>39</v>
      </c>
      <c r="AK22" s="1">
        <v>788872</v>
      </c>
      <c r="AL22">
        <v>5</v>
      </c>
    </row>
    <row r="23" spans="1:38" x14ac:dyDescent="0.3">
      <c r="A23">
        <v>73</v>
      </c>
      <c r="B23" t="s">
        <v>130</v>
      </c>
      <c r="C23" t="s">
        <v>131</v>
      </c>
      <c r="D23" t="s">
        <v>65</v>
      </c>
      <c r="E23">
        <v>74</v>
      </c>
      <c r="F23">
        <v>13</v>
      </c>
      <c r="G23">
        <v>15.7</v>
      </c>
      <c r="H23">
        <v>0.53500000000000003</v>
      </c>
      <c r="I23">
        <v>0</v>
      </c>
      <c r="J23">
        <v>0.64</v>
      </c>
      <c r="K23">
        <v>1.7</v>
      </c>
      <c r="L23">
        <v>3</v>
      </c>
      <c r="M23">
        <v>4.7</v>
      </c>
      <c r="N23">
        <v>0.9</v>
      </c>
      <c r="O23">
        <v>0.78</v>
      </c>
      <c r="P23">
        <v>0.27</v>
      </c>
      <c r="Q23">
        <v>1</v>
      </c>
      <c r="R23">
        <v>2.5</v>
      </c>
      <c r="S23">
        <v>6.4</v>
      </c>
      <c r="T23">
        <v>1162</v>
      </c>
      <c r="U23">
        <v>2.7</v>
      </c>
      <c r="V23">
        <v>5.0999999999999996</v>
      </c>
      <c r="W23">
        <v>0</v>
      </c>
      <c r="X23">
        <v>0</v>
      </c>
      <c r="Y23">
        <v>1</v>
      </c>
      <c r="Z23">
        <v>1.5</v>
      </c>
      <c r="AA23">
        <v>126</v>
      </c>
      <c r="AB23">
        <v>39</v>
      </c>
      <c r="AC23">
        <v>74</v>
      </c>
      <c r="AD23">
        <v>0</v>
      </c>
      <c r="AE23">
        <v>0</v>
      </c>
      <c r="AF23">
        <v>0</v>
      </c>
      <c r="AG23">
        <v>2</v>
      </c>
      <c r="AH23">
        <v>8</v>
      </c>
      <c r="AI23">
        <v>30</v>
      </c>
      <c r="AJ23" t="s">
        <v>39</v>
      </c>
      <c r="AK23" s="1">
        <v>941000</v>
      </c>
      <c r="AL23">
        <v>5</v>
      </c>
    </row>
    <row r="24" spans="1:38" x14ac:dyDescent="0.3">
      <c r="A24">
        <v>71</v>
      </c>
      <c r="B24" t="s">
        <v>126</v>
      </c>
      <c r="C24" t="s">
        <v>127</v>
      </c>
      <c r="D24" t="s">
        <v>65</v>
      </c>
      <c r="E24">
        <v>35</v>
      </c>
      <c r="F24">
        <v>0</v>
      </c>
      <c r="G24">
        <v>20</v>
      </c>
      <c r="H24">
        <v>0.38600000000000001</v>
      </c>
      <c r="I24">
        <v>0.33700000000000002</v>
      </c>
      <c r="J24">
        <v>0.81</v>
      </c>
      <c r="K24">
        <v>0.2</v>
      </c>
      <c r="L24">
        <v>1.9</v>
      </c>
      <c r="M24">
        <v>2.1</v>
      </c>
      <c r="N24">
        <v>4.0999999999999996</v>
      </c>
      <c r="O24">
        <v>0.54</v>
      </c>
      <c r="P24">
        <v>0.03</v>
      </c>
      <c r="Q24">
        <v>1.4</v>
      </c>
      <c r="R24">
        <v>1.9</v>
      </c>
      <c r="S24">
        <v>8.1</v>
      </c>
      <c r="T24">
        <v>700</v>
      </c>
      <c r="U24">
        <v>2.5</v>
      </c>
      <c r="V24">
        <v>6.4</v>
      </c>
      <c r="W24">
        <v>0.8</v>
      </c>
      <c r="X24">
        <v>2.4</v>
      </c>
      <c r="Y24">
        <v>2.2999999999999998</v>
      </c>
      <c r="Z24">
        <v>2.9</v>
      </c>
      <c r="AA24">
        <v>7</v>
      </c>
      <c r="AB24">
        <v>0</v>
      </c>
      <c r="AC24">
        <v>42</v>
      </c>
      <c r="AD24">
        <v>2</v>
      </c>
      <c r="AE24">
        <v>0</v>
      </c>
      <c r="AF24">
        <v>0</v>
      </c>
      <c r="AG24">
        <v>0</v>
      </c>
      <c r="AH24">
        <v>4</v>
      </c>
      <c r="AI24">
        <v>17</v>
      </c>
      <c r="AJ24" t="s">
        <v>39</v>
      </c>
      <c r="AK24" s="1">
        <v>1272279</v>
      </c>
      <c r="AL24">
        <v>3</v>
      </c>
    </row>
    <row r="25" spans="1:38" x14ac:dyDescent="0.3">
      <c r="A25">
        <v>65</v>
      </c>
      <c r="B25" t="s">
        <v>192</v>
      </c>
      <c r="C25" t="s">
        <v>193</v>
      </c>
      <c r="D25" t="s">
        <v>65</v>
      </c>
      <c r="E25">
        <v>75</v>
      </c>
      <c r="F25">
        <v>75</v>
      </c>
      <c r="G25">
        <v>32.6</v>
      </c>
      <c r="H25">
        <v>0.495</v>
      </c>
      <c r="I25">
        <v>0.39700000000000002</v>
      </c>
      <c r="J25">
        <v>0.9</v>
      </c>
      <c r="K25">
        <v>0.5</v>
      </c>
      <c r="L25">
        <v>5.8</v>
      </c>
      <c r="M25">
        <v>6.3</v>
      </c>
      <c r="N25">
        <v>2.7</v>
      </c>
      <c r="O25">
        <v>0.93</v>
      </c>
      <c r="P25">
        <v>0.52</v>
      </c>
      <c r="Q25">
        <v>1.5</v>
      </c>
      <c r="R25">
        <v>2.1</v>
      </c>
      <c r="S25">
        <v>21.7</v>
      </c>
      <c r="T25">
        <v>2445</v>
      </c>
      <c r="U25">
        <v>7.9</v>
      </c>
      <c r="V25">
        <v>15.9</v>
      </c>
      <c r="W25">
        <v>1.6</v>
      </c>
      <c r="X25">
        <v>4.0999999999999996</v>
      </c>
      <c r="Y25">
        <v>4.3</v>
      </c>
      <c r="Z25">
        <v>4.8</v>
      </c>
      <c r="AA25">
        <v>38</v>
      </c>
      <c r="AB25">
        <v>435</v>
      </c>
      <c r="AC25">
        <v>205</v>
      </c>
      <c r="AD25">
        <v>1</v>
      </c>
      <c r="AE25">
        <v>0</v>
      </c>
      <c r="AF25">
        <v>0</v>
      </c>
      <c r="AG25">
        <v>1</v>
      </c>
      <c r="AH25">
        <v>12</v>
      </c>
      <c r="AI25">
        <v>137</v>
      </c>
      <c r="AJ25" t="s">
        <v>39</v>
      </c>
      <c r="AK25" s="1">
        <v>22721381</v>
      </c>
      <c r="AL25">
        <v>2</v>
      </c>
    </row>
    <row r="26" spans="1:38" x14ac:dyDescent="0.3">
      <c r="A26">
        <v>2</v>
      </c>
      <c r="B26" t="s">
        <v>84</v>
      </c>
      <c r="C26" t="s">
        <v>85</v>
      </c>
      <c r="D26" t="s">
        <v>38</v>
      </c>
      <c r="E26">
        <v>55</v>
      </c>
      <c r="F26">
        <v>3</v>
      </c>
      <c r="G26">
        <v>15.1</v>
      </c>
      <c r="H26">
        <v>0.46200000000000002</v>
      </c>
      <c r="I26">
        <v>0.26</v>
      </c>
      <c r="J26">
        <v>0.60799999999999998</v>
      </c>
      <c r="K26">
        <v>0.9</v>
      </c>
      <c r="L26">
        <v>2.5</v>
      </c>
      <c r="M26">
        <v>3.4</v>
      </c>
      <c r="N26">
        <v>0.6</v>
      </c>
      <c r="O26">
        <v>0.33</v>
      </c>
      <c r="P26">
        <v>0.33</v>
      </c>
      <c r="Q26">
        <v>0.76</v>
      </c>
      <c r="R26">
        <v>2.2000000000000002</v>
      </c>
      <c r="S26">
        <v>5.5</v>
      </c>
      <c r="T26">
        <v>831</v>
      </c>
      <c r="U26">
        <v>117</v>
      </c>
      <c r="V26">
        <v>253</v>
      </c>
      <c r="W26">
        <v>20</v>
      </c>
      <c r="X26">
        <v>77</v>
      </c>
      <c r="Y26">
        <v>48</v>
      </c>
      <c r="Z26">
        <v>79</v>
      </c>
      <c r="AA26">
        <v>47</v>
      </c>
      <c r="AB26">
        <v>139</v>
      </c>
      <c r="AC26">
        <v>186</v>
      </c>
      <c r="AD26">
        <v>32</v>
      </c>
      <c r="AE26">
        <v>18</v>
      </c>
      <c r="AF26">
        <v>18</v>
      </c>
      <c r="AG26">
        <v>42</v>
      </c>
      <c r="AH26">
        <v>121</v>
      </c>
      <c r="AI26">
        <v>302</v>
      </c>
      <c r="AJ26" t="s">
        <v>39</v>
      </c>
      <c r="AK26" s="1">
        <v>1422720</v>
      </c>
      <c r="AL26">
        <v>5</v>
      </c>
    </row>
    <row r="27" spans="1:38" x14ac:dyDescent="0.3">
      <c r="A27">
        <v>3</v>
      </c>
      <c r="B27" t="s">
        <v>168</v>
      </c>
      <c r="C27" t="s">
        <v>169</v>
      </c>
      <c r="D27" t="s">
        <v>38</v>
      </c>
      <c r="E27">
        <v>68</v>
      </c>
      <c r="F27">
        <v>68</v>
      </c>
      <c r="G27">
        <v>34</v>
      </c>
      <c r="H27">
        <v>0.59</v>
      </c>
      <c r="I27">
        <v>0.33300000000000002</v>
      </c>
      <c r="J27">
        <v>0.54800000000000004</v>
      </c>
      <c r="K27">
        <v>3.3</v>
      </c>
      <c r="L27">
        <v>9</v>
      </c>
      <c r="M27">
        <v>12.3</v>
      </c>
      <c r="N27">
        <v>1.8</v>
      </c>
      <c r="O27">
        <v>0.87</v>
      </c>
      <c r="P27">
        <v>1.81</v>
      </c>
      <c r="Q27">
        <v>3.28</v>
      </c>
      <c r="R27">
        <v>3.4</v>
      </c>
      <c r="S27">
        <v>18.5</v>
      </c>
      <c r="T27">
        <v>2310</v>
      </c>
      <c r="U27">
        <v>458</v>
      </c>
      <c r="V27">
        <v>776</v>
      </c>
      <c r="W27">
        <v>2</v>
      </c>
      <c r="X27">
        <v>6</v>
      </c>
      <c r="Y27">
        <v>339</v>
      </c>
      <c r="Z27">
        <v>619</v>
      </c>
      <c r="AA27">
        <v>226</v>
      </c>
      <c r="AB27">
        <v>613</v>
      </c>
      <c r="AC27">
        <v>839</v>
      </c>
      <c r="AD27">
        <v>125</v>
      </c>
      <c r="AE27">
        <v>59</v>
      </c>
      <c r="AF27">
        <v>123</v>
      </c>
      <c r="AG27">
        <v>223</v>
      </c>
      <c r="AH27">
        <v>231</v>
      </c>
      <c r="AI27" s="2">
        <v>1257</v>
      </c>
      <c r="AJ27" t="s">
        <v>39</v>
      </c>
      <c r="AK27" s="1">
        <v>20513178</v>
      </c>
      <c r="AL27">
        <v>2</v>
      </c>
    </row>
    <row r="28" spans="1:38" x14ac:dyDescent="0.3">
      <c r="A28">
        <v>21</v>
      </c>
      <c r="B28" t="s">
        <v>98</v>
      </c>
      <c r="C28" t="s">
        <v>99</v>
      </c>
      <c r="D28" t="s">
        <v>44</v>
      </c>
      <c r="E28">
        <v>57</v>
      </c>
      <c r="F28">
        <v>4</v>
      </c>
      <c r="G28">
        <v>15.3</v>
      </c>
      <c r="H28">
        <v>0.54100000000000004</v>
      </c>
      <c r="I28">
        <v>0</v>
      </c>
      <c r="J28">
        <v>0.54400000000000004</v>
      </c>
      <c r="K28">
        <v>1.4</v>
      </c>
      <c r="L28">
        <v>2.7</v>
      </c>
      <c r="M28">
        <v>4.2</v>
      </c>
      <c r="N28">
        <v>0.4</v>
      </c>
      <c r="O28">
        <v>0.28000000000000003</v>
      </c>
      <c r="P28">
        <v>0.68</v>
      </c>
      <c r="Q28">
        <v>0.61</v>
      </c>
      <c r="R28">
        <v>1.82</v>
      </c>
      <c r="S28">
        <v>5.9</v>
      </c>
      <c r="T28">
        <v>871</v>
      </c>
      <c r="U28">
        <v>146</v>
      </c>
      <c r="V28">
        <v>270</v>
      </c>
      <c r="W28">
        <v>0</v>
      </c>
      <c r="X28">
        <v>0</v>
      </c>
      <c r="Y28">
        <v>43</v>
      </c>
      <c r="Z28">
        <v>79</v>
      </c>
      <c r="AA28">
        <v>82</v>
      </c>
      <c r="AB28">
        <v>155</v>
      </c>
      <c r="AC28">
        <v>237</v>
      </c>
      <c r="AD28">
        <v>25</v>
      </c>
      <c r="AE28">
        <v>16</v>
      </c>
      <c r="AF28">
        <v>39</v>
      </c>
      <c r="AG28">
        <v>35</v>
      </c>
      <c r="AH28">
        <v>104</v>
      </c>
      <c r="AI28">
        <v>335</v>
      </c>
      <c r="AJ28" t="s">
        <v>39</v>
      </c>
      <c r="AK28" s="1">
        <v>3153860</v>
      </c>
      <c r="AL28">
        <v>5</v>
      </c>
    </row>
    <row r="29" spans="1:38" x14ac:dyDescent="0.3">
      <c r="A29">
        <v>41</v>
      </c>
      <c r="B29" t="s">
        <v>184</v>
      </c>
      <c r="C29" t="s">
        <v>185</v>
      </c>
      <c r="D29" t="s">
        <v>49</v>
      </c>
      <c r="E29">
        <v>64</v>
      </c>
      <c r="F29">
        <v>64</v>
      </c>
      <c r="G29">
        <v>32.1</v>
      </c>
      <c r="H29">
        <v>0.436</v>
      </c>
      <c r="I29">
        <v>0.39100000000000001</v>
      </c>
      <c r="J29">
        <v>0.78500000000000003</v>
      </c>
      <c r="K29">
        <v>0.5</v>
      </c>
      <c r="L29">
        <v>2.1</v>
      </c>
      <c r="M29">
        <v>2.6</v>
      </c>
      <c r="N29">
        <v>3.3</v>
      </c>
      <c r="O29">
        <v>1.1599999999999999</v>
      </c>
      <c r="P29">
        <v>0.19</v>
      </c>
      <c r="Q29">
        <v>2.09</v>
      </c>
      <c r="R29">
        <v>1.78</v>
      </c>
      <c r="S29">
        <v>15.4</v>
      </c>
      <c r="T29">
        <v>2057</v>
      </c>
      <c r="U29">
        <v>356</v>
      </c>
      <c r="V29">
        <v>817</v>
      </c>
      <c r="W29">
        <v>101</v>
      </c>
      <c r="X29">
        <v>258</v>
      </c>
      <c r="Y29">
        <v>175</v>
      </c>
      <c r="Z29">
        <v>223</v>
      </c>
      <c r="AA29">
        <v>30</v>
      </c>
      <c r="AB29">
        <v>135</v>
      </c>
      <c r="AC29">
        <v>165</v>
      </c>
      <c r="AD29">
        <v>208</v>
      </c>
      <c r="AE29">
        <v>74</v>
      </c>
      <c r="AF29">
        <v>12</v>
      </c>
      <c r="AG29">
        <v>134</v>
      </c>
      <c r="AH29">
        <v>114</v>
      </c>
      <c r="AI29">
        <v>988</v>
      </c>
      <c r="AJ29" t="s">
        <v>39</v>
      </c>
      <c r="AK29" s="1">
        <v>14283844</v>
      </c>
      <c r="AL29">
        <v>2</v>
      </c>
    </row>
    <row r="30" spans="1:38" x14ac:dyDescent="0.3">
      <c r="A30">
        <v>4</v>
      </c>
      <c r="B30" t="s">
        <v>86</v>
      </c>
      <c r="C30" t="s">
        <v>87</v>
      </c>
      <c r="D30" t="s">
        <v>38</v>
      </c>
      <c r="E30">
        <v>50</v>
      </c>
      <c r="F30">
        <v>4</v>
      </c>
      <c r="G30">
        <v>19.399999999999999</v>
      </c>
      <c r="H30">
        <v>0.41</v>
      </c>
      <c r="I30">
        <v>0.37</v>
      </c>
      <c r="J30">
        <v>0.58799999999999997</v>
      </c>
      <c r="K30">
        <v>0.4</v>
      </c>
      <c r="L30">
        <v>1.8</v>
      </c>
      <c r="M30">
        <v>2.2000000000000002</v>
      </c>
      <c r="N30">
        <v>1.1000000000000001</v>
      </c>
      <c r="O30">
        <v>0.54</v>
      </c>
      <c r="P30">
        <v>0.6</v>
      </c>
      <c r="Q30">
        <v>0.56000000000000005</v>
      </c>
      <c r="R30">
        <v>2.1</v>
      </c>
      <c r="S30">
        <v>5.8</v>
      </c>
      <c r="T30">
        <v>972</v>
      </c>
      <c r="U30">
        <v>107</v>
      </c>
      <c r="V30">
        <v>261</v>
      </c>
      <c r="W30">
        <v>67</v>
      </c>
      <c r="X30">
        <v>181</v>
      </c>
      <c r="Y30">
        <v>10</v>
      </c>
      <c r="Z30">
        <v>17</v>
      </c>
      <c r="AA30">
        <v>19</v>
      </c>
      <c r="AB30">
        <v>89</v>
      </c>
      <c r="AC30">
        <v>108</v>
      </c>
      <c r="AD30">
        <v>57</v>
      </c>
      <c r="AE30">
        <v>27</v>
      </c>
      <c r="AF30">
        <v>30</v>
      </c>
      <c r="AG30">
        <v>28</v>
      </c>
      <c r="AH30">
        <v>105</v>
      </c>
      <c r="AI30">
        <v>291</v>
      </c>
      <c r="AJ30" t="s">
        <v>39</v>
      </c>
      <c r="AK30" s="1">
        <v>1265977</v>
      </c>
      <c r="AL30">
        <v>3</v>
      </c>
    </row>
    <row r="31" spans="1:38" x14ac:dyDescent="0.3">
      <c r="A31">
        <v>77</v>
      </c>
      <c r="B31" t="s">
        <v>68</v>
      </c>
      <c r="C31" t="s">
        <v>69</v>
      </c>
      <c r="D31" t="s">
        <v>65</v>
      </c>
      <c r="E31">
        <v>31</v>
      </c>
      <c r="F31">
        <v>1</v>
      </c>
      <c r="G31">
        <v>9.4</v>
      </c>
      <c r="H31">
        <v>0.34899999999999998</v>
      </c>
      <c r="I31">
        <v>0.25</v>
      </c>
      <c r="J31">
        <v>0.67</v>
      </c>
      <c r="K31">
        <v>0.2</v>
      </c>
      <c r="L31">
        <v>0.7</v>
      </c>
      <c r="M31">
        <v>0.9</v>
      </c>
      <c r="N31">
        <v>2</v>
      </c>
      <c r="O31">
        <v>0.13</v>
      </c>
      <c r="P31">
        <v>0.03</v>
      </c>
      <c r="Q31">
        <v>1</v>
      </c>
      <c r="R31">
        <v>1</v>
      </c>
      <c r="S31">
        <v>2.4</v>
      </c>
      <c r="T31">
        <v>291</v>
      </c>
      <c r="U31">
        <v>1</v>
      </c>
      <c r="V31">
        <v>2.8</v>
      </c>
      <c r="W31">
        <v>0.2</v>
      </c>
      <c r="X31">
        <v>0.6</v>
      </c>
      <c r="Y31">
        <v>0.3</v>
      </c>
      <c r="Z31">
        <v>0.4</v>
      </c>
      <c r="AA31">
        <v>6</v>
      </c>
      <c r="AB31">
        <v>1</v>
      </c>
      <c r="AC31">
        <v>8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2</v>
      </c>
      <c r="AJ31" t="s">
        <v>39</v>
      </c>
      <c r="AK31" s="1">
        <v>490180</v>
      </c>
      <c r="AL31">
        <v>1</v>
      </c>
    </row>
    <row r="32" spans="1:38" x14ac:dyDescent="0.3">
      <c r="A32">
        <v>5</v>
      </c>
      <c r="B32" t="s">
        <v>36</v>
      </c>
      <c r="C32" t="s">
        <v>37</v>
      </c>
      <c r="D32" t="s">
        <v>38</v>
      </c>
      <c r="E32">
        <v>11</v>
      </c>
      <c r="F32">
        <v>0</v>
      </c>
      <c r="G32">
        <v>9.1</v>
      </c>
      <c r="H32">
        <v>0.64300000000000002</v>
      </c>
      <c r="I32">
        <v>0</v>
      </c>
      <c r="J32">
        <v>0.4</v>
      </c>
      <c r="K32">
        <v>1</v>
      </c>
      <c r="L32">
        <v>1.5</v>
      </c>
      <c r="M32">
        <v>2.5</v>
      </c>
      <c r="N32">
        <v>0</v>
      </c>
      <c r="O32">
        <v>0.09</v>
      </c>
      <c r="P32">
        <v>0.18</v>
      </c>
      <c r="Q32">
        <v>0.45</v>
      </c>
      <c r="R32">
        <v>1.55</v>
      </c>
      <c r="S32">
        <v>3.5</v>
      </c>
      <c r="T32">
        <v>100</v>
      </c>
      <c r="U32">
        <v>18</v>
      </c>
      <c r="V32">
        <v>28</v>
      </c>
      <c r="W32">
        <v>0</v>
      </c>
      <c r="X32">
        <v>0</v>
      </c>
      <c r="Y32">
        <v>2</v>
      </c>
      <c r="Z32">
        <v>5</v>
      </c>
      <c r="AA32">
        <v>11</v>
      </c>
      <c r="AB32">
        <v>16</v>
      </c>
      <c r="AC32">
        <v>27</v>
      </c>
      <c r="AD32">
        <v>0</v>
      </c>
      <c r="AE32">
        <v>1</v>
      </c>
      <c r="AF32">
        <v>2</v>
      </c>
      <c r="AG32">
        <v>5</v>
      </c>
      <c r="AH32">
        <v>17</v>
      </c>
      <c r="AI32">
        <v>38</v>
      </c>
      <c r="AJ32" t="s">
        <v>39</v>
      </c>
      <c r="AK32" s="1">
        <v>884293</v>
      </c>
      <c r="AL32">
        <v>1</v>
      </c>
    </row>
    <row r="33" spans="1:38" x14ac:dyDescent="0.3">
      <c r="A33">
        <v>42</v>
      </c>
      <c r="B33" t="s">
        <v>116</v>
      </c>
      <c r="C33" t="s">
        <v>117</v>
      </c>
      <c r="D33" t="s">
        <v>49</v>
      </c>
      <c r="E33">
        <v>52</v>
      </c>
      <c r="F33">
        <v>17</v>
      </c>
      <c r="G33">
        <v>18</v>
      </c>
      <c r="H33">
        <v>0.59499999999999997</v>
      </c>
      <c r="I33">
        <v>0</v>
      </c>
      <c r="J33">
        <v>0.6</v>
      </c>
      <c r="K33">
        <v>1.3</v>
      </c>
      <c r="L33">
        <v>2.7</v>
      </c>
      <c r="M33">
        <v>4.0999999999999996</v>
      </c>
      <c r="N33">
        <v>0.7</v>
      </c>
      <c r="O33">
        <v>0.57999999999999996</v>
      </c>
      <c r="P33">
        <v>1.02</v>
      </c>
      <c r="Q33">
        <v>0.83</v>
      </c>
      <c r="R33">
        <v>3.12</v>
      </c>
      <c r="S33">
        <v>2.9</v>
      </c>
      <c r="T33">
        <v>937</v>
      </c>
      <c r="U33">
        <v>66</v>
      </c>
      <c r="V33">
        <v>111</v>
      </c>
      <c r="W33">
        <v>0</v>
      </c>
      <c r="X33">
        <v>0</v>
      </c>
      <c r="Y33">
        <v>18</v>
      </c>
      <c r="Z33">
        <v>30</v>
      </c>
      <c r="AA33">
        <v>70</v>
      </c>
      <c r="AB33">
        <v>141</v>
      </c>
      <c r="AC33">
        <v>211</v>
      </c>
      <c r="AD33">
        <v>34</v>
      </c>
      <c r="AE33">
        <v>30</v>
      </c>
      <c r="AF33">
        <v>53</v>
      </c>
      <c r="AG33">
        <v>43</v>
      </c>
      <c r="AH33">
        <v>162</v>
      </c>
      <c r="AI33">
        <v>150</v>
      </c>
      <c r="AJ33" t="s">
        <v>39</v>
      </c>
      <c r="AK33" s="1">
        <v>2676000</v>
      </c>
      <c r="AL33">
        <v>5</v>
      </c>
    </row>
    <row r="34" spans="1:38" x14ac:dyDescent="0.3">
      <c r="A34">
        <v>6</v>
      </c>
      <c r="B34" t="s">
        <v>40</v>
      </c>
      <c r="C34" t="s">
        <v>41</v>
      </c>
      <c r="D34" t="s">
        <v>38</v>
      </c>
      <c r="E34">
        <v>17</v>
      </c>
      <c r="F34">
        <v>0</v>
      </c>
      <c r="G34">
        <v>8.9</v>
      </c>
      <c r="H34">
        <v>0.32100000000000001</v>
      </c>
      <c r="I34">
        <v>0.32300000000000001</v>
      </c>
      <c r="J34">
        <v>0.82599999999999996</v>
      </c>
      <c r="K34">
        <v>0.2</v>
      </c>
      <c r="L34">
        <v>0.8</v>
      </c>
      <c r="M34">
        <v>1</v>
      </c>
      <c r="N34">
        <v>0.6</v>
      </c>
      <c r="O34">
        <v>0.28999999999999998</v>
      </c>
      <c r="P34">
        <v>0.06</v>
      </c>
      <c r="Q34">
        <v>0.88</v>
      </c>
      <c r="R34">
        <v>0.94</v>
      </c>
      <c r="S34">
        <v>3.7</v>
      </c>
      <c r="T34">
        <v>152</v>
      </c>
      <c r="U34">
        <v>17</v>
      </c>
      <c r="V34">
        <v>53</v>
      </c>
      <c r="W34">
        <v>10</v>
      </c>
      <c r="X34">
        <v>31</v>
      </c>
      <c r="Y34">
        <v>19</v>
      </c>
      <c r="Z34">
        <v>23</v>
      </c>
      <c r="AA34">
        <v>4</v>
      </c>
      <c r="AB34">
        <v>13</v>
      </c>
      <c r="AC34">
        <v>17</v>
      </c>
      <c r="AD34">
        <v>10</v>
      </c>
      <c r="AE34">
        <v>5</v>
      </c>
      <c r="AF34">
        <v>1</v>
      </c>
      <c r="AG34">
        <v>15</v>
      </c>
      <c r="AH34">
        <v>16</v>
      </c>
      <c r="AI34">
        <v>63</v>
      </c>
      <c r="AJ34" t="s">
        <v>39</v>
      </c>
      <c r="AK34" s="1">
        <v>570515</v>
      </c>
      <c r="AL34">
        <v>1</v>
      </c>
    </row>
    <row r="35" spans="1:38" x14ac:dyDescent="0.3">
      <c r="A35">
        <v>74</v>
      </c>
      <c r="B35" t="s">
        <v>132</v>
      </c>
      <c r="C35" t="s">
        <v>133</v>
      </c>
      <c r="D35" t="s">
        <v>65</v>
      </c>
      <c r="E35">
        <v>73</v>
      </c>
      <c r="F35">
        <v>8</v>
      </c>
      <c r="G35">
        <v>16.5</v>
      </c>
      <c r="H35">
        <v>0.44500000000000001</v>
      </c>
      <c r="I35">
        <v>0.33600000000000002</v>
      </c>
      <c r="J35">
        <v>0.75</v>
      </c>
      <c r="K35">
        <v>0.6</v>
      </c>
      <c r="L35">
        <v>2</v>
      </c>
      <c r="M35">
        <v>2.5</v>
      </c>
      <c r="N35">
        <v>0.8</v>
      </c>
      <c r="O35">
        <v>0.78</v>
      </c>
      <c r="P35">
        <v>0.28999999999999998</v>
      </c>
      <c r="Q35">
        <v>0.6</v>
      </c>
      <c r="R35">
        <v>1.3</v>
      </c>
      <c r="S35">
        <v>4.9000000000000004</v>
      </c>
      <c r="T35">
        <v>1205</v>
      </c>
      <c r="U35">
        <v>1.8</v>
      </c>
      <c r="V35">
        <v>4</v>
      </c>
      <c r="W35">
        <v>0.7</v>
      </c>
      <c r="X35">
        <v>2</v>
      </c>
      <c r="Y35">
        <v>0.6</v>
      </c>
      <c r="Z35">
        <v>0.8</v>
      </c>
      <c r="AA35">
        <v>44</v>
      </c>
      <c r="AB35">
        <v>16</v>
      </c>
      <c r="AC35">
        <v>41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12</v>
      </c>
      <c r="AJ35" t="s">
        <v>39</v>
      </c>
      <c r="AK35" s="1">
        <v>788872</v>
      </c>
      <c r="AL35">
        <v>5</v>
      </c>
    </row>
    <row r="36" spans="1:38" x14ac:dyDescent="0.3">
      <c r="A36">
        <v>22</v>
      </c>
      <c r="B36" t="s">
        <v>42</v>
      </c>
      <c r="C36" t="s">
        <v>43</v>
      </c>
      <c r="D36" t="s">
        <v>44</v>
      </c>
      <c r="E36">
        <v>19</v>
      </c>
      <c r="F36">
        <v>0</v>
      </c>
      <c r="G36">
        <v>7.9</v>
      </c>
      <c r="H36">
        <v>0.34300000000000003</v>
      </c>
      <c r="I36">
        <v>0.33300000000000002</v>
      </c>
      <c r="J36">
        <v>1</v>
      </c>
      <c r="K36">
        <v>0.2</v>
      </c>
      <c r="L36">
        <v>0.9</v>
      </c>
      <c r="M36">
        <v>1.1000000000000001</v>
      </c>
      <c r="N36">
        <v>0.3</v>
      </c>
      <c r="O36">
        <v>0.21</v>
      </c>
      <c r="P36">
        <v>0.11</v>
      </c>
      <c r="Q36">
        <v>0.53</v>
      </c>
      <c r="R36">
        <v>1.1599999999999999</v>
      </c>
      <c r="S36">
        <v>1.5</v>
      </c>
      <c r="T36">
        <v>151</v>
      </c>
      <c r="U36">
        <v>12</v>
      </c>
      <c r="V36">
        <v>35</v>
      </c>
      <c r="W36">
        <v>3</v>
      </c>
      <c r="X36">
        <v>9</v>
      </c>
      <c r="Y36">
        <v>2</v>
      </c>
      <c r="Z36">
        <v>2</v>
      </c>
      <c r="AA36">
        <v>4</v>
      </c>
      <c r="AB36">
        <v>17</v>
      </c>
      <c r="AC36">
        <v>21</v>
      </c>
      <c r="AD36">
        <v>6</v>
      </c>
      <c r="AE36">
        <v>4</v>
      </c>
      <c r="AF36">
        <v>2</v>
      </c>
      <c r="AG36">
        <v>10</v>
      </c>
      <c r="AH36">
        <v>22</v>
      </c>
      <c r="AI36">
        <v>29</v>
      </c>
      <c r="AJ36" t="s">
        <v>39</v>
      </c>
      <c r="AK36" s="1">
        <v>535000</v>
      </c>
      <c r="AL36">
        <v>1</v>
      </c>
    </row>
    <row r="37" spans="1:38" x14ac:dyDescent="0.3">
      <c r="A37">
        <v>7</v>
      </c>
      <c r="B37" t="s">
        <v>170</v>
      </c>
      <c r="C37" t="s">
        <v>171</v>
      </c>
      <c r="D37" t="s">
        <v>38</v>
      </c>
      <c r="E37">
        <v>67</v>
      </c>
      <c r="F37">
        <v>67</v>
      </c>
      <c r="G37">
        <v>38.1</v>
      </c>
      <c r="H37">
        <v>0.45900000000000002</v>
      </c>
      <c r="I37">
        <v>0.36799999999999999</v>
      </c>
      <c r="J37">
        <v>0.86099999999999999</v>
      </c>
      <c r="K37">
        <v>0.9</v>
      </c>
      <c r="L37">
        <v>3.9</v>
      </c>
      <c r="M37">
        <v>4.8</v>
      </c>
      <c r="N37">
        <v>5.8</v>
      </c>
      <c r="O37">
        <v>1.51</v>
      </c>
      <c r="P37">
        <v>0.42</v>
      </c>
      <c r="Q37">
        <v>3.7</v>
      </c>
      <c r="R37">
        <v>2.39</v>
      </c>
      <c r="S37">
        <v>25.3</v>
      </c>
      <c r="T37">
        <v>2552</v>
      </c>
      <c r="U37">
        <v>508</v>
      </c>
      <c r="V37">
        <v>1106</v>
      </c>
      <c r="W37">
        <v>164</v>
      </c>
      <c r="X37">
        <v>446</v>
      </c>
      <c r="Y37">
        <v>514</v>
      </c>
      <c r="Z37">
        <v>597</v>
      </c>
      <c r="AA37">
        <v>58</v>
      </c>
      <c r="AB37">
        <v>261</v>
      </c>
      <c r="AC37">
        <v>319</v>
      </c>
      <c r="AD37">
        <v>386</v>
      </c>
      <c r="AE37">
        <v>101</v>
      </c>
      <c r="AF37">
        <v>28</v>
      </c>
      <c r="AG37">
        <v>248</v>
      </c>
      <c r="AH37">
        <v>160</v>
      </c>
      <c r="AI37">
        <v>1694</v>
      </c>
      <c r="AJ37" t="s">
        <v>39</v>
      </c>
      <c r="AK37" s="1">
        <v>13668750</v>
      </c>
      <c r="AL37">
        <v>2</v>
      </c>
    </row>
    <row r="38" spans="1:38" x14ac:dyDescent="0.3">
      <c r="A38">
        <v>23</v>
      </c>
      <c r="B38" t="s">
        <v>100</v>
      </c>
      <c r="C38" t="s">
        <v>101</v>
      </c>
      <c r="D38" t="s">
        <v>44</v>
      </c>
      <c r="E38">
        <v>48</v>
      </c>
      <c r="F38">
        <v>2</v>
      </c>
      <c r="G38">
        <v>18.2</v>
      </c>
      <c r="H38">
        <v>0.46100000000000002</v>
      </c>
      <c r="I38">
        <v>0.25</v>
      </c>
      <c r="J38">
        <v>0.83799999999999997</v>
      </c>
      <c r="K38">
        <v>1.1000000000000001</v>
      </c>
      <c r="L38">
        <v>2</v>
      </c>
      <c r="M38">
        <v>3.1</v>
      </c>
      <c r="N38">
        <v>2.1</v>
      </c>
      <c r="O38">
        <v>0.85</v>
      </c>
      <c r="P38">
        <v>1.1000000000000001</v>
      </c>
      <c r="Q38">
        <v>1.27</v>
      </c>
      <c r="R38">
        <v>1.96</v>
      </c>
      <c r="S38">
        <v>7.3</v>
      </c>
      <c r="T38">
        <v>874</v>
      </c>
      <c r="U38">
        <v>131</v>
      </c>
      <c r="V38">
        <v>284</v>
      </c>
      <c r="W38">
        <v>20</v>
      </c>
      <c r="X38">
        <v>80</v>
      </c>
      <c r="Y38">
        <v>67</v>
      </c>
      <c r="Z38">
        <v>80</v>
      </c>
      <c r="AA38">
        <v>55</v>
      </c>
      <c r="AB38">
        <v>96</v>
      </c>
      <c r="AC38">
        <v>151</v>
      </c>
      <c r="AD38">
        <v>103</v>
      </c>
      <c r="AE38">
        <v>41</v>
      </c>
      <c r="AF38">
        <v>53</v>
      </c>
      <c r="AG38">
        <v>61</v>
      </c>
      <c r="AH38">
        <v>94</v>
      </c>
      <c r="AI38">
        <v>349</v>
      </c>
      <c r="AJ38" t="s">
        <v>39</v>
      </c>
      <c r="AK38" s="1">
        <v>507409</v>
      </c>
      <c r="AL38">
        <v>5</v>
      </c>
    </row>
    <row r="39" spans="1:38" x14ac:dyDescent="0.3">
      <c r="A39">
        <v>43</v>
      </c>
      <c r="B39" t="s">
        <v>148</v>
      </c>
      <c r="C39" t="s">
        <v>149</v>
      </c>
      <c r="D39" t="s">
        <v>49</v>
      </c>
      <c r="E39">
        <v>31</v>
      </c>
      <c r="F39">
        <v>27</v>
      </c>
      <c r="G39">
        <v>26.8</v>
      </c>
      <c r="H39">
        <v>0.46500000000000002</v>
      </c>
      <c r="I39">
        <v>0</v>
      </c>
      <c r="J39">
        <v>0.78</v>
      </c>
      <c r="K39">
        <v>1.6</v>
      </c>
      <c r="L39">
        <v>4.2</v>
      </c>
      <c r="M39">
        <v>5.8</v>
      </c>
      <c r="N39">
        <v>0.9</v>
      </c>
      <c r="O39">
        <v>0.35</v>
      </c>
      <c r="P39">
        <v>0.94</v>
      </c>
      <c r="Q39">
        <v>0.9</v>
      </c>
      <c r="R39">
        <v>3.23</v>
      </c>
      <c r="S39">
        <v>9.6999999999999993</v>
      </c>
      <c r="T39">
        <v>830</v>
      </c>
      <c r="U39">
        <v>131</v>
      </c>
      <c r="V39">
        <v>282</v>
      </c>
      <c r="W39">
        <v>0</v>
      </c>
      <c r="X39">
        <v>0</v>
      </c>
      <c r="Y39">
        <v>39</v>
      </c>
      <c r="Z39">
        <v>50</v>
      </c>
      <c r="AA39">
        <v>51</v>
      </c>
      <c r="AB39">
        <v>130</v>
      </c>
      <c r="AC39">
        <v>181</v>
      </c>
      <c r="AD39">
        <v>29</v>
      </c>
      <c r="AE39">
        <v>11</v>
      </c>
      <c r="AF39">
        <v>29</v>
      </c>
      <c r="AG39">
        <v>28</v>
      </c>
      <c r="AH39">
        <v>100</v>
      </c>
      <c r="AI39">
        <v>301</v>
      </c>
      <c r="AJ39" t="s">
        <v>39</v>
      </c>
      <c r="AK39" s="1">
        <v>2500000</v>
      </c>
      <c r="AL39">
        <v>4</v>
      </c>
    </row>
    <row r="40" spans="1:38" x14ac:dyDescent="0.3">
      <c r="A40">
        <v>56</v>
      </c>
      <c r="B40" t="s">
        <v>59</v>
      </c>
      <c r="C40" t="s">
        <v>60</v>
      </c>
      <c r="D40" t="s">
        <v>54</v>
      </c>
      <c r="E40">
        <v>67</v>
      </c>
      <c r="F40">
        <v>10</v>
      </c>
      <c r="G40">
        <v>12.8</v>
      </c>
      <c r="H40">
        <v>0.57799999999999996</v>
      </c>
      <c r="I40">
        <v>0</v>
      </c>
      <c r="J40">
        <v>0.68799999999999994</v>
      </c>
      <c r="K40">
        <v>1.2</v>
      </c>
      <c r="L40">
        <v>2.2999999999999998</v>
      </c>
      <c r="M40">
        <v>3.4</v>
      </c>
      <c r="N40">
        <v>0.8</v>
      </c>
      <c r="O40">
        <v>0.18</v>
      </c>
      <c r="P40">
        <v>0.28000000000000003</v>
      </c>
      <c r="Q40">
        <v>0.9</v>
      </c>
      <c r="R40">
        <v>1.99</v>
      </c>
      <c r="S40">
        <v>3.1</v>
      </c>
      <c r="T40">
        <v>857</v>
      </c>
      <c r="U40">
        <v>89</v>
      </c>
      <c r="V40">
        <v>154</v>
      </c>
      <c r="W40">
        <v>0</v>
      </c>
      <c r="X40">
        <v>0</v>
      </c>
      <c r="Y40">
        <v>33</v>
      </c>
      <c r="Z40">
        <v>48</v>
      </c>
      <c r="AA40">
        <v>78</v>
      </c>
      <c r="AB40">
        <v>152</v>
      </c>
      <c r="AC40">
        <v>230</v>
      </c>
      <c r="AD40">
        <v>56</v>
      </c>
      <c r="AE40">
        <v>12</v>
      </c>
      <c r="AF40">
        <v>19</v>
      </c>
      <c r="AG40">
        <v>60</v>
      </c>
      <c r="AH40">
        <v>133</v>
      </c>
      <c r="AI40">
        <v>211</v>
      </c>
      <c r="AJ40" t="s">
        <v>39</v>
      </c>
      <c r="AK40" s="1">
        <v>1750000</v>
      </c>
      <c r="AL40">
        <v>5</v>
      </c>
    </row>
    <row r="41" spans="1:38" x14ac:dyDescent="0.3">
      <c r="A41">
        <v>44</v>
      </c>
      <c r="B41" t="s">
        <v>50</v>
      </c>
      <c r="C41" t="s">
        <v>51</v>
      </c>
      <c r="D41" t="s">
        <v>49</v>
      </c>
      <c r="E41">
        <v>52</v>
      </c>
      <c r="F41">
        <v>1</v>
      </c>
      <c r="G41">
        <v>10.8</v>
      </c>
      <c r="H41">
        <v>0.55400000000000005</v>
      </c>
      <c r="I41">
        <v>0</v>
      </c>
      <c r="J41">
        <v>0.72399999999999998</v>
      </c>
      <c r="K41">
        <v>0.8</v>
      </c>
      <c r="L41">
        <v>1.7</v>
      </c>
      <c r="M41">
        <v>2.5</v>
      </c>
      <c r="N41">
        <v>0.4</v>
      </c>
      <c r="O41">
        <v>0.27</v>
      </c>
      <c r="P41">
        <v>0.75</v>
      </c>
      <c r="Q41">
        <v>0.35</v>
      </c>
      <c r="R41">
        <v>1.21</v>
      </c>
      <c r="S41">
        <v>2.8</v>
      </c>
      <c r="T41">
        <v>561</v>
      </c>
      <c r="U41">
        <v>51</v>
      </c>
      <c r="V41">
        <v>92</v>
      </c>
      <c r="W41">
        <v>0</v>
      </c>
      <c r="X41">
        <v>1</v>
      </c>
      <c r="Y41">
        <v>42</v>
      </c>
      <c r="Z41">
        <v>58</v>
      </c>
      <c r="AA41">
        <v>41</v>
      </c>
      <c r="AB41">
        <v>87</v>
      </c>
      <c r="AC41">
        <v>128</v>
      </c>
      <c r="AD41">
        <v>21</v>
      </c>
      <c r="AE41">
        <v>14</v>
      </c>
      <c r="AF41">
        <v>39</v>
      </c>
      <c r="AG41">
        <v>18</v>
      </c>
      <c r="AH41">
        <v>63</v>
      </c>
      <c r="AI41">
        <v>144</v>
      </c>
      <c r="AJ41" t="s">
        <v>39</v>
      </c>
      <c r="AK41" s="1">
        <v>490180</v>
      </c>
      <c r="AL41">
        <v>1</v>
      </c>
    </row>
    <row r="42" spans="1:38" x14ac:dyDescent="0.3">
      <c r="A42">
        <v>8</v>
      </c>
      <c r="B42" t="s">
        <v>134</v>
      </c>
      <c r="C42" t="s">
        <v>135</v>
      </c>
      <c r="D42" t="s">
        <v>38</v>
      </c>
      <c r="E42">
        <v>65</v>
      </c>
      <c r="F42">
        <v>29</v>
      </c>
      <c r="G42">
        <v>29.2</v>
      </c>
      <c r="H42">
        <v>0.441</v>
      </c>
      <c r="I42">
        <v>0.34100000000000003</v>
      </c>
      <c r="J42">
        <v>0.81499999999999995</v>
      </c>
      <c r="K42">
        <v>0.4</v>
      </c>
      <c r="L42">
        <v>2.2000000000000002</v>
      </c>
      <c r="M42">
        <v>2.6</v>
      </c>
      <c r="N42">
        <v>4.2</v>
      </c>
      <c r="O42">
        <v>0.89</v>
      </c>
      <c r="P42">
        <v>0.4</v>
      </c>
      <c r="Q42">
        <v>2.4900000000000002</v>
      </c>
      <c r="R42">
        <v>2.2599999999999998</v>
      </c>
      <c r="S42">
        <v>12.4</v>
      </c>
      <c r="T42">
        <v>1895</v>
      </c>
      <c r="U42">
        <v>267</v>
      </c>
      <c r="V42">
        <v>606</v>
      </c>
      <c r="W42">
        <v>71</v>
      </c>
      <c r="X42">
        <v>208</v>
      </c>
      <c r="Y42">
        <v>202</v>
      </c>
      <c r="Z42">
        <v>248</v>
      </c>
      <c r="AA42">
        <v>28</v>
      </c>
      <c r="AB42">
        <v>144</v>
      </c>
      <c r="AC42">
        <v>172</v>
      </c>
      <c r="AD42">
        <v>272</v>
      </c>
      <c r="AE42">
        <v>58</v>
      </c>
      <c r="AF42">
        <v>26</v>
      </c>
      <c r="AG42">
        <v>162</v>
      </c>
      <c r="AH42">
        <v>147</v>
      </c>
      <c r="AI42">
        <v>807</v>
      </c>
      <c r="AJ42" t="s">
        <v>39</v>
      </c>
      <c r="AK42" s="1">
        <v>5225000</v>
      </c>
      <c r="AL42">
        <v>4</v>
      </c>
    </row>
    <row r="43" spans="1:38" x14ac:dyDescent="0.3">
      <c r="A43">
        <v>24</v>
      </c>
      <c r="B43" t="s">
        <v>45</v>
      </c>
      <c r="C43" t="s">
        <v>46</v>
      </c>
      <c r="D43" t="s">
        <v>44</v>
      </c>
      <c r="E43">
        <v>47</v>
      </c>
      <c r="F43">
        <v>0</v>
      </c>
      <c r="G43">
        <v>13.4</v>
      </c>
      <c r="H43">
        <v>0.498</v>
      </c>
      <c r="I43">
        <v>0.48899999999999999</v>
      </c>
      <c r="J43">
        <v>0.78700000000000003</v>
      </c>
      <c r="K43">
        <v>0.8</v>
      </c>
      <c r="L43">
        <v>2.5</v>
      </c>
      <c r="M43">
        <v>3.3</v>
      </c>
      <c r="N43">
        <v>0.4</v>
      </c>
      <c r="O43">
        <v>0.36</v>
      </c>
      <c r="P43">
        <v>0.28000000000000003</v>
      </c>
      <c r="Q43">
        <v>0.56999999999999995</v>
      </c>
      <c r="R43">
        <v>1.3</v>
      </c>
      <c r="S43">
        <v>6.4</v>
      </c>
      <c r="T43">
        <v>628</v>
      </c>
      <c r="U43">
        <v>120</v>
      </c>
      <c r="V43">
        <v>241</v>
      </c>
      <c r="W43">
        <v>23</v>
      </c>
      <c r="X43">
        <v>47</v>
      </c>
      <c r="Y43">
        <v>37</v>
      </c>
      <c r="Z43">
        <v>47</v>
      </c>
      <c r="AA43">
        <v>36</v>
      </c>
      <c r="AB43">
        <v>118</v>
      </c>
      <c r="AC43">
        <v>154</v>
      </c>
      <c r="AD43">
        <v>20</v>
      </c>
      <c r="AE43">
        <v>17</v>
      </c>
      <c r="AF43">
        <v>13</v>
      </c>
      <c r="AG43">
        <v>27</v>
      </c>
      <c r="AH43">
        <v>61</v>
      </c>
      <c r="AI43">
        <v>300</v>
      </c>
      <c r="AJ43" t="s">
        <v>39</v>
      </c>
      <c r="AK43" s="1">
        <v>900000</v>
      </c>
      <c r="AL43">
        <v>5</v>
      </c>
    </row>
    <row r="44" spans="1:38" x14ac:dyDescent="0.3">
      <c r="A44">
        <v>9</v>
      </c>
      <c r="B44" t="s">
        <v>88</v>
      </c>
      <c r="C44" t="s">
        <v>89</v>
      </c>
      <c r="D44" t="s">
        <v>38</v>
      </c>
      <c r="E44">
        <v>17</v>
      </c>
      <c r="F44">
        <v>1</v>
      </c>
      <c r="G44">
        <v>16.100000000000001</v>
      </c>
      <c r="H44">
        <v>0.38500000000000001</v>
      </c>
      <c r="I44">
        <v>0.34</v>
      </c>
      <c r="J44">
        <v>0.88900000000000001</v>
      </c>
      <c r="K44">
        <v>0.4</v>
      </c>
      <c r="L44">
        <v>2.6</v>
      </c>
      <c r="M44">
        <v>2.9</v>
      </c>
      <c r="N44">
        <v>0.8</v>
      </c>
      <c r="O44">
        <v>0.59</v>
      </c>
      <c r="P44">
        <v>0.35</v>
      </c>
      <c r="Q44">
        <v>1</v>
      </c>
      <c r="R44">
        <v>1.82</v>
      </c>
      <c r="S44">
        <v>6.4</v>
      </c>
      <c r="T44">
        <v>274</v>
      </c>
      <c r="U44">
        <v>37</v>
      </c>
      <c r="V44">
        <v>96</v>
      </c>
      <c r="W44">
        <v>18</v>
      </c>
      <c r="X44">
        <v>53</v>
      </c>
      <c r="Y44">
        <v>16</v>
      </c>
      <c r="Z44">
        <v>18</v>
      </c>
      <c r="AA44">
        <v>6</v>
      </c>
      <c r="AB44">
        <v>44</v>
      </c>
      <c r="AC44">
        <v>50</v>
      </c>
      <c r="AD44">
        <v>13</v>
      </c>
      <c r="AE44">
        <v>10</v>
      </c>
      <c r="AF44">
        <v>6</v>
      </c>
      <c r="AG44">
        <v>17</v>
      </c>
      <c r="AH44">
        <v>31</v>
      </c>
      <c r="AI44">
        <v>108</v>
      </c>
      <c r="AJ44" t="s">
        <v>39</v>
      </c>
      <c r="AK44" s="1">
        <v>1234320</v>
      </c>
      <c r="AL44">
        <v>5</v>
      </c>
    </row>
    <row r="45" spans="1:38" x14ac:dyDescent="0.3">
      <c r="A45">
        <v>10</v>
      </c>
      <c r="B45" t="s">
        <v>90</v>
      </c>
      <c r="C45" t="s">
        <v>91</v>
      </c>
      <c r="D45" t="s">
        <v>38</v>
      </c>
      <c r="E45">
        <v>56</v>
      </c>
      <c r="F45">
        <v>12</v>
      </c>
      <c r="G45">
        <v>16.899999999999999</v>
      </c>
      <c r="H45">
        <v>0.38900000000000001</v>
      </c>
      <c r="I45">
        <v>0.34599999999999997</v>
      </c>
      <c r="J45">
        <v>0.79600000000000004</v>
      </c>
      <c r="K45">
        <v>0.5</v>
      </c>
      <c r="L45">
        <v>2.8</v>
      </c>
      <c r="M45">
        <v>3.3</v>
      </c>
      <c r="N45">
        <v>0.8</v>
      </c>
      <c r="O45">
        <v>0.73</v>
      </c>
      <c r="P45">
        <v>0.34</v>
      </c>
      <c r="Q45">
        <v>0.79</v>
      </c>
      <c r="R45">
        <v>0</v>
      </c>
      <c r="S45">
        <v>6.7</v>
      </c>
      <c r="T45">
        <v>944</v>
      </c>
      <c r="U45">
        <v>136</v>
      </c>
      <c r="V45">
        <v>350</v>
      </c>
      <c r="W45">
        <v>63</v>
      </c>
      <c r="X45">
        <v>182</v>
      </c>
      <c r="Y45">
        <v>39</v>
      </c>
      <c r="Z45">
        <v>49</v>
      </c>
      <c r="AA45">
        <v>29</v>
      </c>
      <c r="AB45">
        <v>154</v>
      </c>
      <c r="AC45">
        <v>183</v>
      </c>
      <c r="AD45">
        <v>47</v>
      </c>
      <c r="AE45">
        <v>41</v>
      </c>
      <c r="AF45">
        <v>19</v>
      </c>
      <c r="AG45">
        <v>44</v>
      </c>
      <c r="AH45">
        <v>62</v>
      </c>
      <c r="AI45">
        <v>374</v>
      </c>
      <c r="AJ45" t="s">
        <v>39</v>
      </c>
      <c r="AK45" s="1">
        <v>1234320</v>
      </c>
      <c r="AL45">
        <v>5</v>
      </c>
    </row>
    <row r="46" spans="1:38" x14ac:dyDescent="0.3">
      <c r="A46">
        <v>68</v>
      </c>
      <c r="B46" t="s">
        <v>196</v>
      </c>
      <c r="C46" t="s">
        <v>197</v>
      </c>
      <c r="D46" t="s">
        <v>65</v>
      </c>
      <c r="E46">
        <v>76</v>
      </c>
      <c r="F46">
        <v>76</v>
      </c>
      <c r="G46">
        <v>30.7</v>
      </c>
      <c r="H46">
        <v>0.45500000000000002</v>
      </c>
      <c r="I46">
        <v>0.45200000000000001</v>
      </c>
      <c r="J46">
        <v>0.84</v>
      </c>
      <c r="K46">
        <v>0.4</v>
      </c>
      <c r="L46">
        <v>2</v>
      </c>
      <c r="M46">
        <v>2.4</v>
      </c>
      <c r="N46">
        <v>4.8</v>
      </c>
      <c r="O46">
        <v>0.88</v>
      </c>
      <c r="P46">
        <v>0.13</v>
      </c>
      <c r="Q46">
        <v>1.3</v>
      </c>
      <c r="R46">
        <v>1.7</v>
      </c>
      <c r="S46">
        <v>11.6</v>
      </c>
      <c r="T46">
        <v>2333</v>
      </c>
      <c r="U46">
        <v>4.3</v>
      </c>
      <c r="V46">
        <v>9.3000000000000007</v>
      </c>
      <c r="W46">
        <v>2.4</v>
      </c>
      <c r="X46">
        <v>5.4</v>
      </c>
      <c r="Y46">
        <v>0.6</v>
      </c>
      <c r="Z46">
        <v>0.8</v>
      </c>
      <c r="AA46">
        <v>30</v>
      </c>
      <c r="AB46">
        <v>152</v>
      </c>
      <c r="AC46">
        <v>74</v>
      </c>
      <c r="AD46">
        <v>2</v>
      </c>
      <c r="AE46">
        <v>0</v>
      </c>
      <c r="AF46">
        <v>0</v>
      </c>
      <c r="AG46">
        <v>1</v>
      </c>
      <c r="AH46">
        <v>3</v>
      </c>
      <c r="AI46">
        <v>28</v>
      </c>
      <c r="AJ46" t="s">
        <v>39</v>
      </c>
      <c r="AK46" s="1">
        <v>6791570</v>
      </c>
      <c r="AL46">
        <v>4</v>
      </c>
    </row>
    <row r="47" spans="1:38" x14ac:dyDescent="0.3">
      <c r="A47">
        <v>45</v>
      </c>
      <c r="B47" t="s">
        <v>186</v>
      </c>
      <c r="C47" t="s">
        <v>187</v>
      </c>
      <c r="D47" t="s">
        <v>49</v>
      </c>
      <c r="E47">
        <v>34</v>
      </c>
      <c r="F47">
        <v>34</v>
      </c>
      <c r="G47">
        <v>33.6</v>
      </c>
      <c r="H47">
        <v>0.44700000000000001</v>
      </c>
      <c r="I47">
        <v>0.39</v>
      </c>
      <c r="J47">
        <v>0.81</v>
      </c>
      <c r="K47">
        <v>0.8</v>
      </c>
      <c r="L47">
        <v>3.4</v>
      </c>
      <c r="M47">
        <v>4.2</v>
      </c>
      <c r="N47">
        <v>7.9</v>
      </c>
      <c r="O47">
        <v>1.65</v>
      </c>
      <c r="P47">
        <v>0.35</v>
      </c>
      <c r="Q47">
        <v>3.09</v>
      </c>
      <c r="R47">
        <v>2.71</v>
      </c>
      <c r="S47">
        <v>14.3</v>
      </c>
      <c r="T47">
        <v>1143</v>
      </c>
      <c r="U47">
        <v>203</v>
      </c>
      <c r="V47">
        <v>454</v>
      </c>
      <c r="W47">
        <v>30</v>
      </c>
      <c r="X47">
        <v>77</v>
      </c>
      <c r="Y47">
        <v>51</v>
      </c>
      <c r="Z47">
        <v>63</v>
      </c>
      <c r="AA47">
        <v>28</v>
      </c>
      <c r="AB47">
        <v>114</v>
      </c>
      <c r="AC47">
        <v>142</v>
      </c>
      <c r="AD47">
        <v>268</v>
      </c>
      <c r="AE47">
        <v>56</v>
      </c>
      <c r="AF47">
        <v>12</v>
      </c>
      <c r="AG47">
        <v>105</v>
      </c>
      <c r="AH47">
        <v>92</v>
      </c>
      <c r="AI47">
        <v>487</v>
      </c>
      <c r="AJ47" t="s">
        <v>39</v>
      </c>
      <c r="AK47" s="1">
        <v>11000000</v>
      </c>
      <c r="AL47">
        <v>2</v>
      </c>
    </row>
    <row r="48" spans="1:38" x14ac:dyDescent="0.3">
      <c r="A48">
        <v>57</v>
      </c>
      <c r="B48" t="s">
        <v>156</v>
      </c>
      <c r="C48" t="s">
        <v>157</v>
      </c>
      <c r="D48" t="s">
        <v>54</v>
      </c>
      <c r="E48">
        <v>61</v>
      </c>
      <c r="F48">
        <v>60</v>
      </c>
      <c r="G48">
        <v>29</v>
      </c>
      <c r="H48">
        <v>0.51700000000000002</v>
      </c>
      <c r="I48">
        <v>0.374</v>
      </c>
      <c r="J48">
        <v>0.80300000000000005</v>
      </c>
      <c r="K48">
        <v>1.1000000000000001</v>
      </c>
      <c r="L48">
        <v>5</v>
      </c>
      <c r="M48">
        <v>6.2</v>
      </c>
      <c r="N48">
        <v>1.9</v>
      </c>
      <c r="O48">
        <v>1.75</v>
      </c>
      <c r="P48">
        <v>0.77</v>
      </c>
      <c r="Q48">
        <v>1.26</v>
      </c>
      <c r="R48">
        <v>1.92</v>
      </c>
      <c r="S48">
        <v>12.4</v>
      </c>
      <c r="T48">
        <v>1771</v>
      </c>
      <c r="U48">
        <v>302</v>
      </c>
      <c r="V48">
        <v>584</v>
      </c>
      <c r="W48">
        <v>61</v>
      </c>
      <c r="X48">
        <v>163</v>
      </c>
      <c r="Y48">
        <v>94</v>
      </c>
      <c r="Z48">
        <v>117</v>
      </c>
      <c r="AA48">
        <v>69</v>
      </c>
      <c r="AB48">
        <v>308</v>
      </c>
      <c r="AC48">
        <v>377</v>
      </c>
      <c r="AD48">
        <v>114</v>
      </c>
      <c r="AE48">
        <v>107</v>
      </c>
      <c r="AF48">
        <v>47</v>
      </c>
      <c r="AG48">
        <v>77</v>
      </c>
      <c r="AH48">
        <v>117</v>
      </c>
      <c r="AI48">
        <v>759</v>
      </c>
      <c r="AJ48" t="s">
        <v>39</v>
      </c>
      <c r="AK48" s="1">
        <v>1991760</v>
      </c>
      <c r="AL48">
        <v>4</v>
      </c>
    </row>
    <row r="49" spans="1:38" x14ac:dyDescent="0.3">
      <c r="A49">
        <v>25</v>
      </c>
      <c r="B49" t="s">
        <v>102</v>
      </c>
      <c r="C49" t="s">
        <v>103</v>
      </c>
      <c r="D49" t="s">
        <v>44</v>
      </c>
      <c r="E49">
        <v>75</v>
      </c>
      <c r="F49">
        <v>22</v>
      </c>
      <c r="G49">
        <v>17.3</v>
      </c>
      <c r="H49">
        <v>0.5</v>
      </c>
      <c r="I49">
        <v>0</v>
      </c>
      <c r="J49">
        <v>0.629</v>
      </c>
      <c r="K49">
        <v>2</v>
      </c>
      <c r="L49">
        <v>3.3</v>
      </c>
      <c r="M49">
        <v>5.4</v>
      </c>
      <c r="N49">
        <v>0.5</v>
      </c>
      <c r="O49">
        <v>0.41</v>
      </c>
      <c r="P49">
        <v>0.88</v>
      </c>
      <c r="Q49">
        <v>0.85</v>
      </c>
      <c r="R49">
        <v>2.39</v>
      </c>
      <c r="S49">
        <v>6.6</v>
      </c>
      <c r="T49">
        <v>1298</v>
      </c>
      <c r="U49">
        <v>219</v>
      </c>
      <c r="V49">
        <v>438</v>
      </c>
      <c r="W49">
        <v>0</v>
      </c>
      <c r="X49">
        <v>0</v>
      </c>
      <c r="Y49">
        <v>56</v>
      </c>
      <c r="Z49">
        <v>89</v>
      </c>
      <c r="AA49">
        <v>153</v>
      </c>
      <c r="AB49">
        <v>251</v>
      </c>
      <c r="AC49">
        <v>404</v>
      </c>
      <c r="AD49">
        <v>35</v>
      </c>
      <c r="AE49">
        <v>31</v>
      </c>
      <c r="AF49">
        <v>66</v>
      </c>
      <c r="AG49">
        <v>64</v>
      </c>
      <c r="AH49">
        <v>179</v>
      </c>
      <c r="AI49">
        <v>494</v>
      </c>
      <c r="AJ49" t="s">
        <v>39</v>
      </c>
      <c r="AK49" s="1">
        <v>3000000</v>
      </c>
      <c r="AL49">
        <v>5</v>
      </c>
    </row>
    <row r="50" spans="1:38" x14ac:dyDescent="0.3">
      <c r="A50">
        <v>46</v>
      </c>
      <c r="B50" t="s">
        <v>118</v>
      </c>
      <c r="C50" t="s">
        <v>119</v>
      </c>
      <c r="D50" t="s">
        <v>49</v>
      </c>
      <c r="E50">
        <v>22</v>
      </c>
      <c r="F50">
        <v>1</v>
      </c>
      <c r="G50">
        <v>15.9</v>
      </c>
      <c r="H50">
        <v>0.36099999999999999</v>
      </c>
      <c r="I50">
        <v>0.34200000000000003</v>
      </c>
      <c r="J50">
        <v>0.75</v>
      </c>
      <c r="K50">
        <v>0.6</v>
      </c>
      <c r="L50">
        <v>2.2000000000000002</v>
      </c>
      <c r="M50">
        <v>2.8</v>
      </c>
      <c r="N50">
        <v>0.8</v>
      </c>
      <c r="O50">
        <v>0.23</v>
      </c>
      <c r="P50">
        <v>0.45</v>
      </c>
      <c r="Q50">
        <v>0.5</v>
      </c>
      <c r="R50">
        <v>1.86</v>
      </c>
      <c r="S50">
        <v>5</v>
      </c>
      <c r="T50">
        <v>349</v>
      </c>
      <c r="U50">
        <v>39</v>
      </c>
      <c r="V50">
        <v>108</v>
      </c>
      <c r="W50">
        <v>25</v>
      </c>
      <c r="X50">
        <v>73</v>
      </c>
      <c r="Y50">
        <v>6</v>
      </c>
      <c r="Z50">
        <v>8</v>
      </c>
      <c r="AA50">
        <v>13</v>
      </c>
      <c r="AB50">
        <v>48</v>
      </c>
      <c r="AC50">
        <v>61</v>
      </c>
      <c r="AD50">
        <v>18</v>
      </c>
      <c r="AE50">
        <v>5</v>
      </c>
      <c r="AF50">
        <v>10</v>
      </c>
      <c r="AG50">
        <v>11</v>
      </c>
      <c r="AH50">
        <v>41</v>
      </c>
      <c r="AI50">
        <v>109</v>
      </c>
      <c r="AJ50" t="s">
        <v>39</v>
      </c>
      <c r="AK50" s="1">
        <v>387995</v>
      </c>
      <c r="AL50">
        <v>5</v>
      </c>
    </row>
    <row r="51" spans="1:38" x14ac:dyDescent="0.3">
      <c r="A51">
        <v>58</v>
      </c>
      <c r="B51" t="s">
        <v>158</v>
      </c>
      <c r="C51" t="s">
        <v>159</v>
      </c>
      <c r="D51" t="s">
        <v>54</v>
      </c>
      <c r="E51">
        <v>63</v>
      </c>
      <c r="F51">
        <v>3</v>
      </c>
      <c r="G51">
        <v>22.8</v>
      </c>
      <c r="H51">
        <v>0.46700000000000003</v>
      </c>
      <c r="I51">
        <v>0.34300000000000003</v>
      </c>
      <c r="J51">
        <v>0.84799999999999998</v>
      </c>
      <c r="K51">
        <v>0.5</v>
      </c>
      <c r="L51">
        <v>2.5</v>
      </c>
      <c r="M51">
        <v>3</v>
      </c>
      <c r="N51">
        <v>4.4000000000000004</v>
      </c>
      <c r="O51">
        <v>1.05</v>
      </c>
      <c r="P51">
        <v>0.25</v>
      </c>
      <c r="Q51">
        <v>2.0299999999999998</v>
      </c>
      <c r="R51">
        <v>1.9</v>
      </c>
      <c r="S51">
        <v>12.3</v>
      </c>
      <c r="T51">
        <v>1437</v>
      </c>
      <c r="U51">
        <v>271</v>
      </c>
      <c r="V51">
        <v>580</v>
      </c>
      <c r="W51">
        <v>82</v>
      </c>
      <c r="X51">
        <v>239</v>
      </c>
      <c r="Y51">
        <v>151</v>
      </c>
      <c r="Z51">
        <v>178</v>
      </c>
      <c r="AA51">
        <v>30</v>
      </c>
      <c r="AB51">
        <v>160</v>
      </c>
      <c r="AC51">
        <v>190</v>
      </c>
      <c r="AD51">
        <v>275</v>
      </c>
      <c r="AE51">
        <v>66</v>
      </c>
      <c r="AF51">
        <v>16</v>
      </c>
      <c r="AG51">
        <v>128</v>
      </c>
      <c r="AH51">
        <v>120</v>
      </c>
      <c r="AI51">
        <v>775</v>
      </c>
      <c r="AJ51" t="s">
        <v>39</v>
      </c>
      <c r="AK51" s="1">
        <v>7000000</v>
      </c>
      <c r="AL51">
        <v>3</v>
      </c>
    </row>
    <row r="52" spans="1:38" x14ac:dyDescent="0.3">
      <c r="A52">
        <v>26</v>
      </c>
      <c r="B52" t="s">
        <v>176</v>
      </c>
      <c r="C52" t="s">
        <v>177</v>
      </c>
      <c r="D52" t="s">
        <v>44</v>
      </c>
      <c r="E52">
        <v>53</v>
      </c>
      <c r="F52">
        <v>53</v>
      </c>
      <c r="G52">
        <v>33</v>
      </c>
      <c r="H52">
        <v>0.46200000000000002</v>
      </c>
      <c r="I52">
        <v>0.111</v>
      </c>
      <c r="J52">
        <v>0.78300000000000003</v>
      </c>
      <c r="K52">
        <v>1.4</v>
      </c>
      <c r="L52">
        <v>5.4</v>
      </c>
      <c r="M52">
        <v>6.8</v>
      </c>
      <c r="N52">
        <v>3.6</v>
      </c>
      <c r="O52">
        <v>0.96</v>
      </c>
      <c r="P52">
        <v>1.34</v>
      </c>
      <c r="Q52">
        <v>1.91</v>
      </c>
      <c r="R52">
        <v>2.6</v>
      </c>
      <c r="S52">
        <v>14.3</v>
      </c>
      <c r="T52">
        <v>1750</v>
      </c>
      <c r="U52">
        <v>293</v>
      </c>
      <c r="V52">
        <v>634</v>
      </c>
      <c r="W52">
        <v>1</v>
      </c>
      <c r="X52">
        <v>9</v>
      </c>
      <c r="Y52">
        <v>170</v>
      </c>
      <c r="Z52">
        <v>217</v>
      </c>
      <c r="AA52">
        <v>74</v>
      </c>
      <c r="AB52">
        <v>288</v>
      </c>
      <c r="AC52">
        <v>362</v>
      </c>
      <c r="AD52">
        <v>189</v>
      </c>
      <c r="AE52">
        <v>51</v>
      </c>
      <c r="AF52">
        <v>71</v>
      </c>
      <c r="AG52">
        <v>101</v>
      </c>
      <c r="AH52">
        <v>138</v>
      </c>
      <c r="AI52">
        <v>757</v>
      </c>
      <c r="AJ52" t="s">
        <v>39</v>
      </c>
      <c r="AK52" s="1">
        <v>14860523</v>
      </c>
      <c r="AL52">
        <v>2</v>
      </c>
    </row>
    <row r="53" spans="1:38" x14ac:dyDescent="0.3">
      <c r="A53">
        <v>59</v>
      </c>
      <c r="B53" t="s">
        <v>160</v>
      </c>
      <c r="C53" t="s">
        <v>161</v>
      </c>
      <c r="D53" t="s">
        <v>54</v>
      </c>
      <c r="E53">
        <v>75</v>
      </c>
      <c r="F53">
        <v>24</v>
      </c>
      <c r="G53">
        <v>25.2</v>
      </c>
      <c r="H53">
        <v>0.495</v>
      </c>
      <c r="I53">
        <v>0.441</v>
      </c>
      <c r="J53">
        <v>0.84599999999999997</v>
      </c>
      <c r="K53">
        <v>0.2</v>
      </c>
      <c r="L53">
        <v>2.7</v>
      </c>
      <c r="M53">
        <v>2.9</v>
      </c>
      <c r="N53">
        <v>2.2999999999999998</v>
      </c>
      <c r="O53">
        <v>0.63</v>
      </c>
      <c r="P53">
        <v>0.09</v>
      </c>
      <c r="Q53">
        <v>1.19</v>
      </c>
      <c r="R53">
        <v>1.6</v>
      </c>
      <c r="S53">
        <v>11.6</v>
      </c>
      <c r="T53">
        <v>1890</v>
      </c>
      <c r="U53">
        <v>324</v>
      </c>
      <c r="V53">
        <v>655</v>
      </c>
      <c r="W53">
        <v>120</v>
      </c>
      <c r="X53">
        <v>272</v>
      </c>
      <c r="Y53">
        <v>99</v>
      </c>
      <c r="Z53">
        <v>117</v>
      </c>
      <c r="AA53">
        <v>17</v>
      </c>
      <c r="AB53">
        <v>202</v>
      </c>
      <c r="AC53">
        <v>219</v>
      </c>
      <c r="AD53">
        <v>169</v>
      </c>
      <c r="AE53">
        <v>47</v>
      </c>
      <c r="AF53">
        <v>7</v>
      </c>
      <c r="AG53">
        <v>89</v>
      </c>
      <c r="AH53">
        <v>120</v>
      </c>
      <c r="AI53">
        <v>867</v>
      </c>
      <c r="AJ53" t="s">
        <v>39</v>
      </c>
      <c r="AK53" s="1">
        <v>2750000</v>
      </c>
      <c r="AL53">
        <v>4</v>
      </c>
    </row>
    <row r="54" spans="1:38" x14ac:dyDescent="0.3">
      <c r="A54">
        <v>60</v>
      </c>
      <c r="B54" t="s">
        <v>61</v>
      </c>
      <c r="C54" t="s">
        <v>62</v>
      </c>
      <c r="D54" t="s">
        <v>54</v>
      </c>
      <c r="E54">
        <v>57</v>
      </c>
      <c r="F54">
        <v>0</v>
      </c>
      <c r="G54">
        <v>11.1</v>
      </c>
      <c r="H54">
        <v>0.44500000000000001</v>
      </c>
      <c r="I54">
        <v>0.41799999999999998</v>
      </c>
      <c r="J54">
        <v>0.75</v>
      </c>
      <c r="K54">
        <v>0.3</v>
      </c>
      <c r="L54">
        <v>1.8</v>
      </c>
      <c r="M54">
        <v>2.1</v>
      </c>
      <c r="N54">
        <v>0.5</v>
      </c>
      <c r="O54">
        <v>0.26</v>
      </c>
      <c r="P54">
        <v>0.18</v>
      </c>
      <c r="Q54">
        <v>0.28000000000000003</v>
      </c>
      <c r="R54">
        <v>0.81</v>
      </c>
      <c r="S54">
        <v>3.1</v>
      </c>
      <c r="T54">
        <v>634</v>
      </c>
      <c r="U54">
        <v>65</v>
      </c>
      <c r="V54">
        <v>146</v>
      </c>
      <c r="W54">
        <v>38</v>
      </c>
      <c r="X54">
        <v>91</v>
      </c>
      <c r="Y54">
        <v>9</v>
      </c>
      <c r="Z54">
        <v>12</v>
      </c>
      <c r="AA54">
        <v>15</v>
      </c>
      <c r="AB54">
        <v>103</v>
      </c>
      <c r="AC54">
        <v>118</v>
      </c>
      <c r="AD54">
        <v>28</v>
      </c>
      <c r="AE54">
        <v>15</v>
      </c>
      <c r="AF54">
        <v>10</v>
      </c>
      <c r="AG54">
        <v>16</v>
      </c>
      <c r="AH54">
        <v>46</v>
      </c>
      <c r="AI54">
        <v>177</v>
      </c>
      <c r="AJ54" t="s">
        <v>39</v>
      </c>
      <c r="AK54" s="1">
        <v>3945000</v>
      </c>
      <c r="AL54">
        <v>1</v>
      </c>
    </row>
    <row r="55" spans="1:38" x14ac:dyDescent="0.3">
      <c r="A55">
        <v>27</v>
      </c>
      <c r="B55" t="s">
        <v>178</v>
      </c>
      <c r="C55" t="s">
        <v>179</v>
      </c>
      <c r="D55" t="s">
        <v>44</v>
      </c>
      <c r="E55">
        <v>67</v>
      </c>
      <c r="F55">
        <v>67</v>
      </c>
      <c r="G55">
        <v>33.4</v>
      </c>
      <c r="H55">
        <v>0.441</v>
      </c>
      <c r="I55">
        <v>0.35699999999999998</v>
      </c>
      <c r="J55">
        <v>0.83</v>
      </c>
      <c r="K55">
        <v>0.6</v>
      </c>
      <c r="L55">
        <v>2.2999999999999998</v>
      </c>
      <c r="M55">
        <v>2.9</v>
      </c>
      <c r="N55">
        <v>6</v>
      </c>
      <c r="O55">
        <v>1.51</v>
      </c>
      <c r="P55">
        <v>0.19</v>
      </c>
      <c r="Q55">
        <v>2.0699999999999998</v>
      </c>
      <c r="R55">
        <v>1.93</v>
      </c>
      <c r="S55">
        <v>17.2</v>
      </c>
      <c r="T55">
        <v>2237</v>
      </c>
      <c r="U55">
        <v>422</v>
      </c>
      <c r="V55">
        <v>957</v>
      </c>
      <c r="W55">
        <v>96</v>
      </c>
      <c r="X55">
        <v>269</v>
      </c>
      <c r="Y55">
        <v>210</v>
      </c>
      <c r="Z55">
        <v>253</v>
      </c>
      <c r="AA55">
        <v>39</v>
      </c>
      <c r="AB55">
        <v>156</v>
      </c>
      <c r="AC55">
        <v>195</v>
      </c>
      <c r="AD55">
        <v>400</v>
      </c>
      <c r="AE55">
        <v>101</v>
      </c>
      <c r="AF55">
        <v>13</v>
      </c>
      <c r="AG55">
        <v>139</v>
      </c>
      <c r="AH55">
        <v>129</v>
      </c>
      <c r="AI55">
        <v>1150</v>
      </c>
      <c r="AJ55" t="s">
        <v>39</v>
      </c>
      <c r="AK55" s="1">
        <v>7900000</v>
      </c>
      <c r="AL55">
        <v>2</v>
      </c>
    </row>
    <row r="56" spans="1:38" x14ac:dyDescent="0.3">
      <c r="A56">
        <v>28</v>
      </c>
      <c r="B56" t="s">
        <v>104</v>
      </c>
      <c r="C56" t="s">
        <v>105</v>
      </c>
      <c r="D56" t="s">
        <v>44</v>
      </c>
      <c r="E56">
        <v>76</v>
      </c>
      <c r="F56">
        <v>4</v>
      </c>
      <c r="G56">
        <v>20.9</v>
      </c>
      <c r="H56">
        <v>0.47199999999999998</v>
      </c>
      <c r="I56">
        <v>0.45</v>
      </c>
      <c r="J56">
        <v>0.82099999999999995</v>
      </c>
      <c r="K56">
        <v>0.4</v>
      </c>
      <c r="L56">
        <v>2.2000000000000002</v>
      </c>
      <c r="M56">
        <v>2.5</v>
      </c>
      <c r="N56">
        <v>1.6</v>
      </c>
      <c r="O56">
        <v>0.32</v>
      </c>
      <c r="P56">
        <v>7.0000000000000007E-2</v>
      </c>
      <c r="Q56">
        <v>0.88</v>
      </c>
      <c r="R56">
        <v>1.22</v>
      </c>
      <c r="S56">
        <v>6.9</v>
      </c>
      <c r="T56">
        <v>1589</v>
      </c>
      <c r="U56">
        <v>191</v>
      </c>
      <c r="V56">
        <v>405</v>
      </c>
      <c r="W56">
        <v>95</v>
      </c>
      <c r="X56">
        <v>211</v>
      </c>
      <c r="Y56">
        <v>46</v>
      </c>
      <c r="Z56">
        <v>56</v>
      </c>
      <c r="AA56">
        <v>27</v>
      </c>
      <c r="AB56">
        <v>166</v>
      </c>
      <c r="AC56">
        <v>193</v>
      </c>
      <c r="AD56">
        <v>121</v>
      </c>
      <c r="AE56">
        <v>24</v>
      </c>
      <c r="AF56">
        <v>5</v>
      </c>
      <c r="AG56">
        <v>67</v>
      </c>
      <c r="AH56">
        <v>93</v>
      </c>
      <c r="AI56">
        <v>523</v>
      </c>
      <c r="AJ56" t="s">
        <v>39</v>
      </c>
      <c r="AK56" s="1">
        <v>1399507</v>
      </c>
      <c r="AL56">
        <v>3</v>
      </c>
    </row>
    <row r="57" spans="1:38" x14ac:dyDescent="0.3">
      <c r="A57">
        <v>66</v>
      </c>
      <c r="B57" t="s">
        <v>194</v>
      </c>
      <c r="C57" t="s">
        <v>195</v>
      </c>
      <c r="D57" t="s">
        <v>65</v>
      </c>
      <c r="E57">
        <v>77</v>
      </c>
      <c r="F57">
        <v>77</v>
      </c>
      <c r="G57">
        <v>36.6</v>
      </c>
      <c r="H57">
        <v>0.44800000000000001</v>
      </c>
      <c r="I57">
        <v>0.318</v>
      </c>
      <c r="J57">
        <v>0.79</v>
      </c>
      <c r="K57">
        <v>0.5</v>
      </c>
      <c r="L57">
        <v>3.1</v>
      </c>
      <c r="M57">
        <v>3.5</v>
      </c>
      <c r="N57">
        <v>5.8</v>
      </c>
      <c r="O57">
        <v>1.75</v>
      </c>
      <c r="P57">
        <v>0.28999999999999998</v>
      </c>
      <c r="Q57">
        <v>3.2</v>
      </c>
      <c r="R57">
        <v>2.5</v>
      </c>
      <c r="S57">
        <v>18.7</v>
      </c>
      <c r="T57">
        <v>2818</v>
      </c>
      <c r="U57">
        <v>6.8</v>
      </c>
      <c r="V57">
        <v>15.3</v>
      </c>
      <c r="W57">
        <v>0.8</v>
      </c>
      <c r="X57">
        <v>2.5</v>
      </c>
      <c r="Y57">
        <v>4.2</v>
      </c>
      <c r="Z57">
        <v>5.4</v>
      </c>
      <c r="AA57">
        <v>39</v>
      </c>
      <c r="AB57">
        <v>239</v>
      </c>
      <c r="AC57">
        <v>128</v>
      </c>
      <c r="AD57">
        <v>3</v>
      </c>
      <c r="AE57">
        <v>1</v>
      </c>
      <c r="AF57">
        <v>0</v>
      </c>
      <c r="AG57">
        <v>2</v>
      </c>
      <c r="AH57">
        <v>8</v>
      </c>
      <c r="AI57">
        <v>65</v>
      </c>
      <c r="AJ57" t="s">
        <v>39</v>
      </c>
      <c r="AK57" s="1">
        <v>8360000</v>
      </c>
      <c r="AL57">
        <v>2</v>
      </c>
    </row>
    <row r="58" spans="1:38" x14ac:dyDescent="0.3">
      <c r="A58">
        <v>29</v>
      </c>
      <c r="B58" t="s">
        <v>106</v>
      </c>
      <c r="C58" t="s">
        <v>107</v>
      </c>
      <c r="D58" t="s">
        <v>44</v>
      </c>
      <c r="E58">
        <v>65</v>
      </c>
      <c r="F58">
        <v>7</v>
      </c>
      <c r="G58">
        <v>16.7</v>
      </c>
      <c r="H58">
        <v>0.46200000000000002</v>
      </c>
      <c r="I58">
        <v>0.32100000000000001</v>
      </c>
      <c r="J58">
        <v>0.60299999999999998</v>
      </c>
      <c r="K58">
        <v>0.3</v>
      </c>
      <c r="L58">
        <v>1.6</v>
      </c>
      <c r="M58">
        <v>2</v>
      </c>
      <c r="N58">
        <v>3</v>
      </c>
      <c r="O58">
        <v>0.92</v>
      </c>
      <c r="P58">
        <v>0.12</v>
      </c>
      <c r="Q58">
        <v>1.43</v>
      </c>
      <c r="R58">
        <v>1.63</v>
      </c>
      <c r="S58">
        <v>5</v>
      </c>
      <c r="T58">
        <v>1086</v>
      </c>
      <c r="U58">
        <v>134</v>
      </c>
      <c r="V58">
        <v>290</v>
      </c>
      <c r="W58">
        <v>18</v>
      </c>
      <c r="X58">
        <v>56</v>
      </c>
      <c r="Y58">
        <v>38</v>
      </c>
      <c r="Z58">
        <v>63</v>
      </c>
      <c r="AA58">
        <v>20</v>
      </c>
      <c r="AB58">
        <v>107</v>
      </c>
      <c r="AC58">
        <v>127</v>
      </c>
      <c r="AD58">
        <v>195</v>
      </c>
      <c r="AE58">
        <v>60</v>
      </c>
      <c r="AF58">
        <v>8</v>
      </c>
      <c r="AG58">
        <v>93</v>
      </c>
      <c r="AH58">
        <v>106</v>
      </c>
      <c r="AI58">
        <v>324</v>
      </c>
      <c r="AJ58" t="s">
        <v>39</v>
      </c>
      <c r="AK58" s="1">
        <v>490180</v>
      </c>
      <c r="AL58">
        <v>5</v>
      </c>
    </row>
    <row r="59" spans="1:38" x14ac:dyDescent="0.3">
      <c r="A59">
        <v>11</v>
      </c>
      <c r="B59" t="s">
        <v>92</v>
      </c>
      <c r="C59" t="s">
        <v>93</v>
      </c>
      <c r="D59" t="s">
        <v>38</v>
      </c>
      <c r="E59">
        <v>42</v>
      </c>
      <c r="F59">
        <v>15</v>
      </c>
      <c r="G59">
        <v>19.5</v>
      </c>
      <c r="H59">
        <v>0.51700000000000002</v>
      </c>
      <c r="I59">
        <v>0</v>
      </c>
      <c r="J59">
        <v>0.59799999999999998</v>
      </c>
      <c r="K59">
        <v>2</v>
      </c>
      <c r="L59">
        <v>5.0999999999999996</v>
      </c>
      <c r="M59">
        <v>7.1</v>
      </c>
      <c r="N59">
        <v>0.5</v>
      </c>
      <c r="O59">
        <v>0.21</v>
      </c>
      <c r="P59">
        <v>0.64</v>
      </c>
      <c r="Q59">
        <v>1.17</v>
      </c>
      <c r="R59">
        <v>1.88</v>
      </c>
      <c r="S59">
        <v>5.0999999999999996</v>
      </c>
      <c r="T59">
        <v>817</v>
      </c>
      <c r="U59">
        <v>78</v>
      </c>
      <c r="V59">
        <v>151</v>
      </c>
      <c r="W59">
        <v>0</v>
      </c>
      <c r="X59">
        <v>0</v>
      </c>
      <c r="Y59">
        <v>58</v>
      </c>
      <c r="Z59">
        <v>97</v>
      </c>
      <c r="AA59">
        <v>84</v>
      </c>
      <c r="AB59">
        <v>213</v>
      </c>
      <c r="AC59">
        <v>297</v>
      </c>
      <c r="AD59">
        <v>23</v>
      </c>
      <c r="AE59">
        <v>9</v>
      </c>
      <c r="AF59">
        <v>27</v>
      </c>
      <c r="AG59">
        <v>49</v>
      </c>
      <c r="AH59">
        <v>79</v>
      </c>
      <c r="AI59">
        <v>214</v>
      </c>
      <c r="AJ59" t="s">
        <v>39</v>
      </c>
      <c r="AK59" s="1">
        <v>5225000</v>
      </c>
      <c r="AL59">
        <v>3</v>
      </c>
    </row>
    <row r="60" spans="1:38" x14ac:dyDescent="0.3">
      <c r="A60">
        <v>12</v>
      </c>
      <c r="B60" t="s">
        <v>94</v>
      </c>
      <c r="C60" t="s">
        <v>95</v>
      </c>
      <c r="D60" t="s">
        <v>38</v>
      </c>
      <c r="E60">
        <v>65</v>
      </c>
      <c r="F60">
        <v>0</v>
      </c>
      <c r="G60">
        <v>18.100000000000001</v>
      </c>
      <c r="H60">
        <v>0.42299999999999999</v>
      </c>
      <c r="I60">
        <v>0.34899999999999998</v>
      </c>
      <c r="J60">
        <v>0.66700000000000004</v>
      </c>
      <c r="K60">
        <v>0.8</v>
      </c>
      <c r="L60">
        <v>2.8</v>
      </c>
      <c r="M60">
        <v>3.6</v>
      </c>
      <c r="N60">
        <v>1.2</v>
      </c>
      <c r="O60">
        <v>0.65</v>
      </c>
      <c r="P60">
        <v>0.22</v>
      </c>
      <c r="Q60">
        <v>1.02</v>
      </c>
      <c r="R60">
        <v>1.46</v>
      </c>
      <c r="S60">
        <v>7</v>
      </c>
      <c r="T60">
        <v>1174</v>
      </c>
      <c r="U60">
        <v>160</v>
      </c>
      <c r="V60">
        <v>378</v>
      </c>
      <c r="W60">
        <v>58</v>
      </c>
      <c r="X60">
        <v>166</v>
      </c>
      <c r="Y60">
        <v>78</v>
      </c>
      <c r="Z60">
        <v>117</v>
      </c>
      <c r="AA60">
        <v>52</v>
      </c>
      <c r="AB60">
        <v>179</v>
      </c>
      <c r="AC60">
        <v>231</v>
      </c>
      <c r="AD60">
        <v>81</v>
      </c>
      <c r="AE60">
        <v>42</v>
      </c>
      <c r="AF60">
        <v>14</v>
      </c>
      <c r="AG60">
        <v>66</v>
      </c>
      <c r="AH60">
        <v>95</v>
      </c>
      <c r="AI60">
        <v>456</v>
      </c>
      <c r="AJ60" t="s">
        <v>39</v>
      </c>
      <c r="AK60" s="1">
        <v>947907</v>
      </c>
      <c r="AL60">
        <v>5</v>
      </c>
    </row>
    <row r="61" spans="1:38" x14ac:dyDescent="0.3">
      <c r="A61">
        <v>13</v>
      </c>
      <c r="B61" t="s">
        <v>172</v>
      </c>
      <c r="C61" t="s">
        <v>173</v>
      </c>
      <c r="D61" t="s">
        <v>38</v>
      </c>
      <c r="E61">
        <v>53</v>
      </c>
      <c r="F61">
        <v>52</v>
      </c>
      <c r="G61">
        <v>31.3</v>
      </c>
      <c r="H61">
        <v>0.40699999999999997</v>
      </c>
      <c r="I61">
        <v>0.35699999999999998</v>
      </c>
      <c r="J61">
        <v>0.80400000000000005</v>
      </c>
      <c r="K61">
        <v>1.3</v>
      </c>
      <c r="L61">
        <v>2.2000000000000002</v>
      </c>
      <c r="M61">
        <v>3.6</v>
      </c>
      <c r="N61">
        <v>2.7</v>
      </c>
      <c r="O61">
        <v>1.4</v>
      </c>
      <c r="P61">
        <v>0.42</v>
      </c>
      <c r="Q61">
        <v>1.1100000000000001</v>
      </c>
      <c r="R61">
        <v>3.11</v>
      </c>
      <c r="S61">
        <v>9.9</v>
      </c>
      <c r="T61">
        <v>1659</v>
      </c>
      <c r="U61">
        <v>184</v>
      </c>
      <c r="V61">
        <v>452</v>
      </c>
      <c r="W61">
        <v>85</v>
      </c>
      <c r="X61">
        <v>238</v>
      </c>
      <c r="Y61">
        <v>74</v>
      </c>
      <c r="Z61">
        <v>92</v>
      </c>
      <c r="AA61">
        <v>71</v>
      </c>
      <c r="AB61">
        <v>119</v>
      </c>
      <c r="AC61">
        <v>190</v>
      </c>
      <c r="AD61">
        <v>143</v>
      </c>
      <c r="AE61">
        <v>74</v>
      </c>
      <c r="AF61">
        <v>22</v>
      </c>
      <c r="AG61">
        <v>59</v>
      </c>
      <c r="AH61">
        <v>165</v>
      </c>
      <c r="AI61">
        <v>527</v>
      </c>
      <c r="AJ61" t="s">
        <v>39</v>
      </c>
      <c r="AK61" s="1">
        <v>788872</v>
      </c>
      <c r="AL61">
        <v>2</v>
      </c>
    </row>
    <row r="62" spans="1:38" x14ac:dyDescent="0.3">
      <c r="A62">
        <v>61</v>
      </c>
      <c r="B62" t="s">
        <v>120</v>
      </c>
      <c r="C62" t="s">
        <v>121</v>
      </c>
      <c r="D62" t="s">
        <v>54</v>
      </c>
      <c r="E62">
        <v>76</v>
      </c>
      <c r="F62">
        <v>1</v>
      </c>
      <c r="G62">
        <v>18.5</v>
      </c>
      <c r="H62">
        <v>0.46899999999999997</v>
      </c>
      <c r="I62">
        <v>0.42199999999999999</v>
      </c>
      <c r="J62">
        <v>0.88500000000000001</v>
      </c>
      <c r="K62">
        <v>0.4</v>
      </c>
      <c r="L62">
        <v>1.6</v>
      </c>
      <c r="M62">
        <v>2</v>
      </c>
      <c r="N62">
        <v>1.8</v>
      </c>
      <c r="O62">
        <v>0.87</v>
      </c>
      <c r="P62">
        <v>0.12</v>
      </c>
      <c r="Q62">
        <v>0.79</v>
      </c>
      <c r="R62">
        <v>1.42</v>
      </c>
      <c r="S62">
        <v>10.1</v>
      </c>
      <c r="T62">
        <v>1407</v>
      </c>
      <c r="U62">
        <v>287</v>
      </c>
      <c r="V62">
        <v>612</v>
      </c>
      <c r="W62">
        <v>124</v>
      </c>
      <c r="X62">
        <v>294</v>
      </c>
      <c r="Y62">
        <v>69</v>
      </c>
      <c r="Z62">
        <v>78</v>
      </c>
      <c r="AA62">
        <v>34</v>
      </c>
      <c r="AB62">
        <v>121</v>
      </c>
      <c r="AC62">
        <v>155</v>
      </c>
      <c r="AD62">
        <v>134</v>
      </c>
      <c r="AE62">
        <v>66</v>
      </c>
      <c r="AF62">
        <v>9</v>
      </c>
      <c r="AG62">
        <v>60</v>
      </c>
      <c r="AH62">
        <v>108</v>
      </c>
      <c r="AI62">
        <v>767</v>
      </c>
      <c r="AJ62" t="s">
        <v>39</v>
      </c>
      <c r="AK62" s="1">
        <v>1133950</v>
      </c>
      <c r="AL62">
        <v>5</v>
      </c>
    </row>
    <row r="63" spans="1:38" x14ac:dyDescent="0.3">
      <c r="A63">
        <v>30</v>
      </c>
      <c r="B63" t="s">
        <v>108</v>
      </c>
      <c r="C63" t="s">
        <v>109</v>
      </c>
      <c r="D63" t="s">
        <v>44</v>
      </c>
      <c r="E63">
        <v>15</v>
      </c>
      <c r="F63">
        <v>2</v>
      </c>
      <c r="G63">
        <v>18</v>
      </c>
      <c r="H63">
        <v>0.39200000000000002</v>
      </c>
      <c r="I63">
        <v>0.32400000000000001</v>
      </c>
      <c r="J63">
        <v>0.80800000000000005</v>
      </c>
      <c r="K63">
        <v>0.7</v>
      </c>
      <c r="L63">
        <v>1.1000000000000001</v>
      </c>
      <c r="M63">
        <v>1.7</v>
      </c>
      <c r="N63">
        <v>1.3</v>
      </c>
      <c r="O63">
        <v>0.33</v>
      </c>
      <c r="P63">
        <v>7.0000000000000007E-2</v>
      </c>
      <c r="Q63">
        <v>1</v>
      </c>
      <c r="R63">
        <v>1.2</v>
      </c>
      <c r="S63">
        <v>6.3</v>
      </c>
      <c r="T63">
        <v>270</v>
      </c>
      <c r="U63">
        <v>31</v>
      </c>
      <c r="V63">
        <v>79</v>
      </c>
      <c r="W63">
        <v>11</v>
      </c>
      <c r="X63">
        <v>34</v>
      </c>
      <c r="Y63">
        <v>21</v>
      </c>
      <c r="Z63">
        <v>26</v>
      </c>
      <c r="AA63">
        <v>10</v>
      </c>
      <c r="AB63">
        <v>16</v>
      </c>
      <c r="AC63">
        <v>26</v>
      </c>
      <c r="AD63">
        <v>20</v>
      </c>
      <c r="AE63">
        <v>5</v>
      </c>
      <c r="AF63">
        <v>1</v>
      </c>
      <c r="AG63">
        <v>15</v>
      </c>
      <c r="AH63">
        <v>18</v>
      </c>
      <c r="AI63">
        <v>94</v>
      </c>
      <c r="AJ63" t="s">
        <v>39</v>
      </c>
      <c r="AK63" s="1">
        <v>2225478</v>
      </c>
      <c r="AL63">
        <v>5</v>
      </c>
    </row>
    <row r="64" spans="1:38" x14ac:dyDescent="0.3">
      <c r="A64">
        <v>78</v>
      </c>
      <c r="B64" t="s">
        <v>80</v>
      </c>
      <c r="C64" t="s">
        <v>81</v>
      </c>
      <c r="D64" t="s">
        <v>65</v>
      </c>
      <c r="E64">
        <v>11</v>
      </c>
      <c r="F64">
        <v>0</v>
      </c>
      <c r="G64">
        <v>3</v>
      </c>
      <c r="H64">
        <v>0.35299999999999998</v>
      </c>
      <c r="I64">
        <v>0.375</v>
      </c>
      <c r="J64">
        <v>1</v>
      </c>
      <c r="K64">
        <v>0</v>
      </c>
      <c r="L64">
        <v>0.2</v>
      </c>
      <c r="M64">
        <v>0.2</v>
      </c>
      <c r="N64">
        <v>0.2</v>
      </c>
      <c r="O64">
        <v>0.09</v>
      </c>
      <c r="P64">
        <v>0</v>
      </c>
      <c r="Q64">
        <v>0.2</v>
      </c>
      <c r="R64">
        <v>0.2</v>
      </c>
      <c r="S64">
        <v>1.7</v>
      </c>
      <c r="T64">
        <v>33</v>
      </c>
      <c r="U64">
        <v>0.5</v>
      </c>
      <c r="V64">
        <v>1.5</v>
      </c>
      <c r="W64">
        <v>0.3</v>
      </c>
      <c r="X64">
        <v>0.7</v>
      </c>
      <c r="Y64">
        <v>0.4</v>
      </c>
      <c r="Z64">
        <v>0.4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39</v>
      </c>
      <c r="AK64" s="1">
        <v>550000</v>
      </c>
      <c r="AL64">
        <v>1</v>
      </c>
    </row>
    <row r="65" spans="1:38" x14ac:dyDescent="0.3">
      <c r="A65">
        <v>14</v>
      </c>
      <c r="B65" t="s">
        <v>70</v>
      </c>
      <c r="C65" t="s">
        <v>71</v>
      </c>
      <c r="D65" t="s">
        <v>38</v>
      </c>
      <c r="E65">
        <v>5</v>
      </c>
      <c r="F65">
        <v>0</v>
      </c>
      <c r="G65">
        <v>3.8</v>
      </c>
      <c r="H65">
        <v>0.44400000000000001</v>
      </c>
      <c r="I65">
        <v>0.375</v>
      </c>
      <c r="J65">
        <v>0</v>
      </c>
      <c r="K65">
        <v>0.2</v>
      </c>
      <c r="L65">
        <v>0.2</v>
      </c>
      <c r="M65">
        <v>0.4</v>
      </c>
      <c r="N65">
        <v>0</v>
      </c>
      <c r="O65">
        <v>0.2</v>
      </c>
      <c r="P65">
        <v>0</v>
      </c>
      <c r="Q65">
        <v>0</v>
      </c>
      <c r="R65">
        <v>0.4</v>
      </c>
      <c r="S65">
        <v>2.2000000000000002</v>
      </c>
      <c r="T65">
        <v>19</v>
      </c>
      <c r="U65">
        <v>4</v>
      </c>
      <c r="V65">
        <v>9</v>
      </c>
      <c r="W65">
        <v>3</v>
      </c>
      <c r="X65">
        <v>8</v>
      </c>
      <c r="Y65">
        <v>0</v>
      </c>
      <c r="Z65">
        <v>0</v>
      </c>
      <c r="AA65">
        <v>1</v>
      </c>
      <c r="AB65">
        <v>1</v>
      </c>
      <c r="AC65">
        <v>2</v>
      </c>
      <c r="AD65">
        <v>0</v>
      </c>
      <c r="AE65">
        <v>1</v>
      </c>
      <c r="AF65">
        <v>0</v>
      </c>
      <c r="AG65">
        <v>0</v>
      </c>
      <c r="AH65">
        <v>2</v>
      </c>
      <c r="AI65">
        <v>11</v>
      </c>
      <c r="AJ65" t="s">
        <v>39</v>
      </c>
      <c r="AK65" s="1">
        <v>490180</v>
      </c>
      <c r="AL65">
        <v>1</v>
      </c>
    </row>
    <row r="66" spans="1:38" x14ac:dyDescent="0.3">
      <c r="A66">
        <v>47</v>
      </c>
      <c r="B66" t="s">
        <v>188</v>
      </c>
      <c r="C66" t="s">
        <v>189</v>
      </c>
      <c r="D66" t="s">
        <v>49</v>
      </c>
      <c r="E66">
        <v>22</v>
      </c>
      <c r="F66">
        <v>14</v>
      </c>
      <c r="G66">
        <v>36.1</v>
      </c>
      <c r="H66">
        <v>0.438</v>
      </c>
      <c r="I66">
        <v>0.40899999999999997</v>
      </c>
      <c r="J66">
        <v>0.95199999999999996</v>
      </c>
      <c r="K66">
        <v>3</v>
      </c>
      <c r="L66">
        <v>3.5</v>
      </c>
      <c r="M66">
        <v>6.5</v>
      </c>
      <c r="N66">
        <v>0.8</v>
      </c>
      <c r="O66">
        <v>0.45</v>
      </c>
      <c r="P66">
        <v>0.32</v>
      </c>
      <c r="Q66">
        <v>0.91</v>
      </c>
      <c r="R66">
        <v>2.14</v>
      </c>
      <c r="S66">
        <v>19.8</v>
      </c>
      <c r="T66">
        <v>795</v>
      </c>
      <c r="U66">
        <v>155</v>
      </c>
      <c r="V66">
        <v>354</v>
      </c>
      <c r="W66">
        <v>67</v>
      </c>
      <c r="X66">
        <v>164</v>
      </c>
      <c r="Y66">
        <v>59</v>
      </c>
      <c r="Z66">
        <v>62</v>
      </c>
      <c r="AA66">
        <v>66</v>
      </c>
      <c r="AB66">
        <v>76</v>
      </c>
      <c r="AC66">
        <v>142</v>
      </c>
      <c r="AD66">
        <v>17</v>
      </c>
      <c r="AE66">
        <v>10</v>
      </c>
      <c r="AF66">
        <v>7</v>
      </c>
      <c r="AG66">
        <v>20</v>
      </c>
      <c r="AH66">
        <v>47</v>
      </c>
      <c r="AI66">
        <v>436</v>
      </c>
      <c r="AJ66" t="s">
        <v>39</v>
      </c>
      <c r="AK66" s="1">
        <v>8308500</v>
      </c>
      <c r="AL66">
        <v>2</v>
      </c>
    </row>
    <row r="67" spans="1:38" x14ac:dyDescent="0.3">
      <c r="A67">
        <v>72</v>
      </c>
      <c r="B67" t="s">
        <v>128</v>
      </c>
      <c r="C67" t="s">
        <v>129</v>
      </c>
      <c r="D67" t="s">
        <v>65</v>
      </c>
      <c r="E67">
        <v>75</v>
      </c>
      <c r="F67">
        <v>63</v>
      </c>
      <c r="G67">
        <v>20.2</v>
      </c>
      <c r="H67">
        <v>0.57199999999999995</v>
      </c>
      <c r="I67">
        <v>0</v>
      </c>
      <c r="J67">
        <v>0.73</v>
      </c>
      <c r="K67">
        <v>2.5</v>
      </c>
      <c r="L67">
        <v>4.2</v>
      </c>
      <c r="M67">
        <v>6.7</v>
      </c>
      <c r="N67">
        <v>0.5</v>
      </c>
      <c r="O67">
        <v>0.53</v>
      </c>
      <c r="P67">
        <v>1.19</v>
      </c>
      <c r="Q67">
        <v>1.1000000000000001</v>
      </c>
      <c r="R67">
        <v>2.6</v>
      </c>
      <c r="S67">
        <v>6.7</v>
      </c>
      <c r="T67">
        <v>1515</v>
      </c>
      <c r="U67">
        <v>2.7</v>
      </c>
      <c r="V67">
        <v>4.7</v>
      </c>
      <c r="W67">
        <v>0</v>
      </c>
      <c r="X67">
        <v>0</v>
      </c>
      <c r="Y67">
        <v>1.3</v>
      </c>
      <c r="Z67">
        <v>1.8</v>
      </c>
      <c r="AA67">
        <v>188</v>
      </c>
      <c r="AB67">
        <v>265</v>
      </c>
      <c r="AC67">
        <v>135</v>
      </c>
      <c r="AD67">
        <v>0</v>
      </c>
      <c r="AE67">
        <v>0</v>
      </c>
      <c r="AF67">
        <v>1</v>
      </c>
      <c r="AG67">
        <v>3</v>
      </c>
      <c r="AH67">
        <v>11</v>
      </c>
      <c r="AI67">
        <v>45</v>
      </c>
      <c r="AJ67" t="s">
        <v>39</v>
      </c>
      <c r="AK67" s="1">
        <v>3700748</v>
      </c>
      <c r="AL67">
        <v>3</v>
      </c>
    </row>
    <row r="68" spans="1:38" x14ac:dyDescent="0.3">
      <c r="A68">
        <v>76</v>
      </c>
      <c r="B68" t="s">
        <v>66</v>
      </c>
      <c r="C68" t="s">
        <v>67</v>
      </c>
      <c r="D68" t="s">
        <v>65</v>
      </c>
      <c r="E68">
        <v>45</v>
      </c>
      <c r="F68">
        <v>0</v>
      </c>
      <c r="G68">
        <v>10.7</v>
      </c>
      <c r="H68">
        <v>0.373</v>
      </c>
      <c r="I68">
        <v>0.29699999999999999</v>
      </c>
      <c r="J68">
        <v>0.64</v>
      </c>
      <c r="K68">
        <v>0.2</v>
      </c>
      <c r="L68">
        <v>0.7</v>
      </c>
      <c r="M68">
        <v>0.9</v>
      </c>
      <c r="N68">
        <v>1.6</v>
      </c>
      <c r="O68">
        <v>0.57999999999999996</v>
      </c>
      <c r="P68">
        <v>0.02</v>
      </c>
      <c r="Q68">
        <v>0.9</v>
      </c>
      <c r="R68">
        <v>1</v>
      </c>
      <c r="S68">
        <v>2.8</v>
      </c>
      <c r="T68">
        <v>482</v>
      </c>
      <c r="U68">
        <v>1.1000000000000001</v>
      </c>
      <c r="V68">
        <v>3</v>
      </c>
      <c r="W68">
        <v>0.2</v>
      </c>
      <c r="X68">
        <v>0.8</v>
      </c>
      <c r="Y68">
        <v>0.4</v>
      </c>
      <c r="Z68">
        <v>0.6</v>
      </c>
      <c r="AA68">
        <v>9</v>
      </c>
      <c r="AB68">
        <v>0</v>
      </c>
      <c r="AC68">
        <v>10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3</v>
      </c>
      <c r="AJ68" t="s">
        <v>39</v>
      </c>
      <c r="AK68" s="1">
        <v>1536960</v>
      </c>
      <c r="AL68">
        <v>1</v>
      </c>
    </row>
    <row r="69" spans="1:38" x14ac:dyDescent="0.3">
      <c r="A69">
        <v>69</v>
      </c>
      <c r="B69" t="s">
        <v>198</v>
      </c>
      <c r="C69" t="s">
        <v>199</v>
      </c>
      <c r="D69" t="s">
        <v>65</v>
      </c>
      <c r="E69">
        <v>71</v>
      </c>
      <c r="F69">
        <v>71</v>
      </c>
      <c r="G69">
        <v>31.6</v>
      </c>
      <c r="H69">
        <v>0.48</v>
      </c>
      <c r="I69">
        <v>0.34499999999999997</v>
      </c>
      <c r="J69">
        <v>0.81</v>
      </c>
      <c r="K69">
        <v>1.7</v>
      </c>
      <c r="L69">
        <v>4.9000000000000004</v>
      </c>
      <c r="M69">
        <v>6.6</v>
      </c>
      <c r="N69">
        <v>1.7</v>
      </c>
      <c r="O69">
        <v>1.17</v>
      </c>
      <c r="P69">
        <v>0.46</v>
      </c>
      <c r="Q69">
        <v>1.2</v>
      </c>
      <c r="R69">
        <v>1.7</v>
      </c>
      <c r="S69">
        <v>10.5</v>
      </c>
      <c r="T69">
        <v>2244</v>
      </c>
      <c r="U69">
        <v>4.5</v>
      </c>
      <c r="V69">
        <v>9.5</v>
      </c>
      <c r="W69">
        <v>0.7</v>
      </c>
      <c r="X69">
        <v>2.1</v>
      </c>
      <c r="Y69">
        <v>0.7</v>
      </c>
      <c r="Z69">
        <v>0.9</v>
      </c>
      <c r="AA69">
        <v>121</v>
      </c>
      <c r="AB69">
        <v>348</v>
      </c>
      <c r="AC69">
        <v>209</v>
      </c>
      <c r="AD69">
        <v>1</v>
      </c>
      <c r="AE69">
        <v>0</v>
      </c>
      <c r="AF69">
        <v>0</v>
      </c>
      <c r="AG69">
        <v>2</v>
      </c>
      <c r="AH69">
        <v>8</v>
      </c>
      <c r="AI69">
        <v>69</v>
      </c>
      <c r="AJ69" t="s">
        <v>39</v>
      </c>
      <c r="AK69" s="1">
        <v>9316796</v>
      </c>
      <c r="AL69">
        <v>2</v>
      </c>
    </row>
    <row r="70" spans="1:38" x14ac:dyDescent="0.3">
      <c r="A70">
        <v>31</v>
      </c>
      <c r="B70" t="s">
        <v>140</v>
      </c>
      <c r="C70" t="s">
        <v>141</v>
      </c>
      <c r="D70" t="s">
        <v>44</v>
      </c>
      <c r="E70">
        <v>73</v>
      </c>
      <c r="F70">
        <v>73</v>
      </c>
      <c r="G70">
        <v>25.7</v>
      </c>
      <c r="H70">
        <v>0.40699999999999997</v>
      </c>
      <c r="I70">
        <v>0.28799999999999998</v>
      </c>
      <c r="J70">
        <v>0.55200000000000005</v>
      </c>
      <c r="K70">
        <v>0.4</v>
      </c>
      <c r="L70">
        <v>2.6</v>
      </c>
      <c r="M70">
        <v>3</v>
      </c>
      <c r="N70">
        <v>1.6</v>
      </c>
      <c r="O70">
        <v>0.52</v>
      </c>
      <c r="P70">
        <v>0.25</v>
      </c>
      <c r="Q70">
        <v>0.53</v>
      </c>
      <c r="R70">
        <v>0.84</v>
      </c>
      <c r="S70">
        <v>6</v>
      </c>
      <c r="T70">
        <v>1873</v>
      </c>
      <c r="U70">
        <v>193</v>
      </c>
      <c r="V70">
        <v>474</v>
      </c>
      <c r="W70">
        <v>19</v>
      </c>
      <c r="X70">
        <v>66</v>
      </c>
      <c r="Y70">
        <v>32</v>
      </c>
      <c r="Z70">
        <v>58</v>
      </c>
      <c r="AA70">
        <v>29</v>
      </c>
      <c r="AB70">
        <v>187</v>
      </c>
      <c r="AC70">
        <v>216</v>
      </c>
      <c r="AD70">
        <v>114</v>
      </c>
      <c r="AE70">
        <v>38</v>
      </c>
      <c r="AF70">
        <v>18</v>
      </c>
      <c r="AG70">
        <v>39</v>
      </c>
      <c r="AH70">
        <v>61</v>
      </c>
      <c r="AI70">
        <v>437</v>
      </c>
      <c r="AJ70" t="s">
        <v>39</v>
      </c>
      <c r="AK70" s="1">
        <v>7235955</v>
      </c>
      <c r="AL70">
        <v>4</v>
      </c>
    </row>
    <row r="71" spans="1:38" x14ac:dyDescent="0.3">
      <c r="A71">
        <v>15</v>
      </c>
      <c r="B71" t="s">
        <v>136</v>
      </c>
      <c r="C71" t="s">
        <v>137</v>
      </c>
      <c r="D71" t="s">
        <v>38</v>
      </c>
      <c r="E71">
        <v>69</v>
      </c>
      <c r="F71">
        <v>64</v>
      </c>
      <c r="G71">
        <v>27.3</v>
      </c>
      <c r="H71">
        <v>0.54</v>
      </c>
      <c r="I71">
        <v>0.30199999999999999</v>
      </c>
      <c r="J71">
        <v>0.58599999999999997</v>
      </c>
      <c r="K71">
        <v>2.1</v>
      </c>
      <c r="L71">
        <v>4.9000000000000004</v>
      </c>
      <c r="M71">
        <v>7</v>
      </c>
      <c r="N71">
        <v>1.1000000000000001</v>
      </c>
      <c r="O71">
        <v>0.65</v>
      </c>
      <c r="P71">
        <v>1.28</v>
      </c>
      <c r="Q71">
        <v>0.94</v>
      </c>
      <c r="R71">
        <v>1.83</v>
      </c>
      <c r="S71">
        <v>11.7</v>
      </c>
      <c r="T71">
        <v>1885</v>
      </c>
      <c r="U71">
        <v>339</v>
      </c>
      <c r="V71">
        <v>628</v>
      </c>
      <c r="W71">
        <v>29</v>
      </c>
      <c r="X71">
        <v>96</v>
      </c>
      <c r="Y71">
        <v>99</v>
      </c>
      <c r="Z71">
        <v>169</v>
      </c>
      <c r="AA71">
        <v>142</v>
      </c>
      <c r="AB71">
        <v>341</v>
      </c>
      <c r="AC71">
        <v>483</v>
      </c>
      <c r="AD71">
        <v>77</v>
      </c>
      <c r="AE71">
        <v>45</v>
      </c>
      <c r="AF71">
        <v>88</v>
      </c>
      <c r="AG71">
        <v>65</v>
      </c>
      <c r="AH71">
        <v>126</v>
      </c>
      <c r="AI71">
        <v>806</v>
      </c>
      <c r="AJ71" t="s">
        <v>39</v>
      </c>
      <c r="AK71" s="1">
        <v>1551840</v>
      </c>
      <c r="AL71">
        <v>4</v>
      </c>
    </row>
    <row r="72" spans="1:38" x14ac:dyDescent="0.3">
      <c r="A72">
        <v>62</v>
      </c>
      <c r="B72" t="s">
        <v>122</v>
      </c>
      <c r="C72" t="s">
        <v>123</v>
      </c>
      <c r="D72" t="s">
        <v>54</v>
      </c>
      <c r="E72">
        <v>54</v>
      </c>
      <c r="F72">
        <v>46</v>
      </c>
      <c r="G72">
        <v>21.6</v>
      </c>
      <c r="H72">
        <v>0.53400000000000003</v>
      </c>
      <c r="I72">
        <v>0</v>
      </c>
      <c r="J72">
        <v>0.69599999999999995</v>
      </c>
      <c r="K72">
        <v>2.1</v>
      </c>
      <c r="L72">
        <v>4.0999999999999996</v>
      </c>
      <c r="M72">
        <v>6.2</v>
      </c>
      <c r="N72">
        <v>1.6</v>
      </c>
      <c r="O72">
        <v>0.52</v>
      </c>
      <c r="P72">
        <v>0.54</v>
      </c>
      <c r="Q72">
        <v>1.28</v>
      </c>
      <c r="R72">
        <v>2</v>
      </c>
      <c r="S72">
        <v>8.4</v>
      </c>
      <c r="T72">
        <v>1169</v>
      </c>
      <c r="U72">
        <v>167</v>
      </c>
      <c r="V72">
        <v>313</v>
      </c>
      <c r="W72">
        <v>0</v>
      </c>
      <c r="X72">
        <v>1</v>
      </c>
      <c r="Y72">
        <v>117</v>
      </c>
      <c r="Z72">
        <v>168</v>
      </c>
      <c r="AA72">
        <v>113</v>
      </c>
      <c r="AB72">
        <v>224</v>
      </c>
      <c r="AC72">
        <v>337</v>
      </c>
      <c r="AD72">
        <v>84</v>
      </c>
      <c r="AE72">
        <v>28</v>
      </c>
      <c r="AF72">
        <v>29</v>
      </c>
      <c r="AG72">
        <v>69</v>
      </c>
      <c r="AH72">
        <v>108</v>
      </c>
      <c r="AI72">
        <v>451</v>
      </c>
      <c r="AJ72" t="s">
        <v>39</v>
      </c>
      <c r="AK72" s="1">
        <v>10000000</v>
      </c>
      <c r="AL72">
        <v>3</v>
      </c>
    </row>
    <row r="73" spans="1:38" x14ac:dyDescent="0.3">
      <c r="A73">
        <v>63</v>
      </c>
      <c r="B73" t="s">
        <v>162</v>
      </c>
      <c r="C73" t="s">
        <v>163</v>
      </c>
      <c r="D73" t="s">
        <v>54</v>
      </c>
      <c r="E73">
        <v>70</v>
      </c>
      <c r="F73">
        <v>70</v>
      </c>
      <c r="G73">
        <v>29.2</v>
      </c>
      <c r="H73">
        <v>0.49099999999999999</v>
      </c>
      <c r="I73">
        <v>0</v>
      </c>
      <c r="J73">
        <v>0.73</v>
      </c>
      <c r="K73">
        <v>2.1</v>
      </c>
      <c r="L73">
        <v>7.7</v>
      </c>
      <c r="M73">
        <v>9.8000000000000007</v>
      </c>
      <c r="N73">
        <v>3.1</v>
      </c>
      <c r="O73">
        <v>0.56999999999999995</v>
      </c>
      <c r="P73">
        <v>1.9</v>
      </c>
      <c r="Q73">
        <v>2.13</v>
      </c>
      <c r="R73">
        <v>1.81</v>
      </c>
      <c r="S73">
        <v>15.2</v>
      </c>
      <c r="T73">
        <v>2041</v>
      </c>
      <c r="U73">
        <v>424</v>
      </c>
      <c r="V73">
        <v>863</v>
      </c>
      <c r="W73">
        <v>0</v>
      </c>
      <c r="X73">
        <v>5</v>
      </c>
      <c r="Y73">
        <v>216</v>
      </c>
      <c r="Z73">
        <v>296</v>
      </c>
      <c r="AA73">
        <v>145</v>
      </c>
      <c r="AB73">
        <v>541</v>
      </c>
      <c r="AC73">
        <v>686</v>
      </c>
      <c r="AD73">
        <v>214</v>
      </c>
      <c r="AE73">
        <v>40</v>
      </c>
      <c r="AF73">
        <v>133</v>
      </c>
      <c r="AG73">
        <v>149</v>
      </c>
      <c r="AH73">
        <v>127</v>
      </c>
      <c r="AI73">
        <v>1064</v>
      </c>
      <c r="AJ73" t="s">
        <v>39</v>
      </c>
      <c r="AK73" s="1">
        <v>10361446</v>
      </c>
      <c r="AL73">
        <v>4</v>
      </c>
    </row>
    <row r="74" spans="1:38" x14ac:dyDescent="0.3">
      <c r="A74">
        <v>32</v>
      </c>
      <c r="B74" t="s">
        <v>142</v>
      </c>
      <c r="C74" t="s">
        <v>143</v>
      </c>
      <c r="D74" t="s">
        <v>44</v>
      </c>
      <c r="E74">
        <v>49</v>
      </c>
      <c r="F74">
        <v>27</v>
      </c>
      <c r="G74">
        <v>23.7</v>
      </c>
      <c r="H74">
        <v>0.497</v>
      </c>
      <c r="I74">
        <v>0.28199999999999997</v>
      </c>
      <c r="J74">
        <v>0.63600000000000001</v>
      </c>
      <c r="K74">
        <v>1.4</v>
      </c>
      <c r="L74">
        <v>2.4</v>
      </c>
      <c r="M74">
        <v>3.8</v>
      </c>
      <c r="N74">
        <v>1.7</v>
      </c>
      <c r="O74">
        <v>1.63</v>
      </c>
      <c r="P74">
        <v>0.37</v>
      </c>
      <c r="Q74">
        <v>1.65</v>
      </c>
      <c r="R74">
        <v>2.2200000000000002</v>
      </c>
      <c r="S74">
        <v>9</v>
      </c>
      <c r="T74">
        <v>1161</v>
      </c>
      <c r="U74">
        <v>181</v>
      </c>
      <c r="V74">
        <v>364</v>
      </c>
      <c r="W74">
        <v>11</v>
      </c>
      <c r="X74">
        <v>39</v>
      </c>
      <c r="Y74">
        <v>68</v>
      </c>
      <c r="Z74">
        <v>107</v>
      </c>
      <c r="AA74">
        <v>68</v>
      </c>
      <c r="AB74">
        <v>117</v>
      </c>
      <c r="AC74">
        <v>185</v>
      </c>
      <c r="AD74">
        <v>81</v>
      </c>
      <c r="AE74">
        <v>80</v>
      </c>
      <c r="AF74">
        <v>18</v>
      </c>
      <c r="AG74">
        <v>81</v>
      </c>
      <c r="AH74">
        <v>109</v>
      </c>
      <c r="AI74">
        <v>441</v>
      </c>
      <c r="AJ74" t="s">
        <v>39</v>
      </c>
      <c r="AK74" s="1">
        <v>5000000</v>
      </c>
      <c r="AL74">
        <v>3</v>
      </c>
    </row>
    <row r="75" spans="1:38" x14ac:dyDescent="0.3">
      <c r="A75">
        <v>64</v>
      </c>
      <c r="B75" t="s">
        <v>190</v>
      </c>
      <c r="C75" t="s">
        <v>191</v>
      </c>
      <c r="D75" t="s">
        <v>54</v>
      </c>
      <c r="E75">
        <v>64</v>
      </c>
      <c r="F75">
        <v>64</v>
      </c>
      <c r="G75">
        <v>30</v>
      </c>
      <c r="H75">
        <v>0.497</v>
      </c>
      <c r="I75">
        <v>0.379</v>
      </c>
      <c r="J75">
        <v>0.80600000000000005</v>
      </c>
      <c r="K75">
        <v>0.3</v>
      </c>
      <c r="L75">
        <v>2</v>
      </c>
      <c r="M75">
        <v>2.2999999999999998</v>
      </c>
      <c r="N75">
        <v>5.9</v>
      </c>
      <c r="O75">
        <v>0.5</v>
      </c>
      <c r="P75">
        <v>0.14000000000000001</v>
      </c>
      <c r="Q75">
        <v>2.34</v>
      </c>
      <c r="R75">
        <v>1.31</v>
      </c>
      <c r="S75">
        <v>16.899999999999999</v>
      </c>
      <c r="T75">
        <v>1922</v>
      </c>
      <c r="U75">
        <v>434</v>
      </c>
      <c r="V75">
        <v>873</v>
      </c>
      <c r="W75">
        <v>25</v>
      </c>
      <c r="X75">
        <v>66</v>
      </c>
      <c r="Y75">
        <v>191</v>
      </c>
      <c r="Z75">
        <v>237</v>
      </c>
      <c r="AA75">
        <v>17</v>
      </c>
      <c r="AB75">
        <v>130</v>
      </c>
      <c r="AC75">
        <v>147</v>
      </c>
      <c r="AD75">
        <v>379</v>
      </c>
      <c r="AE75">
        <v>32</v>
      </c>
      <c r="AF75">
        <v>9</v>
      </c>
      <c r="AG75">
        <v>150</v>
      </c>
      <c r="AH75">
        <v>84</v>
      </c>
      <c r="AI75">
        <v>1084</v>
      </c>
      <c r="AJ75" t="s">
        <v>39</v>
      </c>
      <c r="AK75" s="1">
        <v>12500000</v>
      </c>
      <c r="AL75">
        <v>4</v>
      </c>
    </row>
    <row r="76" spans="1:38" x14ac:dyDescent="0.3">
      <c r="A76">
        <v>16</v>
      </c>
      <c r="B76" t="s">
        <v>72</v>
      </c>
      <c r="C76" t="s">
        <v>73</v>
      </c>
      <c r="D76" t="s">
        <v>38</v>
      </c>
      <c r="E76">
        <v>2</v>
      </c>
      <c r="F76">
        <v>0</v>
      </c>
      <c r="G76">
        <v>3.5</v>
      </c>
      <c r="H76">
        <v>0.5</v>
      </c>
      <c r="I76">
        <v>0.33300000000000002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0.5</v>
      </c>
      <c r="S76">
        <v>2.5</v>
      </c>
      <c r="T76">
        <v>7</v>
      </c>
      <c r="U76">
        <v>2</v>
      </c>
      <c r="V76">
        <v>4</v>
      </c>
      <c r="W76">
        <v>1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5</v>
      </c>
      <c r="AJ76" t="s">
        <v>39</v>
      </c>
      <c r="AK76" s="1">
        <v>158587</v>
      </c>
      <c r="AL76">
        <v>1</v>
      </c>
    </row>
    <row r="77" spans="1:38" x14ac:dyDescent="0.3">
      <c r="A77">
        <v>48</v>
      </c>
      <c r="B77" t="s">
        <v>150</v>
      </c>
      <c r="C77" t="s">
        <v>151</v>
      </c>
      <c r="D77" t="s">
        <v>49</v>
      </c>
      <c r="E77">
        <v>67</v>
      </c>
      <c r="F77">
        <v>17</v>
      </c>
      <c r="G77">
        <v>27.9</v>
      </c>
      <c r="H77">
        <v>0.43</v>
      </c>
      <c r="I77">
        <v>0.20499999999999999</v>
      </c>
      <c r="J77">
        <v>0.77700000000000002</v>
      </c>
      <c r="K77">
        <v>1</v>
      </c>
      <c r="L77">
        <v>3.6</v>
      </c>
      <c r="M77">
        <v>4.7</v>
      </c>
      <c r="N77">
        <v>4.9000000000000004</v>
      </c>
      <c r="O77">
        <v>1.19</v>
      </c>
      <c r="P77">
        <v>0.3</v>
      </c>
      <c r="Q77">
        <v>2.4500000000000002</v>
      </c>
      <c r="R77">
        <v>2.19</v>
      </c>
      <c r="S77">
        <v>14.1</v>
      </c>
      <c r="T77">
        <v>1866</v>
      </c>
      <c r="U77">
        <v>353</v>
      </c>
      <c r="V77">
        <v>820</v>
      </c>
      <c r="W77">
        <v>17</v>
      </c>
      <c r="X77">
        <v>83</v>
      </c>
      <c r="Y77">
        <v>220</v>
      </c>
      <c r="Z77">
        <v>283</v>
      </c>
      <c r="AA77">
        <v>68</v>
      </c>
      <c r="AB77">
        <v>244</v>
      </c>
      <c r="AC77">
        <v>312</v>
      </c>
      <c r="AD77">
        <v>328</v>
      </c>
      <c r="AE77">
        <v>80</v>
      </c>
      <c r="AF77">
        <v>20</v>
      </c>
      <c r="AG77">
        <v>164</v>
      </c>
      <c r="AH77">
        <v>147</v>
      </c>
      <c r="AI77">
        <v>943</v>
      </c>
      <c r="AJ77" t="s">
        <v>39</v>
      </c>
      <c r="AK77" s="1">
        <v>11796247</v>
      </c>
      <c r="AL77">
        <v>4</v>
      </c>
    </row>
    <row r="78" spans="1:38" x14ac:dyDescent="0.3">
      <c r="A78">
        <v>67</v>
      </c>
      <c r="B78" t="s">
        <v>164</v>
      </c>
      <c r="C78" t="s">
        <v>165</v>
      </c>
      <c r="D78" t="s">
        <v>65</v>
      </c>
      <c r="E78">
        <v>76</v>
      </c>
      <c r="F78">
        <v>0</v>
      </c>
      <c r="G78">
        <v>24.4</v>
      </c>
      <c r="H78">
        <v>0.40799999999999997</v>
      </c>
      <c r="I78">
        <v>0.39400000000000002</v>
      </c>
      <c r="J78">
        <v>0.83</v>
      </c>
      <c r="K78">
        <v>0.9</v>
      </c>
      <c r="L78">
        <v>2.7</v>
      </c>
      <c r="M78">
        <v>3.5</v>
      </c>
      <c r="N78">
        <v>2.7</v>
      </c>
      <c r="O78">
        <v>0.75</v>
      </c>
      <c r="P78">
        <v>0.43</v>
      </c>
      <c r="Q78">
        <v>1.3</v>
      </c>
      <c r="R78">
        <v>2.5</v>
      </c>
      <c r="S78">
        <v>12</v>
      </c>
      <c r="T78">
        <v>1854</v>
      </c>
      <c r="U78">
        <v>4.0999999999999996</v>
      </c>
      <c r="V78">
        <v>10</v>
      </c>
      <c r="W78">
        <v>1.8</v>
      </c>
      <c r="X78">
        <v>4.5</v>
      </c>
      <c r="Y78">
        <v>2.1</v>
      </c>
      <c r="Z78">
        <v>2.5</v>
      </c>
      <c r="AA78">
        <v>68</v>
      </c>
      <c r="AB78">
        <v>0</v>
      </c>
      <c r="AC78">
        <v>85</v>
      </c>
      <c r="AD78">
        <v>1</v>
      </c>
      <c r="AE78">
        <v>0</v>
      </c>
      <c r="AF78">
        <v>0</v>
      </c>
      <c r="AG78">
        <v>1</v>
      </c>
      <c r="AH78">
        <v>7</v>
      </c>
      <c r="AI78">
        <v>42</v>
      </c>
      <c r="AJ78" t="s">
        <v>39</v>
      </c>
      <c r="AK78" s="1">
        <v>3180000</v>
      </c>
      <c r="AL78">
        <v>3</v>
      </c>
    </row>
    <row r="79" spans="1:38" x14ac:dyDescent="0.3">
      <c r="A79">
        <v>75</v>
      </c>
      <c r="B79" t="s">
        <v>63</v>
      </c>
      <c r="C79" t="s">
        <v>64</v>
      </c>
      <c r="D79" t="s">
        <v>65</v>
      </c>
      <c r="E79">
        <v>42</v>
      </c>
      <c r="F79">
        <v>1</v>
      </c>
      <c r="G79">
        <v>9.1999999999999993</v>
      </c>
      <c r="H79">
        <v>0.432</v>
      </c>
      <c r="I79">
        <v>0.42399999999999999</v>
      </c>
      <c r="J79">
        <v>0.91</v>
      </c>
      <c r="K79">
        <v>0.2</v>
      </c>
      <c r="L79">
        <v>0.8</v>
      </c>
      <c r="M79">
        <v>1</v>
      </c>
      <c r="N79">
        <v>0.5</v>
      </c>
      <c r="O79">
        <v>0.38</v>
      </c>
      <c r="P79">
        <v>0.05</v>
      </c>
      <c r="Q79">
        <v>0.3</v>
      </c>
      <c r="R79">
        <v>0.8</v>
      </c>
      <c r="S79">
        <v>3.4</v>
      </c>
      <c r="T79">
        <v>386</v>
      </c>
      <c r="U79">
        <v>1.3</v>
      </c>
      <c r="V79">
        <v>3</v>
      </c>
      <c r="W79">
        <v>0.6</v>
      </c>
      <c r="X79">
        <v>1.4</v>
      </c>
      <c r="Y79">
        <v>0.2</v>
      </c>
      <c r="Z79">
        <v>0.3</v>
      </c>
      <c r="AA79">
        <v>8</v>
      </c>
      <c r="AB79">
        <v>1</v>
      </c>
      <c r="AC79">
        <v>9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3</v>
      </c>
      <c r="AJ79" t="s">
        <v>39</v>
      </c>
      <c r="AK79" s="1">
        <v>2500000</v>
      </c>
      <c r="AL79">
        <v>1</v>
      </c>
    </row>
    <row r="80" spans="1:38" x14ac:dyDescent="0.3">
      <c r="A80">
        <v>33</v>
      </c>
      <c r="B80" t="s">
        <v>180</v>
      </c>
      <c r="C80" t="s">
        <v>181</v>
      </c>
      <c r="D80" t="s">
        <v>44</v>
      </c>
      <c r="E80">
        <v>73</v>
      </c>
      <c r="F80">
        <v>73</v>
      </c>
      <c r="G80">
        <v>34.200000000000003</v>
      </c>
      <c r="H80">
        <v>0.46200000000000002</v>
      </c>
      <c r="I80">
        <v>5.6000000000000001E-2</v>
      </c>
      <c r="J80">
        <v>0.74299999999999999</v>
      </c>
      <c r="K80">
        <v>3.3</v>
      </c>
      <c r="L80">
        <v>6.8</v>
      </c>
      <c r="M80">
        <v>10.1</v>
      </c>
      <c r="N80">
        <v>2.6</v>
      </c>
      <c r="O80">
        <v>0.64</v>
      </c>
      <c r="P80">
        <v>0.27</v>
      </c>
      <c r="Q80">
        <v>2.27</v>
      </c>
      <c r="R80">
        <v>2.64</v>
      </c>
      <c r="S80">
        <v>17.3</v>
      </c>
      <c r="T80">
        <v>2494</v>
      </c>
      <c r="U80">
        <v>511</v>
      </c>
      <c r="V80">
        <v>1107</v>
      </c>
      <c r="W80">
        <v>1</v>
      </c>
      <c r="X80">
        <v>18</v>
      </c>
      <c r="Y80">
        <v>237</v>
      </c>
      <c r="Z80">
        <v>319</v>
      </c>
      <c r="AA80">
        <v>242</v>
      </c>
      <c r="AB80">
        <v>496</v>
      </c>
      <c r="AC80">
        <v>738</v>
      </c>
      <c r="AD80">
        <v>187</v>
      </c>
      <c r="AE80">
        <v>47</v>
      </c>
      <c r="AF80">
        <v>20</v>
      </c>
      <c r="AG80">
        <v>166</v>
      </c>
      <c r="AH80">
        <v>193</v>
      </c>
      <c r="AI80">
        <v>1260</v>
      </c>
      <c r="AJ80" t="s">
        <v>39</v>
      </c>
      <c r="AK80" s="1">
        <v>17800000</v>
      </c>
      <c r="AL80">
        <v>2</v>
      </c>
    </row>
    <row r="83" spans="6:11" x14ac:dyDescent="0.3">
      <c r="F83" s="3" t="s">
        <v>200</v>
      </c>
      <c r="G83" t="s">
        <v>202</v>
      </c>
      <c r="H83" t="s">
        <v>215</v>
      </c>
      <c r="I83" s="8" t="s">
        <v>212</v>
      </c>
      <c r="J83" s="8" t="s">
        <v>203</v>
      </c>
      <c r="K83" t="s">
        <v>206</v>
      </c>
    </row>
    <row r="84" spans="6:11" x14ac:dyDescent="0.3">
      <c r="F84" s="4">
        <v>1</v>
      </c>
      <c r="G84" s="7">
        <v>0.29411764705882359</v>
      </c>
      <c r="H84" s="7">
        <v>1.2941176470588234</v>
      </c>
      <c r="I84" s="8">
        <v>0.4138235294117647</v>
      </c>
      <c r="J84" s="8">
        <v>0.30364705882352944</v>
      </c>
      <c r="K84" s="7">
        <v>7.4647058823529413</v>
      </c>
    </row>
    <row r="85" spans="6:11" x14ac:dyDescent="0.3">
      <c r="F85" s="5" t="s">
        <v>53</v>
      </c>
      <c r="G85" s="6">
        <v>1.1000000000000001</v>
      </c>
      <c r="H85" s="6">
        <v>2.8</v>
      </c>
      <c r="I85" s="8">
        <v>0.438</v>
      </c>
      <c r="J85" s="8">
        <v>0</v>
      </c>
      <c r="K85" s="6">
        <v>9</v>
      </c>
    </row>
    <row r="86" spans="6:11" x14ac:dyDescent="0.3">
      <c r="F86" s="5" t="s">
        <v>56</v>
      </c>
      <c r="G86" s="6">
        <v>0</v>
      </c>
      <c r="H86" s="6">
        <v>1.6</v>
      </c>
      <c r="I86" s="8">
        <v>0.46700000000000003</v>
      </c>
      <c r="J86" s="8">
        <v>0.61099999999999999</v>
      </c>
      <c r="K86" s="6">
        <v>8.8000000000000007</v>
      </c>
    </row>
    <row r="87" spans="6:11" x14ac:dyDescent="0.3">
      <c r="F87" s="5" t="s">
        <v>77</v>
      </c>
      <c r="G87" s="6">
        <v>0.1</v>
      </c>
      <c r="H87" s="6">
        <v>1.3</v>
      </c>
      <c r="I87" s="8">
        <v>0.39500000000000002</v>
      </c>
      <c r="J87" s="8">
        <v>0.42299999999999999</v>
      </c>
      <c r="K87" s="6">
        <v>6.4</v>
      </c>
    </row>
    <row r="88" spans="6:11" x14ac:dyDescent="0.3">
      <c r="F88" s="5" t="s">
        <v>75</v>
      </c>
      <c r="G88" s="6">
        <v>0</v>
      </c>
      <c r="H88" s="6">
        <v>0.3</v>
      </c>
      <c r="I88" s="8">
        <v>0.5</v>
      </c>
      <c r="J88" s="8">
        <v>1</v>
      </c>
      <c r="K88" s="6">
        <v>5.3</v>
      </c>
    </row>
    <row r="89" spans="6:11" x14ac:dyDescent="0.3">
      <c r="F89" s="5" t="s">
        <v>83</v>
      </c>
      <c r="G89" s="6">
        <v>0.5</v>
      </c>
      <c r="H89" s="6">
        <v>1.4</v>
      </c>
      <c r="I89" s="8">
        <v>0.47799999999999998</v>
      </c>
      <c r="J89" s="8">
        <v>0</v>
      </c>
      <c r="K89" s="6">
        <v>5</v>
      </c>
    </row>
    <row r="90" spans="6:11" x14ac:dyDescent="0.3">
      <c r="F90" s="5" t="s">
        <v>79</v>
      </c>
      <c r="G90" s="6">
        <v>0</v>
      </c>
      <c r="H90" s="6">
        <v>2</v>
      </c>
      <c r="I90" s="8">
        <v>0</v>
      </c>
      <c r="J90" s="8">
        <v>0</v>
      </c>
      <c r="K90" s="6">
        <v>5</v>
      </c>
    </row>
    <row r="91" spans="6:11" x14ac:dyDescent="0.3">
      <c r="F91" s="5" t="s">
        <v>69</v>
      </c>
      <c r="G91" s="6">
        <v>0.2</v>
      </c>
      <c r="H91" s="6">
        <v>0.9</v>
      </c>
      <c r="I91" s="8">
        <v>0.34899999999999998</v>
      </c>
      <c r="J91" s="8">
        <v>0.25</v>
      </c>
      <c r="K91" s="6">
        <v>9.4</v>
      </c>
    </row>
    <row r="92" spans="6:11" x14ac:dyDescent="0.3">
      <c r="F92" s="5" t="s">
        <v>37</v>
      </c>
      <c r="G92" s="6">
        <v>1</v>
      </c>
      <c r="H92" s="6">
        <v>2.5</v>
      </c>
      <c r="I92" s="8">
        <v>0.64300000000000002</v>
      </c>
      <c r="J92" s="8">
        <v>0</v>
      </c>
      <c r="K92" s="6">
        <v>9.1</v>
      </c>
    </row>
    <row r="93" spans="6:11" x14ac:dyDescent="0.3">
      <c r="F93" s="5" t="s">
        <v>41</v>
      </c>
      <c r="G93" s="6">
        <v>0.2</v>
      </c>
      <c r="H93" s="6">
        <v>1</v>
      </c>
      <c r="I93" s="8">
        <v>0.32100000000000001</v>
      </c>
      <c r="J93" s="8">
        <v>0.32300000000000001</v>
      </c>
      <c r="K93" s="6">
        <v>8.9</v>
      </c>
    </row>
    <row r="94" spans="6:11" x14ac:dyDescent="0.3">
      <c r="F94" s="5" t="s">
        <v>43</v>
      </c>
      <c r="G94" s="6">
        <v>0.2</v>
      </c>
      <c r="H94" s="6">
        <v>1.1000000000000001</v>
      </c>
      <c r="I94" s="8">
        <v>0.34300000000000003</v>
      </c>
      <c r="J94" s="8">
        <v>0.33300000000000002</v>
      </c>
      <c r="K94" s="6">
        <v>7.9</v>
      </c>
    </row>
    <row r="95" spans="6:11" x14ac:dyDescent="0.3">
      <c r="F95" s="5" t="s">
        <v>51</v>
      </c>
      <c r="G95" s="6">
        <v>0.8</v>
      </c>
      <c r="H95" s="6">
        <v>2.5</v>
      </c>
      <c r="I95" s="8">
        <v>0.55400000000000005</v>
      </c>
      <c r="J95" s="8">
        <v>0</v>
      </c>
      <c r="K95" s="6">
        <v>10.8</v>
      </c>
    </row>
    <row r="96" spans="6:11" x14ac:dyDescent="0.3">
      <c r="F96" s="5" t="s">
        <v>62</v>
      </c>
      <c r="G96" s="6">
        <v>0.3</v>
      </c>
      <c r="H96" s="6">
        <v>2.1</v>
      </c>
      <c r="I96" s="8">
        <v>0.44500000000000001</v>
      </c>
      <c r="J96" s="8">
        <v>0.41799999999999998</v>
      </c>
      <c r="K96" s="6">
        <v>11.1</v>
      </c>
    </row>
    <row r="97" spans="6:11" x14ac:dyDescent="0.3">
      <c r="F97" s="5" t="s">
        <v>81</v>
      </c>
      <c r="G97" s="6">
        <v>0</v>
      </c>
      <c r="H97" s="6">
        <v>0.2</v>
      </c>
      <c r="I97" s="8">
        <v>0.35299999999999998</v>
      </c>
      <c r="J97" s="8">
        <v>0.375</v>
      </c>
      <c r="K97" s="6">
        <v>3</v>
      </c>
    </row>
    <row r="98" spans="6:11" x14ac:dyDescent="0.3">
      <c r="F98" s="5" t="s">
        <v>71</v>
      </c>
      <c r="G98" s="6">
        <v>0.2</v>
      </c>
      <c r="H98" s="6">
        <v>0.4</v>
      </c>
      <c r="I98" s="8">
        <v>0.44400000000000001</v>
      </c>
      <c r="J98" s="8">
        <v>0.375</v>
      </c>
      <c r="K98" s="6">
        <v>3.8</v>
      </c>
    </row>
    <row r="99" spans="6:11" x14ac:dyDescent="0.3">
      <c r="F99" s="5" t="s">
        <v>67</v>
      </c>
      <c r="G99" s="6">
        <v>0.2</v>
      </c>
      <c r="H99" s="6">
        <v>0.9</v>
      </c>
      <c r="I99" s="8">
        <v>0.373</v>
      </c>
      <c r="J99" s="8">
        <v>0.29699999999999999</v>
      </c>
      <c r="K99" s="6">
        <v>10.7</v>
      </c>
    </row>
    <row r="100" spans="6:11" x14ac:dyDescent="0.3">
      <c r="F100" s="5" t="s">
        <v>73</v>
      </c>
      <c r="G100" s="6">
        <v>0</v>
      </c>
      <c r="H100" s="6">
        <v>0</v>
      </c>
      <c r="I100" s="8">
        <v>0.5</v>
      </c>
      <c r="J100" s="8">
        <v>0.33300000000000002</v>
      </c>
      <c r="K100" s="6">
        <v>3.5</v>
      </c>
    </row>
    <row r="101" spans="6:11" x14ac:dyDescent="0.3">
      <c r="F101" s="5" t="s">
        <v>64</v>
      </c>
      <c r="G101" s="6">
        <v>0.2</v>
      </c>
      <c r="H101" s="6">
        <v>1</v>
      </c>
      <c r="I101" s="8">
        <v>0.432</v>
      </c>
      <c r="J101" s="8">
        <v>0.42399999999999999</v>
      </c>
      <c r="K101" s="6">
        <v>9.1999999999999993</v>
      </c>
    </row>
    <row r="102" spans="6:11" x14ac:dyDescent="0.3">
      <c r="F102" s="4">
        <v>2</v>
      </c>
      <c r="G102" s="7">
        <v>1.5571428571428574</v>
      </c>
      <c r="H102" s="7">
        <v>6.1357142857142843</v>
      </c>
      <c r="I102" s="8">
        <v>0.46842857142857142</v>
      </c>
      <c r="J102" s="8">
        <v>0.31592857142857145</v>
      </c>
      <c r="K102" s="10">
        <v>34.25</v>
      </c>
    </row>
    <row r="103" spans="6:11" x14ac:dyDescent="0.3">
      <c r="F103" s="5" t="s">
        <v>183</v>
      </c>
      <c r="G103" s="6">
        <v>3.1</v>
      </c>
      <c r="H103" s="6">
        <v>10.1</v>
      </c>
      <c r="I103" s="8">
        <v>0.52300000000000002</v>
      </c>
      <c r="J103" s="8">
        <v>0.222</v>
      </c>
      <c r="K103" s="6">
        <v>35.200000000000003</v>
      </c>
    </row>
    <row r="104" spans="6:11" x14ac:dyDescent="0.3">
      <c r="F104" s="5" t="s">
        <v>167</v>
      </c>
      <c r="G104" s="6">
        <v>0.9</v>
      </c>
      <c r="H104" s="6">
        <v>5.6</v>
      </c>
      <c r="I104" s="8">
        <v>0.47</v>
      </c>
      <c r="J104" s="8">
        <v>0.36899999999999999</v>
      </c>
      <c r="K104" s="6">
        <v>37.700000000000003</v>
      </c>
    </row>
    <row r="105" spans="6:11" x14ac:dyDescent="0.3">
      <c r="F105" s="5" t="s">
        <v>193</v>
      </c>
      <c r="G105" s="6">
        <v>0.5</v>
      </c>
      <c r="H105" s="6">
        <v>6.3</v>
      </c>
      <c r="I105" s="8">
        <v>0.495</v>
      </c>
      <c r="J105" s="8">
        <v>0.39700000000000002</v>
      </c>
      <c r="K105" s="6">
        <v>32.6</v>
      </c>
    </row>
    <row r="106" spans="6:11" x14ac:dyDescent="0.3">
      <c r="F106" s="5" t="s">
        <v>169</v>
      </c>
      <c r="G106" s="6">
        <v>3.3</v>
      </c>
      <c r="H106" s="6">
        <v>12.3</v>
      </c>
      <c r="I106" s="8">
        <v>0.59</v>
      </c>
      <c r="J106" s="8">
        <v>0.33300000000000002</v>
      </c>
      <c r="K106" s="6">
        <v>34</v>
      </c>
    </row>
    <row r="107" spans="6:11" x14ac:dyDescent="0.3">
      <c r="F107" s="5" t="s">
        <v>185</v>
      </c>
      <c r="G107" s="6">
        <v>0.5</v>
      </c>
      <c r="H107" s="6">
        <v>2.6</v>
      </c>
      <c r="I107" s="8">
        <v>0.436</v>
      </c>
      <c r="J107" s="8">
        <v>0.39100000000000001</v>
      </c>
      <c r="K107" s="6">
        <v>32.1</v>
      </c>
    </row>
    <row r="108" spans="6:11" x14ac:dyDescent="0.3">
      <c r="F108" s="5" t="s">
        <v>171</v>
      </c>
      <c r="G108" s="6">
        <v>0.9</v>
      </c>
      <c r="H108" s="6">
        <v>4.8</v>
      </c>
      <c r="I108" s="8">
        <v>0.45900000000000002</v>
      </c>
      <c r="J108" s="8">
        <v>0.36799999999999999</v>
      </c>
      <c r="K108" s="6">
        <v>38.1</v>
      </c>
    </row>
    <row r="109" spans="6:11" x14ac:dyDescent="0.3">
      <c r="F109" s="5" t="s">
        <v>187</v>
      </c>
      <c r="G109" s="6">
        <v>0.8</v>
      </c>
      <c r="H109" s="6">
        <v>4.2</v>
      </c>
      <c r="I109" s="8">
        <v>0.44700000000000001</v>
      </c>
      <c r="J109" s="8">
        <v>0.39</v>
      </c>
      <c r="K109" s="6">
        <v>33.6</v>
      </c>
    </row>
    <row r="110" spans="6:11" x14ac:dyDescent="0.3">
      <c r="F110" s="5" t="s">
        <v>177</v>
      </c>
      <c r="G110" s="6">
        <v>1.4</v>
      </c>
      <c r="H110" s="6">
        <v>6.8</v>
      </c>
      <c r="I110" s="8">
        <v>0.46200000000000002</v>
      </c>
      <c r="J110" s="8">
        <v>0.111</v>
      </c>
      <c r="K110" s="6">
        <v>33</v>
      </c>
    </row>
    <row r="111" spans="6:11" x14ac:dyDescent="0.3">
      <c r="F111" s="5" t="s">
        <v>179</v>
      </c>
      <c r="G111" s="6">
        <v>0.6</v>
      </c>
      <c r="H111" s="6">
        <v>2.9</v>
      </c>
      <c r="I111" s="8">
        <v>0.441</v>
      </c>
      <c r="J111" s="8">
        <v>0.35699999999999998</v>
      </c>
      <c r="K111" s="6">
        <v>33.4</v>
      </c>
    </row>
    <row r="112" spans="6:11" x14ac:dyDescent="0.3">
      <c r="F112" s="5" t="s">
        <v>195</v>
      </c>
      <c r="G112" s="6">
        <v>0.5</v>
      </c>
      <c r="H112" s="6">
        <v>3.5</v>
      </c>
      <c r="I112" s="8">
        <v>0.44800000000000001</v>
      </c>
      <c r="J112" s="8">
        <v>0.318</v>
      </c>
      <c r="K112" s="6">
        <v>36.6</v>
      </c>
    </row>
    <row r="113" spans="6:11" x14ac:dyDescent="0.3">
      <c r="F113" s="5" t="s">
        <v>173</v>
      </c>
      <c r="G113" s="6">
        <v>1.3</v>
      </c>
      <c r="H113" s="6">
        <v>3.6</v>
      </c>
      <c r="I113" s="8">
        <v>0.40699999999999997</v>
      </c>
      <c r="J113" s="8">
        <v>0.35699999999999998</v>
      </c>
      <c r="K113" s="6">
        <v>31.3</v>
      </c>
    </row>
    <row r="114" spans="6:11" x14ac:dyDescent="0.3">
      <c r="F114" s="5" t="s">
        <v>189</v>
      </c>
      <c r="G114" s="6">
        <v>3</v>
      </c>
      <c r="H114" s="6">
        <v>6.5</v>
      </c>
      <c r="I114" s="8">
        <v>0.438</v>
      </c>
      <c r="J114" s="8">
        <v>0.40899999999999997</v>
      </c>
      <c r="K114" s="6">
        <v>36.1</v>
      </c>
    </row>
    <row r="115" spans="6:11" x14ac:dyDescent="0.3">
      <c r="F115" s="5" t="s">
        <v>199</v>
      </c>
      <c r="G115" s="6">
        <v>1.7</v>
      </c>
      <c r="H115" s="6">
        <v>6.6</v>
      </c>
      <c r="I115" s="8">
        <v>0.48</v>
      </c>
      <c r="J115" s="8">
        <v>0.34499999999999997</v>
      </c>
      <c r="K115" s="6">
        <v>31.6</v>
      </c>
    </row>
    <row r="116" spans="6:11" x14ac:dyDescent="0.3">
      <c r="F116" s="5" t="s">
        <v>181</v>
      </c>
      <c r="G116" s="6">
        <v>3.3</v>
      </c>
      <c r="H116" s="6">
        <v>10.1</v>
      </c>
      <c r="I116" s="8">
        <v>0.46200000000000002</v>
      </c>
      <c r="J116" s="8">
        <v>5.6000000000000001E-2</v>
      </c>
      <c r="K116" s="6">
        <v>34.200000000000003</v>
      </c>
    </row>
    <row r="117" spans="6:11" x14ac:dyDescent="0.3">
      <c r="F117" s="4">
        <v>3</v>
      </c>
      <c r="G117" s="7">
        <v>0.94166666666666676</v>
      </c>
      <c r="H117" s="7">
        <v>3.7249999999999996</v>
      </c>
      <c r="I117" s="8">
        <v>0.46750000000000003</v>
      </c>
      <c r="J117" s="8">
        <v>0.27875</v>
      </c>
      <c r="K117" s="10">
        <v>22.091666666666665</v>
      </c>
    </row>
    <row r="118" spans="6:11" x14ac:dyDescent="0.3">
      <c r="F118" s="5" t="s">
        <v>147</v>
      </c>
      <c r="G118" s="6">
        <v>0.2</v>
      </c>
      <c r="H118" s="6">
        <v>1.9</v>
      </c>
      <c r="I118" s="8">
        <v>0.43</v>
      </c>
      <c r="J118" s="8">
        <v>0.376</v>
      </c>
      <c r="K118" s="6">
        <v>23.5</v>
      </c>
    </row>
    <row r="119" spans="6:11" x14ac:dyDescent="0.3">
      <c r="F119" s="5" t="s">
        <v>139</v>
      </c>
      <c r="G119" s="6">
        <v>0.4</v>
      </c>
      <c r="H119" s="6">
        <v>2.4</v>
      </c>
      <c r="I119" s="8">
        <v>0.49</v>
      </c>
      <c r="J119" s="8">
        <v>0.378</v>
      </c>
      <c r="K119" s="6">
        <v>24.8</v>
      </c>
    </row>
    <row r="120" spans="6:11" x14ac:dyDescent="0.3">
      <c r="F120" s="5" t="s">
        <v>155</v>
      </c>
      <c r="G120" s="6">
        <v>0.3</v>
      </c>
      <c r="H120" s="6">
        <v>3.3</v>
      </c>
      <c r="I120" s="8">
        <v>0.42699999999999999</v>
      </c>
      <c r="J120" s="8">
        <v>0.41499999999999998</v>
      </c>
      <c r="K120" s="6">
        <v>24.3</v>
      </c>
    </row>
    <row r="121" spans="6:11" x14ac:dyDescent="0.3">
      <c r="F121" s="5" t="s">
        <v>127</v>
      </c>
      <c r="G121" s="6">
        <v>0.2</v>
      </c>
      <c r="H121" s="6">
        <v>2.1</v>
      </c>
      <c r="I121" s="8">
        <v>0.38600000000000001</v>
      </c>
      <c r="J121" s="8">
        <v>0.33700000000000002</v>
      </c>
      <c r="K121" s="6">
        <v>20</v>
      </c>
    </row>
    <row r="122" spans="6:11" x14ac:dyDescent="0.3">
      <c r="F122" s="5" t="s">
        <v>87</v>
      </c>
      <c r="G122" s="6">
        <v>0.4</v>
      </c>
      <c r="H122" s="6">
        <v>2.2000000000000002</v>
      </c>
      <c r="I122" s="8">
        <v>0.41</v>
      </c>
      <c r="J122" s="8">
        <v>0.37</v>
      </c>
      <c r="K122" s="6">
        <v>19.399999999999999</v>
      </c>
    </row>
    <row r="123" spans="6:11" x14ac:dyDescent="0.3">
      <c r="F123" s="5" t="s">
        <v>159</v>
      </c>
      <c r="G123" s="6">
        <v>0.5</v>
      </c>
      <c r="H123" s="6">
        <v>3</v>
      </c>
      <c r="I123" s="8">
        <v>0.46700000000000003</v>
      </c>
      <c r="J123" s="8">
        <v>0.34300000000000003</v>
      </c>
      <c r="K123" s="6">
        <v>22.8</v>
      </c>
    </row>
    <row r="124" spans="6:11" x14ac:dyDescent="0.3">
      <c r="F124" s="5" t="s">
        <v>105</v>
      </c>
      <c r="G124" s="6">
        <v>0.4</v>
      </c>
      <c r="H124" s="6">
        <v>2.5</v>
      </c>
      <c r="I124" s="8">
        <v>0.47199999999999998</v>
      </c>
      <c r="J124" s="8">
        <v>0.45</v>
      </c>
      <c r="K124" s="6">
        <v>20.9</v>
      </c>
    </row>
    <row r="125" spans="6:11" x14ac:dyDescent="0.3">
      <c r="F125" s="5" t="s">
        <v>93</v>
      </c>
      <c r="G125" s="6">
        <v>2</v>
      </c>
      <c r="H125" s="6">
        <v>7.1</v>
      </c>
      <c r="I125" s="8">
        <v>0.51700000000000002</v>
      </c>
      <c r="J125" s="8">
        <v>0</v>
      </c>
      <c r="K125" s="6">
        <v>19.5</v>
      </c>
    </row>
    <row r="126" spans="6:11" x14ac:dyDescent="0.3">
      <c r="F126" s="5" t="s">
        <v>129</v>
      </c>
      <c r="G126" s="6">
        <v>2.5</v>
      </c>
      <c r="H126" s="6">
        <v>6.7</v>
      </c>
      <c r="I126" s="8">
        <v>0.57199999999999995</v>
      </c>
      <c r="J126" s="8">
        <v>0</v>
      </c>
      <c r="K126" s="6">
        <v>20.2</v>
      </c>
    </row>
    <row r="127" spans="6:11" x14ac:dyDescent="0.3">
      <c r="F127" s="5" t="s">
        <v>123</v>
      </c>
      <c r="G127" s="6">
        <v>2.1</v>
      </c>
      <c r="H127" s="6">
        <v>6.2</v>
      </c>
      <c r="I127" s="8">
        <v>0.53400000000000003</v>
      </c>
      <c r="J127" s="8">
        <v>0</v>
      </c>
      <c r="K127" s="6">
        <v>21.6</v>
      </c>
    </row>
    <row r="128" spans="6:11" x14ac:dyDescent="0.3">
      <c r="F128" s="5" t="s">
        <v>143</v>
      </c>
      <c r="G128" s="6">
        <v>1.4</v>
      </c>
      <c r="H128" s="6">
        <v>3.8</v>
      </c>
      <c r="I128" s="8">
        <v>0.497</v>
      </c>
      <c r="J128" s="8">
        <v>0.28199999999999997</v>
      </c>
      <c r="K128" s="6">
        <v>23.7</v>
      </c>
    </row>
    <row r="129" spans="6:11" x14ac:dyDescent="0.3">
      <c r="F129" s="5" t="s">
        <v>165</v>
      </c>
      <c r="G129" s="6">
        <v>0.9</v>
      </c>
      <c r="H129" s="6">
        <v>3.5</v>
      </c>
      <c r="I129" s="8">
        <v>0.40799999999999997</v>
      </c>
      <c r="J129" s="8">
        <v>0.39400000000000002</v>
      </c>
      <c r="K129" s="6">
        <v>24.4</v>
      </c>
    </row>
    <row r="130" spans="6:11" x14ac:dyDescent="0.3">
      <c r="F130" s="4">
        <v>4</v>
      </c>
      <c r="G130" s="7">
        <v>0.96153846153846168</v>
      </c>
      <c r="H130" s="7">
        <v>4.6230769230769226</v>
      </c>
      <c r="I130" s="8">
        <v>0.48046153846153844</v>
      </c>
      <c r="J130" s="8">
        <v>0.29238461538461535</v>
      </c>
      <c r="K130" s="7">
        <v>27.88461538461538</v>
      </c>
    </row>
    <row r="131" spans="6:11" x14ac:dyDescent="0.3">
      <c r="F131" s="5" t="s">
        <v>145</v>
      </c>
      <c r="G131" s="6">
        <v>1.6</v>
      </c>
      <c r="H131" s="6">
        <v>6.3</v>
      </c>
      <c r="I131" s="8">
        <v>0.48199999999999998</v>
      </c>
      <c r="J131" s="8">
        <v>0.27300000000000002</v>
      </c>
      <c r="K131" s="6">
        <v>26</v>
      </c>
    </row>
    <row r="132" spans="6:11" x14ac:dyDescent="0.3">
      <c r="F132" s="5" t="s">
        <v>153</v>
      </c>
      <c r="G132" s="6">
        <v>0.9</v>
      </c>
      <c r="H132" s="6">
        <v>4.0999999999999996</v>
      </c>
      <c r="I132" s="8">
        <v>0.53600000000000003</v>
      </c>
      <c r="J132" s="8">
        <v>0.39600000000000002</v>
      </c>
      <c r="K132" s="6">
        <v>25.2</v>
      </c>
    </row>
    <row r="133" spans="6:11" x14ac:dyDescent="0.3">
      <c r="F133" s="5" t="s">
        <v>175</v>
      </c>
      <c r="G133" s="6">
        <v>0.4</v>
      </c>
      <c r="H133" s="6">
        <v>3</v>
      </c>
      <c r="I133" s="8">
        <v>0.49</v>
      </c>
      <c r="J133" s="8">
        <v>0.35</v>
      </c>
      <c r="K133" s="6">
        <v>30.3</v>
      </c>
    </row>
    <row r="134" spans="6:11" x14ac:dyDescent="0.3">
      <c r="F134" s="5" t="s">
        <v>149</v>
      </c>
      <c r="G134" s="6">
        <v>1.6</v>
      </c>
      <c r="H134" s="6">
        <v>5.8</v>
      </c>
      <c r="I134" s="8">
        <v>0.46500000000000002</v>
      </c>
      <c r="J134" s="8">
        <v>0</v>
      </c>
      <c r="K134" s="6">
        <v>26.8</v>
      </c>
    </row>
    <row r="135" spans="6:11" x14ac:dyDescent="0.3">
      <c r="F135" s="5" t="s">
        <v>135</v>
      </c>
      <c r="G135" s="6">
        <v>0.4</v>
      </c>
      <c r="H135" s="6">
        <v>2.6</v>
      </c>
      <c r="I135" s="8">
        <v>0.441</v>
      </c>
      <c r="J135" s="8">
        <v>0.34100000000000003</v>
      </c>
      <c r="K135" s="6">
        <v>29.2</v>
      </c>
    </row>
    <row r="136" spans="6:11" x14ac:dyDescent="0.3">
      <c r="F136" s="5" t="s">
        <v>197</v>
      </c>
      <c r="G136" s="6">
        <v>0.4</v>
      </c>
      <c r="H136" s="6">
        <v>2.4</v>
      </c>
      <c r="I136" s="8">
        <v>0.45500000000000002</v>
      </c>
      <c r="J136" s="8">
        <v>0.45200000000000001</v>
      </c>
      <c r="K136" s="6">
        <v>30.7</v>
      </c>
    </row>
    <row r="137" spans="6:11" x14ac:dyDescent="0.3">
      <c r="F137" s="5" t="s">
        <v>157</v>
      </c>
      <c r="G137" s="6">
        <v>1.1000000000000001</v>
      </c>
      <c r="H137" s="6">
        <v>6.2</v>
      </c>
      <c r="I137" s="8">
        <v>0.51700000000000002</v>
      </c>
      <c r="J137" s="8">
        <v>0.374</v>
      </c>
      <c r="K137" s="6">
        <v>29</v>
      </c>
    </row>
    <row r="138" spans="6:11" x14ac:dyDescent="0.3">
      <c r="F138" s="5" t="s">
        <v>161</v>
      </c>
      <c r="G138" s="6">
        <v>0.2</v>
      </c>
      <c r="H138" s="6">
        <v>2.9</v>
      </c>
      <c r="I138" s="8">
        <v>0.495</v>
      </c>
      <c r="J138" s="8">
        <v>0.441</v>
      </c>
      <c r="K138" s="6">
        <v>25.2</v>
      </c>
    </row>
    <row r="139" spans="6:11" x14ac:dyDescent="0.3">
      <c r="F139" s="5" t="s">
        <v>141</v>
      </c>
      <c r="G139" s="6">
        <v>0.4</v>
      </c>
      <c r="H139" s="6">
        <v>3</v>
      </c>
      <c r="I139" s="8">
        <v>0.40699999999999997</v>
      </c>
      <c r="J139" s="8">
        <v>0.28799999999999998</v>
      </c>
      <c r="K139" s="6">
        <v>25.7</v>
      </c>
    </row>
    <row r="140" spans="6:11" x14ac:dyDescent="0.3">
      <c r="F140" s="5" t="s">
        <v>137</v>
      </c>
      <c r="G140" s="6">
        <v>2.1</v>
      </c>
      <c r="H140" s="6">
        <v>7</v>
      </c>
      <c r="I140" s="8">
        <v>0.54</v>
      </c>
      <c r="J140" s="8">
        <v>0.30199999999999999</v>
      </c>
      <c r="K140" s="6">
        <v>27.3</v>
      </c>
    </row>
    <row r="141" spans="6:11" x14ac:dyDescent="0.3">
      <c r="F141" s="5" t="s">
        <v>163</v>
      </c>
      <c r="G141" s="6">
        <v>2.1</v>
      </c>
      <c r="H141" s="6">
        <v>9.8000000000000007</v>
      </c>
      <c r="I141" s="8">
        <v>0.49099999999999999</v>
      </c>
      <c r="J141" s="8">
        <v>0</v>
      </c>
      <c r="K141" s="6">
        <v>29.2</v>
      </c>
    </row>
    <row r="142" spans="6:11" x14ac:dyDescent="0.3">
      <c r="F142" s="5" t="s">
        <v>191</v>
      </c>
      <c r="G142" s="6">
        <v>0.3</v>
      </c>
      <c r="H142" s="6">
        <v>2.2999999999999998</v>
      </c>
      <c r="I142" s="8">
        <v>0.497</v>
      </c>
      <c r="J142" s="8">
        <v>0.379</v>
      </c>
      <c r="K142" s="6">
        <v>30</v>
      </c>
    </row>
    <row r="143" spans="6:11" x14ac:dyDescent="0.3">
      <c r="F143" s="5" t="s">
        <v>151</v>
      </c>
      <c r="G143" s="6">
        <v>1</v>
      </c>
      <c r="H143" s="6">
        <v>4.7</v>
      </c>
      <c r="I143" s="8">
        <v>0.43</v>
      </c>
      <c r="J143" s="8">
        <v>0.20499999999999999</v>
      </c>
      <c r="K143" s="6">
        <v>27.9</v>
      </c>
    </row>
    <row r="144" spans="6:11" x14ac:dyDescent="0.3">
      <c r="F144" s="4">
        <v>5</v>
      </c>
      <c r="G144" s="7">
        <v>0.86086956521739133</v>
      </c>
      <c r="H144" s="7">
        <v>3.0043478260869558</v>
      </c>
      <c r="I144" s="8">
        <v>0.47404347826086957</v>
      </c>
      <c r="J144" s="8">
        <v>0.24586956521739128</v>
      </c>
      <c r="K144" s="7">
        <v>16.395652173913046</v>
      </c>
    </row>
    <row r="145" spans="6:11" x14ac:dyDescent="0.3">
      <c r="F145" s="5" t="s">
        <v>111</v>
      </c>
      <c r="G145" s="6">
        <v>1.6</v>
      </c>
      <c r="H145" s="6">
        <v>4.9000000000000004</v>
      </c>
      <c r="I145" s="8">
        <v>0.53900000000000003</v>
      </c>
      <c r="J145" s="8">
        <v>0</v>
      </c>
      <c r="K145" s="6">
        <v>16.5</v>
      </c>
    </row>
    <row r="146" spans="6:11" x14ac:dyDescent="0.3">
      <c r="F146" s="5" t="s">
        <v>113</v>
      </c>
      <c r="G146" s="6">
        <v>0.4</v>
      </c>
      <c r="H146" s="6">
        <v>1.7</v>
      </c>
      <c r="I146" s="8">
        <v>0.45900000000000002</v>
      </c>
      <c r="J146" s="8">
        <v>0.46</v>
      </c>
      <c r="K146" s="6">
        <v>17.7</v>
      </c>
    </row>
    <row r="147" spans="6:11" x14ac:dyDescent="0.3">
      <c r="F147" s="5" t="s">
        <v>115</v>
      </c>
      <c r="G147" s="6">
        <v>0.4</v>
      </c>
      <c r="H147" s="6">
        <v>1.6</v>
      </c>
      <c r="I147" s="8">
        <v>0.40100000000000002</v>
      </c>
      <c r="J147" s="8">
        <v>0.32100000000000001</v>
      </c>
      <c r="K147" s="6">
        <v>18.100000000000001</v>
      </c>
    </row>
    <row r="148" spans="6:11" x14ac:dyDescent="0.3">
      <c r="F148" s="5" t="s">
        <v>97</v>
      </c>
      <c r="G148" s="6">
        <v>0.3</v>
      </c>
      <c r="H148" s="6">
        <v>1.6</v>
      </c>
      <c r="I148" s="8">
        <v>0.42899999999999999</v>
      </c>
      <c r="J148" s="8">
        <v>0.45200000000000001</v>
      </c>
      <c r="K148" s="6">
        <v>16.399999999999999</v>
      </c>
    </row>
    <row r="149" spans="6:11" x14ac:dyDescent="0.3">
      <c r="F149" s="5" t="s">
        <v>125</v>
      </c>
      <c r="G149" s="6">
        <v>1.7</v>
      </c>
      <c r="H149" s="6">
        <v>4.2</v>
      </c>
      <c r="I149" s="8">
        <v>0.68500000000000005</v>
      </c>
      <c r="J149" s="8">
        <v>0</v>
      </c>
      <c r="K149" s="6">
        <v>18.600000000000001</v>
      </c>
    </row>
    <row r="150" spans="6:11" x14ac:dyDescent="0.3">
      <c r="F150" s="5" t="s">
        <v>58</v>
      </c>
      <c r="G150" s="6">
        <v>0.5</v>
      </c>
      <c r="H150" s="6">
        <v>1.6</v>
      </c>
      <c r="I150" s="8">
        <v>0.46400000000000002</v>
      </c>
      <c r="J150" s="8">
        <v>0.33300000000000002</v>
      </c>
      <c r="K150" s="6">
        <v>13.6</v>
      </c>
    </row>
    <row r="151" spans="6:11" x14ac:dyDescent="0.3">
      <c r="F151" s="5" t="s">
        <v>48</v>
      </c>
      <c r="G151" s="6">
        <v>0.2</v>
      </c>
      <c r="H151" s="6">
        <v>1.1000000000000001</v>
      </c>
      <c r="I151" s="8">
        <v>0.43</v>
      </c>
      <c r="J151" s="8">
        <v>0.31</v>
      </c>
      <c r="K151" s="6">
        <v>13.7</v>
      </c>
    </row>
    <row r="152" spans="6:11" x14ac:dyDescent="0.3">
      <c r="F152" s="5" t="s">
        <v>131</v>
      </c>
      <c r="G152" s="6">
        <v>1.7</v>
      </c>
      <c r="H152" s="6">
        <v>4.7</v>
      </c>
      <c r="I152" s="8">
        <v>0.53500000000000003</v>
      </c>
      <c r="J152" s="8">
        <v>0</v>
      </c>
      <c r="K152" s="6">
        <v>15.7</v>
      </c>
    </row>
    <row r="153" spans="6:11" x14ac:dyDescent="0.3">
      <c r="F153" s="5" t="s">
        <v>85</v>
      </c>
      <c r="G153" s="6">
        <v>0.9</v>
      </c>
      <c r="H153" s="6">
        <v>3.4</v>
      </c>
      <c r="I153" s="8">
        <v>0.46200000000000002</v>
      </c>
      <c r="J153" s="8">
        <v>0.26</v>
      </c>
      <c r="K153" s="6">
        <v>15.1</v>
      </c>
    </row>
    <row r="154" spans="6:11" x14ac:dyDescent="0.3">
      <c r="F154" s="5" t="s">
        <v>99</v>
      </c>
      <c r="G154" s="6">
        <v>1.4</v>
      </c>
      <c r="H154" s="6">
        <v>4.2</v>
      </c>
      <c r="I154" s="8">
        <v>0.54100000000000004</v>
      </c>
      <c r="J154" s="8">
        <v>0</v>
      </c>
      <c r="K154" s="6">
        <v>15.3</v>
      </c>
    </row>
    <row r="155" spans="6:11" x14ac:dyDescent="0.3">
      <c r="F155" s="5" t="s">
        <v>117</v>
      </c>
      <c r="G155" s="6">
        <v>1.3</v>
      </c>
      <c r="H155" s="6">
        <v>4.0999999999999996</v>
      </c>
      <c r="I155" s="8">
        <v>0.59499999999999997</v>
      </c>
      <c r="J155" s="8">
        <v>0</v>
      </c>
      <c r="K155" s="6">
        <v>18</v>
      </c>
    </row>
    <row r="156" spans="6:11" x14ac:dyDescent="0.3">
      <c r="F156" s="5" t="s">
        <v>133</v>
      </c>
      <c r="G156" s="6">
        <v>0.6</v>
      </c>
      <c r="H156" s="6">
        <v>2.5</v>
      </c>
      <c r="I156" s="8">
        <v>0.44500000000000001</v>
      </c>
      <c r="J156" s="8">
        <v>0.33600000000000002</v>
      </c>
      <c r="K156" s="6">
        <v>16.5</v>
      </c>
    </row>
    <row r="157" spans="6:11" x14ac:dyDescent="0.3">
      <c r="F157" s="5" t="s">
        <v>101</v>
      </c>
      <c r="G157" s="6">
        <v>1.1000000000000001</v>
      </c>
      <c r="H157" s="6">
        <v>3.1</v>
      </c>
      <c r="I157" s="8">
        <v>0.46100000000000002</v>
      </c>
      <c r="J157" s="8">
        <v>0.25</v>
      </c>
      <c r="K157" s="6">
        <v>18.2</v>
      </c>
    </row>
    <row r="158" spans="6:11" x14ac:dyDescent="0.3">
      <c r="F158" s="5" t="s">
        <v>60</v>
      </c>
      <c r="G158" s="6">
        <v>1.2</v>
      </c>
      <c r="H158" s="6">
        <v>3.4</v>
      </c>
      <c r="I158" s="8">
        <v>0.57799999999999996</v>
      </c>
      <c r="J158" s="8">
        <v>0</v>
      </c>
      <c r="K158" s="6">
        <v>12.8</v>
      </c>
    </row>
    <row r="159" spans="6:11" x14ac:dyDescent="0.3">
      <c r="F159" s="5" t="s">
        <v>46</v>
      </c>
      <c r="G159" s="6">
        <v>0.8</v>
      </c>
      <c r="H159" s="6">
        <v>3.3</v>
      </c>
      <c r="I159" s="8">
        <v>0.498</v>
      </c>
      <c r="J159" s="8">
        <v>0.48899999999999999</v>
      </c>
      <c r="K159" s="6">
        <v>13.4</v>
      </c>
    </row>
    <row r="160" spans="6:11" x14ac:dyDescent="0.3">
      <c r="F160" s="5" t="s">
        <v>89</v>
      </c>
      <c r="G160" s="6">
        <v>0.4</v>
      </c>
      <c r="H160" s="6">
        <v>2.9</v>
      </c>
      <c r="I160" s="8">
        <v>0.38500000000000001</v>
      </c>
      <c r="J160" s="8">
        <v>0.34</v>
      </c>
      <c r="K160" s="6">
        <v>16.100000000000001</v>
      </c>
    </row>
    <row r="161" spans="6:11" x14ac:dyDescent="0.3">
      <c r="F161" s="5" t="s">
        <v>91</v>
      </c>
      <c r="G161" s="6">
        <v>0.5</v>
      </c>
      <c r="H161" s="6">
        <v>3.3</v>
      </c>
      <c r="I161" s="8">
        <v>0.38900000000000001</v>
      </c>
      <c r="J161" s="8">
        <v>0.34599999999999997</v>
      </c>
      <c r="K161" s="6">
        <v>16.899999999999999</v>
      </c>
    </row>
    <row r="162" spans="6:11" x14ac:dyDescent="0.3">
      <c r="F162" s="5" t="s">
        <v>103</v>
      </c>
      <c r="G162" s="6">
        <v>2</v>
      </c>
      <c r="H162" s="6">
        <v>5.4</v>
      </c>
      <c r="I162" s="8">
        <v>0.5</v>
      </c>
      <c r="J162" s="8">
        <v>0</v>
      </c>
      <c r="K162" s="6">
        <v>17.3</v>
      </c>
    </row>
    <row r="163" spans="6:11" x14ac:dyDescent="0.3">
      <c r="F163" s="5" t="s">
        <v>119</v>
      </c>
      <c r="G163" s="6">
        <v>0.6</v>
      </c>
      <c r="H163" s="6">
        <v>2.8</v>
      </c>
      <c r="I163" s="8">
        <v>0.36099999999999999</v>
      </c>
      <c r="J163" s="8">
        <v>0.34200000000000003</v>
      </c>
      <c r="K163" s="6">
        <v>15.9</v>
      </c>
    </row>
    <row r="164" spans="6:11" x14ac:dyDescent="0.3">
      <c r="F164" s="5" t="s">
        <v>107</v>
      </c>
      <c r="G164" s="6">
        <v>0.3</v>
      </c>
      <c r="H164" s="6">
        <v>2</v>
      </c>
      <c r="I164" s="8">
        <v>0.46200000000000002</v>
      </c>
      <c r="J164" s="8">
        <v>0.32100000000000001</v>
      </c>
      <c r="K164" s="6">
        <v>16.7</v>
      </c>
    </row>
    <row r="165" spans="6:11" x14ac:dyDescent="0.3">
      <c r="F165" s="5" t="s">
        <v>95</v>
      </c>
      <c r="G165" s="6">
        <v>0.8</v>
      </c>
      <c r="H165" s="6">
        <v>3.6</v>
      </c>
      <c r="I165" s="8">
        <v>0.42299999999999999</v>
      </c>
      <c r="J165" s="8">
        <v>0.34899999999999998</v>
      </c>
      <c r="K165" s="6">
        <v>18.100000000000001</v>
      </c>
    </row>
    <row r="166" spans="6:11" x14ac:dyDescent="0.3">
      <c r="F166" s="5" t="s">
        <v>121</v>
      </c>
      <c r="G166" s="6">
        <v>0.4</v>
      </c>
      <c r="H166" s="6">
        <v>2</v>
      </c>
      <c r="I166" s="8">
        <v>0.46899999999999997</v>
      </c>
      <c r="J166" s="8">
        <v>0.42199999999999999</v>
      </c>
      <c r="K166" s="6">
        <v>18.5</v>
      </c>
    </row>
    <row r="167" spans="6:11" x14ac:dyDescent="0.3">
      <c r="F167" s="5" t="s">
        <v>109</v>
      </c>
      <c r="G167" s="6">
        <v>0.7</v>
      </c>
      <c r="H167" s="6">
        <v>1.7</v>
      </c>
      <c r="I167" s="8">
        <v>0.39200000000000002</v>
      </c>
      <c r="J167" s="8">
        <v>0.32400000000000001</v>
      </c>
      <c r="K167" s="6">
        <v>18</v>
      </c>
    </row>
    <row r="168" spans="6:11" x14ac:dyDescent="0.3">
      <c r="F168" s="4" t="s">
        <v>201</v>
      </c>
      <c r="G168" s="7">
        <v>0.8911392405063292</v>
      </c>
      <c r="H168" s="7">
        <v>3.5670886075949353</v>
      </c>
      <c r="I168" s="8">
        <v>0.46015189873417717</v>
      </c>
      <c r="J168" s="8">
        <v>0.28336708860759496</v>
      </c>
      <c r="K168" s="11">
        <v>20.393670886075952</v>
      </c>
    </row>
  </sheetData>
  <autoFilter ref="A1:AL80">
    <sortState ref="A2:AL80">
      <sortCondition ref="C1:C8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opLeftCell="C121" zoomScaleNormal="100" workbookViewId="0">
      <selection activeCell="AL2" sqref="AL2:AL80"/>
    </sheetView>
  </sheetViews>
  <sheetFormatPr defaultRowHeight="14.4" x14ac:dyDescent="0.3"/>
  <cols>
    <col min="6" max="6" width="24" bestFit="1" customWidth="1"/>
    <col min="7" max="7" width="16.21875" bestFit="1" customWidth="1"/>
    <col min="8" max="8" width="14.33203125" bestFit="1" customWidth="1"/>
    <col min="9" max="9" width="14.44140625" bestFit="1" customWidth="1"/>
    <col min="10" max="10" width="15.109375" bestFit="1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205</v>
      </c>
    </row>
    <row r="2" spans="1:38" x14ac:dyDescent="0.3">
      <c r="A2">
        <v>34</v>
      </c>
      <c r="B2" t="s">
        <v>110</v>
      </c>
      <c r="C2" t="s">
        <v>111</v>
      </c>
      <c r="D2" t="s">
        <v>49</v>
      </c>
      <c r="E2">
        <v>51</v>
      </c>
      <c r="F2">
        <v>27</v>
      </c>
      <c r="G2">
        <v>16.5</v>
      </c>
      <c r="H2">
        <v>0.53900000000000003</v>
      </c>
      <c r="I2">
        <v>0</v>
      </c>
      <c r="J2">
        <v>0.81799999999999995</v>
      </c>
      <c r="K2">
        <v>1.6</v>
      </c>
      <c r="L2">
        <v>3.3</v>
      </c>
      <c r="M2">
        <v>4.9000000000000004</v>
      </c>
      <c r="N2">
        <v>0.7</v>
      </c>
      <c r="O2">
        <v>0.37</v>
      </c>
      <c r="P2">
        <v>0.76</v>
      </c>
      <c r="Q2">
        <v>1.1200000000000001</v>
      </c>
      <c r="R2">
        <v>3.25</v>
      </c>
      <c r="S2">
        <v>5.2</v>
      </c>
      <c r="T2">
        <v>839</v>
      </c>
      <c r="U2">
        <v>110</v>
      </c>
      <c r="V2">
        <v>204</v>
      </c>
      <c r="W2">
        <v>0</v>
      </c>
      <c r="X2">
        <v>1</v>
      </c>
      <c r="Y2">
        <v>45</v>
      </c>
      <c r="Z2">
        <v>55</v>
      </c>
      <c r="AA2">
        <v>82</v>
      </c>
      <c r="AB2">
        <v>167</v>
      </c>
      <c r="AC2">
        <v>249</v>
      </c>
      <c r="AD2">
        <v>36</v>
      </c>
      <c r="AE2">
        <v>19</v>
      </c>
      <c r="AF2">
        <v>39</v>
      </c>
      <c r="AG2">
        <v>57</v>
      </c>
      <c r="AH2">
        <v>166</v>
      </c>
      <c r="AI2">
        <v>265</v>
      </c>
      <c r="AJ2" t="s">
        <v>39</v>
      </c>
      <c r="AK2" s="1">
        <v>635880</v>
      </c>
      <c r="AL2">
        <v>5</v>
      </c>
    </row>
    <row r="3" spans="1:38" x14ac:dyDescent="0.3">
      <c r="A3">
        <v>35</v>
      </c>
      <c r="B3" t="s">
        <v>144</v>
      </c>
      <c r="C3" t="s">
        <v>145</v>
      </c>
      <c r="D3" t="s">
        <v>49</v>
      </c>
      <c r="E3">
        <v>74</v>
      </c>
      <c r="F3">
        <v>64</v>
      </c>
      <c r="G3">
        <v>26</v>
      </c>
      <c r="H3">
        <v>0.48199999999999998</v>
      </c>
      <c r="I3">
        <v>0.27300000000000002</v>
      </c>
      <c r="J3">
        <v>0.64900000000000002</v>
      </c>
      <c r="K3">
        <v>1.6</v>
      </c>
      <c r="L3">
        <v>4.7</v>
      </c>
      <c r="M3">
        <v>6.3</v>
      </c>
      <c r="N3">
        <v>1.4</v>
      </c>
      <c r="O3">
        <v>1.0900000000000001</v>
      </c>
      <c r="P3">
        <v>0.5</v>
      </c>
      <c r="Q3">
        <v>1.07</v>
      </c>
      <c r="R3">
        <v>1.89</v>
      </c>
      <c r="S3">
        <v>7.4</v>
      </c>
      <c r="T3">
        <v>1922</v>
      </c>
      <c r="U3">
        <v>224</v>
      </c>
      <c r="V3">
        <v>465</v>
      </c>
      <c r="W3">
        <v>12</v>
      </c>
      <c r="X3">
        <v>44</v>
      </c>
      <c r="Y3">
        <v>85</v>
      </c>
      <c r="Z3">
        <v>131</v>
      </c>
      <c r="AA3">
        <v>117</v>
      </c>
      <c r="AB3">
        <v>349</v>
      </c>
      <c r="AC3">
        <v>466</v>
      </c>
      <c r="AD3">
        <v>107</v>
      </c>
      <c r="AE3">
        <v>81</v>
      </c>
      <c r="AF3">
        <v>37</v>
      </c>
      <c r="AG3">
        <v>79</v>
      </c>
      <c r="AH3">
        <v>140</v>
      </c>
      <c r="AI3">
        <v>545</v>
      </c>
      <c r="AJ3" t="s">
        <v>39</v>
      </c>
      <c r="AK3" s="1">
        <v>3700000</v>
      </c>
      <c r="AL3">
        <v>1</v>
      </c>
    </row>
    <row r="4" spans="1:38" x14ac:dyDescent="0.3">
      <c r="A4">
        <v>36</v>
      </c>
      <c r="B4" t="s">
        <v>182</v>
      </c>
      <c r="C4" t="s">
        <v>183</v>
      </c>
      <c r="D4" t="s">
        <v>49</v>
      </c>
      <c r="E4">
        <v>66</v>
      </c>
      <c r="F4">
        <v>65</v>
      </c>
      <c r="G4">
        <v>35.200000000000003</v>
      </c>
      <c r="H4">
        <v>0.52300000000000002</v>
      </c>
      <c r="I4">
        <v>0.222</v>
      </c>
      <c r="J4">
        <v>0.78900000000000003</v>
      </c>
      <c r="K4">
        <v>3.1</v>
      </c>
      <c r="L4">
        <v>7</v>
      </c>
      <c r="M4">
        <v>10.1</v>
      </c>
      <c r="N4">
        <v>1.6</v>
      </c>
      <c r="O4">
        <v>1.35</v>
      </c>
      <c r="P4">
        <v>2.8</v>
      </c>
      <c r="Q4">
        <v>1.65</v>
      </c>
      <c r="R4">
        <v>2.98</v>
      </c>
      <c r="S4">
        <v>20.9</v>
      </c>
      <c r="T4">
        <v>2324</v>
      </c>
      <c r="U4">
        <v>516</v>
      </c>
      <c r="V4">
        <v>987</v>
      </c>
      <c r="W4">
        <v>2</v>
      </c>
      <c r="X4">
        <v>9</v>
      </c>
      <c r="Y4">
        <v>345</v>
      </c>
      <c r="Z4">
        <v>437</v>
      </c>
      <c r="AA4">
        <v>207</v>
      </c>
      <c r="AB4">
        <v>461</v>
      </c>
      <c r="AC4">
        <v>668</v>
      </c>
      <c r="AD4">
        <v>104</v>
      </c>
      <c r="AE4">
        <v>89</v>
      </c>
      <c r="AF4">
        <v>185</v>
      </c>
      <c r="AG4">
        <v>109</v>
      </c>
      <c r="AH4">
        <v>197</v>
      </c>
      <c r="AI4">
        <v>1379</v>
      </c>
      <c r="AJ4" t="s">
        <v>39</v>
      </c>
      <c r="AK4" s="1">
        <v>5375760</v>
      </c>
      <c r="AL4">
        <v>4</v>
      </c>
    </row>
    <row r="5" spans="1:38" x14ac:dyDescent="0.3">
      <c r="A5">
        <v>37</v>
      </c>
      <c r="B5" t="s">
        <v>112</v>
      </c>
      <c r="C5" t="s">
        <v>113</v>
      </c>
      <c r="D5" t="s">
        <v>49</v>
      </c>
      <c r="E5">
        <v>70</v>
      </c>
      <c r="F5">
        <v>8</v>
      </c>
      <c r="G5">
        <v>17.7</v>
      </c>
      <c r="H5">
        <v>0.45900000000000002</v>
      </c>
      <c r="I5">
        <v>0.46</v>
      </c>
      <c r="J5">
        <v>0.81599999999999995</v>
      </c>
      <c r="K5">
        <v>0.4</v>
      </c>
      <c r="L5">
        <v>1.3</v>
      </c>
      <c r="M5">
        <v>1.7</v>
      </c>
      <c r="N5">
        <v>0.6</v>
      </c>
      <c r="O5">
        <v>0.44</v>
      </c>
      <c r="P5">
        <v>0.14000000000000001</v>
      </c>
      <c r="Q5">
        <v>0.6</v>
      </c>
      <c r="R5">
        <v>1.34</v>
      </c>
      <c r="S5">
        <v>8</v>
      </c>
      <c r="T5">
        <v>1240</v>
      </c>
      <c r="U5">
        <v>208</v>
      </c>
      <c r="V5">
        <v>453</v>
      </c>
      <c r="W5">
        <v>80</v>
      </c>
      <c r="X5">
        <v>174</v>
      </c>
      <c r="Y5">
        <v>62</v>
      </c>
      <c r="Z5">
        <v>76</v>
      </c>
      <c r="AA5">
        <v>25</v>
      </c>
      <c r="AB5">
        <v>94</v>
      </c>
      <c r="AC5">
        <v>119</v>
      </c>
      <c r="AD5">
        <v>44</v>
      </c>
      <c r="AE5">
        <v>31</v>
      </c>
      <c r="AF5">
        <v>10</v>
      </c>
      <c r="AG5">
        <v>42</v>
      </c>
      <c r="AH5">
        <v>94</v>
      </c>
      <c r="AI5">
        <v>558</v>
      </c>
      <c r="AJ5" t="s">
        <v>39</v>
      </c>
      <c r="AK5" s="1">
        <v>1027424</v>
      </c>
      <c r="AL5">
        <v>5</v>
      </c>
    </row>
    <row r="6" spans="1:38" x14ac:dyDescent="0.3">
      <c r="A6">
        <v>49</v>
      </c>
      <c r="B6" t="s">
        <v>52</v>
      </c>
      <c r="C6" t="s">
        <v>53</v>
      </c>
      <c r="D6" t="s">
        <v>54</v>
      </c>
      <c r="E6">
        <v>50</v>
      </c>
      <c r="F6">
        <v>2</v>
      </c>
      <c r="G6">
        <v>9</v>
      </c>
      <c r="H6">
        <v>0.438</v>
      </c>
      <c r="I6">
        <v>0</v>
      </c>
      <c r="J6">
        <v>0.90500000000000003</v>
      </c>
      <c r="K6">
        <v>1.1000000000000001</v>
      </c>
      <c r="L6">
        <v>1.7</v>
      </c>
      <c r="M6">
        <v>2.8</v>
      </c>
      <c r="N6">
        <v>0.7</v>
      </c>
      <c r="O6">
        <v>0.04</v>
      </c>
      <c r="P6">
        <v>0.1</v>
      </c>
      <c r="Q6">
        <v>0.7</v>
      </c>
      <c r="R6">
        <v>1.4</v>
      </c>
      <c r="S6">
        <v>3.1</v>
      </c>
      <c r="T6">
        <v>451</v>
      </c>
      <c r="U6">
        <v>67</v>
      </c>
      <c r="V6">
        <v>153</v>
      </c>
      <c r="W6">
        <v>0</v>
      </c>
      <c r="X6">
        <v>0</v>
      </c>
      <c r="Y6">
        <v>19</v>
      </c>
      <c r="Z6">
        <v>21</v>
      </c>
      <c r="AA6">
        <v>53</v>
      </c>
      <c r="AB6">
        <v>85</v>
      </c>
      <c r="AC6">
        <v>138</v>
      </c>
      <c r="AD6">
        <v>33</v>
      </c>
      <c r="AE6">
        <v>2</v>
      </c>
      <c r="AF6">
        <v>5</v>
      </c>
      <c r="AG6">
        <v>35</v>
      </c>
      <c r="AH6">
        <v>70</v>
      </c>
      <c r="AI6">
        <v>153</v>
      </c>
      <c r="AJ6" t="s">
        <v>39</v>
      </c>
      <c r="AK6" s="1">
        <v>788872</v>
      </c>
      <c r="AL6">
        <v>2</v>
      </c>
    </row>
    <row r="7" spans="1:38" x14ac:dyDescent="0.3">
      <c r="A7">
        <v>50</v>
      </c>
      <c r="B7" t="s">
        <v>55</v>
      </c>
      <c r="C7" t="s">
        <v>56</v>
      </c>
      <c r="D7" t="s">
        <v>54</v>
      </c>
      <c r="E7">
        <v>8</v>
      </c>
      <c r="F7">
        <v>0</v>
      </c>
      <c r="G7">
        <v>8.8000000000000007</v>
      </c>
      <c r="H7">
        <v>0.46700000000000003</v>
      </c>
      <c r="I7">
        <v>0.61099999999999999</v>
      </c>
      <c r="J7">
        <v>0</v>
      </c>
      <c r="K7">
        <v>0</v>
      </c>
      <c r="L7">
        <v>1.6</v>
      </c>
      <c r="M7">
        <v>1.6</v>
      </c>
      <c r="N7">
        <v>0.5</v>
      </c>
      <c r="O7">
        <v>0.25</v>
      </c>
      <c r="P7">
        <v>0.38</v>
      </c>
      <c r="Q7">
        <v>0.25</v>
      </c>
      <c r="R7">
        <v>0.75</v>
      </c>
      <c r="S7">
        <v>4.9000000000000004</v>
      </c>
      <c r="T7">
        <v>70</v>
      </c>
      <c r="U7">
        <v>14</v>
      </c>
      <c r="V7">
        <v>30</v>
      </c>
      <c r="W7">
        <v>11</v>
      </c>
      <c r="X7">
        <v>18</v>
      </c>
      <c r="Y7">
        <v>0</v>
      </c>
      <c r="Z7">
        <v>1</v>
      </c>
      <c r="AA7">
        <v>0</v>
      </c>
      <c r="AB7">
        <v>13</v>
      </c>
      <c r="AC7">
        <v>13</v>
      </c>
      <c r="AD7">
        <v>4</v>
      </c>
      <c r="AE7">
        <v>2</v>
      </c>
      <c r="AF7">
        <v>3</v>
      </c>
      <c r="AG7">
        <v>2</v>
      </c>
      <c r="AH7">
        <v>6</v>
      </c>
      <c r="AI7">
        <v>39</v>
      </c>
      <c r="AJ7" t="s">
        <v>39</v>
      </c>
      <c r="AK7" s="1">
        <v>947907</v>
      </c>
      <c r="AL7">
        <v>2</v>
      </c>
    </row>
    <row r="8" spans="1:38" x14ac:dyDescent="0.3">
      <c r="A8">
        <v>51</v>
      </c>
      <c r="B8" t="s">
        <v>76</v>
      </c>
      <c r="C8" t="s">
        <v>77</v>
      </c>
      <c r="D8" t="s">
        <v>54</v>
      </c>
      <c r="E8">
        <v>16</v>
      </c>
      <c r="F8">
        <v>0</v>
      </c>
      <c r="G8">
        <v>6.4</v>
      </c>
      <c r="H8">
        <v>0.39500000000000002</v>
      </c>
      <c r="I8">
        <v>0.42299999999999999</v>
      </c>
      <c r="J8">
        <v>0.5</v>
      </c>
      <c r="K8">
        <v>0.1</v>
      </c>
      <c r="L8">
        <v>1.1000000000000001</v>
      </c>
      <c r="M8">
        <v>1.3</v>
      </c>
      <c r="N8">
        <v>0.4</v>
      </c>
      <c r="O8">
        <v>0.13</v>
      </c>
      <c r="P8">
        <v>0.19</v>
      </c>
      <c r="Q8">
        <v>0.13</v>
      </c>
      <c r="R8">
        <v>0</v>
      </c>
      <c r="S8">
        <v>2.9</v>
      </c>
      <c r="T8">
        <v>103</v>
      </c>
      <c r="U8">
        <v>17</v>
      </c>
      <c r="V8">
        <v>43</v>
      </c>
      <c r="W8">
        <v>11</v>
      </c>
      <c r="X8">
        <v>26</v>
      </c>
      <c r="Y8">
        <v>2</v>
      </c>
      <c r="Z8">
        <v>4</v>
      </c>
      <c r="AA8">
        <v>2</v>
      </c>
      <c r="AB8">
        <v>18</v>
      </c>
      <c r="AC8">
        <v>20</v>
      </c>
      <c r="AD8">
        <v>6</v>
      </c>
      <c r="AE8">
        <v>2</v>
      </c>
      <c r="AF8">
        <v>3</v>
      </c>
      <c r="AG8">
        <v>2</v>
      </c>
      <c r="AH8">
        <v>10</v>
      </c>
      <c r="AI8">
        <v>47</v>
      </c>
      <c r="AJ8" t="s">
        <v>39</v>
      </c>
      <c r="AK8" s="1">
        <v>947907</v>
      </c>
      <c r="AL8">
        <v>2</v>
      </c>
    </row>
    <row r="9" spans="1:38" x14ac:dyDescent="0.3">
      <c r="A9">
        <v>38</v>
      </c>
      <c r="B9" t="s">
        <v>114</v>
      </c>
      <c r="C9" t="s">
        <v>115</v>
      </c>
      <c r="D9" t="s">
        <v>49</v>
      </c>
      <c r="E9">
        <v>63</v>
      </c>
      <c r="F9">
        <v>0</v>
      </c>
      <c r="G9">
        <v>18.100000000000001</v>
      </c>
      <c r="H9">
        <v>0.40100000000000002</v>
      </c>
      <c r="I9">
        <v>0.32100000000000001</v>
      </c>
      <c r="J9">
        <v>0.63800000000000001</v>
      </c>
      <c r="K9">
        <v>0.4</v>
      </c>
      <c r="L9">
        <v>1.2</v>
      </c>
      <c r="M9">
        <v>1.6</v>
      </c>
      <c r="N9">
        <v>2.1</v>
      </c>
      <c r="O9">
        <v>0.62</v>
      </c>
      <c r="P9">
        <v>0.13</v>
      </c>
      <c r="Q9">
        <v>1.1000000000000001</v>
      </c>
      <c r="R9">
        <v>1.92</v>
      </c>
      <c r="S9">
        <v>7</v>
      </c>
      <c r="T9">
        <v>1141</v>
      </c>
      <c r="U9">
        <v>160</v>
      </c>
      <c r="V9">
        <v>399</v>
      </c>
      <c r="W9">
        <v>27</v>
      </c>
      <c r="X9">
        <v>84</v>
      </c>
      <c r="Y9">
        <v>95</v>
      </c>
      <c r="Z9">
        <v>149</v>
      </c>
      <c r="AA9">
        <v>25</v>
      </c>
      <c r="AB9">
        <v>74</v>
      </c>
      <c r="AC9">
        <v>99</v>
      </c>
      <c r="AD9">
        <v>130</v>
      </c>
      <c r="AE9">
        <v>39</v>
      </c>
      <c r="AF9">
        <v>8</v>
      </c>
      <c r="AG9">
        <v>69</v>
      </c>
      <c r="AH9">
        <v>121</v>
      </c>
      <c r="AI9">
        <v>442</v>
      </c>
      <c r="AJ9" t="s">
        <v>39</v>
      </c>
      <c r="AK9" s="1">
        <v>2339040</v>
      </c>
      <c r="AL9">
        <v>5</v>
      </c>
    </row>
    <row r="10" spans="1:38" x14ac:dyDescent="0.3">
      <c r="A10">
        <v>17</v>
      </c>
      <c r="B10" t="s">
        <v>74</v>
      </c>
      <c r="C10" t="s">
        <v>75</v>
      </c>
      <c r="D10" t="s">
        <v>44</v>
      </c>
      <c r="E10">
        <v>7</v>
      </c>
      <c r="F10">
        <v>0</v>
      </c>
      <c r="G10">
        <v>5.3</v>
      </c>
      <c r="H10">
        <v>0.5</v>
      </c>
      <c r="I10">
        <v>1</v>
      </c>
      <c r="J10">
        <v>0.83299999999999996</v>
      </c>
      <c r="K10">
        <v>0</v>
      </c>
      <c r="L10">
        <v>0.3</v>
      </c>
      <c r="M10">
        <v>0.3</v>
      </c>
      <c r="N10">
        <v>0.4</v>
      </c>
      <c r="O10">
        <v>0.14000000000000001</v>
      </c>
      <c r="P10">
        <v>0.14000000000000001</v>
      </c>
      <c r="Q10">
        <v>0.56999999999999995</v>
      </c>
      <c r="R10">
        <v>0.56999999999999995</v>
      </c>
      <c r="S10">
        <v>2.4</v>
      </c>
      <c r="T10">
        <v>37</v>
      </c>
      <c r="U10">
        <v>5</v>
      </c>
      <c r="V10">
        <v>10</v>
      </c>
      <c r="W10">
        <v>2</v>
      </c>
      <c r="X10">
        <v>2</v>
      </c>
      <c r="Y10">
        <v>5</v>
      </c>
      <c r="Z10">
        <v>6</v>
      </c>
      <c r="AA10">
        <v>0</v>
      </c>
      <c r="AB10">
        <v>2</v>
      </c>
      <c r="AC10">
        <v>2</v>
      </c>
      <c r="AD10">
        <v>3</v>
      </c>
      <c r="AE10">
        <v>1</v>
      </c>
      <c r="AF10">
        <v>1</v>
      </c>
      <c r="AG10">
        <v>4</v>
      </c>
      <c r="AH10">
        <v>4</v>
      </c>
      <c r="AI10">
        <v>17</v>
      </c>
      <c r="AJ10" t="s">
        <v>39</v>
      </c>
      <c r="AK10" s="1">
        <v>359232</v>
      </c>
      <c r="AL10">
        <v>2</v>
      </c>
    </row>
    <row r="11" spans="1:38" x14ac:dyDescent="0.3">
      <c r="A11">
        <v>18</v>
      </c>
      <c r="B11" t="s">
        <v>96</v>
      </c>
      <c r="C11" t="s">
        <v>97</v>
      </c>
      <c r="D11" t="s">
        <v>44</v>
      </c>
      <c r="E11">
        <v>38</v>
      </c>
      <c r="F11">
        <v>12</v>
      </c>
      <c r="G11">
        <v>16.399999999999999</v>
      </c>
      <c r="H11">
        <v>0.42899999999999999</v>
      </c>
      <c r="I11">
        <v>0.45200000000000001</v>
      </c>
      <c r="J11">
        <v>0.83299999999999996</v>
      </c>
      <c r="K11">
        <v>0.3</v>
      </c>
      <c r="L11">
        <v>1.3</v>
      </c>
      <c r="M11">
        <v>1.6</v>
      </c>
      <c r="N11">
        <v>3</v>
      </c>
      <c r="O11">
        <v>0.61</v>
      </c>
      <c r="P11">
        <v>0.11</v>
      </c>
      <c r="Q11">
        <v>1.21</v>
      </c>
      <c r="R11">
        <v>0</v>
      </c>
      <c r="S11">
        <v>5</v>
      </c>
      <c r="T11">
        <v>624</v>
      </c>
      <c r="U11">
        <v>73</v>
      </c>
      <c r="V11">
        <v>170</v>
      </c>
      <c r="W11">
        <v>19</v>
      </c>
      <c r="X11">
        <v>42</v>
      </c>
      <c r="Y11">
        <v>25</v>
      </c>
      <c r="Z11">
        <v>30</v>
      </c>
      <c r="AA11">
        <v>10</v>
      </c>
      <c r="AB11">
        <v>49</v>
      </c>
      <c r="AC11">
        <v>59</v>
      </c>
      <c r="AD11">
        <v>113</v>
      </c>
      <c r="AE11">
        <v>23</v>
      </c>
      <c r="AF11">
        <v>4</v>
      </c>
      <c r="AG11">
        <v>46</v>
      </c>
      <c r="AH11">
        <v>50</v>
      </c>
      <c r="AI11">
        <v>190</v>
      </c>
      <c r="AJ11" t="s">
        <v>39</v>
      </c>
      <c r="AK11" s="1">
        <v>359232</v>
      </c>
      <c r="AL11">
        <v>5</v>
      </c>
    </row>
    <row r="12" spans="1:38" x14ac:dyDescent="0.3">
      <c r="A12">
        <v>79</v>
      </c>
      <c r="B12" t="s">
        <v>82</v>
      </c>
      <c r="C12" t="s">
        <v>83</v>
      </c>
      <c r="D12" t="s">
        <v>65</v>
      </c>
      <c r="E12">
        <v>29</v>
      </c>
      <c r="F12">
        <v>0</v>
      </c>
      <c r="G12">
        <v>5</v>
      </c>
      <c r="H12">
        <v>0.47799999999999998</v>
      </c>
      <c r="I12">
        <v>0</v>
      </c>
      <c r="J12">
        <v>0.55000000000000004</v>
      </c>
      <c r="K12">
        <v>0.5</v>
      </c>
      <c r="L12">
        <v>0.9</v>
      </c>
      <c r="M12">
        <v>1.4</v>
      </c>
      <c r="N12">
        <v>0.1</v>
      </c>
      <c r="O12">
        <v>0.1</v>
      </c>
      <c r="P12">
        <v>0.28000000000000003</v>
      </c>
      <c r="Q12">
        <v>0.3</v>
      </c>
      <c r="R12">
        <v>0.8</v>
      </c>
      <c r="S12">
        <v>1</v>
      </c>
      <c r="T12">
        <v>145</v>
      </c>
      <c r="U12">
        <v>0.4</v>
      </c>
      <c r="V12">
        <v>0.8</v>
      </c>
      <c r="W12">
        <v>0</v>
      </c>
      <c r="X12">
        <v>0</v>
      </c>
      <c r="Y12">
        <v>0.2</v>
      </c>
      <c r="Z12">
        <v>0.4</v>
      </c>
      <c r="AA12">
        <v>15</v>
      </c>
      <c r="AB12">
        <v>0</v>
      </c>
      <c r="AC12">
        <v>7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 t="s">
        <v>39</v>
      </c>
      <c r="AK12" s="1">
        <v>788872</v>
      </c>
      <c r="AL12">
        <v>2</v>
      </c>
    </row>
    <row r="13" spans="1:38" x14ac:dyDescent="0.3">
      <c r="A13">
        <v>52</v>
      </c>
      <c r="B13" t="s">
        <v>152</v>
      </c>
      <c r="C13" t="s">
        <v>153</v>
      </c>
      <c r="D13" t="s">
        <v>54</v>
      </c>
      <c r="E13">
        <v>73</v>
      </c>
      <c r="F13">
        <v>23</v>
      </c>
      <c r="G13">
        <v>25.2</v>
      </c>
      <c r="H13">
        <v>0.53600000000000003</v>
      </c>
      <c r="I13">
        <v>0.39600000000000002</v>
      </c>
      <c r="J13">
        <v>0.73299999999999998</v>
      </c>
      <c r="K13">
        <v>0.9</v>
      </c>
      <c r="L13">
        <v>3.1</v>
      </c>
      <c r="M13">
        <v>4.0999999999999996</v>
      </c>
      <c r="N13">
        <v>2.7</v>
      </c>
      <c r="O13">
        <v>0.55000000000000004</v>
      </c>
      <c r="P13">
        <v>0.44</v>
      </c>
      <c r="Q13">
        <v>1.52</v>
      </c>
      <c r="R13">
        <v>1.74</v>
      </c>
      <c r="S13">
        <v>9.3000000000000007</v>
      </c>
      <c r="T13">
        <v>1837</v>
      </c>
      <c r="U13">
        <v>287</v>
      </c>
      <c r="V13">
        <v>535</v>
      </c>
      <c r="W13">
        <v>42</v>
      </c>
      <c r="X13">
        <v>106</v>
      </c>
      <c r="Y13">
        <v>66</v>
      </c>
      <c r="Z13">
        <v>90</v>
      </c>
      <c r="AA13">
        <v>68</v>
      </c>
      <c r="AB13">
        <v>228</v>
      </c>
      <c r="AC13">
        <v>296</v>
      </c>
      <c r="AD13">
        <v>200</v>
      </c>
      <c r="AE13">
        <v>40</v>
      </c>
      <c r="AF13">
        <v>32</v>
      </c>
      <c r="AG13">
        <v>111</v>
      </c>
      <c r="AH13">
        <v>127</v>
      </c>
      <c r="AI13">
        <v>682</v>
      </c>
      <c r="AJ13" t="s">
        <v>39</v>
      </c>
      <c r="AK13" s="1">
        <v>4702500</v>
      </c>
      <c r="AL13">
        <v>1</v>
      </c>
    </row>
    <row r="14" spans="1:38" x14ac:dyDescent="0.3">
      <c r="A14">
        <v>70</v>
      </c>
      <c r="B14" t="s">
        <v>124</v>
      </c>
      <c r="C14" t="s">
        <v>125</v>
      </c>
      <c r="D14" t="s">
        <v>65</v>
      </c>
      <c r="E14">
        <v>53</v>
      </c>
      <c r="F14">
        <v>0</v>
      </c>
      <c r="G14">
        <v>18.600000000000001</v>
      </c>
      <c r="H14">
        <v>0.68500000000000005</v>
      </c>
      <c r="I14">
        <v>0</v>
      </c>
      <c r="J14">
        <v>0.72</v>
      </c>
      <c r="K14">
        <v>1.7</v>
      </c>
      <c r="L14">
        <v>2.5</v>
      </c>
      <c r="M14">
        <v>4.2</v>
      </c>
      <c r="N14">
        <v>0.6</v>
      </c>
      <c r="O14">
        <v>0.57999999999999996</v>
      </c>
      <c r="P14">
        <v>0.98</v>
      </c>
      <c r="Q14">
        <v>0.6</v>
      </c>
      <c r="R14">
        <v>1.6</v>
      </c>
      <c r="S14">
        <v>9.3000000000000007</v>
      </c>
      <c r="T14">
        <v>986</v>
      </c>
      <c r="U14">
        <v>3.9</v>
      </c>
      <c r="V14">
        <v>5.8</v>
      </c>
      <c r="W14">
        <v>0</v>
      </c>
      <c r="X14">
        <v>0</v>
      </c>
      <c r="Y14">
        <v>1.4</v>
      </c>
      <c r="Z14">
        <v>2</v>
      </c>
      <c r="AA14">
        <v>90</v>
      </c>
      <c r="AB14">
        <v>0</v>
      </c>
      <c r="AC14">
        <v>78</v>
      </c>
      <c r="AD14">
        <v>0</v>
      </c>
      <c r="AE14">
        <v>0</v>
      </c>
      <c r="AF14">
        <v>1</v>
      </c>
      <c r="AG14">
        <v>1</v>
      </c>
      <c r="AH14">
        <v>4</v>
      </c>
      <c r="AI14">
        <v>39</v>
      </c>
      <c r="AJ14" t="s">
        <v>39</v>
      </c>
      <c r="AK14" s="1">
        <v>5000000</v>
      </c>
      <c r="AL14">
        <v>5</v>
      </c>
    </row>
    <row r="15" spans="1:38" x14ac:dyDescent="0.3">
      <c r="A15">
        <v>39</v>
      </c>
      <c r="B15" t="s">
        <v>146</v>
      </c>
      <c r="C15" t="s">
        <v>147</v>
      </c>
      <c r="D15" t="s">
        <v>49</v>
      </c>
      <c r="E15">
        <v>68</v>
      </c>
      <c r="F15">
        <v>40</v>
      </c>
      <c r="G15">
        <v>23.5</v>
      </c>
      <c r="H15">
        <v>0.43</v>
      </c>
      <c r="I15">
        <v>0.376</v>
      </c>
      <c r="J15">
        <v>0.95199999999999996</v>
      </c>
      <c r="K15">
        <v>0.2</v>
      </c>
      <c r="L15">
        <v>1.6</v>
      </c>
      <c r="M15">
        <v>1.9</v>
      </c>
      <c r="N15">
        <v>3.3</v>
      </c>
      <c r="O15">
        <v>0.6</v>
      </c>
      <c r="P15">
        <v>0.1</v>
      </c>
      <c r="Q15">
        <v>1.32</v>
      </c>
      <c r="R15">
        <v>1.88</v>
      </c>
      <c r="S15">
        <v>9.6999999999999993</v>
      </c>
      <c r="T15">
        <v>1599</v>
      </c>
      <c r="U15">
        <v>237</v>
      </c>
      <c r="V15">
        <v>551</v>
      </c>
      <c r="W15">
        <v>64</v>
      </c>
      <c r="X15">
        <v>170</v>
      </c>
      <c r="Y15">
        <v>119</v>
      </c>
      <c r="Z15">
        <v>125</v>
      </c>
      <c r="AA15">
        <v>14</v>
      </c>
      <c r="AB15">
        <v>112</v>
      </c>
      <c r="AC15">
        <v>126</v>
      </c>
      <c r="AD15">
        <v>227</v>
      </c>
      <c r="AE15">
        <v>41</v>
      </c>
      <c r="AF15">
        <v>7</v>
      </c>
      <c r="AG15">
        <v>90</v>
      </c>
      <c r="AH15">
        <v>128</v>
      </c>
      <c r="AI15">
        <v>657</v>
      </c>
      <c r="AJ15" t="s">
        <v>39</v>
      </c>
      <c r="AK15" s="1">
        <v>788872</v>
      </c>
      <c r="AL15">
        <v>1</v>
      </c>
    </row>
    <row r="16" spans="1:38" x14ac:dyDescent="0.3">
      <c r="A16">
        <v>1</v>
      </c>
      <c r="B16" t="s">
        <v>166</v>
      </c>
      <c r="C16" t="s">
        <v>167</v>
      </c>
      <c r="D16" t="s">
        <v>38</v>
      </c>
      <c r="E16">
        <v>69</v>
      </c>
      <c r="F16">
        <v>69</v>
      </c>
      <c r="G16">
        <v>37.700000000000003</v>
      </c>
      <c r="H16">
        <v>0.47</v>
      </c>
      <c r="I16">
        <v>0.36899999999999999</v>
      </c>
      <c r="J16">
        <v>0.746</v>
      </c>
      <c r="K16">
        <v>0.9</v>
      </c>
      <c r="L16">
        <v>4.7</v>
      </c>
      <c r="M16">
        <v>5.6</v>
      </c>
      <c r="N16">
        <v>3.9</v>
      </c>
      <c r="O16">
        <v>1.1399999999999999</v>
      </c>
      <c r="P16">
        <v>0.39</v>
      </c>
      <c r="Q16">
        <v>1.96</v>
      </c>
      <c r="R16">
        <v>2.2599999999999998</v>
      </c>
      <c r="S16">
        <v>16.3</v>
      </c>
      <c r="T16">
        <v>2604</v>
      </c>
      <c r="U16">
        <v>430</v>
      </c>
      <c r="V16">
        <v>914</v>
      </c>
      <c r="W16">
        <v>118</v>
      </c>
      <c r="X16">
        <v>320</v>
      </c>
      <c r="Y16">
        <v>150</v>
      </c>
      <c r="Z16">
        <v>201</v>
      </c>
      <c r="AA16">
        <v>62</v>
      </c>
      <c r="AB16">
        <v>324</v>
      </c>
      <c r="AC16">
        <v>386</v>
      </c>
      <c r="AD16">
        <v>272</v>
      </c>
      <c r="AE16">
        <v>79</v>
      </c>
      <c r="AF16">
        <v>27</v>
      </c>
      <c r="AG16">
        <v>135</v>
      </c>
      <c r="AH16">
        <v>156</v>
      </c>
      <c r="AI16" s="2">
        <v>1128</v>
      </c>
      <c r="AJ16" t="s">
        <v>39</v>
      </c>
      <c r="AK16" s="1">
        <v>926500</v>
      </c>
      <c r="AL16">
        <v>4</v>
      </c>
    </row>
    <row r="17" spans="1:38" x14ac:dyDescent="0.3">
      <c r="A17">
        <v>53</v>
      </c>
      <c r="B17" t="s">
        <v>57</v>
      </c>
      <c r="C17" t="s">
        <v>58</v>
      </c>
      <c r="D17" t="s">
        <v>54</v>
      </c>
      <c r="E17">
        <v>62</v>
      </c>
      <c r="F17">
        <v>18</v>
      </c>
      <c r="G17">
        <v>13.6</v>
      </c>
      <c r="H17">
        <v>0.46400000000000002</v>
      </c>
      <c r="I17">
        <v>0.33300000000000002</v>
      </c>
      <c r="J17">
        <v>0.84</v>
      </c>
      <c r="K17">
        <v>0.5</v>
      </c>
      <c r="L17">
        <v>1.1000000000000001</v>
      </c>
      <c r="M17">
        <v>1.6</v>
      </c>
      <c r="N17">
        <v>1.6</v>
      </c>
      <c r="O17">
        <v>0.48</v>
      </c>
      <c r="P17">
        <v>0.23</v>
      </c>
      <c r="Q17">
        <v>0.63</v>
      </c>
      <c r="R17">
        <v>1.19</v>
      </c>
      <c r="S17">
        <v>4.8</v>
      </c>
      <c r="T17">
        <v>843</v>
      </c>
      <c r="U17">
        <v>108</v>
      </c>
      <c r="V17">
        <v>233</v>
      </c>
      <c r="W17">
        <v>12</v>
      </c>
      <c r="X17">
        <v>36</v>
      </c>
      <c r="Y17">
        <v>68</v>
      </c>
      <c r="Z17">
        <v>81</v>
      </c>
      <c r="AA17">
        <v>31</v>
      </c>
      <c r="AB17">
        <v>67</v>
      </c>
      <c r="AC17">
        <v>98</v>
      </c>
      <c r="AD17">
        <v>99</v>
      </c>
      <c r="AE17">
        <v>30</v>
      </c>
      <c r="AF17">
        <v>14</v>
      </c>
      <c r="AG17">
        <v>39</v>
      </c>
      <c r="AH17">
        <v>74</v>
      </c>
      <c r="AI17">
        <v>296</v>
      </c>
      <c r="AJ17" t="s">
        <v>39</v>
      </c>
      <c r="AK17" s="1">
        <v>1182600</v>
      </c>
      <c r="AL17">
        <v>5</v>
      </c>
    </row>
    <row r="18" spans="1:38" x14ac:dyDescent="0.3">
      <c r="A18">
        <v>19</v>
      </c>
      <c r="B18" t="s">
        <v>174</v>
      </c>
      <c r="C18" t="s">
        <v>175</v>
      </c>
      <c r="D18" t="s">
        <v>44</v>
      </c>
      <c r="E18">
        <v>43</v>
      </c>
      <c r="F18">
        <v>41</v>
      </c>
      <c r="G18">
        <v>30.3</v>
      </c>
      <c r="H18">
        <v>0.49</v>
      </c>
      <c r="I18">
        <v>0.35</v>
      </c>
      <c r="J18">
        <v>0.88900000000000001</v>
      </c>
      <c r="K18">
        <v>0.4</v>
      </c>
      <c r="L18">
        <v>2.6</v>
      </c>
      <c r="M18">
        <v>3</v>
      </c>
      <c r="N18">
        <v>1.7</v>
      </c>
      <c r="O18">
        <v>1.02</v>
      </c>
      <c r="P18">
        <v>0.37</v>
      </c>
      <c r="Q18">
        <v>0.81</v>
      </c>
      <c r="R18">
        <v>1.93</v>
      </c>
      <c r="S18">
        <v>11.3</v>
      </c>
      <c r="T18">
        <v>1304</v>
      </c>
      <c r="U18">
        <v>187</v>
      </c>
      <c r="V18">
        <v>382</v>
      </c>
      <c r="W18">
        <v>42</v>
      </c>
      <c r="X18">
        <v>120</v>
      </c>
      <c r="Y18">
        <v>72</v>
      </c>
      <c r="Z18">
        <v>81</v>
      </c>
      <c r="AA18">
        <v>18</v>
      </c>
      <c r="AB18">
        <v>111</v>
      </c>
      <c r="AC18">
        <v>129</v>
      </c>
      <c r="AD18">
        <v>72</v>
      </c>
      <c r="AE18">
        <v>44</v>
      </c>
      <c r="AF18">
        <v>16</v>
      </c>
      <c r="AG18">
        <v>35</v>
      </c>
      <c r="AH18">
        <v>83</v>
      </c>
      <c r="AI18">
        <v>488</v>
      </c>
      <c r="AJ18" t="s">
        <v>39</v>
      </c>
      <c r="AK18" s="1">
        <v>5225000</v>
      </c>
      <c r="AL18">
        <v>3</v>
      </c>
    </row>
    <row r="19" spans="1:38" x14ac:dyDescent="0.3">
      <c r="A19">
        <v>20</v>
      </c>
      <c r="B19" t="s">
        <v>138</v>
      </c>
      <c r="C19" t="s">
        <v>139</v>
      </c>
      <c r="D19" t="s">
        <v>44</v>
      </c>
      <c r="E19">
        <v>73</v>
      </c>
      <c r="F19">
        <v>41</v>
      </c>
      <c r="G19">
        <v>24.8</v>
      </c>
      <c r="H19">
        <v>0.49</v>
      </c>
      <c r="I19">
        <v>0.378</v>
      </c>
      <c r="J19">
        <v>0.874</v>
      </c>
      <c r="K19">
        <v>0.4</v>
      </c>
      <c r="L19">
        <v>2.1</v>
      </c>
      <c r="M19">
        <v>2.4</v>
      </c>
      <c r="N19">
        <v>1.4</v>
      </c>
      <c r="O19">
        <v>0.88</v>
      </c>
      <c r="P19">
        <v>0.34</v>
      </c>
      <c r="Q19">
        <v>0.82</v>
      </c>
      <c r="R19">
        <v>0</v>
      </c>
      <c r="S19">
        <v>9.6999999999999993</v>
      </c>
      <c r="T19">
        <v>1808</v>
      </c>
      <c r="U19">
        <v>277</v>
      </c>
      <c r="V19">
        <v>565</v>
      </c>
      <c r="W19">
        <v>65</v>
      </c>
      <c r="X19">
        <v>172</v>
      </c>
      <c r="Y19">
        <v>90</v>
      </c>
      <c r="Z19">
        <v>103</v>
      </c>
      <c r="AA19">
        <v>26</v>
      </c>
      <c r="AB19">
        <v>152</v>
      </c>
      <c r="AC19">
        <v>178</v>
      </c>
      <c r="AD19">
        <v>104</v>
      </c>
      <c r="AE19">
        <v>64</v>
      </c>
      <c r="AF19">
        <v>25</v>
      </c>
      <c r="AG19">
        <v>60</v>
      </c>
      <c r="AH19">
        <v>120</v>
      </c>
      <c r="AI19">
        <v>709</v>
      </c>
      <c r="AJ19" t="s">
        <v>39</v>
      </c>
      <c r="AK19" s="1">
        <v>5225000</v>
      </c>
      <c r="AL19">
        <v>1</v>
      </c>
    </row>
    <row r="20" spans="1:38" x14ac:dyDescent="0.3">
      <c r="A20">
        <v>54</v>
      </c>
      <c r="B20" t="s">
        <v>78</v>
      </c>
      <c r="C20" t="s">
        <v>79</v>
      </c>
      <c r="D20" t="s">
        <v>54</v>
      </c>
      <c r="E20">
        <v>1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39</v>
      </c>
      <c r="AK20" s="1">
        <v>1243000</v>
      </c>
      <c r="AL20">
        <v>2</v>
      </c>
    </row>
    <row r="21" spans="1:38" x14ac:dyDescent="0.3">
      <c r="A21">
        <v>55</v>
      </c>
      <c r="B21" t="s">
        <v>154</v>
      </c>
      <c r="C21" t="s">
        <v>155</v>
      </c>
      <c r="D21" t="s">
        <v>54</v>
      </c>
      <c r="E21">
        <v>63</v>
      </c>
      <c r="F21">
        <v>54</v>
      </c>
      <c r="G21">
        <v>24.3</v>
      </c>
      <c r="H21">
        <v>0.42699999999999999</v>
      </c>
      <c r="I21">
        <v>0.41499999999999998</v>
      </c>
      <c r="J21">
        <v>0.83299999999999996</v>
      </c>
      <c r="K21">
        <v>0.3</v>
      </c>
      <c r="L21">
        <v>3</v>
      </c>
      <c r="M21">
        <v>3.3</v>
      </c>
      <c r="N21">
        <v>1.5</v>
      </c>
      <c r="O21">
        <v>0.97</v>
      </c>
      <c r="P21">
        <v>0.92</v>
      </c>
      <c r="Q21">
        <v>1.1599999999999999</v>
      </c>
      <c r="R21">
        <v>1.57</v>
      </c>
      <c r="S21">
        <v>8.6999999999999993</v>
      </c>
      <c r="T21">
        <v>1528</v>
      </c>
      <c r="U21">
        <v>193</v>
      </c>
      <c r="V21">
        <v>452</v>
      </c>
      <c r="W21">
        <v>117</v>
      </c>
      <c r="X21">
        <v>282</v>
      </c>
      <c r="Y21">
        <v>45</v>
      </c>
      <c r="Z21">
        <v>54</v>
      </c>
      <c r="AA21">
        <v>22</v>
      </c>
      <c r="AB21">
        <v>188</v>
      </c>
      <c r="AC21">
        <v>210</v>
      </c>
      <c r="AD21">
        <v>96</v>
      </c>
      <c r="AE21">
        <v>61</v>
      </c>
      <c r="AF21">
        <v>58</v>
      </c>
      <c r="AG21">
        <v>73</v>
      </c>
      <c r="AH21">
        <v>99</v>
      </c>
      <c r="AI21">
        <v>548</v>
      </c>
      <c r="AJ21" t="s">
        <v>39</v>
      </c>
      <c r="AK21" s="1">
        <v>3762500</v>
      </c>
      <c r="AL21">
        <v>1</v>
      </c>
    </row>
    <row r="22" spans="1:38" x14ac:dyDescent="0.3">
      <c r="A22">
        <v>40</v>
      </c>
      <c r="B22" t="s">
        <v>47</v>
      </c>
      <c r="C22" t="s">
        <v>48</v>
      </c>
      <c r="D22" t="s">
        <v>49</v>
      </c>
      <c r="E22">
        <v>39</v>
      </c>
      <c r="F22">
        <v>1</v>
      </c>
      <c r="G22">
        <v>13.7</v>
      </c>
      <c r="H22">
        <v>0.43</v>
      </c>
      <c r="I22">
        <v>0.31</v>
      </c>
      <c r="J22">
        <v>0.77400000000000002</v>
      </c>
      <c r="K22">
        <v>0.2</v>
      </c>
      <c r="L22">
        <v>0.9</v>
      </c>
      <c r="M22">
        <v>1.1000000000000001</v>
      </c>
      <c r="N22">
        <v>0.7</v>
      </c>
      <c r="O22">
        <v>0.31</v>
      </c>
      <c r="P22">
        <v>0.21</v>
      </c>
      <c r="Q22">
        <v>0.41</v>
      </c>
      <c r="R22">
        <v>1.79</v>
      </c>
      <c r="S22">
        <v>3.6</v>
      </c>
      <c r="T22">
        <v>536</v>
      </c>
      <c r="U22">
        <v>49</v>
      </c>
      <c r="V22">
        <v>114</v>
      </c>
      <c r="W22">
        <v>18</v>
      </c>
      <c r="X22">
        <v>58</v>
      </c>
      <c r="Y22">
        <v>24</v>
      </c>
      <c r="Z22">
        <v>31</v>
      </c>
      <c r="AA22">
        <v>6</v>
      </c>
      <c r="AB22">
        <v>37</v>
      </c>
      <c r="AC22">
        <v>43</v>
      </c>
      <c r="AD22">
        <v>27</v>
      </c>
      <c r="AE22">
        <v>12</v>
      </c>
      <c r="AF22">
        <v>8</v>
      </c>
      <c r="AG22">
        <v>16</v>
      </c>
      <c r="AH22">
        <v>70</v>
      </c>
      <c r="AI22">
        <v>140</v>
      </c>
      <c r="AJ22" t="s">
        <v>39</v>
      </c>
      <c r="AK22" s="1">
        <v>788872</v>
      </c>
      <c r="AL22">
        <v>5</v>
      </c>
    </row>
    <row r="23" spans="1:38" x14ac:dyDescent="0.3">
      <c r="A23">
        <v>73</v>
      </c>
      <c r="B23" t="s">
        <v>130</v>
      </c>
      <c r="C23" t="s">
        <v>131</v>
      </c>
      <c r="D23" t="s">
        <v>65</v>
      </c>
      <c r="E23">
        <v>74</v>
      </c>
      <c r="F23">
        <v>13</v>
      </c>
      <c r="G23">
        <v>15.7</v>
      </c>
      <c r="H23">
        <v>0.53500000000000003</v>
      </c>
      <c r="I23">
        <v>0</v>
      </c>
      <c r="J23">
        <v>0.64</v>
      </c>
      <c r="K23">
        <v>1.7</v>
      </c>
      <c r="L23">
        <v>3</v>
      </c>
      <c r="M23">
        <v>4.7</v>
      </c>
      <c r="N23">
        <v>0.9</v>
      </c>
      <c r="O23">
        <v>0.78</v>
      </c>
      <c r="P23">
        <v>0.27</v>
      </c>
      <c r="Q23">
        <v>1</v>
      </c>
      <c r="R23">
        <v>2.5</v>
      </c>
      <c r="S23">
        <v>6.4</v>
      </c>
      <c r="T23">
        <v>1162</v>
      </c>
      <c r="U23">
        <v>2.7</v>
      </c>
      <c r="V23">
        <v>5.0999999999999996</v>
      </c>
      <c r="W23">
        <v>0</v>
      </c>
      <c r="X23">
        <v>0</v>
      </c>
      <c r="Y23">
        <v>1</v>
      </c>
      <c r="Z23">
        <v>1.5</v>
      </c>
      <c r="AA23">
        <v>126</v>
      </c>
      <c r="AB23">
        <v>39</v>
      </c>
      <c r="AC23">
        <v>74</v>
      </c>
      <c r="AD23">
        <v>0</v>
      </c>
      <c r="AE23">
        <v>0</v>
      </c>
      <c r="AF23">
        <v>0</v>
      </c>
      <c r="AG23">
        <v>2</v>
      </c>
      <c r="AH23">
        <v>8</v>
      </c>
      <c r="AI23">
        <v>30</v>
      </c>
      <c r="AJ23" t="s">
        <v>39</v>
      </c>
      <c r="AK23" s="1">
        <v>941000</v>
      </c>
      <c r="AL23">
        <v>5</v>
      </c>
    </row>
    <row r="24" spans="1:38" x14ac:dyDescent="0.3">
      <c r="A24">
        <v>71</v>
      </c>
      <c r="B24" t="s">
        <v>126</v>
      </c>
      <c r="C24" t="s">
        <v>127</v>
      </c>
      <c r="D24" t="s">
        <v>65</v>
      </c>
      <c r="E24">
        <v>35</v>
      </c>
      <c r="F24">
        <v>0</v>
      </c>
      <c r="G24">
        <v>20</v>
      </c>
      <c r="H24">
        <v>0.38600000000000001</v>
      </c>
      <c r="I24">
        <v>0.33700000000000002</v>
      </c>
      <c r="J24">
        <v>0.81</v>
      </c>
      <c r="K24">
        <v>0.2</v>
      </c>
      <c r="L24">
        <v>1.9</v>
      </c>
      <c r="M24">
        <v>2.1</v>
      </c>
      <c r="N24">
        <v>4.0999999999999996</v>
      </c>
      <c r="O24">
        <v>0.54</v>
      </c>
      <c r="P24">
        <v>0.03</v>
      </c>
      <c r="Q24">
        <v>1.4</v>
      </c>
      <c r="R24">
        <v>1.9</v>
      </c>
      <c r="S24">
        <v>8.1</v>
      </c>
      <c r="T24">
        <v>700</v>
      </c>
      <c r="U24">
        <v>2.5</v>
      </c>
      <c r="V24">
        <v>6.4</v>
      </c>
      <c r="W24">
        <v>0.8</v>
      </c>
      <c r="X24">
        <v>2.4</v>
      </c>
      <c r="Y24">
        <v>2.2999999999999998</v>
      </c>
      <c r="Z24">
        <v>2.9</v>
      </c>
      <c r="AA24">
        <v>7</v>
      </c>
      <c r="AB24">
        <v>0</v>
      </c>
      <c r="AC24">
        <v>42</v>
      </c>
      <c r="AD24">
        <v>2</v>
      </c>
      <c r="AE24">
        <v>0</v>
      </c>
      <c r="AF24">
        <v>0</v>
      </c>
      <c r="AG24">
        <v>0</v>
      </c>
      <c r="AH24">
        <v>4</v>
      </c>
      <c r="AI24">
        <v>17</v>
      </c>
      <c r="AJ24" t="s">
        <v>39</v>
      </c>
      <c r="AK24" s="1">
        <v>1272279</v>
      </c>
      <c r="AL24">
        <v>5</v>
      </c>
    </row>
    <row r="25" spans="1:38" x14ac:dyDescent="0.3">
      <c r="A25">
        <v>65</v>
      </c>
      <c r="B25" t="s">
        <v>192</v>
      </c>
      <c r="C25" t="s">
        <v>193</v>
      </c>
      <c r="D25" t="s">
        <v>65</v>
      </c>
      <c r="E25">
        <v>75</v>
      </c>
      <c r="F25">
        <v>75</v>
      </c>
      <c r="G25">
        <v>32.6</v>
      </c>
      <c r="H25">
        <v>0.495</v>
      </c>
      <c r="I25">
        <v>0.39700000000000002</v>
      </c>
      <c r="J25">
        <v>0.9</v>
      </c>
      <c r="K25">
        <v>0.5</v>
      </c>
      <c r="L25">
        <v>5.8</v>
      </c>
      <c r="M25">
        <v>6.3</v>
      </c>
      <c r="N25">
        <v>2.7</v>
      </c>
      <c r="O25">
        <v>0.93</v>
      </c>
      <c r="P25">
        <v>0.52</v>
      </c>
      <c r="Q25">
        <v>1.5</v>
      </c>
      <c r="R25">
        <v>2.1</v>
      </c>
      <c r="S25">
        <v>21.7</v>
      </c>
      <c r="T25">
        <v>2445</v>
      </c>
      <c r="U25">
        <v>7.9</v>
      </c>
      <c r="V25">
        <v>15.9</v>
      </c>
      <c r="W25">
        <v>1.6</v>
      </c>
      <c r="X25">
        <v>4.0999999999999996</v>
      </c>
      <c r="Y25">
        <v>4.3</v>
      </c>
      <c r="Z25">
        <v>4.8</v>
      </c>
      <c r="AA25">
        <v>38</v>
      </c>
      <c r="AB25">
        <v>435</v>
      </c>
      <c r="AC25">
        <v>205</v>
      </c>
      <c r="AD25">
        <v>1</v>
      </c>
      <c r="AE25">
        <v>0</v>
      </c>
      <c r="AF25">
        <v>0</v>
      </c>
      <c r="AG25">
        <v>1</v>
      </c>
      <c r="AH25">
        <v>12</v>
      </c>
      <c r="AI25">
        <v>137</v>
      </c>
      <c r="AJ25" t="s">
        <v>39</v>
      </c>
      <c r="AK25" s="1">
        <v>22721381</v>
      </c>
      <c r="AL25">
        <v>4</v>
      </c>
    </row>
    <row r="26" spans="1:38" x14ac:dyDescent="0.3">
      <c r="A26">
        <v>2</v>
      </c>
      <c r="B26" t="s">
        <v>84</v>
      </c>
      <c r="C26" t="s">
        <v>85</v>
      </c>
      <c r="D26" t="s">
        <v>38</v>
      </c>
      <c r="E26">
        <v>55</v>
      </c>
      <c r="F26">
        <v>3</v>
      </c>
      <c r="G26">
        <v>15.1</v>
      </c>
      <c r="H26">
        <v>0.46200000000000002</v>
      </c>
      <c r="I26">
        <v>0.26</v>
      </c>
      <c r="J26">
        <v>0.60799999999999998</v>
      </c>
      <c r="K26">
        <v>0.9</v>
      </c>
      <c r="L26">
        <v>2.5</v>
      </c>
      <c r="M26">
        <v>3.4</v>
      </c>
      <c r="N26">
        <v>0.6</v>
      </c>
      <c r="O26">
        <v>0.33</v>
      </c>
      <c r="P26">
        <v>0.33</v>
      </c>
      <c r="Q26">
        <v>0.76</v>
      </c>
      <c r="R26">
        <v>2.2000000000000002</v>
      </c>
      <c r="S26">
        <v>5.5</v>
      </c>
      <c r="T26">
        <v>831</v>
      </c>
      <c r="U26">
        <v>117</v>
      </c>
      <c r="V26">
        <v>253</v>
      </c>
      <c r="W26">
        <v>20</v>
      </c>
      <c r="X26">
        <v>77</v>
      </c>
      <c r="Y26">
        <v>48</v>
      </c>
      <c r="Z26">
        <v>79</v>
      </c>
      <c r="AA26">
        <v>47</v>
      </c>
      <c r="AB26">
        <v>139</v>
      </c>
      <c r="AC26">
        <v>186</v>
      </c>
      <c r="AD26">
        <v>32</v>
      </c>
      <c r="AE26">
        <v>18</v>
      </c>
      <c r="AF26">
        <v>18</v>
      </c>
      <c r="AG26">
        <v>42</v>
      </c>
      <c r="AH26">
        <v>121</v>
      </c>
      <c r="AI26">
        <v>302</v>
      </c>
      <c r="AJ26" t="s">
        <v>39</v>
      </c>
      <c r="AK26" s="1">
        <v>1422720</v>
      </c>
      <c r="AL26">
        <v>5</v>
      </c>
    </row>
    <row r="27" spans="1:38" x14ac:dyDescent="0.3">
      <c r="A27">
        <v>3</v>
      </c>
      <c r="B27" t="s">
        <v>168</v>
      </c>
      <c r="C27" t="s">
        <v>169</v>
      </c>
      <c r="D27" t="s">
        <v>38</v>
      </c>
      <c r="E27">
        <v>68</v>
      </c>
      <c r="F27">
        <v>68</v>
      </c>
      <c r="G27">
        <v>34</v>
      </c>
      <c r="H27">
        <v>0.59</v>
      </c>
      <c r="I27">
        <v>0.33300000000000002</v>
      </c>
      <c r="J27">
        <v>0.54800000000000004</v>
      </c>
      <c r="K27">
        <v>3.3</v>
      </c>
      <c r="L27">
        <v>9</v>
      </c>
      <c r="M27">
        <v>12.3</v>
      </c>
      <c r="N27">
        <v>1.8</v>
      </c>
      <c r="O27">
        <v>0.87</v>
      </c>
      <c r="P27">
        <v>1.81</v>
      </c>
      <c r="Q27">
        <v>3.28</v>
      </c>
      <c r="R27">
        <v>3.4</v>
      </c>
      <c r="S27">
        <v>18.5</v>
      </c>
      <c r="T27">
        <v>2310</v>
      </c>
      <c r="U27">
        <v>458</v>
      </c>
      <c r="V27">
        <v>776</v>
      </c>
      <c r="W27">
        <v>2</v>
      </c>
      <c r="X27">
        <v>6</v>
      </c>
      <c r="Y27">
        <v>339</v>
      </c>
      <c r="Z27">
        <v>619</v>
      </c>
      <c r="AA27">
        <v>226</v>
      </c>
      <c r="AB27">
        <v>613</v>
      </c>
      <c r="AC27">
        <v>839</v>
      </c>
      <c r="AD27">
        <v>125</v>
      </c>
      <c r="AE27">
        <v>59</v>
      </c>
      <c r="AF27">
        <v>123</v>
      </c>
      <c r="AG27">
        <v>223</v>
      </c>
      <c r="AH27">
        <v>231</v>
      </c>
      <c r="AI27" s="2">
        <v>1257</v>
      </c>
      <c r="AJ27" t="s">
        <v>39</v>
      </c>
      <c r="AK27" s="1">
        <v>20513178</v>
      </c>
      <c r="AL27">
        <v>4</v>
      </c>
    </row>
    <row r="28" spans="1:38" x14ac:dyDescent="0.3">
      <c r="A28">
        <v>21</v>
      </c>
      <c r="B28" t="s">
        <v>98</v>
      </c>
      <c r="C28" t="s">
        <v>99</v>
      </c>
      <c r="D28" t="s">
        <v>44</v>
      </c>
      <c r="E28">
        <v>57</v>
      </c>
      <c r="F28">
        <v>4</v>
      </c>
      <c r="G28">
        <v>15.3</v>
      </c>
      <c r="H28">
        <v>0.54100000000000004</v>
      </c>
      <c r="I28">
        <v>0</v>
      </c>
      <c r="J28">
        <v>0.54400000000000004</v>
      </c>
      <c r="K28">
        <v>1.4</v>
      </c>
      <c r="L28">
        <v>2.7</v>
      </c>
      <c r="M28">
        <v>4.2</v>
      </c>
      <c r="N28">
        <v>0.4</v>
      </c>
      <c r="O28">
        <v>0.28000000000000003</v>
      </c>
      <c r="P28">
        <v>0.68</v>
      </c>
      <c r="Q28">
        <v>0.61</v>
      </c>
      <c r="R28">
        <v>1.82</v>
      </c>
      <c r="S28">
        <v>5.9</v>
      </c>
      <c r="T28">
        <v>871</v>
      </c>
      <c r="U28">
        <v>146</v>
      </c>
      <c r="V28">
        <v>270</v>
      </c>
      <c r="W28">
        <v>0</v>
      </c>
      <c r="X28">
        <v>0</v>
      </c>
      <c r="Y28">
        <v>43</v>
      </c>
      <c r="Z28">
        <v>79</v>
      </c>
      <c r="AA28">
        <v>82</v>
      </c>
      <c r="AB28">
        <v>155</v>
      </c>
      <c r="AC28">
        <v>237</v>
      </c>
      <c r="AD28">
        <v>25</v>
      </c>
      <c r="AE28">
        <v>16</v>
      </c>
      <c r="AF28">
        <v>39</v>
      </c>
      <c r="AG28">
        <v>35</v>
      </c>
      <c r="AH28">
        <v>104</v>
      </c>
      <c r="AI28">
        <v>335</v>
      </c>
      <c r="AJ28" t="s">
        <v>39</v>
      </c>
      <c r="AK28" s="1">
        <v>3153860</v>
      </c>
      <c r="AL28">
        <v>5</v>
      </c>
    </row>
    <row r="29" spans="1:38" x14ac:dyDescent="0.3">
      <c r="A29">
        <v>41</v>
      </c>
      <c r="B29" t="s">
        <v>184</v>
      </c>
      <c r="C29" t="s">
        <v>185</v>
      </c>
      <c r="D29" t="s">
        <v>49</v>
      </c>
      <c r="E29">
        <v>64</v>
      </c>
      <c r="F29">
        <v>64</v>
      </c>
      <c r="G29">
        <v>32.1</v>
      </c>
      <c r="H29">
        <v>0.436</v>
      </c>
      <c r="I29">
        <v>0.39100000000000001</v>
      </c>
      <c r="J29">
        <v>0.78500000000000003</v>
      </c>
      <c r="K29">
        <v>0.5</v>
      </c>
      <c r="L29">
        <v>2.1</v>
      </c>
      <c r="M29">
        <v>2.6</v>
      </c>
      <c r="N29">
        <v>3.3</v>
      </c>
      <c r="O29">
        <v>1.1599999999999999</v>
      </c>
      <c r="P29">
        <v>0.19</v>
      </c>
      <c r="Q29">
        <v>2.09</v>
      </c>
      <c r="R29">
        <v>1.78</v>
      </c>
      <c r="S29">
        <v>15.4</v>
      </c>
      <c r="T29">
        <v>2057</v>
      </c>
      <c r="U29">
        <v>356</v>
      </c>
      <c r="V29">
        <v>817</v>
      </c>
      <c r="W29">
        <v>101</v>
      </c>
      <c r="X29">
        <v>258</v>
      </c>
      <c r="Y29">
        <v>175</v>
      </c>
      <c r="Z29">
        <v>223</v>
      </c>
      <c r="AA29">
        <v>30</v>
      </c>
      <c r="AB29">
        <v>135</v>
      </c>
      <c r="AC29">
        <v>165</v>
      </c>
      <c r="AD29">
        <v>208</v>
      </c>
      <c r="AE29">
        <v>74</v>
      </c>
      <c r="AF29">
        <v>12</v>
      </c>
      <c r="AG29">
        <v>134</v>
      </c>
      <c r="AH29">
        <v>114</v>
      </c>
      <c r="AI29">
        <v>988</v>
      </c>
      <c r="AJ29" t="s">
        <v>39</v>
      </c>
      <c r="AK29" s="1">
        <v>14283844</v>
      </c>
      <c r="AL29">
        <v>3</v>
      </c>
    </row>
    <row r="30" spans="1:38" x14ac:dyDescent="0.3">
      <c r="A30">
        <v>4</v>
      </c>
      <c r="B30" t="s">
        <v>86</v>
      </c>
      <c r="C30" t="s">
        <v>87</v>
      </c>
      <c r="D30" t="s">
        <v>38</v>
      </c>
      <c r="E30">
        <v>50</v>
      </c>
      <c r="F30">
        <v>4</v>
      </c>
      <c r="G30">
        <v>19.399999999999999</v>
      </c>
      <c r="H30">
        <v>0.41</v>
      </c>
      <c r="I30">
        <v>0.37</v>
      </c>
      <c r="J30">
        <v>0.58799999999999997</v>
      </c>
      <c r="K30">
        <v>0.4</v>
      </c>
      <c r="L30">
        <v>1.8</v>
      </c>
      <c r="M30">
        <v>2.2000000000000002</v>
      </c>
      <c r="N30">
        <v>1.1000000000000001</v>
      </c>
      <c r="O30">
        <v>0.54</v>
      </c>
      <c r="P30">
        <v>0.6</v>
      </c>
      <c r="Q30">
        <v>0.56000000000000005</v>
      </c>
      <c r="R30">
        <v>2.1</v>
      </c>
      <c r="S30">
        <v>5.8</v>
      </c>
      <c r="T30">
        <v>972</v>
      </c>
      <c r="U30">
        <v>107</v>
      </c>
      <c r="V30">
        <v>261</v>
      </c>
      <c r="W30">
        <v>67</v>
      </c>
      <c r="X30">
        <v>181</v>
      </c>
      <c r="Y30">
        <v>10</v>
      </c>
      <c r="Z30">
        <v>17</v>
      </c>
      <c r="AA30">
        <v>19</v>
      </c>
      <c r="AB30">
        <v>89</v>
      </c>
      <c r="AC30">
        <v>108</v>
      </c>
      <c r="AD30">
        <v>57</v>
      </c>
      <c r="AE30">
        <v>27</v>
      </c>
      <c r="AF30">
        <v>30</v>
      </c>
      <c r="AG30">
        <v>28</v>
      </c>
      <c r="AH30">
        <v>105</v>
      </c>
      <c r="AI30">
        <v>291</v>
      </c>
      <c r="AJ30" t="s">
        <v>39</v>
      </c>
      <c r="AK30" s="1">
        <v>1265977</v>
      </c>
      <c r="AL30">
        <v>5</v>
      </c>
    </row>
    <row r="31" spans="1:38" x14ac:dyDescent="0.3">
      <c r="A31">
        <v>77</v>
      </c>
      <c r="B31" t="s">
        <v>68</v>
      </c>
      <c r="C31" t="s">
        <v>69</v>
      </c>
      <c r="D31" t="s">
        <v>65</v>
      </c>
      <c r="E31">
        <v>31</v>
      </c>
      <c r="F31">
        <v>1</v>
      </c>
      <c r="G31">
        <v>9.4</v>
      </c>
      <c r="H31">
        <v>0.34899999999999998</v>
      </c>
      <c r="I31">
        <v>0.25</v>
      </c>
      <c r="J31">
        <v>0.67</v>
      </c>
      <c r="K31">
        <v>0.2</v>
      </c>
      <c r="L31">
        <v>0.7</v>
      </c>
      <c r="M31">
        <v>0.9</v>
      </c>
      <c r="N31">
        <v>2</v>
      </c>
      <c r="O31">
        <v>0.13</v>
      </c>
      <c r="P31">
        <v>0.03</v>
      </c>
      <c r="Q31">
        <v>1</v>
      </c>
      <c r="R31">
        <v>1</v>
      </c>
      <c r="S31">
        <v>2.4</v>
      </c>
      <c r="T31">
        <v>291</v>
      </c>
      <c r="U31">
        <v>1</v>
      </c>
      <c r="V31">
        <v>2.8</v>
      </c>
      <c r="W31">
        <v>0.2</v>
      </c>
      <c r="X31">
        <v>0.6</v>
      </c>
      <c r="Y31">
        <v>0.3</v>
      </c>
      <c r="Z31">
        <v>0.4</v>
      </c>
      <c r="AA31">
        <v>6</v>
      </c>
      <c r="AB31">
        <v>1</v>
      </c>
      <c r="AC31">
        <v>8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2</v>
      </c>
      <c r="AJ31" t="s">
        <v>39</v>
      </c>
      <c r="AK31" s="1">
        <v>490180</v>
      </c>
      <c r="AL31">
        <v>2</v>
      </c>
    </row>
    <row r="32" spans="1:38" x14ac:dyDescent="0.3">
      <c r="A32">
        <v>5</v>
      </c>
      <c r="B32" t="s">
        <v>36</v>
      </c>
      <c r="C32" t="s">
        <v>37</v>
      </c>
      <c r="D32" t="s">
        <v>38</v>
      </c>
      <c r="E32">
        <v>11</v>
      </c>
      <c r="F32">
        <v>0</v>
      </c>
      <c r="G32">
        <v>9.1</v>
      </c>
      <c r="H32">
        <v>0.64300000000000002</v>
      </c>
      <c r="I32">
        <v>0</v>
      </c>
      <c r="J32">
        <v>0.4</v>
      </c>
      <c r="K32">
        <v>1</v>
      </c>
      <c r="L32">
        <v>1.5</v>
      </c>
      <c r="M32">
        <v>2.5</v>
      </c>
      <c r="N32">
        <v>0</v>
      </c>
      <c r="O32">
        <v>0.09</v>
      </c>
      <c r="P32">
        <v>0.18</v>
      </c>
      <c r="Q32">
        <v>0.45</v>
      </c>
      <c r="R32">
        <v>1.55</v>
      </c>
      <c r="S32">
        <v>3.5</v>
      </c>
      <c r="T32">
        <v>100</v>
      </c>
      <c r="U32">
        <v>18</v>
      </c>
      <c r="V32">
        <v>28</v>
      </c>
      <c r="W32">
        <v>0</v>
      </c>
      <c r="X32">
        <v>0</v>
      </c>
      <c r="Y32">
        <v>2</v>
      </c>
      <c r="Z32">
        <v>5</v>
      </c>
      <c r="AA32">
        <v>11</v>
      </c>
      <c r="AB32">
        <v>16</v>
      </c>
      <c r="AC32">
        <v>27</v>
      </c>
      <c r="AD32">
        <v>0</v>
      </c>
      <c r="AE32">
        <v>1</v>
      </c>
      <c r="AF32">
        <v>2</v>
      </c>
      <c r="AG32">
        <v>5</v>
      </c>
      <c r="AH32">
        <v>17</v>
      </c>
      <c r="AI32">
        <v>38</v>
      </c>
      <c r="AJ32" t="s">
        <v>39</v>
      </c>
      <c r="AK32" s="1">
        <v>884293</v>
      </c>
      <c r="AL32">
        <v>2</v>
      </c>
    </row>
    <row r="33" spans="1:38" x14ac:dyDescent="0.3">
      <c r="A33">
        <v>42</v>
      </c>
      <c r="B33" t="s">
        <v>116</v>
      </c>
      <c r="C33" t="s">
        <v>117</v>
      </c>
      <c r="D33" t="s">
        <v>49</v>
      </c>
      <c r="E33">
        <v>52</v>
      </c>
      <c r="F33">
        <v>17</v>
      </c>
      <c r="G33">
        <v>18</v>
      </c>
      <c r="H33">
        <v>0.59499999999999997</v>
      </c>
      <c r="I33">
        <v>0</v>
      </c>
      <c r="J33">
        <v>0.6</v>
      </c>
      <c r="K33">
        <v>1.3</v>
      </c>
      <c r="L33">
        <v>2.7</v>
      </c>
      <c r="M33">
        <v>4.0999999999999996</v>
      </c>
      <c r="N33">
        <v>0.7</v>
      </c>
      <c r="O33">
        <v>0.57999999999999996</v>
      </c>
      <c r="P33">
        <v>1.02</v>
      </c>
      <c r="Q33">
        <v>0.83</v>
      </c>
      <c r="R33">
        <v>3.12</v>
      </c>
      <c r="S33">
        <v>2.9</v>
      </c>
      <c r="T33">
        <v>937</v>
      </c>
      <c r="U33">
        <v>66</v>
      </c>
      <c r="V33">
        <v>111</v>
      </c>
      <c r="W33">
        <v>0</v>
      </c>
      <c r="X33">
        <v>0</v>
      </c>
      <c r="Y33">
        <v>18</v>
      </c>
      <c r="Z33">
        <v>30</v>
      </c>
      <c r="AA33">
        <v>70</v>
      </c>
      <c r="AB33">
        <v>141</v>
      </c>
      <c r="AC33">
        <v>211</v>
      </c>
      <c r="AD33">
        <v>34</v>
      </c>
      <c r="AE33">
        <v>30</v>
      </c>
      <c r="AF33">
        <v>53</v>
      </c>
      <c r="AG33">
        <v>43</v>
      </c>
      <c r="AH33">
        <v>162</v>
      </c>
      <c r="AI33">
        <v>150</v>
      </c>
      <c r="AJ33" t="s">
        <v>39</v>
      </c>
      <c r="AK33" s="1">
        <v>2676000</v>
      </c>
      <c r="AL33">
        <v>5</v>
      </c>
    </row>
    <row r="34" spans="1:38" x14ac:dyDescent="0.3">
      <c r="A34">
        <v>6</v>
      </c>
      <c r="B34" t="s">
        <v>40</v>
      </c>
      <c r="C34" t="s">
        <v>41</v>
      </c>
      <c r="D34" t="s">
        <v>38</v>
      </c>
      <c r="E34">
        <v>17</v>
      </c>
      <c r="F34">
        <v>0</v>
      </c>
      <c r="G34">
        <v>8.9</v>
      </c>
      <c r="H34">
        <v>0.32100000000000001</v>
      </c>
      <c r="I34">
        <v>0.32300000000000001</v>
      </c>
      <c r="J34">
        <v>0.82599999999999996</v>
      </c>
      <c r="K34">
        <v>0.2</v>
      </c>
      <c r="L34">
        <v>0.8</v>
      </c>
      <c r="M34">
        <v>1</v>
      </c>
      <c r="N34">
        <v>0.6</v>
      </c>
      <c r="O34">
        <v>0.28999999999999998</v>
      </c>
      <c r="P34">
        <v>0.06</v>
      </c>
      <c r="Q34">
        <v>0.88</v>
      </c>
      <c r="R34">
        <v>0.94</v>
      </c>
      <c r="S34">
        <v>3.7</v>
      </c>
      <c r="T34">
        <v>152</v>
      </c>
      <c r="U34">
        <v>17</v>
      </c>
      <c r="V34">
        <v>53</v>
      </c>
      <c r="W34">
        <v>10</v>
      </c>
      <c r="X34">
        <v>31</v>
      </c>
      <c r="Y34">
        <v>19</v>
      </c>
      <c r="Z34">
        <v>23</v>
      </c>
      <c r="AA34">
        <v>4</v>
      </c>
      <c r="AB34">
        <v>13</v>
      </c>
      <c r="AC34">
        <v>17</v>
      </c>
      <c r="AD34">
        <v>10</v>
      </c>
      <c r="AE34">
        <v>5</v>
      </c>
      <c r="AF34">
        <v>1</v>
      </c>
      <c r="AG34">
        <v>15</v>
      </c>
      <c r="AH34">
        <v>16</v>
      </c>
      <c r="AI34">
        <v>63</v>
      </c>
      <c r="AJ34" t="s">
        <v>39</v>
      </c>
      <c r="AK34" s="1">
        <v>570515</v>
      </c>
      <c r="AL34">
        <v>2</v>
      </c>
    </row>
    <row r="35" spans="1:38" x14ac:dyDescent="0.3">
      <c r="A35">
        <v>74</v>
      </c>
      <c r="B35" t="s">
        <v>132</v>
      </c>
      <c r="C35" t="s">
        <v>133</v>
      </c>
      <c r="D35" t="s">
        <v>65</v>
      </c>
      <c r="E35">
        <v>73</v>
      </c>
      <c r="F35">
        <v>8</v>
      </c>
      <c r="G35">
        <v>16.5</v>
      </c>
      <c r="H35">
        <v>0.44500000000000001</v>
      </c>
      <c r="I35">
        <v>0.33600000000000002</v>
      </c>
      <c r="J35">
        <v>0.75</v>
      </c>
      <c r="K35">
        <v>0.6</v>
      </c>
      <c r="L35">
        <v>2</v>
      </c>
      <c r="M35">
        <v>2.5</v>
      </c>
      <c r="N35">
        <v>0.8</v>
      </c>
      <c r="O35">
        <v>0.78</v>
      </c>
      <c r="P35">
        <v>0.28999999999999998</v>
      </c>
      <c r="Q35">
        <v>0.6</v>
      </c>
      <c r="R35">
        <v>1.3</v>
      </c>
      <c r="S35">
        <v>4.9000000000000004</v>
      </c>
      <c r="T35">
        <v>1205</v>
      </c>
      <c r="U35">
        <v>1.8</v>
      </c>
      <c r="V35">
        <v>4</v>
      </c>
      <c r="W35">
        <v>0.7</v>
      </c>
      <c r="X35">
        <v>2</v>
      </c>
      <c r="Y35">
        <v>0.6</v>
      </c>
      <c r="Z35">
        <v>0.8</v>
      </c>
      <c r="AA35">
        <v>44</v>
      </c>
      <c r="AB35">
        <v>16</v>
      </c>
      <c r="AC35">
        <v>41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12</v>
      </c>
      <c r="AJ35" t="s">
        <v>39</v>
      </c>
      <c r="AK35" s="1">
        <v>788872</v>
      </c>
      <c r="AL35">
        <v>5</v>
      </c>
    </row>
    <row r="36" spans="1:38" x14ac:dyDescent="0.3">
      <c r="A36">
        <v>22</v>
      </c>
      <c r="B36" t="s">
        <v>42</v>
      </c>
      <c r="C36" t="s">
        <v>43</v>
      </c>
      <c r="D36" t="s">
        <v>44</v>
      </c>
      <c r="E36">
        <v>19</v>
      </c>
      <c r="F36">
        <v>0</v>
      </c>
      <c r="G36">
        <v>7.9</v>
      </c>
      <c r="H36">
        <v>0.34300000000000003</v>
      </c>
      <c r="I36">
        <v>0.33300000000000002</v>
      </c>
      <c r="J36">
        <v>1</v>
      </c>
      <c r="K36">
        <v>0.2</v>
      </c>
      <c r="L36">
        <v>0.9</v>
      </c>
      <c r="M36">
        <v>1.1000000000000001</v>
      </c>
      <c r="N36">
        <v>0.3</v>
      </c>
      <c r="O36">
        <v>0.21</v>
      </c>
      <c r="P36">
        <v>0.11</v>
      </c>
      <c r="Q36">
        <v>0.53</v>
      </c>
      <c r="R36">
        <v>1.1599999999999999</v>
      </c>
      <c r="S36">
        <v>1.5</v>
      </c>
      <c r="T36">
        <v>151</v>
      </c>
      <c r="U36">
        <v>12</v>
      </c>
      <c r="V36">
        <v>35</v>
      </c>
      <c r="W36">
        <v>3</v>
      </c>
      <c r="X36">
        <v>9</v>
      </c>
      <c r="Y36">
        <v>2</v>
      </c>
      <c r="Z36">
        <v>2</v>
      </c>
      <c r="AA36">
        <v>4</v>
      </c>
      <c r="AB36">
        <v>17</v>
      </c>
      <c r="AC36">
        <v>21</v>
      </c>
      <c r="AD36">
        <v>6</v>
      </c>
      <c r="AE36">
        <v>4</v>
      </c>
      <c r="AF36">
        <v>2</v>
      </c>
      <c r="AG36">
        <v>10</v>
      </c>
      <c r="AH36">
        <v>22</v>
      </c>
      <c r="AI36">
        <v>29</v>
      </c>
      <c r="AJ36" t="s">
        <v>39</v>
      </c>
      <c r="AK36" s="1">
        <v>535000</v>
      </c>
      <c r="AL36">
        <v>2</v>
      </c>
    </row>
    <row r="37" spans="1:38" x14ac:dyDescent="0.3">
      <c r="A37">
        <v>7</v>
      </c>
      <c r="B37" t="s">
        <v>170</v>
      </c>
      <c r="C37" t="s">
        <v>171</v>
      </c>
      <c r="D37" t="s">
        <v>38</v>
      </c>
      <c r="E37">
        <v>67</v>
      </c>
      <c r="F37">
        <v>67</v>
      </c>
      <c r="G37">
        <v>38.1</v>
      </c>
      <c r="H37">
        <v>0.45900000000000002</v>
      </c>
      <c r="I37">
        <v>0.36799999999999999</v>
      </c>
      <c r="J37">
        <v>0.86099999999999999</v>
      </c>
      <c r="K37">
        <v>0.9</v>
      </c>
      <c r="L37">
        <v>3.9</v>
      </c>
      <c r="M37">
        <v>4.8</v>
      </c>
      <c r="N37">
        <v>5.8</v>
      </c>
      <c r="O37">
        <v>1.51</v>
      </c>
      <c r="P37">
        <v>0.42</v>
      </c>
      <c r="Q37">
        <v>3.7</v>
      </c>
      <c r="R37">
        <v>2.39</v>
      </c>
      <c r="S37">
        <v>25.3</v>
      </c>
      <c r="T37">
        <v>2552</v>
      </c>
      <c r="U37">
        <v>508</v>
      </c>
      <c r="V37">
        <v>1106</v>
      </c>
      <c r="W37">
        <v>164</v>
      </c>
      <c r="X37">
        <v>446</v>
      </c>
      <c r="Y37">
        <v>514</v>
      </c>
      <c r="Z37">
        <v>597</v>
      </c>
      <c r="AA37">
        <v>58</v>
      </c>
      <c r="AB37">
        <v>261</v>
      </c>
      <c r="AC37">
        <v>319</v>
      </c>
      <c r="AD37">
        <v>386</v>
      </c>
      <c r="AE37">
        <v>101</v>
      </c>
      <c r="AF37">
        <v>28</v>
      </c>
      <c r="AG37">
        <v>248</v>
      </c>
      <c r="AH37">
        <v>160</v>
      </c>
      <c r="AI37">
        <v>1694</v>
      </c>
      <c r="AJ37" t="s">
        <v>39</v>
      </c>
      <c r="AK37" s="1">
        <v>13668750</v>
      </c>
      <c r="AL37">
        <v>4</v>
      </c>
    </row>
    <row r="38" spans="1:38" x14ac:dyDescent="0.3">
      <c r="A38">
        <v>23</v>
      </c>
      <c r="B38" t="s">
        <v>100</v>
      </c>
      <c r="C38" t="s">
        <v>101</v>
      </c>
      <c r="D38" t="s">
        <v>44</v>
      </c>
      <c r="E38">
        <v>48</v>
      </c>
      <c r="F38">
        <v>2</v>
      </c>
      <c r="G38">
        <v>18.2</v>
      </c>
      <c r="H38">
        <v>0.46100000000000002</v>
      </c>
      <c r="I38">
        <v>0.25</v>
      </c>
      <c r="J38">
        <v>0.83799999999999997</v>
      </c>
      <c r="K38">
        <v>1.1000000000000001</v>
      </c>
      <c r="L38">
        <v>2</v>
      </c>
      <c r="M38">
        <v>3.1</v>
      </c>
      <c r="N38">
        <v>2.1</v>
      </c>
      <c r="O38">
        <v>0.85</v>
      </c>
      <c r="P38">
        <v>1.1000000000000001</v>
      </c>
      <c r="Q38">
        <v>1.27</v>
      </c>
      <c r="R38">
        <v>1.96</v>
      </c>
      <c r="S38">
        <v>7.3</v>
      </c>
      <c r="T38">
        <v>874</v>
      </c>
      <c r="U38">
        <v>131</v>
      </c>
      <c r="V38">
        <v>284</v>
      </c>
      <c r="W38">
        <v>20</v>
      </c>
      <c r="X38">
        <v>80</v>
      </c>
      <c r="Y38">
        <v>67</v>
      </c>
      <c r="Z38">
        <v>80</v>
      </c>
      <c r="AA38">
        <v>55</v>
      </c>
      <c r="AB38">
        <v>96</v>
      </c>
      <c r="AC38">
        <v>151</v>
      </c>
      <c r="AD38">
        <v>103</v>
      </c>
      <c r="AE38">
        <v>41</v>
      </c>
      <c r="AF38">
        <v>53</v>
      </c>
      <c r="AG38">
        <v>61</v>
      </c>
      <c r="AH38">
        <v>94</v>
      </c>
      <c r="AI38">
        <v>349</v>
      </c>
      <c r="AJ38" t="s">
        <v>39</v>
      </c>
      <c r="AK38" s="1">
        <v>507409</v>
      </c>
      <c r="AL38">
        <v>5</v>
      </c>
    </row>
    <row r="39" spans="1:38" x14ac:dyDescent="0.3">
      <c r="A39">
        <v>43</v>
      </c>
      <c r="B39" t="s">
        <v>148</v>
      </c>
      <c r="C39" t="s">
        <v>149</v>
      </c>
      <c r="D39" t="s">
        <v>49</v>
      </c>
      <c r="E39">
        <v>31</v>
      </c>
      <c r="F39">
        <v>27</v>
      </c>
      <c r="G39">
        <v>26.8</v>
      </c>
      <c r="H39">
        <v>0.46500000000000002</v>
      </c>
      <c r="I39">
        <v>0</v>
      </c>
      <c r="J39">
        <v>0.78</v>
      </c>
      <c r="K39">
        <v>1.6</v>
      </c>
      <c r="L39">
        <v>4.2</v>
      </c>
      <c r="M39">
        <v>5.8</v>
      </c>
      <c r="N39">
        <v>0.9</v>
      </c>
      <c r="O39">
        <v>0.35</v>
      </c>
      <c r="P39">
        <v>0.94</v>
      </c>
      <c r="Q39">
        <v>0.9</v>
      </c>
      <c r="R39">
        <v>3.23</v>
      </c>
      <c r="S39">
        <v>9.6999999999999993</v>
      </c>
      <c r="T39">
        <v>830</v>
      </c>
      <c r="U39">
        <v>131</v>
      </c>
      <c r="V39">
        <v>282</v>
      </c>
      <c r="W39">
        <v>0</v>
      </c>
      <c r="X39">
        <v>0</v>
      </c>
      <c r="Y39">
        <v>39</v>
      </c>
      <c r="Z39">
        <v>50</v>
      </c>
      <c r="AA39">
        <v>51</v>
      </c>
      <c r="AB39">
        <v>130</v>
      </c>
      <c r="AC39">
        <v>181</v>
      </c>
      <c r="AD39">
        <v>29</v>
      </c>
      <c r="AE39">
        <v>11</v>
      </c>
      <c r="AF39">
        <v>29</v>
      </c>
      <c r="AG39">
        <v>28</v>
      </c>
      <c r="AH39">
        <v>100</v>
      </c>
      <c r="AI39">
        <v>301</v>
      </c>
      <c r="AJ39" t="s">
        <v>39</v>
      </c>
      <c r="AK39" s="1">
        <v>2500000</v>
      </c>
      <c r="AL39">
        <v>1</v>
      </c>
    </row>
    <row r="40" spans="1:38" x14ac:dyDescent="0.3">
      <c r="A40">
        <v>56</v>
      </c>
      <c r="B40" t="s">
        <v>59</v>
      </c>
      <c r="C40" t="s">
        <v>60</v>
      </c>
      <c r="D40" t="s">
        <v>54</v>
      </c>
      <c r="E40">
        <v>67</v>
      </c>
      <c r="F40">
        <v>10</v>
      </c>
      <c r="G40">
        <v>12.8</v>
      </c>
      <c r="H40">
        <v>0.57799999999999996</v>
      </c>
      <c r="I40">
        <v>0</v>
      </c>
      <c r="J40">
        <v>0.68799999999999994</v>
      </c>
      <c r="K40">
        <v>1.2</v>
      </c>
      <c r="L40">
        <v>2.2999999999999998</v>
      </c>
      <c r="M40">
        <v>3.4</v>
      </c>
      <c r="N40">
        <v>0.8</v>
      </c>
      <c r="O40">
        <v>0.18</v>
      </c>
      <c r="P40">
        <v>0.28000000000000003</v>
      </c>
      <c r="Q40">
        <v>0.9</v>
      </c>
      <c r="R40">
        <v>1.99</v>
      </c>
      <c r="S40">
        <v>3.1</v>
      </c>
      <c r="T40">
        <v>857</v>
      </c>
      <c r="U40">
        <v>89</v>
      </c>
      <c r="V40">
        <v>154</v>
      </c>
      <c r="W40">
        <v>0</v>
      </c>
      <c r="X40">
        <v>0</v>
      </c>
      <c r="Y40">
        <v>33</v>
      </c>
      <c r="Z40">
        <v>48</v>
      </c>
      <c r="AA40">
        <v>78</v>
      </c>
      <c r="AB40">
        <v>152</v>
      </c>
      <c r="AC40">
        <v>230</v>
      </c>
      <c r="AD40">
        <v>56</v>
      </c>
      <c r="AE40">
        <v>12</v>
      </c>
      <c r="AF40">
        <v>19</v>
      </c>
      <c r="AG40">
        <v>60</v>
      </c>
      <c r="AH40">
        <v>133</v>
      </c>
      <c r="AI40">
        <v>211</v>
      </c>
      <c r="AJ40" t="s">
        <v>39</v>
      </c>
      <c r="AK40" s="1">
        <v>1750000</v>
      </c>
      <c r="AL40">
        <v>5</v>
      </c>
    </row>
    <row r="41" spans="1:38" x14ac:dyDescent="0.3">
      <c r="A41">
        <v>44</v>
      </c>
      <c r="B41" t="s">
        <v>50</v>
      </c>
      <c r="C41" t="s">
        <v>51</v>
      </c>
      <c r="D41" t="s">
        <v>49</v>
      </c>
      <c r="E41">
        <v>52</v>
      </c>
      <c r="F41">
        <v>1</v>
      </c>
      <c r="G41">
        <v>10.8</v>
      </c>
      <c r="H41">
        <v>0.55400000000000005</v>
      </c>
      <c r="I41">
        <v>0</v>
      </c>
      <c r="J41">
        <v>0.72399999999999998</v>
      </c>
      <c r="K41">
        <v>0.8</v>
      </c>
      <c r="L41">
        <v>1.7</v>
      </c>
      <c r="M41">
        <v>2.5</v>
      </c>
      <c r="N41">
        <v>0.4</v>
      </c>
      <c r="O41">
        <v>0.27</v>
      </c>
      <c r="P41">
        <v>0.75</v>
      </c>
      <c r="Q41">
        <v>0.35</v>
      </c>
      <c r="R41">
        <v>1.21</v>
      </c>
      <c r="S41">
        <v>2.8</v>
      </c>
      <c r="T41">
        <v>561</v>
      </c>
      <c r="U41">
        <v>51</v>
      </c>
      <c r="V41">
        <v>92</v>
      </c>
      <c r="W41">
        <v>0</v>
      </c>
      <c r="X41">
        <v>1</v>
      </c>
      <c r="Y41">
        <v>42</v>
      </c>
      <c r="Z41">
        <v>58</v>
      </c>
      <c r="AA41">
        <v>41</v>
      </c>
      <c r="AB41">
        <v>87</v>
      </c>
      <c r="AC41">
        <v>128</v>
      </c>
      <c r="AD41">
        <v>21</v>
      </c>
      <c r="AE41">
        <v>14</v>
      </c>
      <c r="AF41">
        <v>39</v>
      </c>
      <c r="AG41">
        <v>18</v>
      </c>
      <c r="AH41">
        <v>63</v>
      </c>
      <c r="AI41">
        <v>144</v>
      </c>
      <c r="AJ41" t="s">
        <v>39</v>
      </c>
      <c r="AK41" s="1">
        <v>490180</v>
      </c>
      <c r="AL41">
        <v>2</v>
      </c>
    </row>
    <row r="42" spans="1:38" x14ac:dyDescent="0.3">
      <c r="A42">
        <v>8</v>
      </c>
      <c r="B42" t="s">
        <v>134</v>
      </c>
      <c r="C42" t="s">
        <v>135</v>
      </c>
      <c r="D42" t="s">
        <v>38</v>
      </c>
      <c r="E42">
        <v>65</v>
      </c>
      <c r="F42">
        <v>29</v>
      </c>
      <c r="G42">
        <v>29.2</v>
      </c>
      <c r="H42">
        <v>0.441</v>
      </c>
      <c r="I42">
        <v>0.34100000000000003</v>
      </c>
      <c r="J42">
        <v>0.81499999999999995</v>
      </c>
      <c r="K42">
        <v>0.4</v>
      </c>
      <c r="L42">
        <v>2.2000000000000002</v>
      </c>
      <c r="M42">
        <v>2.6</v>
      </c>
      <c r="N42">
        <v>4.2</v>
      </c>
      <c r="O42">
        <v>0.89</v>
      </c>
      <c r="P42">
        <v>0.4</v>
      </c>
      <c r="Q42">
        <v>2.4900000000000002</v>
      </c>
      <c r="R42">
        <v>2.2599999999999998</v>
      </c>
      <c r="S42">
        <v>12.4</v>
      </c>
      <c r="T42">
        <v>1895</v>
      </c>
      <c r="U42">
        <v>267</v>
      </c>
      <c r="V42">
        <v>606</v>
      </c>
      <c r="W42">
        <v>71</v>
      </c>
      <c r="X42">
        <v>208</v>
      </c>
      <c r="Y42">
        <v>202</v>
      </c>
      <c r="Z42">
        <v>248</v>
      </c>
      <c r="AA42">
        <v>28</v>
      </c>
      <c r="AB42">
        <v>144</v>
      </c>
      <c r="AC42">
        <v>172</v>
      </c>
      <c r="AD42">
        <v>272</v>
      </c>
      <c r="AE42">
        <v>58</v>
      </c>
      <c r="AF42">
        <v>26</v>
      </c>
      <c r="AG42">
        <v>162</v>
      </c>
      <c r="AH42">
        <v>147</v>
      </c>
      <c r="AI42">
        <v>807</v>
      </c>
      <c r="AJ42" t="s">
        <v>39</v>
      </c>
      <c r="AK42" s="1">
        <v>5225000</v>
      </c>
      <c r="AL42">
        <v>3</v>
      </c>
    </row>
    <row r="43" spans="1:38" x14ac:dyDescent="0.3">
      <c r="A43">
        <v>24</v>
      </c>
      <c r="B43" t="s">
        <v>45</v>
      </c>
      <c r="C43" t="s">
        <v>46</v>
      </c>
      <c r="D43" t="s">
        <v>44</v>
      </c>
      <c r="E43">
        <v>47</v>
      </c>
      <c r="F43">
        <v>0</v>
      </c>
      <c r="G43">
        <v>13.4</v>
      </c>
      <c r="H43">
        <v>0.498</v>
      </c>
      <c r="I43">
        <v>0.48899999999999999</v>
      </c>
      <c r="J43">
        <v>0.78700000000000003</v>
      </c>
      <c r="K43">
        <v>0.8</v>
      </c>
      <c r="L43">
        <v>2.5</v>
      </c>
      <c r="M43">
        <v>3.3</v>
      </c>
      <c r="N43">
        <v>0.4</v>
      </c>
      <c r="O43">
        <v>0.36</v>
      </c>
      <c r="P43">
        <v>0.28000000000000003</v>
      </c>
      <c r="Q43">
        <v>0.56999999999999995</v>
      </c>
      <c r="R43">
        <v>1.3</v>
      </c>
      <c r="S43">
        <v>6.4</v>
      </c>
      <c r="T43">
        <v>628</v>
      </c>
      <c r="U43">
        <v>120</v>
      </c>
      <c r="V43">
        <v>241</v>
      </c>
      <c r="W43">
        <v>23</v>
      </c>
      <c r="X43">
        <v>47</v>
      </c>
      <c r="Y43">
        <v>37</v>
      </c>
      <c r="Z43">
        <v>47</v>
      </c>
      <c r="AA43">
        <v>36</v>
      </c>
      <c r="AB43">
        <v>118</v>
      </c>
      <c r="AC43">
        <v>154</v>
      </c>
      <c r="AD43">
        <v>20</v>
      </c>
      <c r="AE43">
        <v>17</v>
      </c>
      <c r="AF43">
        <v>13</v>
      </c>
      <c r="AG43">
        <v>27</v>
      </c>
      <c r="AH43">
        <v>61</v>
      </c>
      <c r="AI43">
        <v>300</v>
      </c>
      <c r="AJ43" t="s">
        <v>39</v>
      </c>
      <c r="AK43" s="1">
        <v>900000</v>
      </c>
      <c r="AL43">
        <v>5</v>
      </c>
    </row>
    <row r="44" spans="1:38" x14ac:dyDescent="0.3">
      <c r="A44">
        <v>9</v>
      </c>
      <c r="B44" t="s">
        <v>88</v>
      </c>
      <c r="C44" t="s">
        <v>89</v>
      </c>
      <c r="D44" t="s">
        <v>38</v>
      </c>
      <c r="E44">
        <v>17</v>
      </c>
      <c r="F44">
        <v>1</v>
      </c>
      <c r="G44">
        <v>16.100000000000001</v>
      </c>
      <c r="H44">
        <v>0.38500000000000001</v>
      </c>
      <c r="I44">
        <v>0.34</v>
      </c>
      <c r="J44">
        <v>0.88900000000000001</v>
      </c>
      <c r="K44">
        <v>0.4</v>
      </c>
      <c r="L44">
        <v>2.6</v>
      </c>
      <c r="M44">
        <v>2.9</v>
      </c>
      <c r="N44">
        <v>0.8</v>
      </c>
      <c r="O44">
        <v>0.59</v>
      </c>
      <c r="P44">
        <v>0.35</v>
      </c>
      <c r="Q44">
        <v>1</v>
      </c>
      <c r="R44">
        <v>1.82</v>
      </c>
      <c r="S44">
        <v>6.4</v>
      </c>
      <c r="T44">
        <v>274</v>
      </c>
      <c r="U44">
        <v>37</v>
      </c>
      <c r="V44">
        <v>96</v>
      </c>
      <c r="W44">
        <v>18</v>
      </c>
      <c r="X44">
        <v>53</v>
      </c>
      <c r="Y44">
        <v>16</v>
      </c>
      <c r="Z44">
        <v>18</v>
      </c>
      <c r="AA44">
        <v>6</v>
      </c>
      <c r="AB44">
        <v>44</v>
      </c>
      <c r="AC44">
        <v>50</v>
      </c>
      <c r="AD44">
        <v>13</v>
      </c>
      <c r="AE44">
        <v>10</v>
      </c>
      <c r="AF44">
        <v>6</v>
      </c>
      <c r="AG44">
        <v>17</v>
      </c>
      <c r="AH44">
        <v>31</v>
      </c>
      <c r="AI44">
        <v>108</v>
      </c>
      <c r="AJ44" t="s">
        <v>39</v>
      </c>
      <c r="AK44" s="1">
        <v>1234320</v>
      </c>
      <c r="AL44">
        <v>5</v>
      </c>
    </row>
    <row r="45" spans="1:38" x14ac:dyDescent="0.3">
      <c r="A45">
        <v>10</v>
      </c>
      <c r="B45" t="s">
        <v>90</v>
      </c>
      <c r="C45" t="s">
        <v>91</v>
      </c>
      <c r="D45" t="s">
        <v>38</v>
      </c>
      <c r="E45">
        <v>56</v>
      </c>
      <c r="F45">
        <v>12</v>
      </c>
      <c r="G45">
        <v>16.899999999999999</v>
      </c>
      <c r="H45">
        <v>0.38900000000000001</v>
      </c>
      <c r="I45">
        <v>0.34599999999999997</v>
      </c>
      <c r="J45">
        <v>0.79600000000000004</v>
      </c>
      <c r="K45">
        <v>0.5</v>
      </c>
      <c r="L45">
        <v>2.8</v>
      </c>
      <c r="M45">
        <v>3.3</v>
      </c>
      <c r="N45">
        <v>0.8</v>
      </c>
      <c r="O45">
        <v>0.73</v>
      </c>
      <c r="P45">
        <v>0.34</v>
      </c>
      <c r="Q45">
        <v>0.79</v>
      </c>
      <c r="R45">
        <v>0</v>
      </c>
      <c r="S45">
        <v>6.7</v>
      </c>
      <c r="T45">
        <v>944</v>
      </c>
      <c r="U45">
        <v>136</v>
      </c>
      <c r="V45">
        <v>350</v>
      </c>
      <c r="W45">
        <v>63</v>
      </c>
      <c r="X45">
        <v>182</v>
      </c>
      <c r="Y45">
        <v>39</v>
      </c>
      <c r="Z45">
        <v>49</v>
      </c>
      <c r="AA45">
        <v>29</v>
      </c>
      <c r="AB45">
        <v>154</v>
      </c>
      <c r="AC45">
        <v>183</v>
      </c>
      <c r="AD45">
        <v>47</v>
      </c>
      <c r="AE45">
        <v>41</v>
      </c>
      <c r="AF45">
        <v>19</v>
      </c>
      <c r="AG45">
        <v>44</v>
      </c>
      <c r="AH45">
        <v>62</v>
      </c>
      <c r="AI45">
        <v>374</v>
      </c>
      <c r="AJ45" t="s">
        <v>39</v>
      </c>
      <c r="AK45" s="1">
        <v>1234320</v>
      </c>
      <c r="AL45">
        <v>5</v>
      </c>
    </row>
    <row r="46" spans="1:38" x14ac:dyDescent="0.3">
      <c r="A46">
        <v>68</v>
      </c>
      <c r="B46" t="s">
        <v>196</v>
      </c>
      <c r="C46" t="s">
        <v>197</v>
      </c>
      <c r="D46" t="s">
        <v>65</v>
      </c>
      <c r="E46">
        <v>76</v>
      </c>
      <c r="F46">
        <v>76</v>
      </c>
      <c r="G46">
        <v>30.7</v>
      </c>
      <c r="H46">
        <v>0.45500000000000002</v>
      </c>
      <c r="I46">
        <v>0.45200000000000001</v>
      </c>
      <c r="J46">
        <v>0.84</v>
      </c>
      <c r="K46">
        <v>0.4</v>
      </c>
      <c r="L46">
        <v>2</v>
      </c>
      <c r="M46">
        <v>2.4</v>
      </c>
      <c r="N46">
        <v>4.8</v>
      </c>
      <c r="O46">
        <v>0.88</v>
      </c>
      <c r="P46">
        <v>0.13</v>
      </c>
      <c r="Q46">
        <v>1.3</v>
      </c>
      <c r="R46">
        <v>1.7</v>
      </c>
      <c r="S46">
        <v>11.6</v>
      </c>
      <c r="T46">
        <v>2333</v>
      </c>
      <c r="U46">
        <v>4.3</v>
      </c>
      <c r="V46">
        <v>9.3000000000000007</v>
      </c>
      <c r="W46">
        <v>2.4</v>
      </c>
      <c r="X46">
        <v>5.4</v>
      </c>
      <c r="Y46">
        <v>0.6</v>
      </c>
      <c r="Z46">
        <v>0.8</v>
      </c>
      <c r="AA46">
        <v>30</v>
      </c>
      <c r="AB46">
        <v>152</v>
      </c>
      <c r="AC46">
        <v>74</v>
      </c>
      <c r="AD46">
        <v>2</v>
      </c>
      <c r="AE46">
        <v>0</v>
      </c>
      <c r="AF46">
        <v>0</v>
      </c>
      <c r="AG46">
        <v>1</v>
      </c>
      <c r="AH46">
        <v>3</v>
      </c>
      <c r="AI46">
        <v>28</v>
      </c>
      <c r="AJ46" t="s">
        <v>39</v>
      </c>
      <c r="AK46" s="1">
        <v>6791570</v>
      </c>
      <c r="AL46">
        <v>3</v>
      </c>
    </row>
    <row r="47" spans="1:38" x14ac:dyDescent="0.3">
      <c r="A47">
        <v>45</v>
      </c>
      <c r="B47" t="s">
        <v>186</v>
      </c>
      <c r="C47" t="s">
        <v>187</v>
      </c>
      <c r="D47" t="s">
        <v>49</v>
      </c>
      <c r="E47">
        <v>34</v>
      </c>
      <c r="F47">
        <v>34</v>
      </c>
      <c r="G47">
        <v>33.6</v>
      </c>
      <c r="H47">
        <v>0.44700000000000001</v>
      </c>
      <c r="I47">
        <v>0.39</v>
      </c>
      <c r="J47">
        <v>0.81</v>
      </c>
      <c r="K47">
        <v>0.8</v>
      </c>
      <c r="L47">
        <v>3.4</v>
      </c>
      <c r="M47">
        <v>4.2</v>
      </c>
      <c r="N47">
        <v>7.9</v>
      </c>
      <c r="O47">
        <v>1.65</v>
      </c>
      <c r="P47">
        <v>0.35</v>
      </c>
      <c r="Q47">
        <v>3.09</v>
      </c>
      <c r="R47">
        <v>2.71</v>
      </c>
      <c r="S47">
        <v>14.3</v>
      </c>
      <c r="T47">
        <v>1143</v>
      </c>
      <c r="U47">
        <v>203</v>
      </c>
      <c r="V47">
        <v>454</v>
      </c>
      <c r="W47">
        <v>30</v>
      </c>
      <c r="X47">
        <v>77</v>
      </c>
      <c r="Y47">
        <v>51</v>
      </c>
      <c r="Z47">
        <v>63</v>
      </c>
      <c r="AA47">
        <v>28</v>
      </c>
      <c r="AB47">
        <v>114</v>
      </c>
      <c r="AC47">
        <v>142</v>
      </c>
      <c r="AD47">
        <v>268</v>
      </c>
      <c r="AE47">
        <v>56</v>
      </c>
      <c r="AF47">
        <v>12</v>
      </c>
      <c r="AG47">
        <v>105</v>
      </c>
      <c r="AH47">
        <v>92</v>
      </c>
      <c r="AI47">
        <v>487</v>
      </c>
      <c r="AJ47" t="s">
        <v>39</v>
      </c>
      <c r="AK47" s="1">
        <v>11000000</v>
      </c>
      <c r="AL47">
        <v>4</v>
      </c>
    </row>
    <row r="48" spans="1:38" x14ac:dyDescent="0.3">
      <c r="A48">
        <v>57</v>
      </c>
      <c r="B48" t="s">
        <v>156</v>
      </c>
      <c r="C48" t="s">
        <v>157</v>
      </c>
      <c r="D48" t="s">
        <v>54</v>
      </c>
      <c r="E48">
        <v>61</v>
      </c>
      <c r="F48">
        <v>60</v>
      </c>
      <c r="G48">
        <v>29</v>
      </c>
      <c r="H48">
        <v>0.51700000000000002</v>
      </c>
      <c r="I48">
        <v>0.374</v>
      </c>
      <c r="J48">
        <v>0.80300000000000005</v>
      </c>
      <c r="K48">
        <v>1.1000000000000001</v>
      </c>
      <c r="L48">
        <v>5</v>
      </c>
      <c r="M48">
        <v>6.2</v>
      </c>
      <c r="N48">
        <v>1.9</v>
      </c>
      <c r="O48">
        <v>1.75</v>
      </c>
      <c r="P48">
        <v>0.77</v>
      </c>
      <c r="Q48">
        <v>1.26</v>
      </c>
      <c r="R48">
        <v>1.92</v>
      </c>
      <c r="S48">
        <v>12.4</v>
      </c>
      <c r="T48">
        <v>1771</v>
      </c>
      <c r="U48">
        <v>302</v>
      </c>
      <c r="V48">
        <v>584</v>
      </c>
      <c r="W48">
        <v>61</v>
      </c>
      <c r="X48">
        <v>163</v>
      </c>
      <c r="Y48">
        <v>94</v>
      </c>
      <c r="Z48">
        <v>117</v>
      </c>
      <c r="AA48">
        <v>69</v>
      </c>
      <c r="AB48">
        <v>308</v>
      </c>
      <c r="AC48">
        <v>377</v>
      </c>
      <c r="AD48">
        <v>114</v>
      </c>
      <c r="AE48">
        <v>107</v>
      </c>
      <c r="AF48">
        <v>47</v>
      </c>
      <c r="AG48">
        <v>77</v>
      </c>
      <c r="AH48">
        <v>117</v>
      </c>
      <c r="AI48">
        <v>759</v>
      </c>
      <c r="AJ48" t="s">
        <v>39</v>
      </c>
      <c r="AK48" s="1">
        <v>1991760</v>
      </c>
      <c r="AL48">
        <v>3</v>
      </c>
    </row>
    <row r="49" spans="1:38" x14ac:dyDescent="0.3">
      <c r="A49">
        <v>25</v>
      </c>
      <c r="B49" t="s">
        <v>102</v>
      </c>
      <c r="C49" t="s">
        <v>103</v>
      </c>
      <c r="D49" t="s">
        <v>44</v>
      </c>
      <c r="E49">
        <v>75</v>
      </c>
      <c r="F49">
        <v>22</v>
      </c>
      <c r="G49">
        <v>17.3</v>
      </c>
      <c r="H49">
        <v>0.5</v>
      </c>
      <c r="I49">
        <v>0</v>
      </c>
      <c r="J49">
        <v>0.629</v>
      </c>
      <c r="K49">
        <v>2</v>
      </c>
      <c r="L49">
        <v>3.3</v>
      </c>
      <c r="M49">
        <v>5.4</v>
      </c>
      <c r="N49">
        <v>0.5</v>
      </c>
      <c r="O49">
        <v>0.41</v>
      </c>
      <c r="P49">
        <v>0.88</v>
      </c>
      <c r="Q49">
        <v>0.85</v>
      </c>
      <c r="R49">
        <v>2.39</v>
      </c>
      <c r="S49">
        <v>6.6</v>
      </c>
      <c r="T49">
        <v>1298</v>
      </c>
      <c r="U49">
        <v>219</v>
      </c>
      <c r="V49">
        <v>438</v>
      </c>
      <c r="W49">
        <v>0</v>
      </c>
      <c r="X49">
        <v>0</v>
      </c>
      <c r="Y49">
        <v>56</v>
      </c>
      <c r="Z49">
        <v>89</v>
      </c>
      <c r="AA49">
        <v>153</v>
      </c>
      <c r="AB49">
        <v>251</v>
      </c>
      <c r="AC49">
        <v>404</v>
      </c>
      <c r="AD49">
        <v>35</v>
      </c>
      <c r="AE49">
        <v>31</v>
      </c>
      <c r="AF49">
        <v>66</v>
      </c>
      <c r="AG49">
        <v>64</v>
      </c>
      <c r="AH49">
        <v>179</v>
      </c>
      <c r="AI49">
        <v>494</v>
      </c>
      <c r="AJ49" t="s">
        <v>39</v>
      </c>
      <c r="AK49" s="1">
        <v>3000000</v>
      </c>
      <c r="AL49">
        <v>5</v>
      </c>
    </row>
    <row r="50" spans="1:38" x14ac:dyDescent="0.3">
      <c r="A50">
        <v>46</v>
      </c>
      <c r="B50" t="s">
        <v>118</v>
      </c>
      <c r="C50" t="s">
        <v>119</v>
      </c>
      <c r="D50" t="s">
        <v>49</v>
      </c>
      <c r="E50">
        <v>22</v>
      </c>
      <c r="F50">
        <v>1</v>
      </c>
      <c r="G50">
        <v>15.9</v>
      </c>
      <c r="H50">
        <v>0.36099999999999999</v>
      </c>
      <c r="I50">
        <v>0.34200000000000003</v>
      </c>
      <c r="J50">
        <v>0.75</v>
      </c>
      <c r="K50">
        <v>0.6</v>
      </c>
      <c r="L50">
        <v>2.2000000000000002</v>
      </c>
      <c r="M50">
        <v>2.8</v>
      </c>
      <c r="N50">
        <v>0.8</v>
      </c>
      <c r="O50">
        <v>0.23</v>
      </c>
      <c r="P50">
        <v>0.45</v>
      </c>
      <c r="Q50">
        <v>0.5</v>
      </c>
      <c r="R50">
        <v>1.86</v>
      </c>
      <c r="S50">
        <v>5</v>
      </c>
      <c r="T50">
        <v>349</v>
      </c>
      <c r="U50">
        <v>39</v>
      </c>
      <c r="V50">
        <v>108</v>
      </c>
      <c r="W50">
        <v>25</v>
      </c>
      <c r="X50">
        <v>73</v>
      </c>
      <c r="Y50">
        <v>6</v>
      </c>
      <c r="Z50">
        <v>8</v>
      </c>
      <c r="AA50">
        <v>13</v>
      </c>
      <c r="AB50">
        <v>48</v>
      </c>
      <c r="AC50">
        <v>61</v>
      </c>
      <c r="AD50">
        <v>18</v>
      </c>
      <c r="AE50">
        <v>5</v>
      </c>
      <c r="AF50">
        <v>10</v>
      </c>
      <c r="AG50">
        <v>11</v>
      </c>
      <c r="AH50">
        <v>41</v>
      </c>
      <c r="AI50">
        <v>109</v>
      </c>
      <c r="AJ50" t="s">
        <v>39</v>
      </c>
      <c r="AK50" s="1">
        <v>387995</v>
      </c>
      <c r="AL50">
        <v>5</v>
      </c>
    </row>
    <row r="51" spans="1:38" x14ac:dyDescent="0.3">
      <c r="A51">
        <v>58</v>
      </c>
      <c r="B51" t="s">
        <v>158</v>
      </c>
      <c r="C51" t="s">
        <v>159</v>
      </c>
      <c r="D51" t="s">
        <v>54</v>
      </c>
      <c r="E51">
        <v>63</v>
      </c>
      <c r="F51">
        <v>3</v>
      </c>
      <c r="G51">
        <v>22.8</v>
      </c>
      <c r="H51">
        <v>0.46700000000000003</v>
      </c>
      <c r="I51">
        <v>0.34300000000000003</v>
      </c>
      <c r="J51">
        <v>0.84799999999999998</v>
      </c>
      <c r="K51">
        <v>0.5</v>
      </c>
      <c r="L51">
        <v>2.5</v>
      </c>
      <c r="M51">
        <v>3</v>
      </c>
      <c r="N51">
        <v>4.4000000000000004</v>
      </c>
      <c r="O51">
        <v>1.05</v>
      </c>
      <c r="P51">
        <v>0.25</v>
      </c>
      <c r="Q51">
        <v>2.0299999999999998</v>
      </c>
      <c r="R51">
        <v>1.9</v>
      </c>
      <c r="S51">
        <v>12.3</v>
      </c>
      <c r="T51">
        <v>1437</v>
      </c>
      <c r="U51">
        <v>271</v>
      </c>
      <c r="V51">
        <v>580</v>
      </c>
      <c r="W51">
        <v>82</v>
      </c>
      <c r="X51">
        <v>239</v>
      </c>
      <c r="Y51">
        <v>151</v>
      </c>
      <c r="Z51">
        <v>178</v>
      </c>
      <c r="AA51">
        <v>30</v>
      </c>
      <c r="AB51">
        <v>160</v>
      </c>
      <c r="AC51">
        <v>190</v>
      </c>
      <c r="AD51">
        <v>275</v>
      </c>
      <c r="AE51">
        <v>66</v>
      </c>
      <c r="AF51">
        <v>16</v>
      </c>
      <c r="AG51">
        <v>128</v>
      </c>
      <c r="AH51">
        <v>120</v>
      </c>
      <c r="AI51">
        <v>775</v>
      </c>
      <c r="AJ51" t="s">
        <v>39</v>
      </c>
      <c r="AK51" s="1">
        <v>7000000</v>
      </c>
      <c r="AL51">
        <v>1</v>
      </c>
    </row>
    <row r="52" spans="1:38" x14ac:dyDescent="0.3">
      <c r="A52">
        <v>26</v>
      </c>
      <c r="B52" t="s">
        <v>176</v>
      </c>
      <c r="C52" t="s">
        <v>177</v>
      </c>
      <c r="D52" t="s">
        <v>44</v>
      </c>
      <c r="E52">
        <v>53</v>
      </c>
      <c r="F52">
        <v>53</v>
      </c>
      <c r="G52">
        <v>33</v>
      </c>
      <c r="H52">
        <v>0.46200000000000002</v>
      </c>
      <c r="I52">
        <v>0.111</v>
      </c>
      <c r="J52">
        <v>0.78300000000000003</v>
      </c>
      <c r="K52">
        <v>1.4</v>
      </c>
      <c r="L52">
        <v>5.4</v>
      </c>
      <c r="M52">
        <v>6.8</v>
      </c>
      <c r="N52">
        <v>3.6</v>
      </c>
      <c r="O52">
        <v>0.96</v>
      </c>
      <c r="P52">
        <v>1.34</v>
      </c>
      <c r="Q52">
        <v>1.91</v>
      </c>
      <c r="R52">
        <v>2.6</v>
      </c>
      <c r="S52">
        <v>14.3</v>
      </c>
      <c r="T52">
        <v>1750</v>
      </c>
      <c r="U52">
        <v>293</v>
      </c>
      <c r="V52">
        <v>634</v>
      </c>
      <c r="W52">
        <v>1</v>
      </c>
      <c r="X52">
        <v>9</v>
      </c>
      <c r="Y52">
        <v>170</v>
      </c>
      <c r="Z52">
        <v>217</v>
      </c>
      <c r="AA52">
        <v>74</v>
      </c>
      <c r="AB52">
        <v>288</v>
      </c>
      <c r="AC52">
        <v>362</v>
      </c>
      <c r="AD52">
        <v>189</v>
      </c>
      <c r="AE52">
        <v>51</v>
      </c>
      <c r="AF52">
        <v>71</v>
      </c>
      <c r="AG52">
        <v>101</v>
      </c>
      <c r="AH52">
        <v>138</v>
      </c>
      <c r="AI52">
        <v>757</v>
      </c>
      <c r="AJ52" t="s">
        <v>39</v>
      </c>
      <c r="AK52" s="1">
        <v>14860523</v>
      </c>
      <c r="AL52">
        <v>4</v>
      </c>
    </row>
    <row r="53" spans="1:38" x14ac:dyDescent="0.3">
      <c r="A53">
        <v>59</v>
      </c>
      <c r="B53" t="s">
        <v>160</v>
      </c>
      <c r="C53" t="s">
        <v>161</v>
      </c>
      <c r="D53" t="s">
        <v>54</v>
      </c>
      <c r="E53">
        <v>75</v>
      </c>
      <c r="F53">
        <v>24</v>
      </c>
      <c r="G53">
        <v>25.2</v>
      </c>
      <c r="H53">
        <v>0.495</v>
      </c>
      <c r="I53">
        <v>0.441</v>
      </c>
      <c r="J53">
        <v>0.84599999999999997</v>
      </c>
      <c r="K53">
        <v>0.2</v>
      </c>
      <c r="L53">
        <v>2.7</v>
      </c>
      <c r="M53">
        <v>2.9</v>
      </c>
      <c r="N53">
        <v>2.2999999999999998</v>
      </c>
      <c r="O53">
        <v>0.63</v>
      </c>
      <c r="P53">
        <v>0.09</v>
      </c>
      <c r="Q53">
        <v>1.19</v>
      </c>
      <c r="R53">
        <v>1.6</v>
      </c>
      <c r="S53">
        <v>11.6</v>
      </c>
      <c r="T53">
        <v>1890</v>
      </c>
      <c r="U53">
        <v>324</v>
      </c>
      <c r="V53">
        <v>655</v>
      </c>
      <c r="W53">
        <v>120</v>
      </c>
      <c r="X53">
        <v>272</v>
      </c>
      <c r="Y53">
        <v>99</v>
      </c>
      <c r="Z53">
        <v>117</v>
      </c>
      <c r="AA53">
        <v>17</v>
      </c>
      <c r="AB53">
        <v>202</v>
      </c>
      <c r="AC53">
        <v>219</v>
      </c>
      <c r="AD53">
        <v>169</v>
      </c>
      <c r="AE53">
        <v>47</v>
      </c>
      <c r="AF53">
        <v>7</v>
      </c>
      <c r="AG53">
        <v>89</v>
      </c>
      <c r="AH53">
        <v>120</v>
      </c>
      <c r="AI53">
        <v>867</v>
      </c>
      <c r="AJ53" t="s">
        <v>39</v>
      </c>
      <c r="AK53" s="1">
        <v>2750000</v>
      </c>
      <c r="AL53">
        <v>1</v>
      </c>
    </row>
    <row r="54" spans="1:38" x14ac:dyDescent="0.3">
      <c r="A54">
        <v>60</v>
      </c>
      <c r="B54" t="s">
        <v>61</v>
      </c>
      <c r="C54" t="s">
        <v>62</v>
      </c>
      <c r="D54" t="s">
        <v>54</v>
      </c>
      <c r="E54">
        <v>57</v>
      </c>
      <c r="F54">
        <v>0</v>
      </c>
      <c r="G54">
        <v>11.1</v>
      </c>
      <c r="H54">
        <v>0.44500000000000001</v>
      </c>
      <c r="I54">
        <v>0.41799999999999998</v>
      </c>
      <c r="J54">
        <v>0.75</v>
      </c>
      <c r="K54">
        <v>0.3</v>
      </c>
      <c r="L54">
        <v>1.8</v>
      </c>
      <c r="M54">
        <v>2.1</v>
      </c>
      <c r="N54">
        <v>0.5</v>
      </c>
      <c r="O54">
        <v>0.26</v>
      </c>
      <c r="P54">
        <v>0.18</v>
      </c>
      <c r="Q54">
        <v>0.28000000000000003</v>
      </c>
      <c r="R54">
        <v>0.81</v>
      </c>
      <c r="S54">
        <v>3.1</v>
      </c>
      <c r="T54">
        <v>634</v>
      </c>
      <c r="U54">
        <v>65</v>
      </c>
      <c r="V54">
        <v>146</v>
      </c>
      <c r="W54">
        <v>38</v>
      </c>
      <c r="X54">
        <v>91</v>
      </c>
      <c r="Y54">
        <v>9</v>
      </c>
      <c r="Z54">
        <v>12</v>
      </c>
      <c r="AA54">
        <v>15</v>
      </c>
      <c r="AB54">
        <v>103</v>
      </c>
      <c r="AC54">
        <v>118</v>
      </c>
      <c r="AD54">
        <v>28</v>
      </c>
      <c r="AE54">
        <v>15</v>
      </c>
      <c r="AF54">
        <v>10</v>
      </c>
      <c r="AG54">
        <v>16</v>
      </c>
      <c r="AH54">
        <v>46</v>
      </c>
      <c r="AI54">
        <v>177</v>
      </c>
      <c r="AJ54" t="s">
        <v>39</v>
      </c>
      <c r="AK54" s="1">
        <v>3945000</v>
      </c>
      <c r="AL54">
        <v>2</v>
      </c>
    </row>
    <row r="55" spans="1:38" x14ac:dyDescent="0.3">
      <c r="A55">
        <v>27</v>
      </c>
      <c r="B55" t="s">
        <v>178</v>
      </c>
      <c r="C55" t="s">
        <v>179</v>
      </c>
      <c r="D55" t="s">
        <v>44</v>
      </c>
      <c r="E55">
        <v>67</v>
      </c>
      <c r="F55">
        <v>67</v>
      </c>
      <c r="G55">
        <v>33.4</v>
      </c>
      <c r="H55">
        <v>0.441</v>
      </c>
      <c r="I55">
        <v>0.35699999999999998</v>
      </c>
      <c r="J55">
        <v>0.83</v>
      </c>
      <c r="K55">
        <v>0.6</v>
      </c>
      <c r="L55">
        <v>2.2999999999999998</v>
      </c>
      <c r="M55">
        <v>2.9</v>
      </c>
      <c r="N55">
        <v>6</v>
      </c>
      <c r="O55">
        <v>1.51</v>
      </c>
      <c r="P55">
        <v>0.19</v>
      </c>
      <c r="Q55">
        <v>2.0699999999999998</v>
      </c>
      <c r="R55">
        <v>1.93</v>
      </c>
      <c r="S55">
        <v>17.2</v>
      </c>
      <c r="T55">
        <v>2237</v>
      </c>
      <c r="U55">
        <v>422</v>
      </c>
      <c r="V55">
        <v>957</v>
      </c>
      <c r="W55">
        <v>96</v>
      </c>
      <c r="X55">
        <v>269</v>
      </c>
      <c r="Y55">
        <v>210</v>
      </c>
      <c r="Z55">
        <v>253</v>
      </c>
      <c r="AA55">
        <v>39</v>
      </c>
      <c r="AB55">
        <v>156</v>
      </c>
      <c r="AC55">
        <v>195</v>
      </c>
      <c r="AD55">
        <v>400</v>
      </c>
      <c r="AE55">
        <v>101</v>
      </c>
      <c r="AF55">
        <v>13</v>
      </c>
      <c r="AG55">
        <v>139</v>
      </c>
      <c r="AH55">
        <v>129</v>
      </c>
      <c r="AI55">
        <v>1150</v>
      </c>
      <c r="AJ55" t="s">
        <v>39</v>
      </c>
      <c r="AK55" s="1">
        <v>7900000</v>
      </c>
      <c r="AL55">
        <v>4</v>
      </c>
    </row>
    <row r="56" spans="1:38" x14ac:dyDescent="0.3">
      <c r="A56">
        <v>28</v>
      </c>
      <c r="B56" t="s">
        <v>104</v>
      </c>
      <c r="C56" t="s">
        <v>105</v>
      </c>
      <c r="D56" t="s">
        <v>44</v>
      </c>
      <c r="E56">
        <v>76</v>
      </c>
      <c r="F56">
        <v>4</v>
      </c>
      <c r="G56">
        <v>20.9</v>
      </c>
      <c r="H56">
        <v>0.47199999999999998</v>
      </c>
      <c r="I56">
        <v>0.45</v>
      </c>
      <c r="J56">
        <v>0.82099999999999995</v>
      </c>
      <c r="K56">
        <v>0.4</v>
      </c>
      <c r="L56">
        <v>2.2000000000000002</v>
      </c>
      <c r="M56">
        <v>2.5</v>
      </c>
      <c r="N56">
        <v>1.6</v>
      </c>
      <c r="O56">
        <v>0.32</v>
      </c>
      <c r="P56">
        <v>7.0000000000000007E-2</v>
      </c>
      <c r="Q56">
        <v>0.88</v>
      </c>
      <c r="R56">
        <v>1.22</v>
      </c>
      <c r="S56">
        <v>6.9</v>
      </c>
      <c r="T56">
        <v>1589</v>
      </c>
      <c r="U56">
        <v>191</v>
      </c>
      <c r="V56">
        <v>405</v>
      </c>
      <c r="W56">
        <v>95</v>
      </c>
      <c r="X56">
        <v>211</v>
      </c>
      <c r="Y56">
        <v>46</v>
      </c>
      <c r="Z56">
        <v>56</v>
      </c>
      <c r="AA56">
        <v>27</v>
      </c>
      <c r="AB56">
        <v>166</v>
      </c>
      <c r="AC56">
        <v>193</v>
      </c>
      <c r="AD56">
        <v>121</v>
      </c>
      <c r="AE56">
        <v>24</v>
      </c>
      <c r="AF56">
        <v>5</v>
      </c>
      <c r="AG56">
        <v>67</v>
      </c>
      <c r="AH56">
        <v>93</v>
      </c>
      <c r="AI56">
        <v>523</v>
      </c>
      <c r="AJ56" t="s">
        <v>39</v>
      </c>
      <c r="AK56" s="1">
        <v>1399507</v>
      </c>
      <c r="AL56">
        <v>1</v>
      </c>
    </row>
    <row r="57" spans="1:38" x14ac:dyDescent="0.3">
      <c r="A57">
        <v>66</v>
      </c>
      <c r="B57" t="s">
        <v>194</v>
      </c>
      <c r="C57" t="s">
        <v>195</v>
      </c>
      <c r="D57" t="s">
        <v>65</v>
      </c>
      <c r="E57">
        <v>77</v>
      </c>
      <c r="F57">
        <v>77</v>
      </c>
      <c r="G57">
        <v>36.6</v>
      </c>
      <c r="H57">
        <v>0.44800000000000001</v>
      </c>
      <c r="I57">
        <v>0.318</v>
      </c>
      <c r="J57">
        <v>0.79</v>
      </c>
      <c r="K57">
        <v>0.5</v>
      </c>
      <c r="L57">
        <v>3.1</v>
      </c>
      <c r="M57">
        <v>3.5</v>
      </c>
      <c r="N57">
        <v>5.8</v>
      </c>
      <c r="O57">
        <v>1.75</v>
      </c>
      <c r="P57">
        <v>0.28999999999999998</v>
      </c>
      <c r="Q57">
        <v>3.2</v>
      </c>
      <c r="R57">
        <v>2.5</v>
      </c>
      <c r="S57">
        <v>18.7</v>
      </c>
      <c r="T57">
        <v>2818</v>
      </c>
      <c r="U57">
        <v>6.8</v>
      </c>
      <c r="V57">
        <v>15.3</v>
      </c>
      <c r="W57">
        <v>0.8</v>
      </c>
      <c r="X57">
        <v>2.5</v>
      </c>
      <c r="Y57">
        <v>4.2</v>
      </c>
      <c r="Z57">
        <v>5.4</v>
      </c>
      <c r="AA57">
        <v>39</v>
      </c>
      <c r="AB57">
        <v>239</v>
      </c>
      <c r="AC57">
        <v>128</v>
      </c>
      <c r="AD57">
        <v>3</v>
      </c>
      <c r="AE57">
        <v>1</v>
      </c>
      <c r="AF57">
        <v>0</v>
      </c>
      <c r="AG57">
        <v>2</v>
      </c>
      <c r="AH57">
        <v>8</v>
      </c>
      <c r="AI57">
        <v>65</v>
      </c>
      <c r="AJ57" t="s">
        <v>39</v>
      </c>
      <c r="AK57" s="1">
        <v>8360000</v>
      </c>
      <c r="AL57">
        <v>4</v>
      </c>
    </row>
    <row r="58" spans="1:38" x14ac:dyDescent="0.3">
      <c r="A58">
        <v>29</v>
      </c>
      <c r="B58" t="s">
        <v>106</v>
      </c>
      <c r="C58" t="s">
        <v>107</v>
      </c>
      <c r="D58" t="s">
        <v>44</v>
      </c>
      <c r="E58">
        <v>65</v>
      </c>
      <c r="F58">
        <v>7</v>
      </c>
      <c r="G58">
        <v>16.7</v>
      </c>
      <c r="H58">
        <v>0.46200000000000002</v>
      </c>
      <c r="I58">
        <v>0.32100000000000001</v>
      </c>
      <c r="J58">
        <v>0.60299999999999998</v>
      </c>
      <c r="K58">
        <v>0.3</v>
      </c>
      <c r="L58">
        <v>1.6</v>
      </c>
      <c r="M58">
        <v>2</v>
      </c>
      <c r="N58">
        <v>3</v>
      </c>
      <c r="O58">
        <v>0.92</v>
      </c>
      <c r="P58">
        <v>0.12</v>
      </c>
      <c r="Q58">
        <v>1.43</v>
      </c>
      <c r="R58">
        <v>1.63</v>
      </c>
      <c r="S58">
        <v>5</v>
      </c>
      <c r="T58">
        <v>1086</v>
      </c>
      <c r="U58">
        <v>134</v>
      </c>
      <c r="V58">
        <v>290</v>
      </c>
      <c r="W58">
        <v>18</v>
      </c>
      <c r="X58">
        <v>56</v>
      </c>
      <c r="Y58">
        <v>38</v>
      </c>
      <c r="Z58">
        <v>63</v>
      </c>
      <c r="AA58">
        <v>20</v>
      </c>
      <c r="AB58">
        <v>107</v>
      </c>
      <c r="AC58">
        <v>127</v>
      </c>
      <c r="AD58">
        <v>195</v>
      </c>
      <c r="AE58">
        <v>60</v>
      </c>
      <c r="AF58">
        <v>8</v>
      </c>
      <c r="AG58">
        <v>93</v>
      </c>
      <c r="AH58">
        <v>106</v>
      </c>
      <c r="AI58">
        <v>324</v>
      </c>
      <c r="AJ58" t="s">
        <v>39</v>
      </c>
      <c r="AK58" s="1">
        <v>490180</v>
      </c>
      <c r="AL58">
        <v>5</v>
      </c>
    </row>
    <row r="59" spans="1:38" x14ac:dyDescent="0.3">
      <c r="A59">
        <v>11</v>
      </c>
      <c r="B59" t="s">
        <v>92</v>
      </c>
      <c r="C59" t="s">
        <v>93</v>
      </c>
      <c r="D59" t="s">
        <v>38</v>
      </c>
      <c r="E59">
        <v>42</v>
      </c>
      <c r="F59">
        <v>15</v>
      </c>
      <c r="G59">
        <v>19.5</v>
      </c>
      <c r="H59">
        <v>0.51700000000000002</v>
      </c>
      <c r="I59">
        <v>0</v>
      </c>
      <c r="J59">
        <v>0.59799999999999998</v>
      </c>
      <c r="K59">
        <v>2</v>
      </c>
      <c r="L59">
        <v>5.0999999999999996</v>
      </c>
      <c r="M59">
        <v>7.1</v>
      </c>
      <c r="N59">
        <v>0.5</v>
      </c>
      <c r="O59">
        <v>0.21</v>
      </c>
      <c r="P59">
        <v>0.64</v>
      </c>
      <c r="Q59">
        <v>1.17</v>
      </c>
      <c r="R59">
        <v>1.88</v>
      </c>
      <c r="S59">
        <v>5.0999999999999996</v>
      </c>
      <c r="T59">
        <v>817</v>
      </c>
      <c r="U59">
        <v>78</v>
      </c>
      <c r="V59">
        <v>151</v>
      </c>
      <c r="W59">
        <v>0</v>
      </c>
      <c r="X59">
        <v>0</v>
      </c>
      <c r="Y59">
        <v>58</v>
      </c>
      <c r="Z59">
        <v>97</v>
      </c>
      <c r="AA59">
        <v>84</v>
      </c>
      <c r="AB59">
        <v>213</v>
      </c>
      <c r="AC59">
        <v>297</v>
      </c>
      <c r="AD59">
        <v>23</v>
      </c>
      <c r="AE59">
        <v>9</v>
      </c>
      <c r="AF59">
        <v>27</v>
      </c>
      <c r="AG59">
        <v>49</v>
      </c>
      <c r="AH59">
        <v>79</v>
      </c>
      <c r="AI59">
        <v>214</v>
      </c>
      <c r="AJ59" t="s">
        <v>39</v>
      </c>
      <c r="AK59" s="1">
        <v>5225000</v>
      </c>
      <c r="AL59">
        <v>5</v>
      </c>
    </row>
    <row r="60" spans="1:38" x14ac:dyDescent="0.3">
      <c r="A60">
        <v>12</v>
      </c>
      <c r="B60" t="s">
        <v>94</v>
      </c>
      <c r="C60" t="s">
        <v>95</v>
      </c>
      <c r="D60" t="s">
        <v>38</v>
      </c>
      <c r="E60">
        <v>65</v>
      </c>
      <c r="F60">
        <v>0</v>
      </c>
      <c r="G60">
        <v>18.100000000000001</v>
      </c>
      <c r="H60">
        <v>0.42299999999999999</v>
      </c>
      <c r="I60">
        <v>0.34899999999999998</v>
      </c>
      <c r="J60">
        <v>0.66700000000000004</v>
      </c>
      <c r="K60">
        <v>0.8</v>
      </c>
      <c r="L60">
        <v>2.8</v>
      </c>
      <c r="M60">
        <v>3.6</v>
      </c>
      <c r="N60">
        <v>1.2</v>
      </c>
      <c r="O60">
        <v>0.65</v>
      </c>
      <c r="P60">
        <v>0.22</v>
      </c>
      <c r="Q60">
        <v>1.02</v>
      </c>
      <c r="R60">
        <v>1.46</v>
      </c>
      <c r="S60">
        <v>7</v>
      </c>
      <c r="T60">
        <v>1174</v>
      </c>
      <c r="U60">
        <v>160</v>
      </c>
      <c r="V60">
        <v>378</v>
      </c>
      <c r="W60">
        <v>58</v>
      </c>
      <c r="X60">
        <v>166</v>
      </c>
      <c r="Y60">
        <v>78</v>
      </c>
      <c r="Z60">
        <v>117</v>
      </c>
      <c r="AA60">
        <v>52</v>
      </c>
      <c r="AB60">
        <v>179</v>
      </c>
      <c r="AC60">
        <v>231</v>
      </c>
      <c r="AD60">
        <v>81</v>
      </c>
      <c r="AE60">
        <v>42</v>
      </c>
      <c r="AF60">
        <v>14</v>
      </c>
      <c r="AG60">
        <v>66</v>
      </c>
      <c r="AH60">
        <v>95</v>
      </c>
      <c r="AI60">
        <v>456</v>
      </c>
      <c r="AJ60" t="s">
        <v>39</v>
      </c>
      <c r="AK60" s="1">
        <v>947907</v>
      </c>
      <c r="AL60">
        <v>5</v>
      </c>
    </row>
    <row r="61" spans="1:38" x14ac:dyDescent="0.3">
      <c r="A61">
        <v>13</v>
      </c>
      <c r="B61" t="s">
        <v>172</v>
      </c>
      <c r="C61" t="s">
        <v>173</v>
      </c>
      <c r="D61" t="s">
        <v>38</v>
      </c>
      <c r="E61">
        <v>53</v>
      </c>
      <c r="F61">
        <v>52</v>
      </c>
      <c r="G61">
        <v>31.3</v>
      </c>
      <c r="H61">
        <v>0.40699999999999997</v>
      </c>
      <c r="I61">
        <v>0.35699999999999998</v>
      </c>
      <c r="J61">
        <v>0.80400000000000005</v>
      </c>
      <c r="K61">
        <v>1.3</v>
      </c>
      <c r="L61">
        <v>2.2000000000000002</v>
      </c>
      <c r="M61">
        <v>3.6</v>
      </c>
      <c r="N61">
        <v>2.7</v>
      </c>
      <c r="O61">
        <v>1.4</v>
      </c>
      <c r="P61">
        <v>0.42</v>
      </c>
      <c r="Q61">
        <v>1.1100000000000001</v>
      </c>
      <c r="R61">
        <v>3.11</v>
      </c>
      <c r="S61">
        <v>9.9</v>
      </c>
      <c r="T61">
        <v>1659</v>
      </c>
      <c r="U61">
        <v>184</v>
      </c>
      <c r="V61">
        <v>452</v>
      </c>
      <c r="W61">
        <v>85</v>
      </c>
      <c r="X61">
        <v>238</v>
      </c>
      <c r="Y61">
        <v>74</v>
      </c>
      <c r="Z61">
        <v>92</v>
      </c>
      <c r="AA61">
        <v>71</v>
      </c>
      <c r="AB61">
        <v>119</v>
      </c>
      <c r="AC61">
        <v>190</v>
      </c>
      <c r="AD61">
        <v>143</v>
      </c>
      <c r="AE61">
        <v>74</v>
      </c>
      <c r="AF61">
        <v>22</v>
      </c>
      <c r="AG61">
        <v>59</v>
      </c>
      <c r="AH61">
        <v>165</v>
      </c>
      <c r="AI61">
        <v>527</v>
      </c>
      <c r="AJ61" t="s">
        <v>39</v>
      </c>
      <c r="AK61" s="1">
        <v>788872</v>
      </c>
      <c r="AL61">
        <v>3</v>
      </c>
    </row>
    <row r="62" spans="1:38" x14ac:dyDescent="0.3">
      <c r="A62">
        <v>61</v>
      </c>
      <c r="B62" t="s">
        <v>120</v>
      </c>
      <c r="C62" t="s">
        <v>121</v>
      </c>
      <c r="D62" t="s">
        <v>54</v>
      </c>
      <c r="E62">
        <v>76</v>
      </c>
      <c r="F62">
        <v>1</v>
      </c>
      <c r="G62">
        <v>18.5</v>
      </c>
      <c r="H62">
        <v>0.46899999999999997</v>
      </c>
      <c r="I62">
        <v>0.42199999999999999</v>
      </c>
      <c r="J62">
        <v>0.88500000000000001</v>
      </c>
      <c r="K62">
        <v>0.4</v>
      </c>
      <c r="L62">
        <v>1.6</v>
      </c>
      <c r="M62">
        <v>2</v>
      </c>
      <c r="N62">
        <v>1.8</v>
      </c>
      <c r="O62">
        <v>0.87</v>
      </c>
      <c r="P62">
        <v>0.12</v>
      </c>
      <c r="Q62">
        <v>0.79</v>
      </c>
      <c r="R62">
        <v>1.42</v>
      </c>
      <c r="S62">
        <v>10.1</v>
      </c>
      <c r="T62">
        <v>1407</v>
      </c>
      <c r="U62">
        <v>287</v>
      </c>
      <c r="V62">
        <v>612</v>
      </c>
      <c r="W62">
        <v>124</v>
      </c>
      <c r="X62">
        <v>294</v>
      </c>
      <c r="Y62">
        <v>69</v>
      </c>
      <c r="Z62">
        <v>78</v>
      </c>
      <c r="AA62">
        <v>34</v>
      </c>
      <c r="AB62">
        <v>121</v>
      </c>
      <c r="AC62">
        <v>155</v>
      </c>
      <c r="AD62">
        <v>134</v>
      </c>
      <c r="AE62">
        <v>66</v>
      </c>
      <c r="AF62">
        <v>9</v>
      </c>
      <c r="AG62">
        <v>60</v>
      </c>
      <c r="AH62">
        <v>108</v>
      </c>
      <c r="AI62">
        <v>767</v>
      </c>
      <c r="AJ62" t="s">
        <v>39</v>
      </c>
      <c r="AK62" s="1">
        <v>1133950</v>
      </c>
      <c r="AL62">
        <v>5</v>
      </c>
    </row>
    <row r="63" spans="1:38" x14ac:dyDescent="0.3">
      <c r="A63">
        <v>30</v>
      </c>
      <c r="B63" t="s">
        <v>108</v>
      </c>
      <c r="C63" t="s">
        <v>109</v>
      </c>
      <c r="D63" t="s">
        <v>44</v>
      </c>
      <c r="E63">
        <v>15</v>
      </c>
      <c r="F63">
        <v>2</v>
      </c>
      <c r="G63">
        <v>18</v>
      </c>
      <c r="H63">
        <v>0.39200000000000002</v>
      </c>
      <c r="I63">
        <v>0.32400000000000001</v>
      </c>
      <c r="J63">
        <v>0.80800000000000005</v>
      </c>
      <c r="K63">
        <v>0.7</v>
      </c>
      <c r="L63">
        <v>1.1000000000000001</v>
      </c>
      <c r="M63">
        <v>1.7</v>
      </c>
      <c r="N63">
        <v>1.3</v>
      </c>
      <c r="O63">
        <v>0.33</v>
      </c>
      <c r="P63">
        <v>7.0000000000000007E-2</v>
      </c>
      <c r="Q63">
        <v>1</v>
      </c>
      <c r="R63">
        <v>1.2</v>
      </c>
      <c r="S63">
        <v>6.3</v>
      </c>
      <c r="T63">
        <v>270</v>
      </c>
      <c r="U63">
        <v>31</v>
      </c>
      <c r="V63">
        <v>79</v>
      </c>
      <c r="W63">
        <v>11</v>
      </c>
      <c r="X63">
        <v>34</v>
      </c>
      <c r="Y63">
        <v>21</v>
      </c>
      <c r="Z63">
        <v>26</v>
      </c>
      <c r="AA63">
        <v>10</v>
      </c>
      <c r="AB63">
        <v>16</v>
      </c>
      <c r="AC63">
        <v>26</v>
      </c>
      <c r="AD63">
        <v>20</v>
      </c>
      <c r="AE63">
        <v>5</v>
      </c>
      <c r="AF63">
        <v>1</v>
      </c>
      <c r="AG63">
        <v>15</v>
      </c>
      <c r="AH63">
        <v>18</v>
      </c>
      <c r="AI63">
        <v>94</v>
      </c>
      <c r="AJ63" t="s">
        <v>39</v>
      </c>
      <c r="AK63" s="1">
        <v>2225478</v>
      </c>
      <c r="AL63">
        <v>5</v>
      </c>
    </row>
    <row r="64" spans="1:38" x14ac:dyDescent="0.3">
      <c r="A64">
        <v>78</v>
      </c>
      <c r="B64" t="s">
        <v>80</v>
      </c>
      <c r="C64" t="s">
        <v>81</v>
      </c>
      <c r="D64" t="s">
        <v>65</v>
      </c>
      <c r="E64">
        <v>11</v>
      </c>
      <c r="F64">
        <v>0</v>
      </c>
      <c r="G64">
        <v>3</v>
      </c>
      <c r="H64">
        <v>0.35299999999999998</v>
      </c>
      <c r="I64">
        <v>0.375</v>
      </c>
      <c r="J64">
        <v>1</v>
      </c>
      <c r="K64">
        <v>0</v>
      </c>
      <c r="L64">
        <v>0.2</v>
      </c>
      <c r="M64">
        <v>0.2</v>
      </c>
      <c r="N64">
        <v>0.2</v>
      </c>
      <c r="O64">
        <v>0.09</v>
      </c>
      <c r="P64">
        <v>0</v>
      </c>
      <c r="Q64">
        <v>0.2</v>
      </c>
      <c r="R64">
        <v>0.2</v>
      </c>
      <c r="S64">
        <v>1.7</v>
      </c>
      <c r="T64">
        <v>33</v>
      </c>
      <c r="U64">
        <v>0.5</v>
      </c>
      <c r="V64">
        <v>1.5</v>
      </c>
      <c r="W64">
        <v>0.3</v>
      </c>
      <c r="X64">
        <v>0.7</v>
      </c>
      <c r="Y64">
        <v>0.4</v>
      </c>
      <c r="Z64">
        <v>0.4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39</v>
      </c>
      <c r="AK64" s="1">
        <v>550000</v>
      </c>
      <c r="AL64">
        <v>2</v>
      </c>
    </row>
    <row r="65" spans="1:38" x14ac:dyDescent="0.3">
      <c r="A65">
        <v>14</v>
      </c>
      <c r="B65" t="s">
        <v>70</v>
      </c>
      <c r="C65" t="s">
        <v>71</v>
      </c>
      <c r="D65" t="s">
        <v>38</v>
      </c>
      <c r="E65">
        <v>5</v>
      </c>
      <c r="F65">
        <v>0</v>
      </c>
      <c r="G65">
        <v>3.8</v>
      </c>
      <c r="H65">
        <v>0.44400000000000001</v>
      </c>
      <c r="I65">
        <v>0.375</v>
      </c>
      <c r="J65">
        <v>0</v>
      </c>
      <c r="K65">
        <v>0.2</v>
      </c>
      <c r="L65">
        <v>0.2</v>
      </c>
      <c r="M65">
        <v>0.4</v>
      </c>
      <c r="N65">
        <v>0</v>
      </c>
      <c r="O65">
        <v>0.2</v>
      </c>
      <c r="P65">
        <v>0</v>
      </c>
      <c r="Q65">
        <v>0</v>
      </c>
      <c r="R65">
        <v>0.4</v>
      </c>
      <c r="S65">
        <v>2.2000000000000002</v>
      </c>
      <c r="T65">
        <v>19</v>
      </c>
      <c r="U65">
        <v>4</v>
      </c>
      <c r="V65">
        <v>9</v>
      </c>
      <c r="W65">
        <v>3</v>
      </c>
      <c r="X65">
        <v>8</v>
      </c>
      <c r="Y65">
        <v>0</v>
      </c>
      <c r="Z65">
        <v>0</v>
      </c>
      <c r="AA65">
        <v>1</v>
      </c>
      <c r="AB65">
        <v>1</v>
      </c>
      <c r="AC65">
        <v>2</v>
      </c>
      <c r="AD65">
        <v>0</v>
      </c>
      <c r="AE65">
        <v>1</v>
      </c>
      <c r="AF65">
        <v>0</v>
      </c>
      <c r="AG65">
        <v>0</v>
      </c>
      <c r="AH65">
        <v>2</v>
      </c>
      <c r="AI65">
        <v>11</v>
      </c>
      <c r="AJ65" t="s">
        <v>39</v>
      </c>
      <c r="AK65" s="1">
        <v>490180</v>
      </c>
      <c r="AL65">
        <v>2</v>
      </c>
    </row>
    <row r="66" spans="1:38" x14ac:dyDescent="0.3">
      <c r="A66">
        <v>47</v>
      </c>
      <c r="B66" t="s">
        <v>188</v>
      </c>
      <c r="C66" t="s">
        <v>189</v>
      </c>
      <c r="D66" t="s">
        <v>49</v>
      </c>
      <c r="E66">
        <v>22</v>
      </c>
      <c r="F66">
        <v>14</v>
      </c>
      <c r="G66">
        <v>36.1</v>
      </c>
      <c r="H66">
        <v>0.438</v>
      </c>
      <c r="I66">
        <v>0.40899999999999997</v>
      </c>
      <c r="J66">
        <v>0.95199999999999996</v>
      </c>
      <c r="K66">
        <v>3</v>
      </c>
      <c r="L66">
        <v>3.5</v>
      </c>
      <c r="M66">
        <v>6.5</v>
      </c>
      <c r="N66">
        <v>0.8</v>
      </c>
      <c r="O66">
        <v>0.45</v>
      </c>
      <c r="P66">
        <v>0.32</v>
      </c>
      <c r="Q66">
        <v>0.91</v>
      </c>
      <c r="R66">
        <v>2.14</v>
      </c>
      <c r="S66">
        <v>19.8</v>
      </c>
      <c r="T66">
        <v>795</v>
      </c>
      <c r="U66">
        <v>155</v>
      </c>
      <c r="V66">
        <v>354</v>
      </c>
      <c r="W66">
        <v>67</v>
      </c>
      <c r="X66">
        <v>164</v>
      </c>
      <c r="Y66">
        <v>59</v>
      </c>
      <c r="Z66">
        <v>62</v>
      </c>
      <c r="AA66">
        <v>66</v>
      </c>
      <c r="AB66">
        <v>76</v>
      </c>
      <c r="AC66">
        <v>142</v>
      </c>
      <c r="AD66">
        <v>17</v>
      </c>
      <c r="AE66">
        <v>10</v>
      </c>
      <c r="AF66">
        <v>7</v>
      </c>
      <c r="AG66">
        <v>20</v>
      </c>
      <c r="AH66">
        <v>47</v>
      </c>
      <c r="AI66">
        <v>436</v>
      </c>
      <c r="AJ66" t="s">
        <v>39</v>
      </c>
      <c r="AK66" s="1">
        <v>8308500</v>
      </c>
      <c r="AL66">
        <v>4</v>
      </c>
    </row>
    <row r="67" spans="1:38" x14ac:dyDescent="0.3">
      <c r="A67">
        <v>72</v>
      </c>
      <c r="B67" t="s">
        <v>128</v>
      </c>
      <c r="C67" t="s">
        <v>129</v>
      </c>
      <c r="D67" t="s">
        <v>65</v>
      </c>
      <c r="E67">
        <v>75</v>
      </c>
      <c r="F67">
        <v>63</v>
      </c>
      <c r="G67">
        <v>20.2</v>
      </c>
      <c r="H67">
        <v>0.57199999999999995</v>
      </c>
      <c r="I67">
        <v>0</v>
      </c>
      <c r="J67">
        <v>0.73</v>
      </c>
      <c r="K67">
        <v>2.5</v>
      </c>
      <c r="L67">
        <v>4.2</v>
      </c>
      <c r="M67">
        <v>6.7</v>
      </c>
      <c r="N67">
        <v>0.5</v>
      </c>
      <c r="O67">
        <v>0.53</v>
      </c>
      <c r="P67">
        <v>1.19</v>
      </c>
      <c r="Q67">
        <v>1.1000000000000001</v>
      </c>
      <c r="R67">
        <v>2.6</v>
      </c>
      <c r="S67">
        <v>6.7</v>
      </c>
      <c r="T67">
        <v>1515</v>
      </c>
      <c r="U67">
        <v>2.7</v>
      </c>
      <c r="V67">
        <v>4.7</v>
      </c>
      <c r="W67">
        <v>0</v>
      </c>
      <c r="X67">
        <v>0</v>
      </c>
      <c r="Y67">
        <v>1.3</v>
      </c>
      <c r="Z67">
        <v>1.8</v>
      </c>
      <c r="AA67">
        <v>188</v>
      </c>
      <c r="AB67">
        <v>265</v>
      </c>
      <c r="AC67">
        <v>135</v>
      </c>
      <c r="AD67">
        <v>0</v>
      </c>
      <c r="AE67">
        <v>0</v>
      </c>
      <c r="AF67">
        <v>1</v>
      </c>
      <c r="AG67">
        <v>3</v>
      </c>
      <c r="AH67">
        <v>11</v>
      </c>
      <c r="AI67">
        <v>45</v>
      </c>
      <c r="AJ67" t="s">
        <v>39</v>
      </c>
      <c r="AK67" s="1">
        <v>3700748</v>
      </c>
      <c r="AL67">
        <v>5</v>
      </c>
    </row>
    <row r="68" spans="1:38" x14ac:dyDescent="0.3">
      <c r="A68">
        <v>76</v>
      </c>
      <c r="B68" t="s">
        <v>66</v>
      </c>
      <c r="C68" t="s">
        <v>67</v>
      </c>
      <c r="D68" t="s">
        <v>65</v>
      </c>
      <c r="E68">
        <v>45</v>
      </c>
      <c r="F68">
        <v>0</v>
      </c>
      <c r="G68">
        <v>10.7</v>
      </c>
      <c r="H68">
        <v>0.373</v>
      </c>
      <c r="I68">
        <v>0.29699999999999999</v>
      </c>
      <c r="J68">
        <v>0.64</v>
      </c>
      <c r="K68">
        <v>0.2</v>
      </c>
      <c r="L68">
        <v>0.7</v>
      </c>
      <c r="M68">
        <v>0.9</v>
      </c>
      <c r="N68">
        <v>1.6</v>
      </c>
      <c r="O68">
        <v>0.57999999999999996</v>
      </c>
      <c r="P68">
        <v>0.02</v>
      </c>
      <c r="Q68">
        <v>0.9</v>
      </c>
      <c r="R68">
        <v>1</v>
      </c>
      <c r="S68">
        <v>2.8</v>
      </c>
      <c r="T68">
        <v>482</v>
      </c>
      <c r="U68">
        <v>1.1000000000000001</v>
      </c>
      <c r="V68">
        <v>3</v>
      </c>
      <c r="W68">
        <v>0.2</v>
      </c>
      <c r="X68">
        <v>0.8</v>
      </c>
      <c r="Y68">
        <v>0.4</v>
      </c>
      <c r="Z68">
        <v>0.6</v>
      </c>
      <c r="AA68">
        <v>9</v>
      </c>
      <c r="AB68">
        <v>0</v>
      </c>
      <c r="AC68">
        <v>10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3</v>
      </c>
      <c r="AJ68" t="s">
        <v>39</v>
      </c>
      <c r="AK68" s="1">
        <v>1536960</v>
      </c>
      <c r="AL68">
        <v>2</v>
      </c>
    </row>
    <row r="69" spans="1:38" x14ac:dyDescent="0.3">
      <c r="A69">
        <v>69</v>
      </c>
      <c r="B69" t="s">
        <v>198</v>
      </c>
      <c r="C69" t="s">
        <v>199</v>
      </c>
      <c r="D69" t="s">
        <v>65</v>
      </c>
      <c r="E69">
        <v>71</v>
      </c>
      <c r="F69">
        <v>71</v>
      </c>
      <c r="G69">
        <v>31.6</v>
      </c>
      <c r="H69">
        <v>0.48</v>
      </c>
      <c r="I69">
        <v>0.34499999999999997</v>
      </c>
      <c r="J69">
        <v>0.81</v>
      </c>
      <c r="K69">
        <v>1.7</v>
      </c>
      <c r="L69">
        <v>4.9000000000000004</v>
      </c>
      <c r="M69">
        <v>6.6</v>
      </c>
      <c r="N69">
        <v>1.7</v>
      </c>
      <c r="O69">
        <v>1.17</v>
      </c>
      <c r="P69">
        <v>0.46</v>
      </c>
      <c r="Q69">
        <v>1.2</v>
      </c>
      <c r="R69">
        <v>1.7</v>
      </c>
      <c r="S69">
        <v>10.5</v>
      </c>
      <c r="T69">
        <v>2244</v>
      </c>
      <c r="U69">
        <v>4.5</v>
      </c>
      <c r="V69">
        <v>9.5</v>
      </c>
      <c r="W69">
        <v>0.7</v>
      </c>
      <c r="X69">
        <v>2.1</v>
      </c>
      <c r="Y69">
        <v>0.7</v>
      </c>
      <c r="Z69">
        <v>0.9</v>
      </c>
      <c r="AA69">
        <v>121</v>
      </c>
      <c r="AB69">
        <v>348</v>
      </c>
      <c r="AC69">
        <v>209</v>
      </c>
      <c r="AD69">
        <v>1</v>
      </c>
      <c r="AE69">
        <v>0</v>
      </c>
      <c r="AF69">
        <v>0</v>
      </c>
      <c r="AG69">
        <v>2</v>
      </c>
      <c r="AH69">
        <v>8</v>
      </c>
      <c r="AI69">
        <v>69</v>
      </c>
      <c r="AJ69" t="s">
        <v>39</v>
      </c>
      <c r="AK69" s="1">
        <v>9316796</v>
      </c>
      <c r="AL69">
        <v>3</v>
      </c>
    </row>
    <row r="70" spans="1:38" x14ac:dyDescent="0.3">
      <c r="A70">
        <v>31</v>
      </c>
      <c r="B70" t="s">
        <v>140</v>
      </c>
      <c r="C70" t="s">
        <v>141</v>
      </c>
      <c r="D70" t="s">
        <v>44</v>
      </c>
      <c r="E70">
        <v>73</v>
      </c>
      <c r="F70">
        <v>73</v>
      </c>
      <c r="G70">
        <v>25.7</v>
      </c>
      <c r="H70">
        <v>0.40699999999999997</v>
      </c>
      <c r="I70">
        <v>0.28799999999999998</v>
      </c>
      <c r="J70">
        <v>0.55200000000000005</v>
      </c>
      <c r="K70">
        <v>0.4</v>
      </c>
      <c r="L70">
        <v>2.6</v>
      </c>
      <c r="M70">
        <v>3</v>
      </c>
      <c r="N70">
        <v>1.6</v>
      </c>
      <c r="O70">
        <v>0.52</v>
      </c>
      <c r="P70">
        <v>0.25</v>
      </c>
      <c r="Q70">
        <v>0.53</v>
      </c>
      <c r="R70">
        <v>0.84</v>
      </c>
      <c r="S70">
        <v>6</v>
      </c>
      <c r="T70">
        <v>1873</v>
      </c>
      <c r="U70">
        <v>193</v>
      </c>
      <c r="V70">
        <v>474</v>
      </c>
      <c r="W70">
        <v>19</v>
      </c>
      <c r="X70">
        <v>66</v>
      </c>
      <c r="Y70">
        <v>32</v>
      </c>
      <c r="Z70">
        <v>58</v>
      </c>
      <c r="AA70">
        <v>29</v>
      </c>
      <c r="AB70">
        <v>187</v>
      </c>
      <c r="AC70">
        <v>216</v>
      </c>
      <c r="AD70">
        <v>114</v>
      </c>
      <c r="AE70">
        <v>38</v>
      </c>
      <c r="AF70">
        <v>18</v>
      </c>
      <c r="AG70">
        <v>39</v>
      </c>
      <c r="AH70">
        <v>61</v>
      </c>
      <c r="AI70">
        <v>437</v>
      </c>
      <c r="AJ70" t="s">
        <v>39</v>
      </c>
      <c r="AK70" s="1">
        <v>7235955</v>
      </c>
      <c r="AL70">
        <v>1</v>
      </c>
    </row>
    <row r="71" spans="1:38" x14ac:dyDescent="0.3">
      <c r="A71">
        <v>15</v>
      </c>
      <c r="B71" t="s">
        <v>136</v>
      </c>
      <c r="C71" t="s">
        <v>137</v>
      </c>
      <c r="D71" t="s">
        <v>38</v>
      </c>
      <c r="E71">
        <v>69</v>
      </c>
      <c r="F71">
        <v>64</v>
      </c>
      <c r="G71">
        <v>27.3</v>
      </c>
      <c r="H71">
        <v>0.54</v>
      </c>
      <c r="I71">
        <v>0.30199999999999999</v>
      </c>
      <c r="J71">
        <v>0.58599999999999997</v>
      </c>
      <c r="K71">
        <v>2.1</v>
      </c>
      <c r="L71">
        <v>4.9000000000000004</v>
      </c>
      <c r="M71">
        <v>7</v>
      </c>
      <c r="N71">
        <v>1.1000000000000001</v>
      </c>
      <c r="O71">
        <v>0.65</v>
      </c>
      <c r="P71">
        <v>1.28</v>
      </c>
      <c r="Q71">
        <v>0.94</v>
      </c>
      <c r="R71">
        <v>1.83</v>
      </c>
      <c r="S71">
        <v>11.7</v>
      </c>
      <c r="T71">
        <v>1885</v>
      </c>
      <c r="U71">
        <v>339</v>
      </c>
      <c r="V71">
        <v>628</v>
      </c>
      <c r="W71">
        <v>29</v>
      </c>
      <c r="X71">
        <v>96</v>
      </c>
      <c r="Y71">
        <v>99</v>
      </c>
      <c r="Z71">
        <v>169</v>
      </c>
      <c r="AA71">
        <v>142</v>
      </c>
      <c r="AB71">
        <v>341</v>
      </c>
      <c r="AC71">
        <v>483</v>
      </c>
      <c r="AD71">
        <v>77</v>
      </c>
      <c r="AE71">
        <v>45</v>
      </c>
      <c r="AF71">
        <v>88</v>
      </c>
      <c r="AG71">
        <v>65</v>
      </c>
      <c r="AH71">
        <v>126</v>
      </c>
      <c r="AI71">
        <v>806</v>
      </c>
      <c r="AJ71" t="s">
        <v>39</v>
      </c>
      <c r="AK71" s="1">
        <v>1551840</v>
      </c>
      <c r="AL71">
        <v>3</v>
      </c>
    </row>
    <row r="72" spans="1:38" x14ac:dyDescent="0.3">
      <c r="A72">
        <v>62</v>
      </c>
      <c r="B72" t="s">
        <v>122</v>
      </c>
      <c r="C72" t="s">
        <v>123</v>
      </c>
      <c r="D72" t="s">
        <v>54</v>
      </c>
      <c r="E72">
        <v>54</v>
      </c>
      <c r="F72">
        <v>46</v>
      </c>
      <c r="G72">
        <v>21.6</v>
      </c>
      <c r="H72">
        <v>0.53400000000000003</v>
      </c>
      <c r="I72">
        <v>0</v>
      </c>
      <c r="J72">
        <v>0.69599999999999995</v>
      </c>
      <c r="K72">
        <v>2.1</v>
      </c>
      <c r="L72">
        <v>4.0999999999999996</v>
      </c>
      <c r="M72">
        <v>6.2</v>
      </c>
      <c r="N72">
        <v>1.6</v>
      </c>
      <c r="O72">
        <v>0.52</v>
      </c>
      <c r="P72">
        <v>0.54</v>
      </c>
      <c r="Q72">
        <v>1.28</v>
      </c>
      <c r="R72">
        <v>2</v>
      </c>
      <c r="S72">
        <v>8.4</v>
      </c>
      <c r="T72">
        <v>1169</v>
      </c>
      <c r="U72">
        <v>167</v>
      </c>
      <c r="V72">
        <v>313</v>
      </c>
      <c r="W72">
        <v>0</v>
      </c>
      <c r="X72">
        <v>1</v>
      </c>
      <c r="Y72">
        <v>117</v>
      </c>
      <c r="Z72">
        <v>168</v>
      </c>
      <c r="AA72">
        <v>113</v>
      </c>
      <c r="AB72">
        <v>224</v>
      </c>
      <c r="AC72">
        <v>337</v>
      </c>
      <c r="AD72">
        <v>84</v>
      </c>
      <c r="AE72">
        <v>28</v>
      </c>
      <c r="AF72">
        <v>29</v>
      </c>
      <c r="AG72">
        <v>69</v>
      </c>
      <c r="AH72">
        <v>108</v>
      </c>
      <c r="AI72">
        <v>451</v>
      </c>
      <c r="AJ72" t="s">
        <v>39</v>
      </c>
      <c r="AK72" s="1">
        <v>10000000</v>
      </c>
      <c r="AL72">
        <v>1</v>
      </c>
    </row>
    <row r="73" spans="1:38" x14ac:dyDescent="0.3">
      <c r="A73">
        <v>63</v>
      </c>
      <c r="B73" t="s">
        <v>162</v>
      </c>
      <c r="C73" t="s">
        <v>163</v>
      </c>
      <c r="D73" t="s">
        <v>54</v>
      </c>
      <c r="E73">
        <v>70</v>
      </c>
      <c r="F73">
        <v>70</v>
      </c>
      <c r="G73">
        <v>29.2</v>
      </c>
      <c r="H73">
        <v>0.49099999999999999</v>
      </c>
      <c r="I73">
        <v>0</v>
      </c>
      <c r="J73">
        <v>0.73</v>
      </c>
      <c r="K73">
        <v>2.1</v>
      </c>
      <c r="L73">
        <v>7.7</v>
      </c>
      <c r="M73">
        <v>9.8000000000000007</v>
      </c>
      <c r="N73">
        <v>3.1</v>
      </c>
      <c r="O73">
        <v>0.56999999999999995</v>
      </c>
      <c r="P73">
        <v>1.9</v>
      </c>
      <c r="Q73">
        <v>2.13</v>
      </c>
      <c r="R73">
        <v>1.81</v>
      </c>
      <c r="S73">
        <v>15.2</v>
      </c>
      <c r="T73">
        <v>2041</v>
      </c>
      <c r="U73">
        <v>424</v>
      </c>
      <c r="V73">
        <v>863</v>
      </c>
      <c r="W73">
        <v>0</v>
      </c>
      <c r="X73">
        <v>5</v>
      </c>
      <c r="Y73">
        <v>216</v>
      </c>
      <c r="Z73">
        <v>296</v>
      </c>
      <c r="AA73">
        <v>145</v>
      </c>
      <c r="AB73">
        <v>541</v>
      </c>
      <c r="AC73">
        <v>686</v>
      </c>
      <c r="AD73">
        <v>214</v>
      </c>
      <c r="AE73">
        <v>40</v>
      </c>
      <c r="AF73">
        <v>133</v>
      </c>
      <c r="AG73">
        <v>149</v>
      </c>
      <c r="AH73">
        <v>127</v>
      </c>
      <c r="AI73">
        <v>1064</v>
      </c>
      <c r="AJ73" t="s">
        <v>39</v>
      </c>
      <c r="AK73" s="1">
        <v>10361446</v>
      </c>
      <c r="AL73">
        <v>3</v>
      </c>
    </row>
    <row r="74" spans="1:38" x14ac:dyDescent="0.3">
      <c r="A74">
        <v>32</v>
      </c>
      <c r="B74" t="s">
        <v>142</v>
      </c>
      <c r="C74" t="s">
        <v>143</v>
      </c>
      <c r="D74" t="s">
        <v>44</v>
      </c>
      <c r="E74">
        <v>49</v>
      </c>
      <c r="F74">
        <v>27</v>
      </c>
      <c r="G74">
        <v>23.7</v>
      </c>
      <c r="H74">
        <v>0.497</v>
      </c>
      <c r="I74">
        <v>0.28199999999999997</v>
      </c>
      <c r="J74">
        <v>0.63600000000000001</v>
      </c>
      <c r="K74">
        <v>1.4</v>
      </c>
      <c r="L74">
        <v>2.4</v>
      </c>
      <c r="M74">
        <v>3.8</v>
      </c>
      <c r="N74">
        <v>1.7</v>
      </c>
      <c r="O74">
        <v>1.63</v>
      </c>
      <c r="P74">
        <v>0.37</v>
      </c>
      <c r="Q74">
        <v>1.65</v>
      </c>
      <c r="R74">
        <v>2.2200000000000002</v>
      </c>
      <c r="S74">
        <v>9</v>
      </c>
      <c r="T74">
        <v>1161</v>
      </c>
      <c r="U74">
        <v>181</v>
      </c>
      <c r="V74">
        <v>364</v>
      </c>
      <c r="W74">
        <v>11</v>
      </c>
      <c r="X74">
        <v>39</v>
      </c>
      <c r="Y74">
        <v>68</v>
      </c>
      <c r="Z74">
        <v>107</v>
      </c>
      <c r="AA74">
        <v>68</v>
      </c>
      <c r="AB74">
        <v>117</v>
      </c>
      <c r="AC74">
        <v>185</v>
      </c>
      <c r="AD74">
        <v>81</v>
      </c>
      <c r="AE74">
        <v>80</v>
      </c>
      <c r="AF74">
        <v>18</v>
      </c>
      <c r="AG74">
        <v>81</v>
      </c>
      <c r="AH74">
        <v>109</v>
      </c>
      <c r="AI74">
        <v>441</v>
      </c>
      <c r="AJ74" t="s">
        <v>39</v>
      </c>
      <c r="AK74" s="1">
        <v>5000000</v>
      </c>
      <c r="AL74">
        <v>1</v>
      </c>
    </row>
    <row r="75" spans="1:38" x14ac:dyDescent="0.3">
      <c r="A75">
        <v>64</v>
      </c>
      <c r="B75" t="s">
        <v>190</v>
      </c>
      <c r="C75" t="s">
        <v>191</v>
      </c>
      <c r="D75" t="s">
        <v>54</v>
      </c>
      <c r="E75">
        <v>64</v>
      </c>
      <c r="F75">
        <v>64</v>
      </c>
      <c r="G75">
        <v>30</v>
      </c>
      <c r="H75">
        <v>0.497</v>
      </c>
      <c r="I75">
        <v>0.379</v>
      </c>
      <c r="J75">
        <v>0.80600000000000005</v>
      </c>
      <c r="K75">
        <v>0.3</v>
      </c>
      <c r="L75">
        <v>2</v>
      </c>
      <c r="M75">
        <v>2.2999999999999998</v>
      </c>
      <c r="N75">
        <v>5.9</v>
      </c>
      <c r="O75">
        <v>0.5</v>
      </c>
      <c r="P75">
        <v>0.14000000000000001</v>
      </c>
      <c r="Q75">
        <v>2.34</v>
      </c>
      <c r="R75">
        <v>1.31</v>
      </c>
      <c r="S75">
        <v>16.899999999999999</v>
      </c>
      <c r="T75">
        <v>1922</v>
      </c>
      <c r="U75">
        <v>434</v>
      </c>
      <c r="V75">
        <v>873</v>
      </c>
      <c r="W75">
        <v>25</v>
      </c>
      <c r="X75">
        <v>66</v>
      </c>
      <c r="Y75">
        <v>191</v>
      </c>
      <c r="Z75">
        <v>237</v>
      </c>
      <c r="AA75">
        <v>17</v>
      </c>
      <c r="AB75">
        <v>130</v>
      </c>
      <c r="AC75">
        <v>147</v>
      </c>
      <c r="AD75">
        <v>379</v>
      </c>
      <c r="AE75">
        <v>32</v>
      </c>
      <c r="AF75">
        <v>9</v>
      </c>
      <c r="AG75">
        <v>150</v>
      </c>
      <c r="AH75">
        <v>84</v>
      </c>
      <c r="AI75">
        <v>1084</v>
      </c>
      <c r="AJ75" t="s">
        <v>39</v>
      </c>
      <c r="AK75" s="1">
        <v>12500000</v>
      </c>
      <c r="AL75">
        <v>3</v>
      </c>
    </row>
    <row r="76" spans="1:38" x14ac:dyDescent="0.3">
      <c r="A76">
        <v>16</v>
      </c>
      <c r="B76" t="s">
        <v>72</v>
      </c>
      <c r="C76" t="s">
        <v>73</v>
      </c>
      <c r="D76" t="s">
        <v>38</v>
      </c>
      <c r="E76">
        <v>2</v>
      </c>
      <c r="F76">
        <v>0</v>
      </c>
      <c r="G76">
        <v>3.5</v>
      </c>
      <c r="H76">
        <v>0.5</v>
      </c>
      <c r="I76">
        <v>0.33300000000000002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0.5</v>
      </c>
      <c r="S76">
        <v>2.5</v>
      </c>
      <c r="T76">
        <v>7</v>
      </c>
      <c r="U76">
        <v>2</v>
      </c>
      <c r="V76">
        <v>4</v>
      </c>
      <c r="W76">
        <v>1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5</v>
      </c>
      <c r="AJ76" t="s">
        <v>39</v>
      </c>
      <c r="AK76" s="1">
        <v>158587</v>
      </c>
      <c r="AL76">
        <v>2</v>
      </c>
    </row>
    <row r="77" spans="1:38" x14ac:dyDescent="0.3">
      <c r="A77">
        <v>48</v>
      </c>
      <c r="B77" t="s">
        <v>150</v>
      </c>
      <c r="C77" t="s">
        <v>151</v>
      </c>
      <c r="D77" t="s">
        <v>49</v>
      </c>
      <c r="E77">
        <v>67</v>
      </c>
      <c r="F77">
        <v>17</v>
      </c>
      <c r="G77">
        <v>27.9</v>
      </c>
      <c r="H77">
        <v>0.43</v>
      </c>
      <c r="I77">
        <v>0.20499999999999999</v>
      </c>
      <c r="J77">
        <v>0.77700000000000002</v>
      </c>
      <c r="K77">
        <v>1</v>
      </c>
      <c r="L77">
        <v>3.6</v>
      </c>
      <c r="M77">
        <v>4.7</v>
      </c>
      <c r="N77">
        <v>4.9000000000000004</v>
      </c>
      <c r="O77">
        <v>1.19</v>
      </c>
      <c r="P77">
        <v>0.3</v>
      </c>
      <c r="Q77">
        <v>2.4500000000000002</v>
      </c>
      <c r="R77">
        <v>2.19</v>
      </c>
      <c r="S77">
        <v>14.1</v>
      </c>
      <c r="T77">
        <v>1866</v>
      </c>
      <c r="U77">
        <v>353</v>
      </c>
      <c r="V77">
        <v>820</v>
      </c>
      <c r="W77">
        <v>17</v>
      </c>
      <c r="X77">
        <v>83</v>
      </c>
      <c r="Y77">
        <v>220</v>
      </c>
      <c r="Z77">
        <v>283</v>
      </c>
      <c r="AA77">
        <v>68</v>
      </c>
      <c r="AB77">
        <v>244</v>
      </c>
      <c r="AC77">
        <v>312</v>
      </c>
      <c r="AD77">
        <v>328</v>
      </c>
      <c r="AE77">
        <v>80</v>
      </c>
      <c r="AF77">
        <v>20</v>
      </c>
      <c r="AG77">
        <v>164</v>
      </c>
      <c r="AH77">
        <v>147</v>
      </c>
      <c r="AI77">
        <v>943</v>
      </c>
      <c r="AJ77" t="s">
        <v>39</v>
      </c>
      <c r="AK77" s="1">
        <v>11796247</v>
      </c>
      <c r="AL77">
        <v>3</v>
      </c>
    </row>
    <row r="78" spans="1:38" x14ac:dyDescent="0.3">
      <c r="A78">
        <v>67</v>
      </c>
      <c r="B78" t="s">
        <v>164</v>
      </c>
      <c r="C78" t="s">
        <v>165</v>
      </c>
      <c r="D78" t="s">
        <v>65</v>
      </c>
      <c r="E78">
        <v>76</v>
      </c>
      <c r="F78">
        <v>0</v>
      </c>
      <c r="G78">
        <v>24.4</v>
      </c>
      <c r="H78">
        <v>0.40799999999999997</v>
      </c>
      <c r="I78">
        <v>0.39400000000000002</v>
      </c>
      <c r="J78">
        <v>0.83</v>
      </c>
      <c r="K78">
        <v>0.9</v>
      </c>
      <c r="L78">
        <v>2.7</v>
      </c>
      <c r="M78">
        <v>3.5</v>
      </c>
      <c r="N78">
        <v>2.7</v>
      </c>
      <c r="O78">
        <v>0.75</v>
      </c>
      <c r="P78">
        <v>0.43</v>
      </c>
      <c r="Q78">
        <v>1.3</v>
      </c>
      <c r="R78">
        <v>2.5</v>
      </c>
      <c r="S78">
        <v>12</v>
      </c>
      <c r="T78">
        <v>1854</v>
      </c>
      <c r="U78">
        <v>4.0999999999999996</v>
      </c>
      <c r="V78">
        <v>10</v>
      </c>
      <c r="W78">
        <v>1.8</v>
      </c>
      <c r="X78">
        <v>4.5</v>
      </c>
      <c r="Y78">
        <v>2.1</v>
      </c>
      <c r="Z78">
        <v>2.5</v>
      </c>
      <c r="AA78">
        <v>68</v>
      </c>
      <c r="AB78">
        <v>0</v>
      </c>
      <c r="AC78">
        <v>85</v>
      </c>
      <c r="AD78">
        <v>1</v>
      </c>
      <c r="AE78">
        <v>0</v>
      </c>
      <c r="AF78">
        <v>0</v>
      </c>
      <c r="AG78">
        <v>1</v>
      </c>
      <c r="AH78">
        <v>7</v>
      </c>
      <c r="AI78">
        <v>42</v>
      </c>
      <c r="AJ78" t="s">
        <v>39</v>
      </c>
      <c r="AK78" s="1">
        <v>3180000</v>
      </c>
      <c r="AL78">
        <v>1</v>
      </c>
    </row>
    <row r="79" spans="1:38" x14ac:dyDescent="0.3">
      <c r="A79">
        <v>75</v>
      </c>
      <c r="B79" t="s">
        <v>63</v>
      </c>
      <c r="C79" t="s">
        <v>64</v>
      </c>
      <c r="D79" t="s">
        <v>65</v>
      </c>
      <c r="E79">
        <v>42</v>
      </c>
      <c r="F79">
        <v>1</v>
      </c>
      <c r="G79">
        <v>9.1999999999999993</v>
      </c>
      <c r="H79">
        <v>0.432</v>
      </c>
      <c r="I79">
        <v>0.42399999999999999</v>
      </c>
      <c r="J79">
        <v>0.91</v>
      </c>
      <c r="K79">
        <v>0.2</v>
      </c>
      <c r="L79">
        <v>0.8</v>
      </c>
      <c r="M79">
        <v>1</v>
      </c>
      <c r="N79">
        <v>0.5</v>
      </c>
      <c r="O79">
        <v>0.38</v>
      </c>
      <c r="P79">
        <v>0.05</v>
      </c>
      <c r="Q79">
        <v>0.3</v>
      </c>
      <c r="R79">
        <v>0.8</v>
      </c>
      <c r="S79">
        <v>3.4</v>
      </c>
      <c r="T79">
        <v>386</v>
      </c>
      <c r="U79">
        <v>1.3</v>
      </c>
      <c r="V79">
        <v>3</v>
      </c>
      <c r="W79">
        <v>0.6</v>
      </c>
      <c r="X79">
        <v>1.4</v>
      </c>
      <c r="Y79">
        <v>0.2</v>
      </c>
      <c r="Z79">
        <v>0.3</v>
      </c>
      <c r="AA79">
        <v>8</v>
      </c>
      <c r="AB79">
        <v>1</v>
      </c>
      <c r="AC79">
        <v>9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3</v>
      </c>
      <c r="AJ79" t="s">
        <v>39</v>
      </c>
      <c r="AK79" s="1">
        <v>2500000</v>
      </c>
      <c r="AL79">
        <v>2</v>
      </c>
    </row>
    <row r="80" spans="1:38" x14ac:dyDescent="0.3">
      <c r="A80">
        <v>33</v>
      </c>
      <c r="B80" t="s">
        <v>180</v>
      </c>
      <c r="C80" t="s">
        <v>181</v>
      </c>
      <c r="D80" t="s">
        <v>44</v>
      </c>
      <c r="E80">
        <v>73</v>
      </c>
      <c r="F80">
        <v>73</v>
      </c>
      <c r="G80">
        <v>34.200000000000003</v>
      </c>
      <c r="H80">
        <v>0.46200000000000002</v>
      </c>
      <c r="I80">
        <v>5.6000000000000001E-2</v>
      </c>
      <c r="J80">
        <v>0.74299999999999999</v>
      </c>
      <c r="K80">
        <v>3.3</v>
      </c>
      <c r="L80">
        <v>6.8</v>
      </c>
      <c r="M80">
        <v>10.1</v>
      </c>
      <c r="N80">
        <v>2.6</v>
      </c>
      <c r="O80">
        <v>0.64</v>
      </c>
      <c r="P80">
        <v>0.27</v>
      </c>
      <c r="Q80">
        <v>2.27</v>
      </c>
      <c r="R80">
        <v>2.64</v>
      </c>
      <c r="S80">
        <v>17.3</v>
      </c>
      <c r="T80">
        <v>2494</v>
      </c>
      <c r="U80">
        <v>511</v>
      </c>
      <c r="V80">
        <v>1107</v>
      </c>
      <c r="W80">
        <v>1</v>
      </c>
      <c r="X80">
        <v>18</v>
      </c>
      <c r="Y80">
        <v>237</v>
      </c>
      <c r="Z80">
        <v>319</v>
      </c>
      <c r="AA80">
        <v>242</v>
      </c>
      <c r="AB80">
        <v>496</v>
      </c>
      <c r="AC80">
        <v>738</v>
      </c>
      <c r="AD80">
        <v>187</v>
      </c>
      <c r="AE80">
        <v>47</v>
      </c>
      <c r="AF80">
        <v>20</v>
      </c>
      <c r="AG80">
        <v>166</v>
      </c>
      <c r="AH80">
        <v>193</v>
      </c>
      <c r="AI80">
        <v>1260</v>
      </c>
      <c r="AJ80" t="s">
        <v>39</v>
      </c>
      <c r="AK80" s="1">
        <v>17800000</v>
      </c>
      <c r="AL80">
        <v>4</v>
      </c>
    </row>
    <row r="83" spans="6:10" x14ac:dyDescent="0.3">
      <c r="F83" s="3" t="s">
        <v>200</v>
      </c>
      <c r="G83" t="s">
        <v>209</v>
      </c>
      <c r="H83" t="s">
        <v>208</v>
      </c>
      <c r="I83" t="s">
        <v>207</v>
      </c>
      <c r="J83" t="s">
        <v>206</v>
      </c>
    </row>
    <row r="84" spans="6:10" x14ac:dyDescent="0.3">
      <c r="F84" s="4">
        <v>1</v>
      </c>
      <c r="G84" s="7">
        <v>2.9153846153846152</v>
      </c>
      <c r="H84" s="7">
        <v>0.75846153846153841</v>
      </c>
      <c r="I84" s="7">
        <v>0.403076923076923</v>
      </c>
      <c r="J84" s="7">
        <v>24.223076923076921</v>
      </c>
    </row>
    <row r="85" spans="6:10" x14ac:dyDescent="0.3">
      <c r="F85" s="5" t="s">
        <v>145</v>
      </c>
      <c r="G85" s="6">
        <v>4.7</v>
      </c>
      <c r="H85" s="6">
        <v>1.0900000000000001</v>
      </c>
      <c r="I85" s="6">
        <v>0.5</v>
      </c>
      <c r="J85" s="6">
        <v>26</v>
      </c>
    </row>
    <row r="86" spans="6:10" x14ac:dyDescent="0.3">
      <c r="F86" s="5" t="s">
        <v>153</v>
      </c>
      <c r="G86" s="6">
        <v>3.1</v>
      </c>
      <c r="H86" s="6">
        <v>0.55000000000000004</v>
      </c>
      <c r="I86" s="6">
        <v>0.44</v>
      </c>
      <c r="J86" s="6">
        <v>25.2</v>
      </c>
    </row>
    <row r="87" spans="6:10" x14ac:dyDescent="0.3">
      <c r="F87" s="5" t="s">
        <v>147</v>
      </c>
      <c r="G87" s="6">
        <v>1.6</v>
      </c>
      <c r="H87" s="6">
        <v>0.6</v>
      </c>
      <c r="I87" s="6">
        <v>0.1</v>
      </c>
      <c r="J87" s="6">
        <v>23.5</v>
      </c>
    </row>
    <row r="88" spans="6:10" x14ac:dyDescent="0.3">
      <c r="F88" s="5" t="s">
        <v>139</v>
      </c>
      <c r="G88" s="6">
        <v>2.1</v>
      </c>
      <c r="H88" s="6">
        <v>0.88</v>
      </c>
      <c r="I88" s="6">
        <v>0.34</v>
      </c>
      <c r="J88" s="6">
        <v>24.8</v>
      </c>
    </row>
    <row r="89" spans="6:10" x14ac:dyDescent="0.3">
      <c r="F89" s="5" t="s">
        <v>155</v>
      </c>
      <c r="G89" s="6">
        <v>3</v>
      </c>
      <c r="H89" s="6">
        <v>0.97</v>
      </c>
      <c r="I89" s="6">
        <v>0.92</v>
      </c>
      <c r="J89" s="6">
        <v>24.3</v>
      </c>
    </row>
    <row r="90" spans="6:10" x14ac:dyDescent="0.3">
      <c r="F90" s="5" t="s">
        <v>149</v>
      </c>
      <c r="G90" s="6">
        <v>4.2</v>
      </c>
      <c r="H90" s="6">
        <v>0.35</v>
      </c>
      <c r="I90" s="6">
        <v>0.94</v>
      </c>
      <c r="J90" s="6">
        <v>26.8</v>
      </c>
    </row>
    <row r="91" spans="6:10" x14ac:dyDescent="0.3">
      <c r="F91" s="5" t="s">
        <v>159</v>
      </c>
      <c r="G91" s="6">
        <v>2.5</v>
      </c>
      <c r="H91" s="6">
        <v>1.05</v>
      </c>
      <c r="I91" s="6">
        <v>0.25</v>
      </c>
      <c r="J91" s="6">
        <v>22.8</v>
      </c>
    </row>
    <row r="92" spans="6:10" x14ac:dyDescent="0.3">
      <c r="F92" s="5" t="s">
        <v>161</v>
      </c>
      <c r="G92" s="6">
        <v>2.7</v>
      </c>
      <c r="H92" s="6">
        <v>0.63</v>
      </c>
      <c r="I92" s="6">
        <v>0.09</v>
      </c>
      <c r="J92" s="6">
        <v>25.2</v>
      </c>
    </row>
    <row r="93" spans="6:10" x14ac:dyDescent="0.3">
      <c r="F93" s="5" t="s">
        <v>105</v>
      </c>
      <c r="G93" s="6">
        <v>2.2000000000000002</v>
      </c>
      <c r="H93" s="6">
        <v>0.32</v>
      </c>
      <c r="I93" s="6">
        <v>7.0000000000000007E-2</v>
      </c>
      <c r="J93" s="6">
        <v>20.9</v>
      </c>
    </row>
    <row r="94" spans="6:10" x14ac:dyDescent="0.3">
      <c r="F94" s="5" t="s">
        <v>141</v>
      </c>
      <c r="G94" s="6">
        <v>2.6</v>
      </c>
      <c r="H94" s="6">
        <v>0.52</v>
      </c>
      <c r="I94" s="6">
        <v>0.25</v>
      </c>
      <c r="J94" s="6">
        <v>25.7</v>
      </c>
    </row>
    <row r="95" spans="6:10" x14ac:dyDescent="0.3">
      <c r="F95" s="5" t="s">
        <v>123</v>
      </c>
      <c r="G95" s="6">
        <v>4.0999999999999996</v>
      </c>
      <c r="H95" s="6">
        <v>0.52</v>
      </c>
      <c r="I95" s="6">
        <v>0.54</v>
      </c>
      <c r="J95" s="6">
        <v>21.6</v>
      </c>
    </row>
    <row r="96" spans="6:10" x14ac:dyDescent="0.3">
      <c r="F96" s="5" t="s">
        <v>143</v>
      </c>
      <c r="G96" s="6">
        <v>2.4</v>
      </c>
      <c r="H96" s="6">
        <v>1.63</v>
      </c>
      <c r="I96" s="6">
        <v>0.37</v>
      </c>
      <c r="J96" s="6">
        <v>23.7</v>
      </c>
    </row>
    <row r="97" spans="6:10" x14ac:dyDescent="0.3">
      <c r="F97" s="5" t="s">
        <v>165</v>
      </c>
      <c r="G97" s="6">
        <v>2.7</v>
      </c>
      <c r="H97" s="6">
        <v>0.75</v>
      </c>
      <c r="I97" s="6">
        <v>0.43</v>
      </c>
      <c r="J97" s="6">
        <v>24.4</v>
      </c>
    </row>
    <row r="98" spans="6:10" x14ac:dyDescent="0.3">
      <c r="F98" s="4">
        <v>2</v>
      </c>
      <c r="G98" s="7">
        <v>0.99411764705882366</v>
      </c>
      <c r="H98" s="7">
        <v>0.18588235294117647</v>
      </c>
      <c r="I98" s="7">
        <v>0.1452941176470588</v>
      </c>
      <c r="J98" s="7">
        <v>7.4647058823529413</v>
      </c>
    </row>
    <row r="99" spans="6:10" x14ac:dyDescent="0.3">
      <c r="F99" s="5" t="s">
        <v>53</v>
      </c>
      <c r="G99" s="6">
        <v>1.7</v>
      </c>
      <c r="H99" s="6">
        <v>0.04</v>
      </c>
      <c r="I99" s="6">
        <v>0.1</v>
      </c>
      <c r="J99" s="6">
        <v>9</v>
      </c>
    </row>
    <row r="100" spans="6:10" x14ac:dyDescent="0.3">
      <c r="F100" s="5" t="s">
        <v>56</v>
      </c>
      <c r="G100" s="6">
        <v>1.6</v>
      </c>
      <c r="H100" s="6">
        <v>0.25</v>
      </c>
      <c r="I100" s="6">
        <v>0.38</v>
      </c>
      <c r="J100" s="6">
        <v>8.8000000000000007</v>
      </c>
    </row>
    <row r="101" spans="6:10" x14ac:dyDescent="0.3">
      <c r="F101" s="5" t="s">
        <v>77</v>
      </c>
      <c r="G101" s="6">
        <v>1.1000000000000001</v>
      </c>
      <c r="H101" s="6">
        <v>0.13</v>
      </c>
      <c r="I101" s="6">
        <v>0.19</v>
      </c>
      <c r="J101" s="6">
        <v>6.4</v>
      </c>
    </row>
    <row r="102" spans="6:10" x14ac:dyDescent="0.3">
      <c r="F102" s="5" t="s">
        <v>75</v>
      </c>
      <c r="G102" s="6">
        <v>0.3</v>
      </c>
      <c r="H102" s="6">
        <v>0.14000000000000001</v>
      </c>
      <c r="I102" s="6">
        <v>0.14000000000000001</v>
      </c>
      <c r="J102" s="6">
        <v>5.3</v>
      </c>
    </row>
    <row r="103" spans="6:10" x14ac:dyDescent="0.3">
      <c r="F103" s="5" t="s">
        <v>83</v>
      </c>
      <c r="G103" s="6">
        <v>0.9</v>
      </c>
      <c r="H103" s="6">
        <v>0.1</v>
      </c>
      <c r="I103" s="6">
        <v>0.28000000000000003</v>
      </c>
      <c r="J103" s="6">
        <v>5</v>
      </c>
    </row>
    <row r="104" spans="6:10" x14ac:dyDescent="0.3">
      <c r="F104" s="5" t="s">
        <v>79</v>
      </c>
      <c r="G104" s="6">
        <v>2</v>
      </c>
      <c r="H104" s="6">
        <v>0</v>
      </c>
      <c r="I104" s="6">
        <v>0</v>
      </c>
      <c r="J104" s="6">
        <v>5</v>
      </c>
    </row>
    <row r="105" spans="6:10" x14ac:dyDescent="0.3">
      <c r="F105" s="5" t="s">
        <v>69</v>
      </c>
      <c r="G105" s="6">
        <v>0.7</v>
      </c>
      <c r="H105" s="6">
        <v>0.13</v>
      </c>
      <c r="I105" s="6">
        <v>0.03</v>
      </c>
      <c r="J105" s="6">
        <v>9.4</v>
      </c>
    </row>
    <row r="106" spans="6:10" x14ac:dyDescent="0.3">
      <c r="F106" s="5" t="s">
        <v>37</v>
      </c>
      <c r="G106" s="6">
        <v>1.5</v>
      </c>
      <c r="H106" s="6">
        <v>0.09</v>
      </c>
      <c r="I106" s="6">
        <v>0.18</v>
      </c>
      <c r="J106" s="6">
        <v>9.1</v>
      </c>
    </row>
    <row r="107" spans="6:10" x14ac:dyDescent="0.3">
      <c r="F107" s="5" t="s">
        <v>41</v>
      </c>
      <c r="G107" s="6">
        <v>0.8</v>
      </c>
      <c r="H107" s="6">
        <v>0.28999999999999998</v>
      </c>
      <c r="I107" s="6">
        <v>0.06</v>
      </c>
      <c r="J107" s="6">
        <v>8.9</v>
      </c>
    </row>
    <row r="108" spans="6:10" x14ac:dyDescent="0.3">
      <c r="F108" s="5" t="s">
        <v>43</v>
      </c>
      <c r="G108" s="6">
        <v>0.9</v>
      </c>
      <c r="H108" s="6">
        <v>0.21</v>
      </c>
      <c r="I108" s="6">
        <v>0.11</v>
      </c>
      <c r="J108" s="6">
        <v>7.9</v>
      </c>
    </row>
    <row r="109" spans="6:10" x14ac:dyDescent="0.3">
      <c r="F109" s="5" t="s">
        <v>51</v>
      </c>
      <c r="G109" s="6">
        <v>1.7</v>
      </c>
      <c r="H109" s="6">
        <v>0.27</v>
      </c>
      <c r="I109" s="6">
        <v>0.75</v>
      </c>
      <c r="J109" s="6">
        <v>10.8</v>
      </c>
    </row>
    <row r="110" spans="6:10" x14ac:dyDescent="0.3">
      <c r="F110" s="5" t="s">
        <v>62</v>
      </c>
      <c r="G110" s="6">
        <v>1.8</v>
      </c>
      <c r="H110" s="6">
        <v>0.26</v>
      </c>
      <c r="I110" s="6">
        <v>0.18</v>
      </c>
      <c r="J110" s="6">
        <v>11.1</v>
      </c>
    </row>
    <row r="111" spans="6:10" x14ac:dyDescent="0.3">
      <c r="F111" s="5" t="s">
        <v>81</v>
      </c>
      <c r="G111" s="6">
        <v>0.2</v>
      </c>
      <c r="H111" s="6">
        <v>0.09</v>
      </c>
      <c r="I111" s="6">
        <v>0</v>
      </c>
      <c r="J111" s="6">
        <v>3</v>
      </c>
    </row>
    <row r="112" spans="6:10" x14ac:dyDescent="0.3">
      <c r="F112" s="5" t="s">
        <v>71</v>
      </c>
      <c r="G112" s="6">
        <v>0.2</v>
      </c>
      <c r="H112" s="6">
        <v>0.2</v>
      </c>
      <c r="I112" s="6">
        <v>0</v>
      </c>
      <c r="J112" s="6">
        <v>3.8</v>
      </c>
    </row>
    <row r="113" spans="6:10" x14ac:dyDescent="0.3">
      <c r="F113" s="5" t="s">
        <v>67</v>
      </c>
      <c r="G113" s="6">
        <v>0.7</v>
      </c>
      <c r="H113" s="6">
        <v>0.57999999999999996</v>
      </c>
      <c r="I113" s="6">
        <v>0.02</v>
      </c>
      <c r="J113" s="6">
        <v>10.7</v>
      </c>
    </row>
    <row r="114" spans="6:10" x14ac:dyDescent="0.3">
      <c r="F114" s="5" t="s">
        <v>73</v>
      </c>
      <c r="G114" s="6">
        <v>0</v>
      </c>
      <c r="H114" s="6">
        <v>0</v>
      </c>
      <c r="I114" s="6">
        <v>0</v>
      </c>
      <c r="J114" s="6">
        <v>3.5</v>
      </c>
    </row>
    <row r="115" spans="6:10" x14ac:dyDescent="0.3">
      <c r="F115" s="5" t="s">
        <v>64</v>
      </c>
      <c r="G115" s="6">
        <v>0.8</v>
      </c>
      <c r="H115" s="6">
        <v>0.38</v>
      </c>
      <c r="I115" s="6">
        <v>0.05</v>
      </c>
      <c r="J115" s="6">
        <v>9.1999999999999993</v>
      </c>
    </row>
    <row r="116" spans="6:10" x14ac:dyDescent="0.3">
      <c r="F116" s="4">
        <v>3</v>
      </c>
      <c r="G116" s="7">
        <v>3.5636363636363639</v>
      </c>
      <c r="H116" s="7">
        <v>1.0163636363636364</v>
      </c>
      <c r="I116" s="7">
        <v>0.57818181818181813</v>
      </c>
      <c r="J116" s="7">
        <v>29.872727272727275</v>
      </c>
    </row>
    <row r="117" spans="6:10" x14ac:dyDescent="0.3">
      <c r="F117" s="5" t="s">
        <v>175</v>
      </c>
      <c r="G117" s="6">
        <v>2.6</v>
      </c>
      <c r="H117" s="6">
        <v>1.02</v>
      </c>
      <c r="I117" s="6">
        <v>0.37</v>
      </c>
      <c r="J117" s="6">
        <v>30.3</v>
      </c>
    </row>
    <row r="118" spans="6:10" x14ac:dyDescent="0.3">
      <c r="F118" s="5" t="s">
        <v>185</v>
      </c>
      <c r="G118" s="6">
        <v>2.1</v>
      </c>
      <c r="H118" s="6">
        <v>1.1599999999999999</v>
      </c>
      <c r="I118" s="6">
        <v>0.19</v>
      </c>
      <c r="J118" s="6">
        <v>32.1</v>
      </c>
    </row>
    <row r="119" spans="6:10" x14ac:dyDescent="0.3">
      <c r="F119" s="5" t="s">
        <v>135</v>
      </c>
      <c r="G119" s="6">
        <v>2.2000000000000002</v>
      </c>
      <c r="H119" s="6">
        <v>0.89</v>
      </c>
      <c r="I119" s="6">
        <v>0.4</v>
      </c>
      <c r="J119" s="6">
        <v>29.2</v>
      </c>
    </row>
    <row r="120" spans="6:10" x14ac:dyDescent="0.3">
      <c r="F120" s="5" t="s">
        <v>197</v>
      </c>
      <c r="G120" s="6">
        <v>2</v>
      </c>
      <c r="H120" s="6">
        <v>0.88</v>
      </c>
      <c r="I120" s="6">
        <v>0.13</v>
      </c>
      <c r="J120" s="6">
        <v>30.7</v>
      </c>
    </row>
    <row r="121" spans="6:10" x14ac:dyDescent="0.3">
      <c r="F121" s="5" t="s">
        <v>157</v>
      </c>
      <c r="G121" s="6">
        <v>5</v>
      </c>
      <c r="H121" s="6">
        <v>1.75</v>
      </c>
      <c r="I121" s="6">
        <v>0.77</v>
      </c>
      <c r="J121" s="6">
        <v>29</v>
      </c>
    </row>
    <row r="122" spans="6:10" x14ac:dyDescent="0.3">
      <c r="F122" s="5" t="s">
        <v>173</v>
      </c>
      <c r="G122" s="6">
        <v>2.2000000000000002</v>
      </c>
      <c r="H122" s="6">
        <v>1.4</v>
      </c>
      <c r="I122" s="6">
        <v>0.42</v>
      </c>
      <c r="J122" s="6">
        <v>31.3</v>
      </c>
    </row>
    <row r="123" spans="6:10" x14ac:dyDescent="0.3">
      <c r="F123" s="5" t="s">
        <v>199</v>
      </c>
      <c r="G123" s="6">
        <v>4.9000000000000004</v>
      </c>
      <c r="H123" s="6">
        <v>1.17</v>
      </c>
      <c r="I123" s="6">
        <v>0.46</v>
      </c>
      <c r="J123" s="6">
        <v>31.6</v>
      </c>
    </row>
    <row r="124" spans="6:10" x14ac:dyDescent="0.3">
      <c r="F124" s="5" t="s">
        <v>137</v>
      </c>
      <c r="G124" s="6">
        <v>4.9000000000000004</v>
      </c>
      <c r="H124" s="6">
        <v>0.65</v>
      </c>
      <c r="I124" s="6">
        <v>1.28</v>
      </c>
      <c r="J124" s="6">
        <v>27.3</v>
      </c>
    </row>
    <row r="125" spans="6:10" x14ac:dyDescent="0.3">
      <c r="F125" s="5" t="s">
        <v>163</v>
      </c>
      <c r="G125" s="6">
        <v>7.7</v>
      </c>
      <c r="H125" s="6">
        <v>0.56999999999999995</v>
      </c>
      <c r="I125" s="6">
        <v>1.9</v>
      </c>
      <c r="J125" s="6">
        <v>29.2</v>
      </c>
    </row>
    <row r="126" spans="6:10" x14ac:dyDescent="0.3">
      <c r="F126" s="5" t="s">
        <v>191</v>
      </c>
      <c r="G126" s="6">
        <v>2</v>
      </c>
      <c r="H126" s="6">
        <v>0.5</v>
      </c>
      <c r="I126" s="6">
        <v>0.14000000000000001</v>
      </c>
      <c r="J126" s="6">
        <v>30</v>
      </c>
    </row>
    <row r="127" spans="6:10" x14ac:dyDescent="0.3">
      <c r="F127" s="5" t="s">
        <v>151</v>
      </c>
      <c r="G127" s="6">
        <v>3.6</v>
      </c>
      <c r="H127" s="6">
        <v>1.19</v>
      </c>
      <c r="I127" s="6">
        <v>0.3</v>
      </c>
      <c r="J127" s="6">
        <v>27.9</v>
      </c>
    </row>
    <row r="128" spans="6:10" x14ac:dyDescent="0.3">
      <c r="F128" s="4">
        <v>4</v>
      </c>
      <c r="G128" s="7">
        <v>4.9909090909090903</v>
      </c>
      <c r="H128" s="7">
        <v>1.1599999999999999</v>
      </c>
      <c r="I128" s="7">
        <v>0.79090909090909089</v>
      </c>
      <c r="J128" s="7">
        <v>34.954545454545453</v>
      </c>
    </row>
    <row r="129" spans="6:10" x14ac:dyDescent="0.3">
      <c r="F129" s="5" t="s">
        <v>183</v>
      </c>
      <c r="G129" s="6">
        <v>7</v>
      </c>
      <c r="H129" s="6">
        <v>1.35</v>
      </c>
      <c r="I129" s="6">
        <v>2.8</v>
      </c>
      <c r="J129" s="6">
        <v>35.200000000000003</v>
      </c>
    </row>
    <row r="130" spans="6:10" x14ac:dyDescent="0.3">
      <c r="F130" s="5" t="s">
        <v>167</v>
      </c>
      <c r="G130" s="6">
        <v>4.7</v>
      </c>
      <c r="H130" s="6">
        <v>1.1399999999999999</v>
      </c>
      <c r="I130" s="6">
        <v>0.39</v>
      </c>
      <c r="J130" s="6">
        <v>37.700000000000003</v>
      </c>
    </row>
    <row r="131" spans="6:10" x14ac:dyDescent="0.3">
      <c r="F131" s="5" t="s">
        <v>193</v>
      </c>
      <c r="G131" s="6">
        <v>5.8</v>
      </c>
      <c r="H131" s="6">
        <v>0.93</v>
      </c>
      <c r="I131" s="6">
        <v>0.52</v>
      </c>
      <c r="J131" s="6">
        <v>32.6</v>
      </c>
    </row>
    <row r="132" spans="6:10" x14ac:dyDescent="0.3">
      <c r="F132" s="5" t="s">
        <v>169</v>
      </c>
      <c r="G132" s="6">
        <v>9</v>
      </c>
      <c r="H132" s="6">
        <v>0.87</v>
      </c>
      <c r="I132" s="6">
        <v>1.81</v>
      </c>
      <c r="J132" s="6">
        <v>34</v>
      </c>
    </row>
    <row r="133" spans="6:10" x14ac:dyDescent="0.3">
      <c r="F133" s="5" t="s">
        <v>171</v>
      </c>
      <c r="G133" s="6">
        <v>3.9</v>
      </c>
      <c r="H133" s="6">
        <v>1.51</v>
      </c>
      <c r="I133" s="6">
        <v>0.42</v>
      </c>
      <c r="J133" s="6">
        <v>38.1</v>
      </c>
    </row>
    <row r="134" spans="6:10" x14ac:dyDescent="0.3">
      <c r="F134" s="5" t="s">
        <v>187</v>
      </c>
      <c r="G134" s="6">
        <v>3.4</v>
      </c>
      <c r="H134" s="6">
        <v>1.65</v>
      </c>
      <c r="I134" s="6">
        <v>0.35</v>
      </c>
      <c r="J134" s="6">
        <v>33.6</v>
      </c>
    </row>
    <row r="135" spans="6:10" x14ac:dyDescent="0.3">
      <c r="F135" s="5" t="s">
        <v>177</v>
      </c>
      <c r="G135" s="6">
        <v>5.4</v>
      </c>
      <c r="H135" s="6">
        <v>0.96</v>
      </c>
      <c r="I135" s="6">
        <v>1.34</v>
      </c>
      <c r="J135" s="6">
        <v>33</v>
      </c>
    </row>
    <row r="136" spans="6:10" x14ac:dyDescent="0.3">
      <c r="F136" s="5" t="s">
        <v>179</v>
      </c>
      <c r="G136" s="6">
        <v>2.2999999999999998</v>
      </c>
      <c r="H136" s="6">
        <v>1.51</v>
      </c>
      <c r="I136" s="6">
        <v>0.19</v>
      </c>
      <c r="J136" s="6">
        <v>33.4</v>
      </c>
    </row>
    <row r="137" spans="6:10" x14ac:dyDescent="0.3">
      <c r="F137" s="5" t="s">
        <v>195</v>
      </c>
      <c r="G137" s="6">
        <v>3.1</v>
      </c>
      <c r="H137" s="6">
        <v>1.75</v>
      </c>
      <c r="I137" s="6">
        <v>0.28999999999999998</v>
      </c>
      <c r="J137" s="6">
        <v>36.6</v>
      </c>
    </row>
    <row r="138" spans="6:10" x14ac:dyDescent="0.3">
      <c r="F138" s="5" t="s">
        <v>189</v>
      </c>
      <c r="G138" s="6">
        <v>3.5</v>
      </c>
      <c r="H138" s="6">
        <v>0.45</v>
      </c>
      <c r="I138" s="6">
        <v>0.32</v>
      </c>
      <c r="J138" s="6">
        <v>36.1</v>
      </c>
    </row>
    <row r="139" spans="6:10" x14ac:dyDescent="0.3">
      <c r="F139" s="5" t="s">
        <v>181</v>
      </c>
      <c r="G139" s="6">
        <v>6.8</v>
      </c>
      <c r="H139" s="6">
        <v>0.64</v>
      </c>
      <c r="I139" s="6">
        <v>0.27</v>
      </c>
      <c r="J139" s="6">
        <v>34.200000000000003</v>
      </c>
    </row>
    <row r="140" spans="6:10" x14ac:dyDescent="0.3">
      <c r="F140" s="4">
        <v>5</v>
      </c>
      <c r="G140" s="7">
        <v>2.3074074074074074</v>
      </c>
      <c r="H140" s="7">
        <v>0.52222222222222225</v>
      </c>
      <c r="I140" s="7">
        <v>0.43777777777777777</v>
      </c>
      <c r="J140" s="7">
        <v>16.896296296296295</v>
      </c>
    </row>
    <row r="141" spans="6:10" x14ac:dyDescent="0.3">
      <c r="F141" s="5" t="s">
        <v>111</v>
      </c>
      <c r="G141" s="6">
        <v>3.3</v>
      </c>
      <c r="H141" s="6">
        <v>0.37</v>
      </c>
      <c r="I141" s="6">
        <v>0.76</v>
      </c>
      <c r="J141" s="6">
        <v>16.5</v>
      </c>
    </row>
    <row r="142" spans="6:10" x14ac:dyDescent="0.3">
      <c r="F142" s="5" t="s">
        <v>113</v>
      </c>
      <c r="G142" s="6">
        <v>1.3</v>
      </c>
      <c r="H142" s="6">
        <v>0.44</v>
      </c>
      <c r="I142" s="6">
        <v>0.14000000000000001</v>
      </c>
      <c r="J142" s="6">
        <v>17.7</v>
      </c>
    </row>
    <row r="143" spans="6:10" x14ac:dyDescent="0.3">
      <c r="F143" s="5" t="s">
        <v>115</v>
      </c>
      <c r="G143" s="6">
        <v>1.2</v>
      </c>
      <c r="H143" s="6">
        <v>0.62</v>
      </c>
      <c r="I143" s="6">
        <v>0.13</v>
      </c>
      <c r="J143" s="6">
        <v>18.100000000000001</v>
      </c>
    </row>
    <row r="144" spans="6:10" x14ac:dyDescent="0.3">
      <c r="F144" s="5" t="s">
        <v>97</v>
      </c>
      <c r="G144" s="6">
        <v>1.3</v>
      </c>
      <c r="H144" s="6">
        <v>0.61</v>
      </c>
      <c r="I144" s="6">
        <v>0.11</v>
      </c>
      <c r="J144" s="6">
        <v>16.399999999999999</v>
      </c>
    </row>
    <row r="145" spans="6:10" x14ac:dyDescent="0.3">
      <c r="F145" s="5" t="s">
        <v>125</v>
      </c>
      <c r="G145" s="6">
        <v>2.5</v>
      </c>
      <c r="H145" s="6">
        <v>0.57999999999999996</v>
      </c>
      <c r="I145" s="6">
        <v>0.98</v>
      </c>
      <c r="J145" s="6">
        <v>18.600000000000001</v>
      </c>
    </row>
    <row r="146" spans="6:10" x14ac:dyDescent="0.3">
      <c r="F146" s="5" t="s">
        <v>58</v>
      </c>
      <c r="G146" s="6">
        <v>1.1000000000000001</v>
      </c>
      <c r="H146" s="6">
        <v>0.48</v>
      </c>
      <c r="I146" s="6">
        <v>0.23</v>
      </c>
      <c r="J146" s="6">
        <v>13.6</v>
      </c>
    </row>
    <row r="147" spans="6:10" x14ac:dyDescent="0.3">
      <c r="F147" s="5" t="s">
        <v>48</v>
      </c>
      <c r="G147" s="6">
        <v>0.9</v>
      </c>
      <c r="H147" s="6">
        <v>0.31</v>
      </c>
      <c r="I147" s="6">
        <v>0.21</v>
      </c>
      <c r="J147" s="6">
        <v>13.7</v>
      </c>
    </row>
    <row r="148" spans="6:10" x14ac:dyDescent="0.3">
      <c r="F148" s="5" t="s">
        <v>131</v>
      </c>
      <c r="G148" s="6">
        <v>3</v>
      </c>
      <c r="H148" s="6">
        <v>0.78</v>
      </c>
      <c r="I148" s="6">
        <v>0.27</v>
      </c>
      <c r="J148" s="6">
        <v>15.7</v>
      </c>
    </row>
    <row r="149" spans="6:10" x14ac:dyDescent="0.3">
      <c r="F149" s="5" t="s">
        <v>127</v>
      </c>
      <c r="G149" s="6">
        <v>1.9</v>
      </c>
      <c r="H149" s="6">
        <v>0.54</v>
      </c>
      <c r="I149" s="6">
        <v>0.03</v>
      </c>
      <c r="J149" s="6">
        <v>20</v>
      </c>
    </row>
    <row r="150" spans="6:10" x14ac:dyDescent="0.3">
      <c r="F150" s="5" t="s">
        <v>85</v>
      </c>
      <c r="G150" s="6">
        <v>2.5</v>
      </c>
      <c r="H150" s="6">
        <v>0.33</v>
      </c>
      <c r="I150" s="6">
        <v>0.33</v>
      </c>
      <c r="J150" s="6">
        <v>15.1</v>
      </c>
    </row>
    <row r="151" spans="6:10" x14ac:dyDescent="0.3">
      <c r="F151" s="5" t="s">
        <v>99</v>
      </c>
      <c r="G151" s="6">
        <v>2.7</v>
      </c>
      <c r="H151" s="6">
        <v>0.28000000000000003</v>
      </c>
      <c r="I151" s="6">
        <v>0.68</v>
      </c>
      <c r="J151" s="6">
        <v>15.3</v>
      </c>
    </row>
    <row r="152" spans="6:10" x14ac:dyDescent="0.3">
      <c r="F152" s="5" t="s">
        <v>87</v>
      </c>
      <c r="G152" s="6">
        <v>1.8</v>
      </c>
      <c r="H152" s="6">
        <v>0.54</v>
      </c>
      <c r="I152" s="6">
        <v>0.6</v>
      </c>
      <c r="J152" s="6">
        <v>19.399999999999999</v>
      </c>
    </row>
    <row r="153" spans="6:10" x14ac:dyDescent="0.3">
      <c r="F153" s="5" t="s">
        <v>117</v>
      </c>
      <c r="G153" s="6">
        <v>2.7</v>
      </c>
      <c r="H153" s="6">
        <v>0.57999999999999996</v>
      </c>
      <c r="I153" s="6">
        <v>1.02</v>
      </c>
      <c r="J153" s="6">
        <v>18</v>
      </c>
    </row>
    <row r="154" spans="6:10" x14ac:dyDescent="0.3">
      <c r="F154" s="5" t="s">
        <v>133</v>
      </c>
      <c r="G154" s="6">
        <v>2</v>
      </c>
      <c r="H154" s="6">
        <v>0.78</v>
      </c>
      <c r="I154" s="6">
        <v>0.28999999999999998</v>
      </c>
      <c r="J154" s="6">
        <v>16.5</v>
      </c>
    </row>
    <row r="155" spans="6:10" x14ac:dyDescent="0.3">
      <c r="F155" s="5" t="s">
        <v>101</v>
      </c>
      <c r="G155" s="6">
        <v>2</v>
      </c>
      <c r="H155" s="6">
        <v>0.85</v>
      </c>
      <c r="I155" s="6">
        <v>1.1000000000000001</v>
      </c>
      <c r="J155" s="6">
        <v>18.2</v>
      </c>
    </row>
    <row r="156" spans="6:10" x14ac:dyDescent="0.3">
      <c r="F156" s="5" t="s">
        <v>60</v>
      </c>
      <c r="G156" s="6">
        <v>2.2999999999999998</v>
      </c>
      <c r="H156" s="6">
        <v>0.18</v>
      </c>
      <c r="I156" s="6">
        <v>0.28000000000000003</v>
      </c>
      <c r="J156" s="6">
        <v>12.8</v>
      </c>
    </row>
    <row r="157" spans="6:10" x14ac:dyDescent="0.3">
      <c r="F157" s="5" t="s">
        <v>46</v>
      </c>
      <c r="G157" s="6">
        <v>2.5</v>
      </c>
      <c r="H157" s="6">
        <v>0.36</v>
      </c>
      <c r="I157" s="6">
        <v>0.28000000000000003</v>
      </c>
      <c r="J157" s="6">
        <v>13.4</v>
      </c>
    </row>
    <row r="158" spans="6:10" x14ac:dyDescent="0.3">
      <c r="F158" s="5" t="s">
        <v>89</v>
      </c>
      <c r="G158" s="6">
        <v>2.6</v>
      </c>
      <c r="H158" s="6">
        <v>0.59</v>
      </c>
      <c r="I158" s="6">
        <v>0.35</v>
      </c>
      <c r="J158" s="6">
        <v>16.100000000000001</v>
      </c>
    </row>
    <row r="159" spans="6:10" x14ac:dyDescent="0.3">
      <c r="F159" s="5" t="s">
        <v>91</v>
      </c>
      <c r="G159" s="6">
        <v>2.8</v>
      </c>
      <c r="H159" s="6">
        <v>0.73</v>
      </c>
      <c r="I159" s="6">
        <v>0.34</v>
      </c>
      <c r="J159" s="6">
        <v>16.899999999999999</v>
      </c>
    </row>
    <row r="160" spans="6:10" x14ac:dyDescent="0.3">
      <c r="F160" s="5" t="s">
        <v>103</v>
      </c>
      <c r="G160" s="6">
        <v>3.3</v>
      </c>
      <c r="H160" s="6">
        <v>0.41</v>
      </c>
      <c r="I160" s="6">
        <v>0.88</v>
      </c>
      <c r="J160" s="6">
        <v>17.3</v>
      </c>
    </row>
    <row r="161" spans="6:10" x14ac:dyDescent="0.3">
      <c r="F161" s="5" t="s">
        <v>119</v>
      </c>
      <c r="G161" s="6">
        <v>2.2000000000000002</v>
      </c>
      <c r="H161" s="6">
        <v>0.23</v>
      </c>
      <c r="I161" s="6">
        <v>0.45</v>
      </c>
      <c r="J161" s="6">
        <v>15.9</v>
      </c>
    </row>
    <row r="162" spans="6:10" x14ac:dyDescent="0.3">
      <c r="F162" s="5" t="s">
        <v>107</v>
      </c>
      <c r="G162" s="6">
        <v>1.6</v>
      </c>
      <c r="H162" s="6">
        <v>0.92</v>
      </c>
      <c r="I162" s="6">
        <v>0.12</v>
      </c>
      <c r="J162" s="6">
        <v>16.7</v>
      </c>
    </row>
    <row r="163" spans="6:10" x14ac:dyDescent="0.3">
      <c r="F163" s="5" t="s">
        <v>93</v>
      </c>
      <c r="G163" s="6">
        <v>5.0999999999999996</v>
      </c>
      <c r="H163" s="6">
        <v>0.21</v>
      </c>
      <c r="I163" s="6">
        <v>0.64</v>
      </c>
      <c r="J163" s="6">
        <v>19.5</v>
      </c>
    </row>
    <row r="164" spans="6:10" x14ac:dyDescent="0.3">
      <c r="F164" s="5" t="s">
        <v>95</v>
      </c>
      <c r="G164" s="6">
        <v>2.8</v>
      </c>
      <c r="H164" s="6">
        <v>0.65</v>
      </c>
      <c r="I164" s="6">
        <v>0.22</v>
      </c>
      <c r="J164" s="6">
        <v>18.100000000000001</v>
      </c>
    </row>
    <row r="165" spans="6:10" x14ac:dyDescent="0.3">
      <c r="F165" s="5" t="s">
        <v>121</v>
      </c>
      <c r="G165" s="6">
        <v>1.6</v>
      </c>
      <c r="H165" s="6">
        <v>0.87</v>
      </c>
      <c r="I165" s="6">
        <v>0.12</v>
      </c>
      <c r="J165" s="6">
        <v>18.5</v>
      </c>
    </row>
    <row r="166" spans="6:10" x14ac:dyDescent="0.3">
      <c r="F166" s="5" t="s">
        <v>109</v>
      </c>
      <c r="G166" s="6">
        <v>1.1000000000000001</v>
      </c>
      <c r="H166" s="6">
        <v>0.33</v>
      </c>
      <c r="I166" s="6">
        <v>7.0000000000000007E-2</v>
      </c>
      <c r="J166" s="6">
        <v>18</v>
      </c>
    </row>
    <row r="167" spans="6:10" x14ac:dyDescent="0.3">
      <c r="F167" s="5" t="s">
        <v>129</v>
      </c>
      <c r="G167" s="6">
        <v>4.2</v>
      </c>
      <c r="H167" s="6">
        <v>0.53</v>
      </c>
      <c r="I167" s="6">
        <v>1.19</v>
      </c>
      <c r="J167" s="6">
        <v>20.2</v>
      </c>
    </row>
    <row r="168" spans="6:10" x14ac:dyDescent="0.3">
      <c r="F168" s="4" t="s">
        <v>201</v>
      </c>
      <c r="G168" s="7">
        <v>2.6734177215189883</v>
      </c>
      <c r="H168" s="7">
        <v>0.64632911392405035</v>
      </c>
      <c r="I168" s="7">
        <v>0.43784810126582285</v>
      </c>
      <c r="J168" s="7">
        <v>20.393670886075952</v>
      </c>
    </row>
  </sheetData>
  <autoFilter ref="A1:AL80">
    <sortState ref="A2:AL80">
      <sortCondition ref="C1:C8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opLeftCell="A151" workbookViewId="0">
      <selection activeCell="AA83" sqref="AA83"/>
    </sheetView>
  </sheetViews>
  <sheetFormatPr defaultRowHeight="14.4" x14ac:dyDescent="0.3"/>
  <cols>
    <col min="4" max="4" width="23.44140625" bestFit="1" customWidth="1"/>
    <col min="5" max="5" width="12" customWidth="1"/>
    <col min="6" max="6" width="13.88671875" bestFit="1" customWidth="1"/>
    <col min="7" max="7" width="14.21875" customWidth="1"/>
    <col min="8" max="8" width="20.33203125" bestFit="1" customWidth="1"/>
    <col min="9" max="9" width="17.21875" bestFit="1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210</v>
      </c>
    </row>
    <row r="2" spans="1:38" x14ac:dyDescent="0.3">
      <c r="A2">
        <v>34</v>
      </c>
      <c r="B2" t="s">
        <v>110</v>
      </c>
      <c r="C2" t="s">
        <v>111</v>
      </c>
      <c r="D2" t="s">
        <v>49</v>
      </c>
      <c r="E2">
        <v>51</v>
      </c>
      <c r="F2">
        <v>27</v>
      </c>
      <c r="G2">
        <v>16.5</v>
      </c>
      <c r="H2">
        <v>0.53900000000000003</v>
      </c>
      <c r="I2">
        <v>0</v>
      </c>
      <c r="J2">
        <v>0.81799999999999995</v>
      </c>
      <c r="K2">
        <v>1.6</v>
      </c>
      <c r="L2">
        <v>3.3</v>
      </c>
      <c r="M2">
        <v>4.9000000000000004</v>
      </c>
      <c r="N2">
        <v>0.7</v>
      </c>
      <c r="O2">
        <v>0.37</v>
      </c>
      <c r="P2">
        <v>0.76</v>
      </c>
      <c r="Q2">
        <v>1.1200000000000001</v>
      </c>
      <c r="R2">
        <v>3.25</v>
      </c>
      <c r="S2">
        <v>5.2</v>
      </c>
      <c r="T2">
        <v>839</v>
      </c>
      <c r="U2">
        <v>110</v>
      </c>
      <c r="V2">
        <v>204</v>
      </c>
      <c r="W2">
        <v>0</v>
      </c>
      <c r="X2">
        <v>1</v>
      </c>
      <c r="Y2">
        <v>45</v>
      </c>
      <c r="Z2">
        <v>55</v>
      </c>
      <c r="AA2">
        <v>82</v>
      </c>
      <c r="AB2">
        <v>167</v>
      </c>
      <c r="AC2">
        <v>249</v>
      </c>
      <c r="AD2">
        <v>36</v>
      </c>
      <c r="AE2">
        <v>19</v>
      </c>
      <c r="AF2">
        <v>39</v>
      </c>
      <c r="AG2">
        <v>57</v>
      </c>
      <c r="AH2">
        <v>166</v>
      </c>
      <c r="AI2">
        <v>265</v>
      </c>
      <c r="AJ2" t="s">
        <v>39</v>
      </c>
      <c r="AK2" s="1">
        <v>635880</v>
      </c>
      <c r="AL2">
        <v>1</v>
      </c>
    </row>
    <row r="3" spans="1:38" x14ac:dyDescent="0.3">
      <c r="A3">
        <v>35</v>
      </c>
      <c r="B3" t="s">
        <v>144</v>
      </c>
      <c r="C3" t="s">
        <v>145</v>
      </c>
      <c r="D3" t="s">
        <v>49</v>
      </c>
      <c r="E3">
        <v>74</v>
      </c>
      <c r="F3">
        <v>64</v>
      </c>
      <c r="G3">
        <v>26</v>
      </c>
      <c r="H3">
        <v>0.48199999999999998</v>
      </c>
      <c r="I3">
        <v>0.27300000000000002</v>
      </c>
      <c r="J3">
        <v>0.64900000000000002</v>
      </c>
      <c r="K3">
        <v>1.6</v>
      </c>
      <c r="L3">
        <v>4.7</v>
      </c>
      <c r="M3">
        <v>6.3</v>
      </c>
      <c r="N3">
        <v>1.4</v>
      </c>
      <c r="O3">
        <v>1.0900000000000001</v>
      </c>
      <c r="P3">
        <v>0.5</v>
      </c>
      <c r="Q3">
        <v>1.07</v>
      </c>
      <c r="R3">
        <v>1.89</v>
      </c>
      <c r="S3">
        <v>7.4</v>
      </c>
      <c r="T3">
        <v>1922</v>
      </c>
      <c r="U3">
        <v>224</v>
      </c>
      <c r="V3">
        <v>465</v>
      </c>
      <c r="W3">
        <v>12</v>
      </c>
      <c r="X3">
        <v>44</v>
      </c>
      <c r="Y3">
        <v>85</v>
      </c>
      <c r="Z3">
        <v>131</v>
      </c>
      <c r="AA3">
        <v>117</v>
      </c>
      <c r="AB3">
        <v>349</v>
      </c>
      <c r="AC3">
        <v>466</v>
      </c>
      <c r="AD3">
        <v>107</v>
      </c>
      <c r="AE3">
        <v>81</v>
      </c>
      <c r="AF3">
        <v>37</v>
      </c>
      <c r="AG3">
        <v>79</v>
      </c>
      <c r="AH3">
        <v>140</v>
      </c>
      <c r="AI3">
        <v>545</v>
      </c>
      <c r="AJ3" t="s">
        <v>39</v>
      </c>
      <c r="AK3" s="1">
        <v>3700000</v>
      </c>
      <c r="AL3">
        <v>2</v>
      </c>
    </row>
    <row r="4" spans="1:38" x14ac:dyDescent="0.3">
      <c r="A4">
        <v>36</v>
      </c>
      <c r="B4" t="s">
        <v>182</v>
      </c>
      <c r="C4" t="s">
        <v>183</v>
      </c>
      <c r="D4" t="s">
        <v>49</v>
      </c>
      <c r="E4">
        <v>66</v>
      </c>
      <c r="F4">
        <v>65</v>
      </c>
      <c r="G4">
        <v>35.200000000000003</v>
      </c>
      <c r="H4">
        <v>0.52300000000000002</v>
      </c>
      <c r="I4">
        <v>0.222</v>
      </c>
      <c r="J4">
        <v>0.78900000000000003</v>
      </c>
      <c r="K4">
        <v>3.1</v>
      </c>
      <c r="L4">
        <v>7</v>
      </c>
      <c r="M4">
        <v>10.1</v>
      </c>
      <c r="N4">
        <v>1.6</v>
      </c>
      <c r="O4">
        <v>1.35</v>
      </c>
      <c r="P4">
        <v>2.8</v>
      </c>
      <c r="Q4">
        <v>1.65</v>
      </c>
      <c r="R4">
        <v>2.98</v>
      </c>
      <c r="S4">
        <v>20.9</v>
      </c>
      <c r="T4">
        <v>2324</v>
      </c>
      <c r="U4">
        <v>516</v>
      </c>
      <c r="V4">
        <v>987</v>
      </c>
      <c r="W4">
        <v>2</v>
      </c>
      <c r="X4">
        <v>9</v>
      </c>
      <c r="Y4">
        <v>345</v>
      </c>
      <c r="Z4">
        <v>437</v>
      </c>
      <c r="AA4">
        <v>207</v>
      </c>
      <c r="AB4">
        <v>461</v>
      </c>
      <c r="AC4">
        <v>668</v>
      </c>
      <c r="AD4">
        <v>104</v>
      </c>
      <c r="AE4">
        <v>89</v>
      </c>
      <c r="AF4">
        <v>185</v>
      </c>
      <c r="AG4">
        <v>109</v>
      </c>
      <c r="AH4">
        <v>197</v>
      </c>
      <c r="AI4">
        <v>1379</v>
      </c>
      <c r="AJ4" t="s">
        <v>39</v>
      </c>
      <c r="AK4" s="1">
        <v>5375760</v>
      </c>
      <c r="AL4">
        <v>2</v>
      </c>
    </row>
    <row r="5" spans="1:38" x14ac:dyDescent="0.3">
      <c r="A5">
        <v>37</v>
      </c>
      <c r="B5" t="s">
        <v>112</v>
      </c>
      <c r="C5" t="s">
        <v>113</v>
      </c>
      <c r="D5" t="s">
        <v>49</v>
      </c>
      <c r="E5">
        <v>70</v>
      </c>
      <c r="F5">
        <v>8</v>
      </c>
      <c r="G5">
        <v>17.7</v>
      </c>
      <c r="H5">
        <v>0.45900000000000002</v>
      </c>
      <c r="I5">
        <v>0.46</v>
      </c>
      <c r="J5">
        <v>0.81599999999999995</v>
      </c>
      <c r="K5">
        <v>0.4</v>
      </c>
      <c r="L5">
        <v>1.3</v>
      </c>
      <c r="M5">
        <v>1.7</v>
      </c>
      <c r="N5">
        <v>0.6</v>
      </c>
      <c r="O5">
        <v>0.44</v>
      </c>
      <c r="P5">
        <v>0.14000000000000001</v>
      </c>
      <c r="Q5">
        <v>0.6</v>
      </c>
      <c r="R5">
        <v>1.34</v>
      </c>
      <c r="S5">
        <v>8</v>
      </c>
      <c r="T5">
        <v>1240</v>
      </c>
      <c r="U5">
        <v>208</v>
      </c>
      <c r="V5">
        <v>453</v>
      </c>
      <c r="W5">
        <v>80</v>
      </c>
      <c r="X5">
        <v>174</v>
      </c>
      <c r="Y5">
        <v>62</v>
      </c>
      <c r="Z5">
        <v>76</v>
      </c>
      <c r="AA5">
        <v>25</v>
      </c>
      <c r="AB5">
        <v>94</v>
      </c>
      <c r="AC5">
        <v>119</v>
      </c>
      <c r="AD5">
        <v>44</v>
      </c>
      <c r="AE5">
        <v>31</v>
      </c>
      <c r="AF5">
        <v>10</v>
      </c>
      <c r="AG5">
        <v>42</v>
      </c>
      <c r="AH5">
        <v>94</v>
      </c>
      <c r="AI5">
        <v>558</v>
      </c>
      <c r="AJ5" t="s">
        <v>39</v>
      </c>
      <c r="AK5" s="1">
        <v>1027424</v>
      </c>
      <c r="AL5">
        <v>1</v>
      </c>
    </row>
    <row r="6" spans="1:38" x14ac:dyDescent="0.3">
      <c r="A6">
        <v>49</v>
      </c>
      <c r="B6" t="s">
        <v>52</v>
      </c>
      <c r="C6" t="s">
        <v>53</v>
      </c>
      <c r="D6" t="s">
        <v>54</v>
      </c>
      <c r="E6">
        <v>50</v>
      </c>
      <c r="F6">
        <v>2</v>
      </c>
      <c r="G6">
        <v>9</v>
      </c>
      <c r="H6">
        <v>0.438</v>
      </c>
      <c r="I6">
        <v>0</v>
      </c>
      <c r="J6">
        <v>0.90500000000000003</v>
      </c>
      <c r="K6">
        <v>1.1000000000000001</v>
      </c>
      <c r="L6">
        <v>1.7</v>
      </c>
      <c r="M6">
        <v>2.8</v>
      </c>
      <c r="N6">
        <v>0.7</v>
      </c>
      <c r="O6">
        <v>0.04</v>
      </c>
      <c r="P6">
        <v>0.1</v>
      </c>
      <c r="Q6">
        <v>0.7</v>
      </c>
      <c r="R6">
        <v>1.4</v>
      </c>
      <c r="S6">
        <v>3.1</v>
      </c>
      <c r="T6">
        <v>451</v>
      </c>
      <c r="U6">
        <v>67</v>
      </c>
      <c r="V6">
        <v>153</v>
      </c>
      <c r="W6">
        <v>0</v>
      </c>
      <c r="X6">
        <v>0</v>
      </c>
      <c r="Y6">
        <v>19</v>
      </c>
      <c r="Z6">
        <v>21</v>
      </c>
      <c r="AA6">
        <v>53</v>
      </c>
      <c r="AB6">
        <v>85</v>
      </c>
      <c r="AC6">
        <v>138</v>
      </c>
      <c r="AD6">
        <v>33</v>
      </c>
      <c r="AE6">
        <v>2</v>
      </c>
      <c r="AF6">
        <v>5</v>
      </c>
      <c r="AG6">
        <v>35</v>
      </c>
      <c r="AH6">
        <v>70</v>
      </c>
      <c r="AI6">
        <v>153</v>
      </c>
      <c r="AJ6" t="s">
        <v>39</v>
      </c>
      <c r="AK6" s="1">
        <v>788872</v>
      </c>
      <c r="AL6">
        <v>1</v>
      </c>
    </row>
    <row r="7" spans="1:38" x14ac:dyDescent="0.3">
      <c r="A7">
        <v>50</v>
      </c>
      <c r="B7" t="s">
        <v>55</v>
      </c>
      <c r="C7" t="s">
        <v>56</v>
      </c>
      <c r="D7" t="s">
        <v>54</v>
      </c>
      <c r="E7">
        <v>8</v>
      </c>
      <c r="F7">
        <v>0</v>
      </c>
      <c r="G7">
        <v>8.8000000000000007</v>
      </c>
      <c r="H7">
        <v>0.46700000000000003</v>
      </c>
      <c r="I7">
        <v>0.61099999999999999</v>
      </c>
      <c r="J7">
        <v>0</v>
      </c>
      <c r="K7">
        <v>0</v>
      </c>
      <c r="L7">
        <v>1.6</v>
      </c>
      <c r="M7">
        <v>1.6</v>
      </c>
      <c r="N7">
        <v>0.5</v>
      </c>
      <c r="O7">
        <v>0.25</v>
      </c>
      <c r="P7">
        <v>0.38</v>
      </c>
      <c r="Q7">
        <v>0.25</v>
      </c>
      <c r="R7">
        <v>0.75</v>
      </c>
      <c r="S7">
        <v>4.9000000000000004</v>
      </c>
      <c r="T7">
        <v>70</v>
      </c>
      <c r="U7">
        <v>14</v>
      </c>
      <c r="V7">
        <v>30</v>
      </c>
      <c r="W7">
        <v>11</v>
      </c>
      <c r="X7">
        <v>18</v>
      </c>
      <c r="Y7">
        <v>0</v>
      </c>
      <c r="Z7">
        <v>1</v>
      </c>
      <c r="AA7">
        <v>0</v>
      </c>
      <c r="AB7">
        <v>13</v>
      </c>
      <c r="AC7">
        <v>13</v>
      </c>
      <c r="AD7">
        <v>4</v>
      </c>
      <c r="AE7">
        <v>2</v>
      </c>
      <c r="AF7">
        <v>3</v>
      </c>
      <c r="AG7">
        <v>2</v>
      </c>
      <c r="AH7">
        <v>6</v>
      </c>
      <c r="AI7">
        <v>39</v>
      </c>
      <c r="AJ7" t="s">
        <v>39</v>
      </c>
      <c r="AK7" s="1">
        <v>947907</v>
      </c>
      <c r="AL7">
        <v>3</v>
      </c>
    </row>
    <row r="8" spans="1:38" x14ac:dyDescent="0.3">
      <c r="A8">
        <v>51</v>
      </c>
      <c r="B8" t="s">
        <v>76</v>
      </c>
      <c r="C8" t="s">
        <v>77</v>
      </c>
      <c r="D8" t="s">
        <v>54</v>
      </c>
      <c r="E8">
        <v>16</v>
      </c>
      <c r="F8">
        <v>0</v>
      </c>
      <c r="G8">
        <v>6.4</v>
      </c>
      <c r="H8">
        <v>0.39500000000000002</v>
      </c>
      <c r="I8">
        <v>0.42299999999999999</v>
      </c>
      <c r="J8">
        <v>0.5</v>
      </c>
      <c r="K8">
        <v>0.1</v>
      </c>
      <c r="L8">
        <v>1.1000000000000001</v>
      </c>
      <c r="M8">
        <v>1.3</v>
      </c>
      <c r="N8">
        <v>0.4</v>
      </c>
      <c r="O8">
        <v>0.13</v>
      </c>
      <c r="P8">
        <v>0.19</v>
      </c>
      <c r="Q8">
        <v>0.13</v>
      </c>
      <c r="R8">
        <v>0</v>
      </c>
      <c r="S8">
        <v>2.9</v>
      </c>
      <c r="T8">
        <v>103</v>
      </c>
      <c r="U8">
        <v>17</v>
      </c>
      <c r="V8">
        <v>43</v>
      </c>
      <c r="W8">
        <v>11</v>
      </c>
      <c r="X8">
        <v>26</v>
      </c>
      <c r="Y8">
        <v>2</v>
      </c>
      <c r="Z8">
        <v>4</v>
      </c>
      <c r="AA8">
        <v>2</v>
      </c>
      <c r="AB8">
        <v>18</v>
      </c>
      <c r="AC8">
        <v>20</v>
      </c>
      <c r="AD8">
        <v>6</v>
      </c>
      <c r="AE8">
        <v>2</v>
      </c>
      <c r="AF8">
        <v>3</v>
      </c>
      <c r="AG8">
        <v>2</v>
      </c>
      <c r="AH8">
        <v>10</v>
      </c>
      <c r="AI8">
        <v>47</v>
      </c>
      <c r="AJ8" t="s">
        <v>39</v>
      </c>
      <c r="AK8" s="1">
        <v>947907</v>
      </c>
      <c r="AL8">
        <v>3</v>
      </c>
    </row>
    <row r="9" spans="1:38" x14ac:dyDescent="0.3">
      <c r="A9">
        <v>38</v>
      </c>
      <c r="B9" t="s">
        <v>114</v>
      </c>
      <c r="C9" t="s">
        <v>115</v>
      </c>
      <c r="D9" t="s">
        <v>49</v>
      </c>
      <c r="E9">
        <v>63</v>
      </c>
      <c r="F9">
        <v>0</v>
      </c>
      <c r="G9">
        <v>18.100000000000001</v>
      </c>
      <c r="H9">
        <v>0.40100000000000002</v>
      </c>
      <c r="I9">
        <v>0.32100000000000001</v>
      </c>
      <c r="J9">
        <v>0.63800000000000001</v>
      </c>
      <c r="K9">
        <v>0.4</v>
      </c>
      <c r="L9">
        <v>1.2</v>
      </c>
      <c r="M9">
        <v>1.6</v>
      </c>
      <c r="N9">
        <v>2.1</v>
      </c>
      <c r="O9">
        <v>0.62</v>
      </c>
      <c r="P9">
        <v>0.13</v>
      </c>
      <c r="Q9">
        <v>1.1000000000000001</v>
      </c>
      <c r="R9">
        <v>1.92</v>
      </c>
      <c r="S9">
        <v>7</v>
      </c>
      <c r="T9">
        <v>1141</v>
      </c>
      <c r="U9">
        <v>160</v>
      </c>
      <c r="V9">
        <v>399</v>
      </c>
      <c r="W9">
        <v>27</v>
      </c>
      <c r="X9">
        <v>84</v>
      </c>
      <c r="Y9">
        <v>95</v>
      </c>
      <c r="Z9">
        <v>149</v>
      </c>
      <c r="AA9">
        <v>25</v>
      </c>
      <c r="AB9">
        <v>74</v>
      </c>
      <c r="AC9">
        <v>99</v>
      </c>
      <c r="AD9">
        <v>130</v>
      </c>
      <c r="AE9">
        <v>39</v>
      </c>
      <c r="AF9">
        <v>8</v>
      </c>
      <c r="AG9">
        <v>69</v>
      </c>
      <c r="AH9">
        <v>121</v>
      </c>
      <c r="AI9">
        <v>442</v>
      </c>
      <c r="AJ9" t="s">
        <v>39</v>
      </c>
      <c r="AK9" s="1">
        <v>2339040</v>
      </c>
      <c r="AL9">
        <v>2</v>
      </c>
    </row>
    <row r="10" spans="1:38" x14ac:dyDescent="0.3">
      <c r="A10">
        <v>17</v>
      </c>
      <c r="B10" t="s">
        <v>74</v>
      </c>
      <c r="C10" t="s">
        <v>75</v>
      </c>
      <c r="D10" t="s">
        <v>44</v>
      </c>
      <c r="E10">
        <v>7</v>
      </c>
      <c r="F10">
        <v>0</v>
      </c>
      <c r="G10">
        <v>5.3</v>
      </c>
      <c r="H10">
        <v>0.5</v>
      </c>
      <c r="I10">
        <v>1</v>
      </c>
      <c r="J10">
        <v>0.83299999999999996</v>
      </c>
      <c r="K10">
        <v>0</v>
      </c>
      <c r="L10">
        <v>0.3</v>
      </c>
      <c r="M10">
        <v>0.3</v>
      </c>
      <c r="N10">
        <v>0.4</v>
      </c>
      <c r="O10">
        <v>0.14000000000000001</v>
      </c>
      <c r="P10">
        <v>0.14000000000000001</v>
      </c>
      <c r="Q10">
        <v>0.56999999999999995</v>
      </c>
      <c r="R10">
        <v>0.56999999999999995</v>
      </c>
      <c r="S10">
        <v>2.4</v>
      </c>
      <c r="T10">
        <v>37</v>
      </c>
      <c r="U10">
        <v>5</v>
      </c>
      <c r="V10">
        <v>10</v>
      </c>
      <c r="W10">
        <v>2</v>
      </c>
      <c r="X10">
        <v>2</v>
      </c>
      <c r="Y10">
        <v>5</v>
      </c>
      <c r="Z10">
        <v>6</v>
      </c>
      <c r="AA10">
        <v>0</v>
      </c>
      <c r="AB10">
        <v>2</v>
      </c>
      <c r="AC10">
        <v>2</v>
      </c>
      <c r="AD10">
        <v>3</v>
      </c>
      <c r="AE10">
        <v>1</v>
      </c>
      <c r="AF10">
        <v>1</v>
      </c>
      <c r="AG10">
        <v>4</v>
      </c>
      <c r="AH10">
        <v>4</v>
      </c>
      <c r="AI10">
        <v>17</v>
      </c>
      <c r="AJ10" t="s">
        <v>39</v>
      </c>
      <c r="AK10" s="1">
        <v>359232</v>
      </c>
      <c r="AL10">
        <v>3</v>
      </c>
    </row>
    <row r="11" spans="1:38" x14ac:dyDescent="0.3">
      <c r="A11">
        <v>18</v>
      </c>
      <c r="B11" t="s">
        <v>96</v>
      </c>
      <c r="C11" t="s">
        <v>97</v>
      </c>
      <c r="D11" t="s">
        <v>44</v>
      </c>
      <c r="E11">
        <v>38</v>
      </c>
      <c r="F11">
        <v>12</v>
      </c>
      <c r="G11">
        <v>16.399999999999999</v>
      </c>
      <c r="H11">
        <v>0.42899999999999999</v>
      </c>
      <c r="I11">
        <v>0.45200000000000001</v>
      </c>
      <c r="J11">
        <v>0.83299999999999996</v>
      </c>
      <c r="K11">
        <v>0.3</v>
      </c>
      <c r="L11">
        <v>1.3</v>
      </c>
      <c r="M11">
        <v>1.6</v>
      </c>
      <c r="N11">
        <v>3</v>
      </c>
      <c r="O11">
        <v>0.61</v>
      </c>
      <c r="P11">
        <v>0.11</v>
      </c>
      <c r="Q11">
        <v>1.21</v>
      </c>
      <c r="R11">
        <v>0</v>
      </c>
      <c r="S11">
        <v>5</v>
      </c>
      <c r="T11">
        <v>624</v>
      </c>
      <c r="U11">
        <v>73</v>
      </c>
      <c r="V11">
        <v>170</v>
      </c>
      <c r="W11">
        <v>19</v>
      </c>
      <c r="X11">
        <v>42</v>
      </c>
      <c r="Y11">
        <v>25</v>
      </c>
      <c r="Z11">
        <v>30</v>
      </c>
      <c r="AA11">
        <v>10</v>
      </c>
      <c r="AB11">
        <v>49</v>
      </c>
      <c r="AC11">
        <v>59</v>
      </c>
      <c r="AD11">
        <v>113</v>
      </c>
      <c r="AE11">
        <v>23</v>
      </c>
      <c r="AF11">
        <v>4</v>
      </c>
      <c r="AG11">
        <v>46</v>
      </c>
      <c r="AH11">
        <v>50</v>
      </c>
      <c r="AI11">
        <v>190</v>
      </c>
      <c r="AJ11" t="s">
        <v>39</v>
      </c>
      <c r="AK11" s="1">
        <v>359232</v>
      </c>
      <c r="AL11">
        <v>1</v>
      </c>
    </row>
    <row r="12" spans="1:38" x14ac:dyDescent="0.3">
      <c r="A12">
        <v>79</v>
      </c>
      <c r="B12" t="s">
        <v>82</v>
      </c>
      <c r="C12" t="s">
        <v>83</v>
      </c>
      <c r="D12" t="s">
        <v>65</v>
      </c>
      <c r="E12">
        <v>29</v>
      </c>
      <c r="F12">
        <v>0</v>
      </c>
      <c r="G12">
        <v>5</v>
      </c>
      <c r="H12">
        <v>0.47799999999999998</v>
      </c>
      <c r="I12">
        <v>0</v>
      </c>
      <c r="J12">
        <v>0.55000000000000004</v>
      </c>
      <c r="K12">
        <v>0.5</v>
      </c>
      <c r="L12">
        <v>0.9</v>
      </c>
      <c r="M12">
        <v>1.4</v>
      </c>
      <c r="N12">
        <v>0.1</v>
      </c>
      <c r="O12">
        <v>0.1</v>
      </c>
      <c r="P12">
        <v>0.28000000000000003</v>
      </c>
      <c r="Q12">
        <v>0.3</v>
      </c>
      <c r="R12">
        <v>0.8</v>
      </c>
      <c r="S12">
        <v>1</v>
      </c>
      <c r="T12">
        <v>145</v>
      </c>
      <c r="U12">
        <v>0.4</v>
      </c>
      <c r="V12">
        <v>0.8</v>
      </c>
      <c r="W12">
        <v>0</v>
      </c>
      <c r="X12">
        <v>0</v>
      </c>
      <c r="Y12">
        <v>0.2</v>
      </c>
      <c r="Z12">
        <v>0.4</v>
      </c>
      <c r="AA12">
        <v>15</v>
      </c>
      <c r="AB12">
        <v>0</v>
      </c>
      <c r="AC12">
        <v>7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 t="s">
        <v>39</v>
      </c>
      <c r="AK12" s="1">
        <v>788872</v>
      </c>
      <c r="AL12">
        <v>3</v>
      </c>
    </row>
    <row r="13" spans="1:38" x14ac:dyDescent="0.3">
      <c r="A13">
        <v>52</v>
      </c>
      <c r="B13" t="s">
        <v>152</v>
      </c>
      <c r="C13" t="s">
        <v>153</v>
      </c>
      <c r="D13" t="s">
        <v>54</v>
      </c>
      <c r="E13">
        <v>73</v>
      </c>
      <c r="F13">
        <v>23</v>
      </c>
      <c r="G13">
        <v>25.2</v>
      </c>
      <c r="H13">
        <v>0.53600000000000003</v>
      </c>
      <c r="I13">
        <v>0.39600000000000002</v>
      </c>
      <c r="J13">
        <v>0.73299999999999998</v>
      </c>
      <c r="K13">
        <v>0.9</v>
      </c>
      <c r="L13">
        <v>3.1</v>
      </c>
      <c r="M13">
        <v>4.0999999999999996</v>
      </c>
      <c r="N13">
        <v>2.7</v>
      </c>
      <c r="O13">
        <v>0.55000000000000004</v>
      </c>
      <c r="P13">
        <v>0.44</v>
      </c>
      <c r="Q13">
        <v>1.52</v>
      </c>
      <c r="R13">
        <v>1.74</v>
      </c>
      <c r="S13">
        <v>9.3000000000000007</v>
      </c>
      <c r="T13">
        <v>1837</v>
      </c>
      <c r="U13">
        <v>287</v>
      </c>
      <c r="V13">
        <v>535</v>
      </c>
      <c r="W13">
        <v>42</v>
      </c>
      <c r="X13">
        <v>106</v>
      </c>
      <c r="Y13">
        <v>66</v>
      </c>
      <c r="Z13">
        <v>90</v>
      </c>
      <c r="AA13">
        <v>68</v>
      </c>
      <c r="AB13">
        <v>228</v>
      </c>
      <c r="AC13">
        <v>296</v>
      </c>
      <c r="AD13">
        <v>200</v>
      </c>
      <c r="AE13">
        <v>40</v>
      </c>
      <c r="AF13">
        <v>32</v>
      </c>
      <c r="AG13">
        <v>111</v>
      </c>
      <c r="AH13">
        <v>127</v>
      </c>
      <c r="AI13">
        <v>682</v>
      </c>
      <c r="AJ13" t="s">
        <v>39</v>
      </c>
      <c r="AK13" s="1">
        <v>4702500</v>
      </c>
      <c r="AL13">
        <v>2</v>
      </c>
    </row>
    <row r="14" spans="1:38" x14ac:dyDescent="0.3">
      <c r="A14">
        <v>70</v>
      </c>
      <c r="B14" t="s">
        <v>124</v>
      </c>
      <c r="C14" t="s">
        <v>125</v>
      </c>
      <c r="D14" t="s">
        <v>65</v>
      </c>
      <c r="E14">
        <v>53</v>
      </c>
      <c r="F14">
        <v>0</v>
      </c>
      <c r="G14">
        <v>18.600000000000001</v>
      </c>
      <c r="H14">
        <v>0.68500000000000005</v>
      </c>
      <c r="I14">
        <v>0</v>
      </c>
      <c r="J14">
        <v>0.72</v>
      </c>
      <c r="K14">
        <v>1.7</v>
      </c>
      <c r="L14">
        <v>2.5</v>
      </c>
      <c r="M14">
        <v>4.2</v>
      </c>
      <c r="N14">
        <v>0.6</v>
      </c>
      <c r="O14">
        <v>0.57999999999999996</v>
      </c>
      <c r="P14">
        <v>0.98</v>
      </c>
      <c r="Q14">
        <v>0.6</v>
      </c>
      <c r="R14">
        <v>1.6</v>
      </c>
      <c r="S14">
        <v>9.3000000000000007</v>
      </c>
      <c r="T14">
        <v>986</v>
      </c>
      <c r="U14">
        <v>3.9</v>
      </c>
      <c r="V14">
        <v>5.8</v>
      </c>
      <c r="W14">
        <v>0</v>
      </c>
      <c r="X14">
        <v>0</v>
      </c>
      <c r="Y14">
        <v>1.4</v>
      </c>
      <c r="Z14">
        <v>2</v>
      </c>
      <c r="AA14">
        <v>90</v>
      </c>
      <c r="AB14">
        <v>0</v>
      </c>
      <c r="AC14">
        <v>78</v>
      </c>
      <c r="AD14">
        <v>0</v>
      </c>
      <c r="AE14">
        <v>0</v>
      </c>
      <c r="AF14">
        <v>1</v>
      </c>
      <c r="AG14">
        <v>1</v>
      </c>
      <c r="AH14">
        <v>4</v>
      </c>
      <c r="AI14">
        <v>39</v>
      </c>
      <c r="AJ14" t="s">
        <v>39</v>
      </c>
      <c r="AK14" s="1">
        <v>5000000</v>
      </c>
      <c r="AL14">
        <v>4</v>
      </c>
    </row>
    <row r="15" spans="1:38" x14ac:dyDescent="0.3">
      <c r="A15">
        <v>39</v>
      </c>
      <c r="B15" t="s">
        <v>146</v>
      </c>
      <c r="C15" t="s">
        <v>147</v>
      </c>
      <c r="D15" t="s">
        <v>49</v>
      </c>
      <c r="E15">
        <v>68</v>
      </c>
      <c r="F15">
        <v>40</v>
      </c>
      <c r="G15">
        <v>23.5</v>
      </c>
      <c r="H15">
        <v>0.43</v>
      </c>
      <c r="I15">
        <v>0.376</v>
      </c>
      <c r="J15">
        <v>0.95199999999999996</v>
      </c>
      <c r="K15">
        <v>0.2</v>
      </c>
      <c r="L15">
        <v>1.6</v>
      </c>
      <c r="M15">
        <v>1.9</v>
      </c>
      <c r="N15">
        <v>3.3</v>
      </c>
      <c r="O15">
        <v>0.6</v>
      </c>
      <c r="P15">
        <v>0.1</v>
      </c>
      <c r="Q15">
        <v>1.32</v>
      </c>
      <c r="R15">
        <v>1.88</v>
      </c>
      <c r="S15">
        <v>9.6999999999999993</v>
      </c>
      <c r="T15">
        <v>1599</v>
      </c>
      <c r="U15">
        <v>237</v>
      </c>
      <c r="V15">
        <v>551</v>
      </c>
      <c r="W15">
        <v>64</v>
      </c>
      <c r="X15">
        <v>170</v>
      </c>
      <c r="Y15">
        <v>119</v>
      </c>
      <c r="Z15">
        <v>125</v>
      </c>
      <c r="AA15">
        <v>14</v>
      </c>
      <c r="AB15">
        <v>112</v>
      </c>
      <c r="AC15">
        <v>126</v>
      </c>
      <c r="AD15">
        <v>227</v>
      </c>
      <c r="AE15">
        <v>41</v>
      </c>
      <c r="AF15">
        <v>7</v>
      </c>
      <c r="AG15">
        <v>90</v>
      </c>
      <c r="AH15">
        <v>128</v>
      </c>
      <c r="AI15">
        <v>657</v>
      </c>
      <c r="AJ15" t="s">
        <v>39</v>
      </c>
      <c r="AK15" s="1">
        <v>788872</v>
      </c>
      <c r="AL15">
        <v>2</v>
      </c>
    </row>
    <row r="16" spans="1:38" x14ac:dyDescent="0.3">
      <c r="A16">
        <v>1</v>
      </c>
      <c r="B16" t="s">
        <v>166</v>
      </c>
      <c r="C16" t="s">
        <v>167</v>
      </c>
      <c r="D16" t="s">
        <v>38</v>
      </c>
      <c r="E16">
        <v>69</v>
      </c>
      <c r="F16">
        <v>69</v>
      </c>
      <c r="G16">
        <v>37.700000000000003</v>
      </c>
      <c r="H16">
        <v>0.47</v>
      </c>
      <c r="I16">
        <v>0.36899999999999999</v>
      </c>
      <c r="J16">
        <v>0.746</v>
      </c>
      <c r="K16">
        <v>0.9</v>
      </c>
      <c r="L16">
        <v>4.7</v>
      </c>
      <c r="M16">
        <v>5.6</v>
      </c>
      <c r="N16">
        <v>3.9</v>
      </c>
      <c r="O16">
        <v>1.1399999999999999</v>
      </c>
      <c r="P16">
        <v>0.39</v>
      </c>
      <c r="Q16">
        <v>1.96</v>
      </c>
      <c r="R16">
        <v>2.2599999999999998</v>
      </c>
      <c r="S16">
        <v>16.3</v>
      </c>
      <c r="T16">
        <v>2604</v>
      </c>
      <c r="U16">
        <v>430</v>
      </c>
      <c r="V16">
        <v>914</v>
      </c>
      <c r="W16">
        <v>118</v>
      </c>
      <c r="X16">
        <v>320</v>
      </c>
      <c r="Y16">
        <v>150</v>
      </c>
      <c r="Z16">
        <v>201</v>
      </c>
      <c r="AA16">
        <v>62</v>
      </c>
      <c r="AB16">
        <v>324</v>
      </c>
      <c r="AC16">
        <v>386</v>
      </c>
      <c r="AD16">
        <v>272</v>
      </c>
      <c r="AE16">
        <v>79</v>
      </c>
      <c r="AF16">
        <v>27</v>
      </c>
      <c r="AG16">
        <v>135</v>
      </c>
      <c r="AH16">
        <v>156</v>
      </c>
      <c r="AI16" s="2">
        <v>1128</v>
      </c>
      <c r="AJ16" t="s">
        <v>39</v>
      </c>
      <c r="AK16" s="1">
        <v>926500</v>
      </c>
      <c r="AL16">
        <v>5</v>
      </c>
    </row>
    <row r="17" spans="1:38" x14ac:dyDescent="0.3">
      <c r="A17">
        <v>53</v>
      </c>
      <c r="B17" t="s">
        <v>57</v>
      </c>
      <c r="C17" t="s">
        <v>58</v>
      </c>
      <c r="D17" t="s">
        <v>54</v>
      </c>
      <c r="E17">
        <v>62</v>
      </c>
      <c r="F17">
        <v>18</v>
      </c>
      <c r="G17">
        <v>13.6</v>
      </c>
      <c r="H17">
        <v>0.46400000000000002</v>
      </c>
      <c r="I17">
        <v>0.33300000000000002</v>
      </c>
      <c r="J17">
        <v>0.84</v>
      </c>
      <c r="K17">
        <v>0.5</v>
      </c>
      <c r="L17">
        <v>1.1000000000000001</v>
      </c>
      <c r="M17">
        <v>1.6</v>
      </c>
      <c r="N17">
        <v>1.6</v>
      </c>
      <c r="O17">
        <v>0.48</v>
      </c>
      <c r="P17">
        <v>0.23</v>
      </c>
      <c r="Q17">
        <v>0.63</v>
      </c>
      <c r="R17">
        <v>1.19</v>
      </c>
      <c r="S17">
        <v>4.8</v>
      </c>
      <c r="T17">
        <v>843</v>
      </c>
      <c r="U17">
        <v>108</v>
      </c>
      <c r="V17">
        <v>233</v>
      </c>
      <c r="W17">
        <v>12</v>
      </c>
      <c r="X17">
        <v>36</v>
      </c>
      <c r="Y17">
        <v>68</v>
      </c>
      <c r="Z17">
        <v>81</v>
      </c>
      <c r="AA17">
        <v>31</v>
      </c>
      <c r="AB17">
        <v>67</v>
      </c>
      <c r="AC17">
        <v>98</v>
      </c>
      <c r="AD17">
        <v>99</v>
      </c>
      <c r="AE17">
        <v>30</v>
      </c>
      <c r="AF17">
        <v>14</v>
      </c>
      <c r="AG17">
        <v>39</v>
      </c>
      <c r="AH17">
        <v>74</v>
      </c>
      <c r="AI17">
        <v>296</v>
      </c>
      <c r="AJ17" t="s">
        <v>39</v>
      </c>
      <c r="AK17" s="1">
        <v>1182600</v>
      </c>
      <c r="AL17">
        <v>1</v>
      </c>
    </row>
    <row r="18" spans="1:38" x14ac:dyDescent="0.3">
      <c r="A18">
        <v>19</v>
      </c>
      <c r="B18" t="s">
        <v>174</v>
      </c>
      <c r="C18" t="s">
        <v>175</v>
      </c>
      <c r="D18" t="s">
        <v>44</v>
      </c>
      <c r="E18">
        <v>43</v>
      </c>
      <c r="F18">
        <v>41</v>
      </c>
      <c r="G18">
        <v>30.3</v>
      </c>
      <c r="H18">
        <v>0.49</v>
      </c>
      <c r="I18">
        <v>0.35</v>
      </c>
      <c r="J18">
        <v>0.88900000000000001</v>
      </c>
      <c r="K18">
        <v>0.4</v>
      </c>
      <c r="L18">
        <v>2.6</v>
      </c>
      <c r="M18">
        <v>3</v>
      </c>
      <c r="N18">
        <v>1.7</v>
      </c>
      <c r="O18">
        <v>1.02</v>
      </c>
      <c r="P18">
        <v>0.37</v>
      </c>
      <c r="Q18">
        <v>0.81</v>
      </c>
      <c r="R18">
        <v>1.93</v>
      </c>
      <c r="S18">
        <v>11.3</v>
      </c>
      <c r="T18">
        <v>1304</v>
      </c>
      <c r="U18">
        <v>187</v>
      </c>
      <c r="V18">
        <v>382</v>
      </c>
      <c r="W18">
        <v>42</v>
      </c>
      <c r="X18">
        <v>120</v>
      </c>
      <c r="Y18">
        <v>72</v>
      </c>
      <c r="Z18">
        <v>81</v>
      </c>
      <c r="AA18">
        <v>18</v>
      </c>
      <c r="AB18">
        <v>111</v>
      </c>
      <c r="AC18">
        <v>129</v>
      </c>
      <c r="AD18">
        <v>72</v>
      </c>
      <c r="AE18">
        <v>44</v>
      </c>
      <c r="AF18">
        <v>16</v>
      </c>
      <c r="AG18">
        <v>35</v>
      </c>
      <c r="AH18">
        <v>83</v>
      </c>
      <c r="AI18">
        <v>488</v>
      </c>
      <c r="AJ18" t="s">
        <v>39</v>
      </c>
      <c r="AK18" s="1">
        <v>5225000</v>
      </c>
      <c r="AL18">
        <v>1</v>
      </c>
    </row>
    <row r="19" spans="1:38" x14ac:dyDescent="0.3">
      <c r="A19">
        <v>20</v>
      </c>
      <c r="B19" t="s">
        <v>138</v>
      </c>
      <c r="C19" t="s">
        <v>139</v>
      </c>
      <c r="D19" t="s">
        <v>44</v>
      </c>
      <c r="E19">
        <v>73</v>
      </c>
      <c r="F19">
        <v>41</v>
      </c>
      <c r="G19">
        <v>24.8</v>
      </c>
      <c r="H19">
        <v>0.49</v>
      </c>
      <c r="I19">
        <v>0.378</v>
      </c>
      <c r="J19">
        <v>0.874</v>
      </c>
      <c r="K19">
        <v>0.4</v>
      </c>
      <c r="L19">
        <v>2.1</v>
      </c>
      <c r="M19">
        <v>2.4</v>
      </c>
      <c r="N19">
        <v>1.4</v>
      </c>
      <c r="O19">
        <v>0.88</v>
      </c>
      <c r="P19">
        <v>0.34</v>
      </c>
      <c r="Q19">
        <v>0.82</v>
      </c>
      <c r="R19">
        <v>0</v>
      </c>
      <c r="S19">
        <v>9.6999999999999993</v>
      </c>
      <c r="T19">
        <v>1808</v>
      </c>
      <c r="U19">
        <v>277</v>
      </c>
      <c r="V19">
        <v>565</v>
      </c>
      <c r="W19">
        <v>65</v>
      </c>
      <c r="X19">
        <v>172</v>
      </c>
      <c r="Y19">
        <v>90</v>
      </c>
      <c r="Z19">
        <v>103</v>
      </c>
      <c r="AA19">
        <v>26</v>
      </c>
      <c r="AB19">
        <v>152</v>
      </c>
      <c r="AC19">
        <v>178</v>
      </c>
      <c r="AD19">
        <v>104</v>
      </c>
      <c r="AE19">
        <v>64</v>
      </c>
      <c r="AF19">
        <v>25</v>
      </c>
      <c r="AG19">
        <v>60</v>
      </c>
      <c r="AH19">
        <v>120</v>
      </c>
      <c r="AI19">
        <v>709</v>
      </c>
      <c r="AJ19" t="s">
        <v>39</v>
      </c>
      <c r="AK19" s="1">
        <v>5225000</v>
      </c>
      <c r="AL19">
        <v>2</v>
      </c>
    </row>
    <row r="20" spans="1:38" x14ac:dyDescent="0.3">
      <c r="A20">
        <v>54</v>
      </c>
      <c r="B20" t="s">
        <v>78</v>
      </c>
      <c r="C20" t="s">
        <v>79</v>
      </c>
      <c r="D20" t="s">
        <v>54</v>
      </c>
      <c r="E20">
        <v>1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39</v>
      </c>
      <c r="AK20" s="1">
        <v>1243000</v>
      </c>
      <c r="AL20">
        <v>3</v>
      </c>
    </row>
    <row r="21" spans="1:38" x14ac:dyDescent="0.3">
      <c r="A21">
        <v>55</v>
      </c>
      <c r="B21" t="s">
        <v>154</v>
      </c>
      <c r="C21" t="s">
        <v>155</v>
      </c>
      <c r="D21" t="s">
        <v>54</v>
      </c>
      <c r="E21">
        <v>63</v>
      </c>
      <c r="F21">
        <v>54</v>
      </c>
      <c r="G21">
        <v>24.3</v>
      </c>
      <c r="H21">
        <v>0.42699999999999999</v>
      </c>
      <c r="I21">
        <v>0.41499999999999998</v>
      </c>
      <c r="J21">
        <v>0.83299999999999996</v>
      </c>
      <c r="K21">
        <v>0.3</v>
      </c>
      <c r="L21">
        <v>3</v>
      </c>
      <c r="M21">
        <v>3.3</v>
      </c>
      <c r="N21">
        <v>1.5</v>
      </c>
      <c r="O21">
        <v>0.97</v>
      </c>
      <c r="P21">
        <v>0.92</v>
      </c>
      <c r="Q21">
        <v>1.1599999999999999</v>
      </c>
      <c r="R21">
        <v>1.57</v>
      </c>
      <c r="S21">
        <v>8.6999999999999993</v>
      </c>
      <c r="T21">
        <v>1528</v>
      </c>
      <c r="U21">
        <v>193</v>
      </c>
      <c r="V21">
        <v>452</v>
      </c>
      <c r="W21">
        <v>117</v>
      </c>
      <c r="X21">
        <v>282</v>
      </c>
      <c r="Y21">
        <v>45</v>
      </c>
      <c r="Z21">
        <v>54</v>
      </c>
      <c r="AA21">
        <v>22</v>
      </c>
      <c r="AB21">
        <v>188</v>
      </c>
      <c r="AC21">
        <v>210</v>
      </c>
      <c r="AD21">
        <v>96</v>
      </c>
      <c r="AE21">
        <v>61</v>
      </c>
      <c r="AF21">
        <v>58</v>
      </c>
      <c r="AG21">
        <v>73</v>
      </c>
      <c r="AH21">
        <v>99</v>
      </c>
      <c r="AI21">
        <v>548</v>
      </c>
      <c r="AJ21" t="s">
        <v>39</v>
      </c>
      <c r="AK21" s="1">
        <v>3762500</v>
      </c>
      <c r="AL21">
        <v>2</v>
      </c>
    </row>
    <row r="22" spans="1:38" x14ac:dyDescent="0.3">
      <c r="A22">
        <v>40</v>
      </c>
      <c r="B22" t="s">
        <v>47</v>
      </c>
      <c r="C22" t="s">
        <v>48</v>
      </c>
      <c r="D22" t="s">
        <v>49</v>
      </c>
      <c r="E22">
        <v>39</v>
      </c>
      <c r="F22">
        <v>1</v>
      </c>
      <c r="G22">
        <v>13.7</v>
      </c>
      <c r="H22">
        <v>0.43</v>
      </c>
      <c r="I22">
        <v>0.31</v>
      </c>
      <c r="J22">
        <v>0.77400000000000002</v>
      </c>
      <c r="K22">
        <v>0.2</v>
      </c>
      <c r="L22">
        <v>0.9</v>
      </c>
      <c r="M22">
        <v>1.1000000000000001</v>
      </c>
      <c r="N22">
        <v>0.7</v>
      </c>
      <c r="O22">
        <v>0.31</v>
      </c>
      <c r="P22">
        <v>0.21</v>
      </c>
      <c r="Q22">
        <v>0.41</v>
      </c>
      <c r="R22">
        <v>1.79</v>
      </c>
      <c r="S22">
        <v>3.6</v>
      </c>
      <c r="T22">
        <v>536</v>
      </c>
      <c r="U22">
        <v>49</v>
      </c>
      <c r="V22">
        <v>114</v>
      </c>
      <c r="W22">
        <v>18</v>
      </c>
      <c r="X22">
        <v>58</v>
      </c>
      <c r="Y22">
        <v>24</v>
      </c>
      <c r="Z22">
        <v>31</v>
      </c>
      <c r="AA22">
        <v>6</v>
      </c>
      <c r="AB22">
        <v>37</v>
      </c>
      <c r="AC22">
        <v>43</v>
      </c>
      <c r="AD22">
        <v>27</v>
      </c>
      <c r="AE22">
        <v>12</v>
      </c>
      <c r="AF22">
        <v>8</v>
      </c>
      <c r="AG22">
        <v>16</v>
      </c>
      <c r="AH22">
        <v>70</v>
      </c>
      <c r="AI22">
        <v>140</v>
      </c>
      <c r="AJ22" t="s">
        <v>39</v>
      </c>
      <c r="AK22" s="1">
        <v>788872</v>
      </c>
      <c r="AL22">
        <v>3</v>
      </c>
    </row>
    <row r="23" spans="1:38" x14ac:dyDescent="0.3">
      <c r="A23">
        <v>73</v>
      </c>
      <c r="B23" t="s">
        <v>130</v>
      </c>
      <c r="C23" t="s">
        <v>131</v>
      </c>
      <c r="D23" t="s">
        <v>65</v>
      </c>
      <c r="E23">
        <v>74</v>
      </c>
      <c r="F23">
        <v>13</v>
      </c>
      <c r="G23">
        <v>15.7</v>
      </c>
      <c r="H23">
        <v>0.53500000000000003</v>
      </c>
      <c r="I23">
        <v>0</v>
      </c>
      <c r="J23">
        <v>0.64</v>
      </c>
      <c r="K23">
        <v>1.7</v>
      </c>
      <c r="L23">
        <v>3</v>
      </c>
      <c r="M23">
        <v>4.7</v>
      </c>
      <c r="N23">
        <v>0.9</v>
      </c>
      <c r="O23">
        <v>0.78</v>
      </c>
      <c r="P23">
        <v>0.27</v>
      </c>
      <c r="Q23">
        <v>1</v>
      </c>
      <c r="R23">
        <v>2.5</v>
      </c>
      <c r="S23">
        <v>6.4</v>
      </c>
      <c r="T23">
        <v>1162</v>
      </c>
      <c r="U23">
        <v>2.7</v>
      </c>
      <c r="V23">
        <v>5.0999999999999996</v>
      </c>
      <c r="W23">
        <v>0</v>
      </c>
      <c r="X23">
        <v>0</v>
      </c>
      <c r="Y23">
        <v>1</v>
      </c>
      <c r="Z23">
        <v>1.5</v>
      </c>
      <c r="AA23">
        <v>126</v>
      </c>
      <c r="AB23">
        <v>39</v>
      </c>
      <c r="AC23">
        <v>74</v>
      </c>
      <c r="AD23">
        <v>0</v>
      </c>
      <c r="AE23">
        <v>0</v>
      </c>
      <c r="AF23">
        <v>0</v>
      </c>
      <c r="AG23">
        <v>2</v>
      </c>
      <c r="AH23">
        <v>8</v>
      </c>
      <c r="AI23">
        <v>30</v>
      </c>
      <c r="AJ23" t="s">
        <v>39</v>
      </c>
      <c r="AK23" s="1">
        <v>941000</v>
      </c>
      <c r="AL23">
        <v>4</v>
      </c>
    </row>
    <row r="24" spans="1:38" x14ac:dyDescent="0.3">
      <c r="A24">
        <v>71</v>
      </c>
      <c r="B24" t="s">
        <v>126</v>
      </c>
      <c r="C24" t="s">
        <v>127</v>
      </c>
      <c r="D24" t="s">
        <v>65</v>
      </c>
      <c r="E24">
        <v>35</v>
      </c>
      <c r="F24">
        <v>0</v>
      </c>
      <c r="G24">
        <v>20</v>
      </c>
      <c r="H24">
        <v>0.38600000000000001</v>
      </c>
      <c r="I24">
        <v>0.33700000000000002</v>
      </c>
      <c r="J24">
        <v>0.81</v>
      </c>
      <c r="K24">
        <v>0.2</v>
      </c>
      <c r="L24">
        <v>1.9</v>
      </c>
      <c r="M24">
        <v>2.1</v>
      </c>
      <c r="N24">
        <v>4.0999999999999996</v>
      </c>
      <c r="O24">
        <v>0.54</v>
      </c>
      <c r="P24">
        <v>0.03</v>
      </c>
      <c r="Q24">
        <v>1.4</v>
      </c>
      <c r="R24">
        <v>1.9</v>
      </c>
      <c r="S24">
        <v>8.1</v>
      </c>
      <c r="T24">
        <v>700</v>
      </c>
      <c r="U24">
        <v>2.5</v>
      </c>
      <c r="V24">
        <v>6.4</v>
      </c>
      <c r="W24">
        <v>0.8</v>
      </c>
      <c r="X24">
        <v>2.4</v>
      </c>
      <c r="Y24">
        <v>2.2999999999999998</v>
      </c>
      <c r="Z24">
        <v>2.9</v>
      </c>
      <c r="AA24">
        <v>7</v>
      </c>
      <c r="AB24">
        <v>0</v>
      </c>
      <c r="AC24">
        <v>42</v>
      </c>
      <c r="AD24">
        <v>2</v>
      </c>
      <c r="AE24">
        <v>0</v>
      </c>
      <c r="AF24">
        <v>0</v>
      </c>
      <c r="AG24">
        <v>0</v>
      </c>
      <c r="AH24">
        <v>4</v>
      </c>
      <c r="AI24">
        <v>17</v>
      </c>
      <c r="AJ24" t="s">
        <v>39</v>
      </c>
      <c r="AK24" s="1">
        <v>1272279</v>
      </c>
      <c r="AL24">
        <v>3</v>
      </c>
    </row>
    <row r="25" spans="1:38" x14ac:dyDescent="0.3">
      <c r="A25">
        <v>65</v>
      </c>
      <c r="B25" t="s">
        <v>192</v>
      </c>
      <c r="C25" t="s">
        <v>193</v>
      </c>
      <c r="D25" t="s">
        <v>65</v>
      </c>
      <c r="E25">
        <v>75</v>
      </c>
      <c r="F25">
        <v>75</v>
      </c>
      <c r="G25">
        <v>32.6</v>
      </c>
      <c r="H25">
        <v>0.495</v>
      </c>
      <c r="I25">
        <v>0.39700000000000002</v>
      </c>
      <c r="J25">
        <v>0.9</v>
      </c>
      <c r="K25">
        <v>0.5</v>
      </c>
      <c r="L25">
        <v>5.8</v>
      </c>
      <c r="M25">
        <v>6.3</v>
      </c>
      <c r="N25">
        <v>2.7</v>
      </c>
      <c r="O25">
        <v>0.93</v>
      </c>
      <c r="P25">
        <v>0.52</v>
      </c>
      <c r="Q25">
        <v>1.5</v>
      </c>
      <c r="R25">
        <v>2.1</v>
      </c>
      <c r="S25">
        <v>21.7</v>
      </c>
      <c r="T25">
        <v>2445</v>
      </c>
      <c r="U25">
        <v>7.9</v>
      </c>
      <c r="V25">
        <v>15.9</v>
      </c>
      <c r="W25">
        <v>1.6</v>
      </c>
      <c r="X25">
        <v>4.0999999999999996</v>
      </c>
      <c r="Y25">
        <v>4.3</v>
      </c>
      <c r="Z25">
        <v>4.8</v>
      </c>
      <c r="AA25">
        <v>38</v>
      </c>
      <c r="AB25">
        <v>435</v>
      </c>
      <c r="AC25">
        <v>205</v>
      </c>
      <c r="AD25">
        <v>1</v>
      </c>
      <c r="AE25">
        <v>0</v>
      </c>
      <c r="AF25">
        <v>0</v>
      </c>
      <c r="AG25">
        <v>1</v>
      </c>
      <c r="AH25">
        <v>12</v>
      </c>
      <c r="AI25">
        <v>137</v>
      </c>
      <c r="AJ25" t="s">
        <v>39</v>
      </c>
      <c r="AK25" s="1">
        <v>22721381</v>
      </c>
      <c r="AL25">
        <v>4</v>
      </c>
    </row>
    <row r="26" spans="1:38" x14ac:dyDescent="0.3">
      <c r="A26">
        <v>2</v>
      </c>
      <c r="B26" t="s">
        <v>84</v>
      </c>
      <c r="C26" t="s">
        <v>85</v>
      </c>
      <c r="D26" t="s">
        <v>38</v>
      </c>
      <c r="E26">
        <v>55</v>
      </c>
      <c r="F26">
        <v>3</v>
      </c>
      <c r="G26">
        <v>15.1</v>
      </c>
      <c r="H26">
        <v>0.46200000000000002</v>
      </c>
      <c r="I26">
        <v>0.26</v>
      </c>
      <c r="J26">
        <v>0.60799999999999998</v>
      </c>
      <c r="K26">
        <v>0.9</v>
      </c>
      <c r="L26">
        <v>2.5</v>
      </c>
      <c r="M26">
        <v>3.4</v>
      </c>
      <c r="N26">
        <v>0.6</v>
      </c>
      <c r="O26">
        <v>0.33</v>
      </c>
      <c r="P26">
        <v>0.33</v>
      </c>
      <c r="Q26">
        <v>0.76</v>
      </c>
      <c r="R26">
        <v>2.2000000000000002</v>
      </c>
      <c r="S26">
        <v>5.5</v>
      </c>
      <c r="T26">
        <v>831</v>
      </c>
      <c r="U26">
        <v>117</v>
      </c>
      <c r="V26">
        <v>253</v>
      </c>
      <c r="W26">
        <v>20</v>
      </c>
      <c r="X26">
        <v>77</v>
      </c>
      <c r="Y26">
        <v>48</v>
      </c>
      <c r="Z26">
        <v>79</v>
      </c>
      <c r="AA26">
        <v>47</v>
      </c>
      <c r="AB26">
        <v>139</v>
      </c>
      <c r="AC26">
        <v>186</v>
      </c>
      <c r="AD26">
        <v>32</v>
      </c>
      <c r="AE26">
        <v>18</v>
      </c>
      <c r="AF26">
        <v>18</v>
      </c>
      <c r="AG26">
        <v>42</v>
      </c>
      <c r="AH26">
        <v>121</v>
      </c>
      <c r="AI26">
        <v>302</v>
      </c>
      <c r="AJ26" t="s">
        <v>39</v>
      </c>
      <c r="AK26" s="1">
        <v>1422720</v>
      </c>
      <c r="AL26">
        <v>1</v>
      </c>
    </row>
    <row r="27" spans="1:38" x14ac:dyDescent="0.3">
      <c r="A27">
        <v>3</v>
      </c>
      <c r="B27" t="s">
        <v>168</v>
      </c>
      <c r="C27" t="s">
        <v>169</v>
      </c>
      <c r="D27" t="s">
        <v>38</v>
      </c>
      <c r="E27">
        <v>68</v>
      </c>
      <c r="F27">
        <v>68</v>
      </c>
      <c r="G27">
        <v>34</v>
      </c>
      <c r="H27">
        <v>0.59</v>
      </c>
      <c r="I27">
        <v>0.33300000000000002</v>
      </c>
      <c r="J27">
        <v>0.54800000000000004</v>
      </c>
      <c r="K27">
        <v>3.3</v>
      </c>
      <c r="L27">
        <v>9</v>
      </c>
      <c r="M27">
        <v>12.3</v>
      </c>
      <c r="N27">
        <v>1.8</v>
      </c>
      <c r="O27">
        <v>0.87</v>
      </c>
      <c r="P27">
        <v>1.81</v>
      </c>
      <c r="Q27">
        <v>3.28</v>
      </c>
      <c r="R27">
        <v>3.4</v>
      </c>
      <c r="S27">
        <v>18.5</v>
      </c>
      <c r="T27">
        <v>2310</v>
      </c>
      <c r="U27">
        <v>458</v>
      </c>
      <c r="V27">
        <v>776</v>
      </c>
      <c r="W27">
        <v>2</v>
      </c>
      <c r="X27">
        <v>6</v>
      </c>
      <c r="Y27">
        <v>339</v>
      </c>
      <c r="Z27">
        <v>619</v>
      </c>
      <c r="AA27">
        <v>226</v>
      </c>
      <c r="AB27">
        <v>613</v>
      </c>
      <c r="AC27">
        <v>839</v>
      </c>
      <c r="AD27">
        <v>125</v>
      </c>
      <c r="AE27">
        <v>59</v>
      </c>
      <c r="AF27">
        <v>123</v>
      </c>
      <c r="AG27">
        <v>223</v>
      </c>
      <c r="AH27">
        <v>231</v>
      </c>
      <c r="AI27" s="2">
        <v>1257</v>
      </c>
      <c r="AJ27" t="s">
        <v>39</v>
      </c>
      <c r="AK27" s="1">
        <v>20513178</v>
      </c>
      <c r="AL27">
        <v>5</v>
      </c>
    </row>
    <row r="28" spans="1:38" x14ac:dyDescent="0.3">
      <c r="A28">
        <v>21</v>
      </c>
      <c r="B28" t="s">
        <v>98</v>
      </c>
      <c r="C28" t="s">
        <v>99</v>
      </c>
      <c r="D28" t="s">
        <v>44</v>
      </c>
      <c r="E28">
        <v>57</v>
      </c>
      <c r="F28">
        <v>4</v>
      </c>
      <c r="G28">
        <v>15.3</v>
      </c>
      <c r="H28">
        <v>0.54100000000000004</v>
      </c>
      <c r="I28">
        <v>0</v>
      </c>
      <c r="J28">
        <v>0.54400000000000004</v>
      </c>
      <c r="K28">
        <v>1.4</v>
      </c>
      <c r="L28">
        <v>2.7</v>
      </c>
      <c r="M28">
        <v>4.2</v>
      </c>
      <c r="N28">
        <v>0.4</v>
      </c>
      <c r="O28">
        <v>0.28000000000000003</v>
      </c>
      <c r="P28">
        <v>0.68</v>
      </c>
      <c r="Q28">
        <v>0.61</v>
      </c>
      <c r="R28">
        <v>1.82</v>
      </c>
      <c r="S28">
        <v>5.9</v>
      </c>
      <c r="T28">
        <v>871</v>
      </c>
      <c r="U28">
        <v>146</v>
      </c>
      <c r="V28">
        <v>270</v>
      </c>
      <c r="W28">
        <v>0</v>
      </c>
      <c r="X28">
        <v>0</v>
      </c>
      <c r="Y28">
        <v>43</v>
      </c>
      <c r="Z28">
        <v>79</v>
      </c>
      <c r="AA28">
        <v>82</v>
      </c>
      <c r="AB28">
        <v>155</v>
      </c>
      <c r="AC28">
        <v>237</v>
      </c>
      <c r="AD28">
        <v>25</v>
      </c>
      <c r="AE28">
        <v>16</v>
      </c>
      <c r="AF28">
        <v>39</v>
      </c>
      <c r="AG28">
        <v>35</v>
      </c>
      <c r="AH28">
        <v>104</v>
      </c>
      <c r="AI28">
        <v>335</v>
      </c>
      <c r="AJ28" t="s">
        <v>39</v>
      </c>
      <c r="AK28" s="1">
        <v>3153860</v>
      </c>
      <c r="AL28">
        <v>1</v>
      </c>
    </row>
    <row r="29" spans="1:38" x14ac:dyDescent="0.3">
      <c r="A29">
        <v>41</v>
      </c>
      <c r="B29" t="s">
        <v>184</v>
      </c>
      <c r="C29" t="s">
        <v>185</v>
      </c>
      <c r="D29" t="s">
        <v>49</v>
      </c>
      <c r="E29">
        <v>64</v>
      </c>
      <c r="F29">
        <v>64</v>
      </c>
      <c r="G29">
        <v>32.1</v>
      </c>
      <c r="H29">
        <v>0.436</v>
      </c>
      <c r="I29">
        <v>0.39100000000000001</v>
      </c>
      <c r="J29">
        <v>0.78500000000000003</v>
      </c>
      <c r="K29">
        <v>0.5</v>
      </c>
      <c r="L29">
        <v>2.1</v>
      </c>
      <c r="M29">
        <v>2.6</v>
      </c>
      <c r="N29">
        <v>3.3</v>
      </c>
      <c r="O29">
        <v>1.1599999999999999</v>
      </c>
      <c r="P29">
        <v>0.19</v>
      </c>
      <c r="Q29">
        <v>2.09</v>
      </c>
      <c r="R29">
        <v>1.78</v>
      </c>
      <c r="S29">
        <v>15.4</v>
      </c>
      <c r="T29">
        <v>2057</v>
      </c>
      <c r="U29">
        <v>356</v>
      </c>
      <c r="V29">
        <v>817</v>
      </c>
      <c r="W29">
        <v>101</v>
      </c>
      <c r="X29">
        <v>258</v>
      </c>
      <c r="Y29">
        <v>175</v>
      </c>
      <c r="Z29">
        <v>223</v>
      </c>
      <c r="AA29">
        <v>30</v>
      </c>
      <c r="AB29">
        <v>135</v>
      </c>
      <c r="AC29">
        <v>165</v>
      </c>
      <c r="AD29">
        <v>208</v>
      </c>
      <c r="AE29">
        <v>74</v>
      </c>
      <c r="AF29">
        <v>12</v>
      </c>
      <c r="AG29">
        <v>134</v>
      </c>
      <c r="AH29">
        <v>114</v>
      </c>
      <c r="AI29">
        <v>988</v>
      </c>
      <c r="AJ29" t="s">
        <v>39</v>
      </c>
      <c r="AK29" s="1">
        <v>14283844</v>
      </c>
      <c r="AL29">
        <v>5</v>
      </c>
    </row>
    <row r="30" spans="1:38" x14ac:dyDescent="0.3">
      <c r="A30">
        <v>4</v>
      </c>
      <c r="B30" t="s">
        <v>86</v>
      </c>
      <c r="C30" t="s">
        <v>87</v>
      </c>
      <c r="D30" t="s">
        <v>38</v>
      </c>
      <c r="E30">
        <v>50</v>
      </c>
      <c r="F30">
        <v>4</v>
      </c>
      <c r="G30">
        <v>19.399999999999999</v>
      </c>
      <c r="H30">
        <v>0.41</v>
      </c>
      <c r="I30">
        <v>0.37</v>
      </c>
      <c r="J30">
        <v>0.58799999999999997</v>
      </c>
      <c r="K30">
        <v>0.4</v>
      </c>
      <c r="L30">
        <v>1.8</v>
      </c>
      <c r="M30">
        <v>2.2000000000000002</v>
      </c>
      <c r="N30">
        <v>1.1000000000000001</v>
      </c>
      <c r="O30">
        <v>0.54</v>
      </c>
      <c r="P30">
        <v>0.6</v>
      </c>
      <c r="Q30">
        <v>0.56000000000000005</v>
      </c>
      <c r="R30">
        <v>2.1</v>
      </c>
      <c r="S30">
        <v>5.8</v>
      </c>
      <c r="T30">
        <v>972</v>
      </c>
      <c r="U30">
        <v>107</v>
      </c>
      <c r="V30">
        <v>261</v>
      </c>
      <c r="W30">
        <v>67</v>
      </c>
      <c r="X30">
        <v>181</v>
      </c>
      <c r="Y30">
        <v>10</v>
      </c>
      <c r="Z30">
        <v>17</v>
      </c>
      <c r="AA30">
        <v>19</v>
      </c>
      <c r="AB30">
        <v>89</v>
      </c>
      <c r="AC30">
        <v>108</v>
      </c>
      <c r="AD30">
        <v>57</v>
      </c>
      <c r="AE30">
        <v>27</v>
      </c>
      <c r="AF30">
        <v>30</v>
      </c>
      <c r="AG30">
        <v>28</v>
      </c>
      <c r="AH30">
        <v>105</v>
      </c>
      <c r="AI30">
        <v>291</v>
      </c>
      <c r="AJ30" t="s">
        <v>39</v>
      </c>
      <c r="AK30" s="1">
        <v>1265977</v>
      </c>
      <c r="AL30">
        <v>1</v>
      </c>
    </row>
    <row r="31" spans="1:38" x14ac:dyDescent="0.3">
      <c r="A31">
        <v>77</v>
      </c>
      <c r="B31" t="s">
        <v>68</v>
      </c>
      <c r="C31" t="s">
        <v>69</v>
      </c>
      <c r="D31" t="s">
        <v>65</v>
      </c>
      <c r="E31">
        <v>31</v>
      </c>
      <c r="F31">
        <v>1</v>
      </c>
      <c r="G31">
        <v>9.4</v>
      </c>
      <c r="H31">
        <v>0.34899999999999998</v>
      </c>
      <c r="I31">
        <v>0.25</v>
      </c>
      <c r="J31">
        <v>0.67</v>
      </c>
      <c r="K31">
        <v>0.2</v>
      </c>
      <c r="L31">
        <v>0.7</v>
      </c>
      <c r="M31">
        <v>0.9</v>
      </c>
      <c r="N31">
        <v>2</v>
      </c>
      <c r="O31">
        <v>0.13</v>
      </c>
      <c r="P31">
        <v>0.03</v>
      </c>
      <c r="Q31">
        <v>1</v>
      </c>
      <c r="R31">
        <v>1</v>
      </c>
      <c r="S31">
        <v>2.4</v>
      </c>
      <c r="T31">
        <v>291</v>
      </c>
      <c r="U31">
        <v>1</v>
      </c>
      <c r="V31">
        <v>2.8</v>
      </c>
      <c r="W31">
        <v>0.2</v>
      </c>
      <c r="X31">
        <v>0.6</v>
      </c>
      <c r="Y31">
        <v>0.3</v>
      </c>
      <c r="Z31">
        <v>0.4</v>
      </c>
      <c r="AA31">
        <v>6</v>
      </c>
      <c r="AB31">
        <v>1</v>
      </c>
      <c r="AC31">
        <v>8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2</v>
      </c>
      <c r="AJ31" t="s">
        <v>39</v>
      </c>
      <c r="AK31" s="1">
        <v>490180</v>
      </c>
      <c r="AL31">
        <v>3</v>
      </c>
    </row>
    <row r="32" spans="1:38" x14ac:dyDescent="0.3">
      <c r="A32">
        <v>5</v>
      </c>
      <c r="B32" t="s">
        <v>36</v>
      </c>
      <c r="C32" t="s">
        <v>37</v>
      </c>
      <c r="D32" t="s">
        <v>38</v>
      </c>
      <c r="E32">
        <v>11</v>
      </c>
      <c r="F32">
        <v>0</v>
      </c>
      <c r="G32">
        <v>9.1</v>
      </c>
      <c r="H32">
        <v>0.64300000000000002</v>
      </c>
      <c r="I32">
        <v>0</v>
      </c>
      <c r="J32">
        <v>0.4</v>
      </c>
      <c r="K32">
        <v>1</v>
      </c>
      <c r="L32">
        <v>1.5</v>
      </c>
      <c r="M32">
        <v>2.5</v>
      </c>
      <c r="N32">
        <v>0</v>
      </c>
      <c r="O32">
        <v>0.09</v>
      </c>
      <c r="P32">
        <v>0.18</v>
      </c>
      <c r="Q32">
        <v>0.45</v>
      </c>
      <c r="R32">
        <v>1.55</v>
      </c>
      <c r="S32">
        <v>3.5</v>
      </c>
      <c r="T32">
        <v>100</v>
      </c>
      <c r="U32">
        <v>18</v>
      </c>
      <c r="V32">
        <v>28</v>
      </c>
      <c r="W32">
        <v>0</v>
      </c>
      <c r="X32">
        <v>0</v>
      </c>
      <c r="Y32">
        <v>2</v>
      </c>
      <c r="Z32">
        <v>5</v>
      </c>
      <c r="AA32">
        <v>11</v>
      </c>
      <c r="AB32">
        <v>16</v>
      </c>
      <c r="AC32">
        <v>27</v>
      </c>
      <c r="AD32">
        <v>0</v>
      </c>
      <c r="AE32">
        <v>1</v>
      </c>
      <c r="AF32">
        <v>2</v>
      </c>
      <c r="AG32">
        <v>5</v>
      </c>
      <c r="AH32">
        <v>17</v>
      </c>
      <c r="AI32">
        <v>38</v>
      </c>
      <c r="AJ32" t="s">
        <v>39</v>
      </c>
      <c r="AK32" s="1">
        <v>884293</v>
      </c>
      <c r="AL32">
        <v>3</v>
      </c>
    </row>
    <row r="33" spans="1:38" x14ac:dyDescent="0.3">
      <c r="A33">
        <v>42</v>
      </c>
      <c r="B33" t="s">
        <v>116</v>
      </c>
      <c r="C33" t="s">
        <v>117</v>
      </c>
      <c r="D33" t="s">
        <v>49</v>
      </c>
      <c r="E33">
        <v>52</v>
      </c>
      <c r="F33">
        <v>17</v>
      </c>
      <c r="G33">
        <v>18</v>
      </c>
      <c r="H33">
        <v>0.59499999999999997</v>
      </c>
      <c r="I33">
        <v>0</v>
      </c>
      <c r="J33">
        <v>0.6</v>
      </c>
      <c r="K33">
        <v>1.3</v>
      </c>
      <c r="L33">
        <v>2.7</v>
      </c>
      <c r="M33">
        <v>4.0999999999999996</v>
      </c>
      <c r="N33">
        <v>0.7</v>
      </c>
      <c r="O33">
        <v>0.57999999999999996</v>
      </c>
      <c r="P33">
        <v>1.02</v>
      </c>
      <c r="Q33">
        <v>0.83</v>
      </c>
      <c r="R33">
        <v>3.12</v>
      </c>
      <c r="S33">
        <v>2.9</v>
      </c>
      <c r="T33">
        <v>937</v>
      </c>
      <c r="U33">
        <v>66</v>
      </c>
      <c r="V33">
        <v>111</v>
      </c>
      <c r="W33">
        <v>0</v>
      </c>
      <c r="X33">
        <v>0</v>
      </c>
      <c r="Y33">
        <v>18</v>
      </c>
      <c r="Z33">
        <v>30</v>
      </c>
      <c r="AA33">
        <v>70</v>
      </c>
      <c r="AB33">
        <v>141</v>
      </c>
      <c r="AC33">
        <v>211</v>
      </c>
      <c r="AD33">
        <v>34</v>
      </c>
      <c r="AE33">
        <v>30</v>
      </c>
      <c r="AF33">
        <v>53</v>
      </c>
      <c r="AG33">
        <v>43</v>
      </c>
      <c r="AH33">
        <v>162</v>
      </c>
      <c r="AI33">
        <v>150</v>
      </c>
      <c r="AJ33" t="s">
        <v>39</v>
      </c>
      <c r="AK33" s="1">
        <v>2676000</v>
      </c>
      <c r="AL33">
        <v>1</v>
      </c>
    </row>
    <row r="34" spans="1:38" x14ac:dyDescent="0.3">
      <c r="A34">
        <v>6</v>
      </c>
      <c r="B34" t="s">
        <v>40</v>
      </c>
      <c r="C34" t="s">
        <v>41</v>
      </c>
      <c r="D34" t="s">
        <v>38</v>
      </c>
      <c r="E34">
        <v>17</v>
      </c>
      <c r="F34">
        <v>0</v>
      </c>
      <c r="G34">
        <v>8.9</v>
      </c>
      <c r="H34">
        <v>0.32100000000000001</v>
      </c>
      <c r="I34">
        <v>0.32300000000000001</v>
      </c>
      <c r="J34">
        <v>0.82599999999999996</v>
      </c>
      <c r="K34">
        <v>0.2</v>
      </c>
      <c r="L34">
        <v>0.8</v>
      </c>
      <c r="M34">
        <v>1</v>
      </c>
      <c r="N34">
        <v>0.6</v>
      </c>
      <c r="O34">
        <v>0.28999999999999998</v>
      </c>
      <c r="P34">
        <v>0.06</v>
      </c>
      <c r="Q34">
        <v>0.88</v>
      </c>
      <c r="R34">
        <v>0.94</v>
      </c>
      <c r="S34">
        <v>3.7</v>
      </c>
      <c r="T34">
        <v>152</v>
      </c>
      <c r="U34">
        <v>17</v>
      </c>
      <c r="V34">
        <v>53</v>
      </c>
      <c r="W34">
        <v>10</v>
      </c>
      <c r="X34">
        <v>31</v>
      </c>
      <c r="Y34">
        <v>19</v>
      </c>
      <c r="Z34">
        <v>23</v>
      </c>
      <c r="AA34">
        <v>4</v>
      </c>
      <c r="AB34">
        <v>13</v>
      </c>
      <c r="AC34">
        <v>17</v>
      </c>
      <c r="AD34">
        <v>10</v>
      </c>
      <c r="AE34">
        <v>5</v>
      </c>
      <c r="AF34">
        <v>1</v>
      </c>
      <c r="AG34">
        <v>15</v>
      </c>
      <c r="AH34">
        <v>16</v>
      </c>
      <c r="AI34">
        <v>63</v>
      </c>
      <c r="AJ34" t="s">
        <v>39</v>
      </c>
      <c r="AK34" s="1">
        <v>570515</v>
      </c>
      <c r="AL34">
        <v>3</v>
      </c>
    </row>
    <row r="35" spans="1:38" x14ac:dyDescent="0.3">
      <c r="A35">
        <v>74</v>
      </c>
      <c r="B35" t="s">
        <v>132</v>
      </c>
      <c r="C35" t="s">
        <v>133</v>
      </c>
      <c r="D35" t="s">
        <v>65</v>
      </c>
      <c r="E35">
        <v>73</v>
      </c>
      <c r="F35">
        <v>8</v>
      </c>
      <c r="G35">
        <v>16.5</v>
      </c>
      <c r="H35">
        <v>0.44500000000000001</v>
      </c>
      <c r="I35">
        <v>0.33600000000000002</v>
      </c>
      <c r="J35">
        <v>0.75</v>
      </c>
      <c r="K35">
        <v>0.6</v>
      </c>
      <c r="L35">
        <v>2</v>
      </c>
      <c r="M35">
        <v>2.5</v>
      </c>
      <c r="N35">
        <v>0.8</v>
      </c>
      <c r="O35">
        <v>0.78</v>
      </c>
      <c r="P35">
        <v>0.28999999999999998</v>
      </c>
      <c r="Q35">
        <v>0.6</v>
      </c>
      <c r="R35">
        <v>1.3</v>
      </c>
      <c r="S35">
        <v>4.9000000000000004</v>
      </c>
      <c r="T35">
        <v>1205</v>
      </c>
      <c r="U35">
        <v>1.8</v>
      </c>
      <c r="V35">
        <v>4</v>
      </c>
      <c r="W35">
        <v>0.7</v>
      </c>
      <c r="X35">
        <v>2</v>
      </c>
      <c r="Y35">
        <v>0.6</v>
      </c>
      <c r="Z35">
        <v>0.8</v>
      </c>
      <c r="AA35">
        <v>44</v>
      </c>
      <c r="AB35">
        <v>16</v>
      </c>
      <c r="AC35">
        <v>41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12</v>
      </c>
      <c r="AJ35" t="s">
        <v>39</v>
      </c>
      <c r="AK35" s="1">
        <v>788872</v>
      </c>
      <c r="AL35">
        <v>4</v>
      </c>
    </row>
    <row r="36" spans="1:38" x14ac:dyDescent="0.3">
      <c r="A36">
        <v>22</v>
      </c>
      <c r="B36" t="s">
        <v>42</v>
      </c>
      <c r="C36" t="s">
        <v>43</v>
      </c>
      <c r="D36" t="s">
        <v>44</v>
      </c>
      <c r="E36">
        <v>19</v>
      </c>
      <c r="F36">
        <v>0</v>
      </c>
      <c r="G36">
        <v>7.9</v>
      </c>
      <c r="H36">
        <v>0.34300000000000003</v>
      </c>
      <c r="I36">
        <v>0.33300000000000002</v>
      </c>
      <c r="J36">
        <v>1</v>
      </c>
      <c r="K36">
        <v>0.2</v>
      </c>
      <c r="L36">
        <v>0.9</v>
      </c>
      <c r="M36">
        <v>1.1000000000000001</v>
      </c>
      <c r="N36">
        <v>0.3</v>
      </c>
      <c r="O36">
        <v>0.21</v>
      </c>
      <c r="P36">
        <v>0.11</v>
      </c>
      <c r="Q36">
        <v>0.53</v>
      </c>
      <c r="R36">
        <v>1.1599999999999999</v>
      </c>
      <c r="S36">
        <v>1.5</v>
      </c>
      <c r="T36">
        <v>151</v>
      </c>
      <c r="U36">
        <v>12</v>
      </c>
      <c r="V36">
        <v>35</v>
      </c>
      <c r="W36">
        <v>3</v>
      </c>
      <c r="X36">
        <v>9</v>
      </c>
      <c r="Y36">
        <v>2</v>
      </c>
      <c r="Z36">
        <v>2</v>
      </c>
      <c r="AA36">
        <v>4</v>
      </c>
      <c r="AB36">
        <v>17</v>
      </c>
      <c r="AC36">
        <v>21</v>
      </c>
      <c r="AD36">
        <v>6</v>
      </c>
      <c r="AE36">
        <v>4</v>
      </c>
      <c r="AF36">
        <v>2</v>
      </c>
      <c r="AG36">
        <v>10</v>
      </c>
      <c r="AH36">
        <v>22</v>
      </c>
      <c r="AI36">
        <v>29</v>
      </c>
      <c r="AJ36" t="s">
        <v>39</v>
      </c>
      <c r="AK36" s="1">
        <v>535000</v>
      </c>
      <c r="AL36">
        <v>3</v>
      </c>
    </row>
    <row r="37" spans="1:38" x14ac:dyDescent="0.3">
      <c r="A37">
        <v>7</v>
      </c>
      <c r="B37" t="s">
        <v>170</v>
      </c>
      <c r="C37" t="s">
        <v>171</v>
      </c>
      <c r="D37" t="s">
        <v>38</v>
      </c>
      <c r="E37">
        <v>67</v>
      </c>
      <c r="F37">
        <v>67</v>
      </c>
      <c r="G37">
        <v>38.1</v>
      </c>
      <c r="H37">
        <v>0.45900000000000002</v>
      </c>
      <c r="I37">
        <v>0.36799999999999999</v>
      </c>
      <c r="J37">
        <v>0.86099999999999999</v>
      </c>
      <c r="K37">
        <v>0.9</v>
      </c>
      <c r="L37">
        <v>3.9</v>
      </c>
      <c r="M37">
        <v>4.8</v>
      </c>
      <c r="N37">
        <v>5.8</v>
      </c>
      <c r="O37">
        <v>1.51</v>
      </c>
      <c r="P37">
        <v>0.42</v>
      </c>
      <c r="Q37">
        <v>3.7</v>
      </c>
      <c r="R37">
        <v>2.39</v>
      </c>
      <c r="S37">
        <v>25.3</v>
      </c>
      <c r="T37">
        <v>2552</v>
      </c>
      <c r="U37">
        <v>508</v>
      </c>
      <c r="V37">
        <v>1106</v>
      </c>
      <c r="W37">
        <v>164</v>
      </c>
      <c r="X37">
        <v>446</v>
      </c>
      <c r="Y37">
        <v>514</v>
      </c>
      <c r="Z37">
        <v>597</v>
      </c>
      <c r="AA37">
        <v>58</v>
      </c>
      <c r="AB37">
        <v>261</v>
      </c>
      <c r="AC37">
        <v>319</v>
      </c>
      <c r="AD37">
        <v>386</v>
      </c>
      <c r="AE37">
        <v>101</v>
      </c>
      <c r="AF37">
        <v>28</v>
      </c>
      <c r="AG37">
        <v>248</v>
      </c>
      <c r="AH37">
        <v>160</v>
      </c>
      <c r="AI37">
        <v>1694</v>
      </c>
      <c r="AJ37" t="s">
        <v>39</v>
      </c>
      <c r="AK37" s="1">
        <v>13668750</v>
      </c>
      <c r="AL37">
        <v>5</v>
      </c>
    </row>
    <row r="38" spans="1:38" x14ac:dyDescent="0.3">
      <c r="A38">
        <v>23</v>
      </c>
      <c r="B38" t="s">
        <v>100</v>
      </c>
      <c r="C38" t="s">
        <v>101</v>
      </c>
      <c r="D38" t="s">
        <v>44</v>
      </c>
      <c r="E38">
        <v>48</v>
      </c>
      <c r="F38">
        <v>2</v>
      </c>
      <c r="G38">
        <v>18.2</v>
      </c>
      <c r="H38">
        <v>0.46100000000000002</v>
      </c>
      <c r="I38">
        <v>0.25</v>
      </c>
      <c r="J38">
        <v>0.83799999999999997</v>
      </c>
      <c r="K38">
        <v>1.1000000000000001</v>
      </c>
      <c r="L38">
        <v>2</v>
      </c>
      <c r="M38">
        <v>3.1</v>
      </c>
      <c r="N38">
        <v>2.1</v>
      </c>
      <c r="O38">
        <v>0.85</v>
      </c>
      <c r="P38">
        <v>1.1000000000000001</v>
      </c>
      <c r="Q38">
        <v>1.27</v>
      </c>
      <c r="R38">
        <v>1.96</v>
      </c>
      <c r="S38">
        <v>7.3</v>
      </c>
      <c r="T38">
        <v>874</v>
      </c>
      <c r="U38">
        <v>131</v>
      </c>
      <c r="V38">
        <v>284</v>
      </c>
      <c r="W38">
        <v>20</v>
      </c>
      <c r="X38">
        <v>80</v>
      </c>
      <c r="Y38">
        <v>67</v>
      </c>
      <c r="Z38">
        <v>80</v>
      </c>
      <c r="AA38">
        <v>55</v>
      </c>
      <c r="AB38">
        <v>96</v>
      </c>
      <c r="AC38">
        <v>151</v>
      </c>
      <c r="AD38">
        <v>103</v>
      </c>
      <c r="AE38">
        <v>41</v>
      </c>
      <c r="AF38">
        <v>53</v>
      </c>
      <c r="AG38">
        <v>61</v>
      </c>
      <c r="AH38">
        <v>94</v>
      </c>
      <c r="AI38">
        <v>349</v>
      </c>
      <c r="AJ38" t="s">
        <v>39</v>
      </c>
      <c r="AK38" s="1">
        <v>507409</v>
      </c>
      <c r="AL38">
        <v>1</v>
      </c>
    </row>
    <row r="39" spans="1:38" x14ac:dyDescent="0.3">
      <c r="A39">
        <v>43</v>
      </c>
      <c r="B39" t="s">
        <v>148</v>
      </c>
      <c r="C39" t="s">
        <v>149</v>
      </c>
      <c r="D39" t="s">
        <v>49</v>
      </c>
      <c r="E39">
        <v>31</v>
      </c>
      <c r="F39">
        <v>27</v>
      </c>
      <c r="G39">
        <v>26.8</v>
      </c>
      <c r="H39">
        <v>0.46500000000000002</v>
      </c>
      <c r="I39">
        <v>0</v>
      </c>
      <c r="J39">
        <v>0.78</v>
      </c>
      <c r="K39">
        <v>1.6</v>
      </c>
      <c r="L39">
        <v>4.2</v>
      </c>
      <c r="M39">
        <v>5.8</v>
      </c>
      <c r="N39">
        <v>0.9</v>
      </c>
      <c r="O39">
        <v>0.35</v>
      </c>
      <c r="P39">
        <v>0.94</v>
      </c>
      <c r="Q39">
        <v>0.9</v>
      </c>
      <c r="R39">
        <v>3.23</v>
      </c>
      <c r="S39">
        <v>9.6999999999999993</v>
      </c>
      <c r="T39">
        <v>830</v>
      </c>
      <c r="U39">
        <v>131</v>
      </c>
      <c r="V39">
        <v>282</v>
      </c>
      <c r="W39">
        <v>0</v>
      </c>
      <c r="X39">
        <v>0</v>
      </c>
      <c r="Y39">
        <v>39</v>
      </c>
      <c r="Z39">
        <v>50</v>
      </c>
      <c r="AA39">
        <v>51</v>
      </c>
      <c r="AB39">
        <v>130</v>
      </c>
      <c r="AC39">
        <v>181</v>
      </c>
      <c r="AD39">
        <v>29</v>
      </c>
      <c r="AE39">
        <v>11</v>
      </c>
      <c r="AF39">
        <v>29</v>
      </c>
      <c r="AG39">
        <v>28</v>
      </c>
      <c r="AH39">
        <v>100</v>
      </c>
      <c r="AI39">
        <v>301</v>
      </c>
      <c r="AJ39" t="s">
        <v>39</v>
      </c>
      <c r="AK39" s="1">
        <v>2500000</v>
      </c>
      <c r="AL39">
        <v>3</v>
      </c>
    </row>
    <row r="40" spans="1:38" x14ac:dyDescent="0.3">
      <c r="A40">
        <v>56</v>
      </c>
      <c r="B40" t="s">
        <v>59</v>
      </c>
      <c r="C40" t="s">
        <v>60</v>
      </c>
      <c r="D40" t="s">
        <v>54</v>
      </c>
      <c r="E40">
        <v>67</v>
      </c>
      <c r="F40">
        <v>10</v>
      </c>
      <c r="G40">
        <v>12.8</v>
      </c>
      <c r="H40">
        <v>0.57799999999999996</v>
      </c>
      <c r="I40">
        <v>0</v>
      </c>
      <c r="J40">
        <v>0.68799999999999994</v>
      </c>
      <c r="K40">
        <v>1.2</v>
      </c>
      <c r="L40">
        <v>2.2999999999999998</v>
      </c>
      <c r="M40">
        <v>3.4</v>
      </c>
      <c r="N40">
        <v>0.8</v>
      </c>
      <c r="O40">
        <v>0.18</v>
      </c>
      <c r="P40">
        <v>0.28000000000000003</v>
      </c>
      <c r="Q40">
        <v>0.9</v>
      </c>
      <c r="R40">
        <v>1.99</v>
      </c>
      <c r="S40">
        <v>3.1</v>
      </c>
      <c r="T40">
        <v>857</v>
      </c>
      <c r="U40">
        <v>89</v>
      </c>
      <c r="V40">
        <v>154</v>
      </c>
      <c r="W40">
        <v>0</v>
      </c>
      <c r="X40">
        <v>0</v>
      </c>
      <c r="Y40">
        <v>33</v>
      </c>
      <c r="Z40">
        <v>48</v>
      </c>
      <c r="AA40">
        <v>78</v>
      </c>
      <c r="AB40">
        <v>152</v>
      </c>
      <c r="AC40">
        <v>230</v>
      </c>
      <c r="AD40">
        <v>56</v>
      </c>
      <c r="AE40">
        <v>12</v>
      </c>
      <c r="AF40">
        <v>19</v>
      </c>
      <c r="AG40">
        <v>60</v>
      </c>
      <c r="AH40">
        <v>133</v>
      </c>
      <c r="AI40">
        <v>211</v>
      </c>
      <c r="AJ40" t="s">
        <v>39</v>
      </c>
      <c r="AK40" s="1">
        <v>1750000</v>
      </c>
      <c r="AL40">
        <v>2</v>
      </c>
    </row>
    <row r="41" spans="1:38" x14ac:dyDescent="0.3">
      <c r="A41">
        <v>44</v>
      </c>
      <c r="B41" t="s">
        <v>50</v>
      </c>
      <c r="C41" t="s">
        <v>51</v>
      </c>
      <c r="D41" t="s">
        <v>49</v>
      </c>
      <c r="E41">
        <v>52</v>
      </c>
      <c r="F41">
        <v>1</v>
      </c>
      <c r="G41">
        <v>10.8</v>
      </c>
      <c r="H41">
        <v>0.55400000000000005</v>
      </c>
      <c r="I41">
        <v>0</v>
      </c>
      <c r="J41">
        <v>0.72399999999999998</v>
      </c>
      <c r="K41">
        <v>0.8</v>
      </c>
      <c r="L41">
        <v>1.7</v>
      </c>
      <c r="M41">
        <v>2.5</v>
      </c>
      <c r="N41">
        <v>0.4</v>
      </c>
      <c r="O41">
        <v>0.27</v>
      </c>
      <c r="P41">
        <v>0.75</v>
      </c>
      <c r="Q41">
        <v>0.35</v>
      </c>
      <c r="R41">
        <v>1.21</v>
      </c>
      <c r="S41">
        <v>2.8</v>
      </c>
      <c r="T41">
        <v>561</v>
      </c>
      <c r="U41">
        <v>51</v>
      </c>
      <c r="V41">
        <v>92</v>
      </c>
      <c r="W41">
        <v>0</v>
      </c>
      <c r="X41">
        <v>1</v>
      </c>
      <c r="Y41">
        <v>42</v>
      </c>
      <c r="Z41">
        <v>58</v>
      </c>
      <c r="AA41">
        <v>41</v>
      </c>
      <c r="AB41">
        <v>87</v>
      </c>
      <c r="AC41">
        <v>128</v>
      </c>
      <c r="AD41">
        <v>21</v>
      </c>
      <c r="AE41">
        <v>14</v>
      </c>
      <c r="AF41">
        <v>39</v>
      </c>
      <c r="AG41">
        <v>18</v>
      </c>
      <c r="AH41">
        <v>63</v>
      </c>
      <c r="AI41">
        <v>144</v>
      </c>
      <c r="AJ41" t="s">
        <v>39</v>
      </c>
      <c r="AK41" s="1">
        <v>490180</v>
      </c>
      <c r="AL41">
        <v>4</v>
      </c>
    </row>
    <row r="42" spans="1:38" x14ac:dyDescent="0.3">
      <c r="A42">
        <v>8</v>
      </c>
      <c r="B42" t="s">
        <v>134</v>
      </c>
      <c r="C42" t="s">
        <v>135</v>
      </c>
      <c r="D42" t="s">
        <v>38</v>
      </c>
      <c r="E42">
        <v>65</v>
      </c>
      <c r="F42">
        <v>29</v>
      </c>
      <c r="G42">
        <v>29.2</v>
      </c>
      <c r="H42">
        <v>0.441</v>
      </c>
      <c r="I42">
        <v>0.34100000000000003</v>
      </c>
      <c r="J42">
        <v>0.81499999999999995</v>
      </c>
      <c r="K42">
        <v>0.4</v>
      </c>
      <c r="L42">
        <v>2.2000000000000002</v>
      </c>
      <c r="M42">
        <v>2.6</v>
      </c>
      <c r="N42">
        <v>4.2</v>
      </c>
      <c r="O42">
        <v>0.89</v>
      </c>
      <c r="P42">
        <v>0.4</v>
      </c>
      <c r="Q42">
        <v>2.4900000000000002</v>
      </c>
      <c r="R42">
        <v>2.2599999999999998</v>
      </c>
      <c r="S42">
        <v>12.4</v>
      </c>
      <c r="T42">
        <v>1895</v>
      </c>
      <c r="U42">
        <v>267</v>
      </c>
      <c r="V42">
        <v>606</v>
      </c>
      <c r="W42">
        <v>71</v>
      </c>
      <c r="X42">
        <v>208</v>
      </c>
      <c r="Y42">
        <v>202</v>
      </c>
      <c r="Z42">
        <v>248</v>
      </c>
      <c r="AA42">
        <v>28</v>
      </c>
      <c r="AB42">
        <v>144</v>
      </c>
      <c r="AC42">
        <v>172</v>
      </c>
      <c r="AD42">
        <v>272</v>
      </c>
      <c r="AE42">
        <v>58</v>
      </c>
      <c r="AF42">
        <v>26</v>
      </c>
      <c r="AG42">
        <v>162</v>
      </c>
      <c r="AH42">
        <v>147</v>
      </c>
      <c r="AI42">
        <v>807</v>
      </c>
      <c r="AJ42" t="s">
        <v>39</v>
      </c>
      <c r="AK42" s="1">
        <v>5225000</v>
      </c>
      <c r="AL42">
        <v>5</v>
      </c>
    </row>
    <row r="43" spans="1:38" x14ac:dyDescent="0.3">
      <c r="A43">
        <v>24</v>
      </c>
      <c r="B43" t="s">
        <v>45</v>
      </c>
      <c r="C43" t="s">
        <v>46</v>
      </c>
      <c r="D43" t="s">
        <v>44</v>
      </c>
      <c r="E43">
        <v>47</v>
      </c>
      <c r="F43">
        <v>0</v>
      </c>
      <c r="G43">
        <v>13.4</v>
      </c>
      <c r="H43">
        <v>0.498</v>
      </c>
      <c r="I43">
        <v>0.48899999999999999</v>
      </c>
      <c r="J43">
        <v>0.78700000000000003</v>
      </c>
      <c r="K43">
        <v>0.8</v>
      </c>
      <c r="L43">
        <v>2.5</v>
      </c>
      <c r="M43">
        <v>3.3</v>
      </c>
      <c r="N43">
        <v>0.4</v>
      </c>
      <c r="O43">
        <v>0.36</v>
      </c>
      <c r="P43">
        <v>0.28000000000000003</v>
      </c>
      <c r="Q43">
        <v>0.56999999999999995</v>
      </c>
      <c r="R43">
        <v>1.3</v>
      </c>
      <c r="S43">
        <v>6.4</v>
      </c>
      <c r="T43">
        <v>628</v>
      </c>
      <c r="U43">
        <v>120</v>
      </c>
      <c r="V43">
        <v>241</v>
      </c>
      <c r="W43">
        <v>23</v>
      </c>
      <c r="X43">
        <v>47</v>
      </c>
      <c r="Y43">
        <v>37</v>
      </c>
      <c r="Z43">
        <v>47</v>
      </c>
      <c r="AA43">
        <v>36</v>
      </c>
      <c r="AB43">
        <v>118</v>
      </c>
      <c r="AC43">
        <v>154</v>
      </c>
      <c r="AD43">
        <v>20</v>
      </c>
      <c r="AE43">
        <v>17</v>
      </c>
      <c r="AF43">
        <v>13</v>
      </c>
      <c r="AG43">
        <v>27</v>
      </c>
      <c r="AH43">
        <v>61</v>
      </c>
      <c r="AI43">
        <v>300</v>
      </c>
      <c r="AJ43" t="s">
        <v>39</v>
      </c>
      <c r="AK43" s="1">
        <v>900000</v>
      </c>
      <c r="AL43">
        <v>1</v>
      </c>
    </row>
    <row r="44" spans="1:38" x14ac:dyDescent="0.3">
      <c r="A44">
        <v>9</v>
      </c>
      <c r="B44" t="s">
        <v>88</v>
      </c>
      <c r="C44" t="s">
        <v>89</v>
      </c>
      <c r="D44" t="s">
        <v>38</v>
      </c>
      <c r="E44">
        <v>17</v>
      </c>
      <c r="F44">
        <v>1</v>
      </c>
      <c r="G44">
        <v>16.100000000000001</v>
      </c>
      <c r="H44">
        <v>0.38500000000000001</v>
      </c>
      <c r="I44">
        <v>0.34</v>
      </c>
      <c r="J44">
        <v>0.88900000000000001</v>
      </c>
      <c r="K44">
        <v>0.4</v>
      </c>
      <c r="L44">
        <v>2.6</v>
      </c>
      <c r="M44">
        <v>2.9</v>
      </c>
      <c r="N44">
        <v>0.8</v>
      </c>
      <c r="O44">
        <v>0.59</v>
      </c>
      <c r="P44">
        <v>0.35</v>
      </c>
      <c r="Q44">
        <v>1</v>
      </c>
      <c r="R44">
        <v>1.82</v>
      </c>
      <c r="S44">
        <v>6.4</v>
      </c>
      <c r="T44">
        <v>274</v>
      </c>
      <c r="U44">
        <v>37</v>
      </c>
      <c r="V44">
        <v>96</v>
      </c>
      <c r="W44">
        <v>18</v>
      </c>
      <c r="X44">
        <v>53</v>
      </c>
      <c r="Y44">
        <v>16</v>
      </c>
      <c r="Z44">
        <v>18</v>
      </c>
      <c r="AA44">
        <v>6</v>
      </c>
      <c r="AB44">
        <v>44</v>
      </c>
      <c r="AC44">
        <v>50</v>
      </c>
      <c r="AD44">
        <v>13</v>
      </c>
      <c r="AE44">
        <v>10</v>
      </c>
      <c r="AF44">
        <v>6</v>
      </c>
      <c r="AG44">
        <v>17</v>
      </c>
      <c r="AH44">
        <v>31</v>
      </c>
      <c r="AI44">
        <v>108</v>
      </c>
      <c r="AJ44" t="s">
        <v>39</v>
      </c>
      <c r="AK44" s="1">
        <v>1234320</v>
      </c>
      <c r="AL44">
        <v>3</v>
      </c>
    </row>
    <row r="45" spans="1:38" x14ac:dyDescent="0.3">
      <c r="A45">
        <v>10</v>
      </c>
      <c r="B45" t="s">
        <v>90</v>
      </c>
      <c r="C45" t="s">
        <v>91</v>
      </c>
      <c r="D45" t="s">
        <v>38</v>
      </c>
      <c r="E45">
        <v>56</v>
      </c>
      <c r="F45">
        <v>12</v>
      </c>
      <c r="G45">
        <v>16.899999999999999</v>
      </c>
      <c r="H45">
        <v>0.38900000000000001</v>
      </c>
      <c r="I45">
        <v>0.34599999999999997</v>
      </c>
      <c r="J45">
        <v>0.79600000000000004</v>
      </c>
      <c r="K45">
        <v>0.5</v>
      </c>
      <c r="L45">
        <v>2.8</v>
      </c>
      <c r="M45">
        <v>3.3</v>
      </c>
      <c r="N45">
        <v>0.8</v>
      </c>
      <c r="O45">
        <v>0.73</v>
      </c>
      <c r="P45">
        <v>0.34</v>
      </c>
      <c r="Q45">
        <v>0.79</v>
      </c>
      <c r="R45">
        <v>0</v>
      </c>
      <c r="S45">
        <v>6.7</v>
      </c>
      <c r="T45">
        <v>944</v>
      </c>
      <c r="U45">
        <v>136</v>
      </c>
      <c r="V45">
        <v>350</v>
      </c>
      <c r="W45">
        <v>63</v>
      </c>
      <c r="X45">
        <v>182</v>
      </c>
      <c r="Y45">
        <v>39</v>
      </c>
      <c r="Z45">
        <v>49</v>
      </c>
      <c r="AA45">
        <v>29</v>
      </c>
      <c r="AB45">
        <v>154</v>
      </c>
      <c r="AC45">
        <v>183</v>
      </c>
      <c r="AD45">
        <v>47</v>
      </c>
      <c r="AE45">
        <v>41</v>
      </c>
      <c r="AF45">
        <v>19</v>
      </c>
      <c r="AG45">
        <v>44</v>
      </c>
      <c r="AH45">
        <v>62</v>
      </c>
      <c r="AI45">
        <v>374</v>
      </c>
      <c r="AJ45" t="s">
        <v>39</v>
      </c>
      <c r="AK45" s="1">
        <v>1234320</v>
      </c>
      <c r="AL45">
        <v>1</v>
      </c>
    </row>
    <row r="46" spans="1:38" x14ac:dyDescent="0.3">
      <c r="A46">
        <v>68</v>
      </c>
      <c r="B46" t="s">
        <v>196</v>
      </c>
      <c r="C46" t="s">
        <v>197</v>
      </c>
      <c r="D46" t="s">
        <v>65</v>
      </c>
      <c r="E46">
        <v>76</v>
      </c>
      <c r="F46">
        <v>76</v>
      </c>
      <c r="G46">
        <v>30.7</v>
      </c>
      <c r="H46">
        <v>0.45500000000000002</v>
      </c>
      <c r="I46">
        <v>0.45200000000000001</v>
      </c>
      <c r="J46">
        <v>0.84</v>
      </c>
      <c r="K46">
        <v>0.4</v>
      </c>
      <c r="L46">
        <v>2</v>
      </c>
      <c r="M46">
        <v>2.4</v>
      </c>
      <c r="N46">
        <v>4.8</v>
      </c>
      <c r="O46">
        <v>0.88</v>
      </c>
      <c r="P46">
        <v>0.13</v>
      </c>
      <c r="Q46">
        <v>1.3</v>
      </c>
      <c r="R46">
        <v>1.7</v>
      </c>
      <c r="S46">
        <v>11.6</v>
      </c>
      <c r="T46">
        <v>2333</v>
      </c>
      <c r="U46">
        <v>4.3</v>
      </c>
      <c r="V46">
        <v>9.3000000000000007</v>
      </c>
      <c r="W46">
        <v>2.4</v>
      </c>
      <c r="X46">
        <v>5.4</v>
      </c>
      <c r="Y46">
        <v>0.6</v>
      </c>
      <c r="Z46">
        <v>0.8</v>
      </c>
      <c r="AA46">
        <v>30</v>
      </c>
      <c r="AB46">
        <v>152</v>
      </c>
      <c r="AC46">
        <v>74</v>
      </c>
      <c r="AD46">
        <v>2</v>
      </c>
      <c r="AE46">
        <v>0</v>
      </c>
      <c r="AF46">
        <v>0</v>
      </c>
      <c r="AG46">
        <v>1</v>
      </c>
      <c r="AH46">
        <v>3</v>
      </c>
      <c r="AI46">
        <v>28</v>
      </c>
      <c r="AJ46" t="s">
        <v>39</v>
      </c>
      <c r="AK46" s="1">
        <v>6791570</v>
      </c>
      <c r="AL46">
        <v>4</v>
      </c>
    </row>
    <row r="47" spans="1:38" x14ac:dyDescent="0.3">
      <c r="A47">
        <v>45</v>
      </c>
      <c r="B47" t="s">
        <v>186</v>
      </c>
      <c r="C47" t="s">
        <v>187</v>
      </c>
      <c r="D47" t="s">
        <v>49</v>
      </c>
      <c r="E47">
        <v>34</v>
      </c>
      <c r="F47">
        <v>34</v>
      </c>
      <c r="G47">
        <v>33.6</v>
      </c>
      <c r="H47">
        <v>0.44700000000000001</v>
      </c>
      <c r="I47">
        <v>0.39</v>
      </c>
      <c r="J47">
        <v>0.81</v>
      </c>
      <c r="K47">
        <v>0.8</v>
      </c>
      <c r="L47">
        <v>3.4</v>
      </c>
      <c r="M47">
        <v>4.2</v>
      </c>
      <c r="N47">
        <v>7.9</v>
      </c>
      <c r="O47">
        <v>1.65</v>
      </c>
      <c r="P47">
        <v>0.35</v>
      </c>
      <c r="Q47">
        <v>3.09</v>
      </c>
      <c r="R47">
        <v>2.71</v>
      </c>
      <c r="S47">
        <v>14.3</v>
      </c>
      <c r="T47">
        <v>1143</v>
      </c>
      <c r="U47">
        <v>203</v>
      </c>
      <c r="V47">
        <v>454</v>
      </c>
      <c r="W47">
        <v>30</v>
      </c>
      <c r="X47">
        <v>77</v>
      </c>
      <c r="Y47">
        <v>51</v>
      </c>
      <c r="Z47">
        <v>63</v>
      </c>
      <c r="AA47">
        <v>28</v>
      </c>
      <c r="AB47">
        <v>114</v>
      </c>
      <c r="AC47">
        <v>142</v>
      </c>
      <c r="AD47">
        <v>268</v>
      </c>
      <c r="AE47">
        <v>56</v>
      </c>
      <c r="AF47">
        <v>12</v>
      </c>
      <c r="AG47">
        <v>105</v>
      </c>
      <c r="AH47">
        <v>92</v>
      </c>
      <c r="AI47">
        <v>487</v>
      </c>
      <c r="AJ47" t="s">
        <v>39</v>
      </c>
      <c r="AK47" s="1">
        <v>11000000</v>
      </c>
      <c r="AL47">
        <v>2</v>
      </c>
    </row>
    <row r="48" spans="1:38" x14ac:dyDescent="0.3">
      <c r="A48">
        <v>57</v>
      </c>
      <c r="B48" t="s">
        <v>156</v>
      </c>
      <c r="C48" t="s">
        <v>157</v>
      </c>
      <c r="D48" t="s">
        <v>54</v>
      </c>
      <c r="E48">
        <v>61</v>
      </c>
      <c r="F48">
        <v>60</v>
      </c>
      <c r="G48">
        <v>29</v>
      </c>
      <c r="H48">
        <v>0.51700000000000002</v>
      </c>
      <c r="I48">
        <v>0.374</v>
      </c>
      <c r="J48">
        <v>0.80300000000000005</v>
      </c>
      <c r="K48">
        <v>1.1000000000000001</v>
      </c>
      <c r="L48">
        <v>5</v>
      </c>
      <c r="M48">
        <v>6.2</v>
      </c>
      <c r="N48">
        <v>1.9</v>
      </c>
      <c r="O48">
        <v>1.75</v>
      </c>
      <c r="P48">
        <v>0.77</v>
      </c>
      <c r="Q48">
        <v>1.26</v>
      </c>
      <c r="R48">
        <v>1.92</v>
      </c>
      <c r="S48">
        <v>12.4</v>
      </c>
      <c r="T48">
        <v>1771</v>
      </c>
      <c r="U48">
        <v>302</v>
      </c>
      <c r="V48">
        <v>584</v>
      </c>
      <c r="W48">
        <v>61</v>
      </c>
      <c r="X48">
        <v>163</v>
      </c>
      <c r="Y48">
        <v>94</v>
      </c>
      <c r="Z48">
        <v>117</v>
      </c>
      <c r="AA48">
        <v>69</v>
      </c>
      <c r="AB48">
        <v>308</v>
      </c>
      <c r="AC48">
        <v>377</v>
      </c>
      <c r="AD48">
        <v>114</v>
      </c>
      <c r="AE48">
        <v>107</v>
      </c>
      <c r="AF48">
        <v>47</v>
      </c>
      <c r="AG48">
        <v>77</v>
      </c>
      <c r="AH48">
        <v>117</v>
      </c>
      <c r="AI48">
        <v>759</v>
      </c>
      <c r="AJ48" t="s">
        <v>39</v>
      </c>
      <c r="AK48" s="1">
        <v>1991760</v>
      </c>
      <c r="AL48">
        <v>2</v>
      </c>
    </row>
    <row r="49" spans="1:38" x14ac:dyDescent="0.3">
      <c r="A49">
        <v>25</v>
      </c>
      <c r="B49" t="s">
        <v>102</v>
      </c>
      <c r="C49" t="s">
        <v>103</v>
      </c>
      <c r="D49" t="s">
        <v>44</v>
      </c>
      <c r="E49">
        <v>75</v>
      </c>
      <c r="F49">
        <v>22</v>
      </c>
      <c r="G49">
        <v>17.3</v>
      </c>
      <c r="H49">
        <v>0.5</v>
      </c>
      <c r="I49">
        <v>0</v>
      </c>
      <c r="J49">
        <v>0.629</v>
      </c>
      <c r="K49">
        <v>2</v>
      </c>
      <c r="L49">
        <v>3.3</v>
      </c>
      <c r="M49">
        <v>5.4</v>
      </c>
      <c r="N49">
        <v>0.5</v>
      </c>
      <c r="O49">
        <v>0.41</v>
      </c>
      <c r="P49">
        <v>0.88</v>
      </c>
      <c r="Q49">
        <v>0.85</v>
      </c>
      <c r="R49">
        <v>2.39</v>
      </c>
      <c r="S49">
        <v>6.6</v>
      </c>
      <c r="T49">
        <v>1298</v>
      </c>
      <c r="U49">
        <v>219</v>
      </c>
      <c r="V49">
        <v>438</v>
      </c>
      <c r="W49">
        <v>0</v>
      </c>
      <c r="X49">
        <v>0</v>
      </c>
      <c r="Y49">
        <v>56</v>
      </c>
      <c r="Z49">
        <v>89</v>
      </c>
      <c r="AA49">
        <v>153</v>
      </c>
      <c r="AB49">
        <v>251</v>
      </c>
      <c r="AC49">
        <v>404</v>
      </c>
      <c r="AD49">
        <v>35</v>
      </c>
      <c r="AE49">
        <v>31</v>
      </c>
      <c r="AF49">
        <v>66</v>
      </c>
      <c r="AG49">
        <v>64</v>
      </c>
      <c r="AH49">
        <v>179</v>
      </c>
      <c r="AI49">
        <v>494</v>
      </c>
      <c r="AJ49" t="s">
        <v>39</v>
      </c>
      <c r="AK49" s="1">
        <v>3000000</v>
      </c>
      <c r="AL49">
        <v>2</v>
      </c>
    </row>
    <row r="50" spans="1:38" x14ac:dyDescent="0.3">
      <c r="A50">
        <v>46</v>
      </c>
      <c r="B50" t="s">
        <v>118</v>
      </c>
      <c r="C50" t="s">
        <v>119</v>
      </c>
      <c r="D50" t="s">
        <v>49</v>
      </c>
      <c r="E50">
        <v>22</v>
      </c>
      <c r="F50">
        <v>1</v>
      </c>
      <c r="G50">
        <v>15.9</v>
      </c>
      <c r="H50">
        <v>0.36099999999999999</v>
      </c>
      <c r="I50">
        <v>0.34200000000000003</v>
      </c>
      <c r="J50">
        <v>0.75</v>
      </c>
      <c r="K50">
        <v>0.6</v>
      </c>
      <c r="L50">
        <v>2.2000000000000002</v>
      </c>
      <c r="M50">
        <v>2.8</v>
      </c>
      <c r="N50">
        <v>0.8</v>
      </c>
      <c r="O50">
        <v>0.23</v>
      </c>
      <c r="P50">
        <v>0.45</v>
      </c>
      <c r="Q50">
        <v>0.5</v>
      </c>
      <c r="R50">
        <v>1.86</v>
      </c>
      <c r="S50">
        <v>5</v>
      </c>
      <c r="T50">
        <v>349</v>
      </c>
      <c r="U50">
        <v>39</v>
      </c>
      <c r="V50">
        <v>108</v>
      </c>
      <c r="W50">
        <v>25</v>
      </c>
      <c r="X50">
        <v>73</v>
      </c>
      <c r="Y50">
        <v>6</v>
      </c>
      <c r="Z50">
        <v>8</v>
      </c>
      <c r="AA50">
        <v>13</v>
      </c>
      <c r="AB50">
        <v>48</v>
      </c>
      <c r="AC50">
        <v>61</v>
      </c>
      <c r="AD50">
        <v>18</v>
      </c>
      <c r="AE50">
        <v>5</v>
      </c>
      <c r="AF50">
        <v>10</v>
      </c>
      <c r="AG50">
        <v>11</v>
      </c>
      <c r="AH50">
        <v>41</v>
      </c>
      <c r="AI50">
        <v>109</v>
      </c>
      <c r="AJ50" t="s">
        <v>39</v>
      </c>
      <c r="AK50" s="1">
        <v>387995</v>
      </c>
      <c r="AL50">
        <v>3</v>
      </c>
    </row>
    <row r="51" spans="1:38" x14ac:dyDescent="0.3">
      <c r="A51">
        <v>58</v>
      </c>
      <c r="B51" t="s">
        <v>158</v>
      </c>
      <c r="C51" t="s">
        <v>159</v>
      </c>
      <c r="D51" t="s">
        <v>54</v>
      </c>
      <c r="E51">
        <v>63</v>
      </c>
      <c r="F51">
        <v>3</v>
      </c>
      <c r="G51">
        <v>22.8</v>
      </c>
      <c r="H51">
        <v>0.46700000000000003</v>
      </c>
      <c r="I51">
        <v>0.34300000000000003</v>
      </c>
      <c r="J51">
        <v>0.84799999999999998</v>
      </c>
      <c r="K51">
        <v>0.5</v>
      </c>
      <c r="L51">
        <v>2.5</v>
      </c>
      <c r="M51">
        <v>3</v>
      </c>
      <c r="N51">
        <v>4.4000000000000004</v>
      </c>
      <c r="O51">
        <v>1.05</v>
      </c>
      <c r="P51">
        <v>0.25</v>
      </c>
      <c r="Q51">
        <v>2.0299999999999998</v>
      </c>
      <c r="R51">
        <v>1.9</v>
      </c>
      <c r="S51">
        <v>12.3</v>
      </c>
      <c r="T51">
        <v>1437</v>
      </c>
      <c r="U51">
        <v>271</v>
      </c>
      <c r="V51">
        <v>580</v>
      </c>
      <c r="W51">
        <v>82</v>
      </c>
      <c r="X51">
        <v>239</v>
      </c>
      <c r="Y51">
        <v>151</v>
      </c>
      <c r="Z51">
        <v>178</v>
      </c>
      <c r="AA51">
        <v>30</v>
      </c>
      <c r="AB51">
        <v>160</v>
      </c>
      <c r="AC51">
        <v>190</v>
      </c>
      <c r="AD51">
        <v>275</v>
      </c>
      <c r="AE51">
        <v>66</v>
      </c>
      <c r="AF51">
        <v>16</v>
      </c>
      <c r="AG51">
        <v>128</v>
      </c>
      <c r="AH51">
        <v>120</v>
      </c>
      <c r="AI51">
        <v>775</v>
      </c>
      <c r="AJ51" t="s">
        <v>39</v>
      </c>
      <c r="AK51" s="1">
        <v>7000000</v>
      </c>
      <c r="AL51">
        <v>5</v>
      </c>
    </row>
    <row r="52" spans="1:38" x14ac:dyDescent="0.3">
      <c r="A52">
        <v>26</v>
      </c>
      <c r="B52" t="s">
        <v>176</v>
      </c>
      <c r="C52" t="s">
        <v>177</v>
      </c>
      <c r="D52" t="s">
        <v>44</v>
      </c>
      <c r="E52">
        <v>53</v>
      </c>
      <c r="F52">
        <v>53</v>
      </c>
      <c r="G52">
        <v>33</v>
      </c>
      <c r="H52">
        <v>0.46200000000000002</v>
      </c>
      <c r="I52">
        <v>0.111</v>
      </c>
      <c r="J52">
        <v>0.78300000000000003</v>
      </c>
      <c r="K52">
        <v>1.4</v>
      </c>
      <c r="L52">
        <v>5.4</v>
      </c>
      <c r="M52">
        <v>6.8</v>
      </c>
      <c r="N52">
        <v>3.6</v>
      </c>
      <c r="O52">
        <v>0.96</v>
      </c>
      <c r="P52">
        <v>1.34</v>
      </c>
      <c r="Q52">
        <v>1.91</v>
      </c>
      <c r="R52">
        <v>2.6</v>
      </c>
      <c r="S52">
        <v>14.3</v>
      </c>
      <c r="T52">
        <v>1750</v>
      </c>
      <c r="U52">
        <v>293</v>
      </c>
      <c r="V52">
        <v>634</v>
      </c>
      <c r="W52">
        <v>1</v>
      </c>
      <c r="X52">
        <v>9</v>
      </c>
      <c r="Y52">
        <v>170</v>
      </c>
      <c r="Z52">
        <v>217</v>
      </c>
      <c r="AA52">
        <v>74</v>
      </c>
      <c r="AB52">
        <v>288</v>
      </c>
      <c r="AC52">
        <v>362</v>
      </c>
      <c r="AD52">
        <v>189</v>
      </c>
      <c r="AE52">
        <v>51</v>
      </c>
      <c r="AF52">
        <v>71</v>
      </c>
      <c r="AG52">
        <v>101</v>
      </c>
      <c r="AH52">
        <v>138</v>
      </c>
      <c r="AI52">
        <v>757</v>
      </c>
      <c r="AJ52" t="s">
        <v>39</v>
      </c>
      <c r="AK52" s="1">
        <v>14860523</v>
      </c>
      <c r="AL52">
        <v>2</v>
      </c>
    </row>
    <row r="53" spans="1:38" x14ac:dyDescent="0.3">
      <c r="A53">
        <v>59</v>
      </c>
      <c r="B53" t="s">
        <v>160</v>
      </c>
      <c r="C53" t="s">
        <v>161</v>
      </c>
      <c r="D53" t="s">
        <v>54</v>
      </c>
      <c r="E53">
        <v>75</v>
      </c>
      <c r="F53">
        <v>24</v>
      </c>
      <c r="G53">
        <v>25.2</v>
      </c>
      <c r="H53">
        <v>0.495</v>
      </c>
      <c r="I53">
        <v>0.441</v>
      </c>
      <c r="J53">
        <v>0.84599999999999997</v>
      </c>
      <c r="K53">
        <v>0.2</v>
      </c>
      <c r="L53">
        <v>2.7</v>
      </c>
      <c r="M53">
        <v>2.9</v>
      </c>
      <c r="N53">
        <v>2.2999999999999998</v>
      </c>
      <c r="O53">
        <v>0.63</v>
      </c>
      <c r="P53">
        <v>0.09</v>
      </c>
      <c r="Q53">
        <v>1.19</v>
      </c>
      <c r="R53">
        <v>1.6</v>
      </c>
      <c r="S53">
        <v>11.6</v>
      </c>
      <c r="T53">
        <v>1890</v>
      </c>
      <c r="U53">
        <v>324</v>
      </c>
      <c r="V53">
        <v>655</v>
      </c>
      <c r="W53">
        <v>120</v>
      </c>
      <c r="X53">
        <v>272</v>
      </c>
      <c r="Y53">
        <v>99</v>
      </c>
      <c r="Z53">
        <v>117</v>
      </c>
      <c r="AA53">
        <v>17</v>
      </c>
      <c r="AB53">
        <v>202</v>
      </c>
      <c r="AC53">
        <v>219</v>
      </c>
      <c r="AD53">
        <v>169</v>
      </c>
      <c r="AE53">
        <v>47</v>
      </c>
      <c r="AF53">
        <v>7</v>
      </c>
      <c r="AG53">
        <v>89</v>
      </c>
      <c r="AH53">
        <v>120</v>
      </c>
      <c r="AI53">
        <v>867</v>
      </c>
      <c r="AJ53" t="s">
        <v>39</v>
      </c>
      <c r="AK53" s="1">
        <v>2750000</v>
      </c>
      <c r="AL53">
        <v>2</v>
      </c>
    </row>
    <row r="54" spans="1:38" x14ac:dyDescent="0.3">
      <c r="A54">
        <v>60</v>
      </c>
      <c r="B54" t="s">
        <v>61</v>
      </c>
      <c r="C54" t="s">
        <v>62</v>
      </c>
      <c r="D54" t="s">
        <v>54</v>
      </c>
      <c r="E54">
        <v>57</v>
      </c>
      <c r="F54">
        <v>0</v>
      </c>
      <c r="G54">
        <v>11.1</v>
      </c>
      <c r="H54">
        <v>0.44500000000000001</v>
      </c>
      <c r="I54">
        <v>0.41799999999999998</v>
      </c>
      <c r="J54">
        <v>0.75</v>
      </c>
      <c r="K54">
        <v>0.3</v>
      </c>
      <c r="L54">
        <v>1.8</v>
      </c>
      <c r="M54">
        <v>2.1</v>
      </c>
      <c r="N54">
        <v>0.5</v>
      </c>
      <c r="O54">
        <v>0.26</v>
      </c>
      <c r="P54">
        <v>0.18</v>
      </c>
      <c r="Q54">
        <v>0.28000000000000003</v>
      </c>
      <c r="R54">
        <v>0.81</v>
      </c>
      <c r="S54">
        <v>3.1</v>
      </c>
      <c r="T54">
        <v>634</v>
      </c>
      <c r="U54">
        <v>65</v>
      </c>
      <c r="V54">
        <v>146</v>
      </c>
      <c r="W54">
        <v>38</v>
      </c>
      <c r="X54">
        <v>91</v>
      </c>
      <c r="Y54">
        <v>9</v>
      </c>
      <c r="Z54">
        <v>12</v>
      </c>
      <c r="AA54">
        <v>15</v>
      </c>
      <c r="AB54">
        <v>103</v>
      </c>
      <c r="AC54">
        <v>118</v>
      </c>
      <c r="AD54">
        <v>28</v>
      </c>
      <c r="AE54">
        <v>15</v>
      </c>
      <c r="AF54">
        <v>10</v>
      </c>
      <c r="AG54">
        <v>16</v>
      </c>
      <c r="AH54">
        <v>46</v>
      </c>
      <c r="AI54">
        <v>177</v>
      </c>
      <c r="AJ54" t="s">
        <v>39</v>
      </c>
      <c r="AK54" s="1">
        <v>3945000</v>
      </c>
      <c r="AL54">
        <v>4</v>
      </c>
    </row>
    <row r="55" spans="1:38" x14ac:dyDescent="0.3">
      <c r="A55">
        <v>27</v>
      </c>
      <c r="B55" t="s">
        <v>178</v>
      </c>
      <c r="C55" t="s">
        <v>179</v>
      </c>
      <c r="D55" t="s">
        <v>44</v>
      </c>
      <c r="E55">
        <v>67</v>
      </c>
      <c r="F55">
        <v>67</v>
      </c>
      <c r="G55">
        <v>33.4</v>
      </c>
      <c r="H55">
        <v>0.441</v>
      </c>
      <c r="I55">
        <v>0.35699999999999998</v>
      </c>
      <c r="J55">
        <v>0.83</v>
      </c>
      <c r="K55">
        <v>0.6</v>
      </c>
      <c r="L55">
        <v>2.2999999999999998</v>
      </c>
      <c r="M55">
        <v>2.9</v>
      </c>
      <c r="N55">
        <v>6</v>
      </c>
      <c r="O55">
        <v>1.51</v>
      </c>
      <c r="P55">
        <v>0.19</v>
      </c>
      <c r="Q55">
        <v>2.0699999999999998</v>
      </c>
      <c r="R55">
        <v>1.93</v>
      </c>
      <c r="S55">
        <v>17.2</v>
      </c>
      <c r="T55">
        <v>2237</v>
      </c>
      <c r="U55">
        <v>422</v>
      </c>
      <c r="V55">
        <v>957</v>
      </c>
      <c r="W55">
        <v>96</v>
      </c>
      <c r="X55">
        <v>269</v>
      </c>
      <c r="Y55">
        <v>210</v>
      </c>
      <c r="Z55">
        <v>253</v>
      </c>
      <c r="AA55">
        <v>39</v>
      </c>
      <c r="AB55">
        <v>156</v>
      </c>
      <c r="AC55">
        <v>195</v>
      </c>
      <c r="AD55">
        <v>400</v>
      </c>
      <c r="AE55">
        <v>101</v>
      </c>
      <c r="AF55">
        <v>13</v>
      </c>
      <c r="AG55">
        <v>139</v>
      </c>
      <c r="AH55">
        <v>129</v>
      </c>
      <c r="AI55">
        <v>1150</v>
      </c>
      <c r="AJ55" t="s">
        <v>39</v>
      </c>
      <c r="AK55" s="1">
        <v>7900000</v>
      </c>
      <c r="AL55">
        <v>5</v>
      </c>
    </row>
    <row r="56" spans="1:38" x14ac:dyDescent="0.3">
      <c r="A56">
        <v>28</v>
      </c>
      <c r="B56" t="s">
        <v>104</v>
      </c>
      <c r="C56" t="s">
        <v>105</v>
      </c>
      <c r="D56" t="s">
        <v>44</v>
      </c>
      <c r="E56">
        <v>76</v>
      </c>
      <c r="F56">
        <v>4</v>
      </c>
      <c r="G56">
        <v>20.9</v>
      </c>
      <c r="H56">
        <v>0.47199999999999998</v>
      </c>
      <c r="I56">
        <v>0.45</v>
      </c>
      <c r="J56">
        <v>0.82099999999999995</v>
      </c>
      <c r="K56">
        <v>0.4</v>
      </c>
      <c r="L56">
        <v>2.2000000000000002</v>
      </c>
      <c r="M56">
        <v>2.5</v>
      </c>
      <c r="N56">
        <v>1.6</v>
      </c>
      <c r="O56">
        <v>0.32</v>
      </c>
      <c r="P56">
        <v>7.0000000000000007E-2</v>
      </c>
      <c r="Q56">
        <v>0.88</v>
      </c>
      <c r="R56">
        <v>1.22</v>
      </c>
      <c r="S56">
        <v>6.9</v>
      </c>
      <c r="T56">
        <v>1589</v>
      </c>
      <c r="U56">
        <v>191</v>
      </c>
      <c r="V56">
        <v>405</v>
      </c>
      <c r="W56">
        <v>95</v>
      </c>
      <c r="X56">
        <v>211</v>
      </c>
      <c r="Y56">
        <v>46</v>
      </c>
      <c r="Z56">
        <v>56</v>
      </c>
      <c r="AA56">
        <v>27</v>
      </c>
      <c r="AB56">
        <v>166</v>
      </c>
      <c r="AC56">
        <v>193</v>
      </c>
      <c r="AD56">
        <v>121</v>
      </c>
      <c r="AE56">
        <v>24</v>
      </c>
      <c r="AF56">
        <v>5</v>
      </c>
      <c r="AG56">
        <v>67</v>
      </c>
      <c r="AH56">
        <v>93</v>
      </c>
      <c r="AI56">
        <v>523</v>
      </c>
      <c r="AJ56" t="s">
        <v>39</v>
      </c>
      <c r="AK56" s="1">
        <v>1399507</v>
      </c>
      <c r="AL56">
        <v>2</v>
      </c>
    </row>
    <row r="57" spans="1:38" x14ac:dyDescent="0.3">
      <c r="A57">
        <v>66</v>
      </c>
      <c r="B57" t="s">
        <v>194</v>
      </c>
      <c r="C57" t="s">
        <v>195</v>
      </c>
      <c r="D57" t="s">
        <v>65</v>
      </c>
      <c r="E57">
        <v>77</v>
      </c>
      <c r="F57">
        <v>77</v>
      </c>
      <c r="G57">
        <v>36.6</v>
      </c>
      <c r="H57">
        <v>0.44800000000000001</v>
      </c>
      <c r="I57">
        <v>0.318</v>
      </c>
      <c r="J57">
        <v>0.79</v>
      </c>
      <c r="K57">
        <v>0.5</v>
      </c>
      <c r="L57">
        <v>3.1</v>
      </c>
      <c r="M57">
        <v>3.5</v>
      </c>
      <c r="N57">
        <v>5.8</v>
      </c>
      <c r="O57">
        <v>1.75</v>
      </c>
      <c r="P57">
        <v>0.28999999999999998</v>
      </c>
      <c r="Q57">
        <v>3.2</v>
      </c>
      <c r="R57">
        <v>2.5</v>
      </c>
      <c r="S57">
        <v>18.7</v>
      </c>
      <c r="T57">
        <v>2818</v>
      </c>
      <c r="U57">
        <v>6.8</v>
      </c>
      <c r="V57">
        <v>15.3</v>
      </c>
      <c r="W57">
        <v>0.8</v>
      </c>
      <c r="X57">
        <v>2.5</v>
      </c>
      <c r="Y57">
        <v>4.2</v>
      </c>
      <c r="Z57">
        <v>5.4</v>
      </c>
      <c r="AA57">
        <v>39</v>
      </c>
      <c r="AB57">
        <v>239</v>
      </c>
      <c r="AC57">
        <v>128</v>
      </c>
      <c r="AD57">
        <v>3</v>
      </c>
      <c r="AE57">
        <v>1</v>
      </c>
      <c r="AF57">
        <v>0</v>
      </c>
      <c r="AG57">
        <v>2</v>
      </c>
      <c r="AH57">
        <v>8</v>
      </c>
      <c r="AI57">
        <v>65</v>
      </c>
      <c r="AJ57" t="s">
        <v>39</v>
      </c>
      <c r="AK57" s="1">
        <v>8360000</v>
      </c>
      <c r="AL57">
        <v>4</v>
      </c>
    </row>
    <row r="58" spans="1:38" x14ac:dyDescent="0.3">
      <c r="A58">
        <v>29</v>
      </c>
      <c r="B58" t="s">
        <v>106</v>
      </c>
      <c r="C58" t="s">
        <v>107</v>
      </c>
      <c r="D58" t="s">
        <v>44</v>
      </c>
      <c r="E58">
        <v>65</v>
      </c>
      <c r="F58">
        <v>7</v>
      </c>
      <c r="G58">
        <v>16.7</v>
      </c>
      <c r="H58">
        <v>0.46200000000000002</v>
      </c>
      <c r="I58">
        <v>0.32100000000000001</v>
      </c>
      <c r="J58">
        <v>0.60299999999999998</v>
      </c>
      <c r="K58">
        <v>0.3</v>
      </c>
      <c r="L58">
        <v>1.6</v>
      </c>
      <c r="M58">
        <v>2</v>
      </c>
      <c r="N58">
        <v>3</v>
      </c>
      <c r="O58">
        <v>0.92</v>
      </c>
      <c r="P58">
        <v>0.12</v>
      </c>
      <c r="Q58">
        <v>1.43</v>
      </c>
      <c r="R58">
        <v>1.63</v>
      </c>
      <c r="S58">
        <v>5</v>
      </c>
      <c r="T58">
        <v>1086</v>
      </c>
      <c r="U58">
        <v>134</v>
      </c>
      <c r="V58">
        <v>290</v>
      </c>
      <c r="W58">
        <v>18</v>
      </c>
      <c r="X58">
        <v>56</v>
      </c>
      <c r="Y58">
        <v>38</v>
      </c>
      <c r="Z58">
        <v>63</v>
      </c>
      <c r="AA58">
        <v>20</v>
      </c>
      <c r="AB58">
        <v>107</v>
      </c>
      <c r="AC58">
        <v>127</v>
      </c>
      <c r="AD58">
        <v>195</v>
      </c>
      <c r="AE58">
        <v>60</v>
      </c>
      <c r="AF58">
        <v>8</v>
      </c>
      <c r="AG58">
        <v>93</v>
      </c>
      <c r="AH58">
        <v>106</v>
      </c>
      <c r="AI58">
        <v>324</v>
      </c>
      <c r="AJ58" t="s">
        <v>39</v>
      </c>
      <c r="AK58" s="1">
        <v>490180</v>
      </c>
      <c r="AL58">
        <v>2</v>
      </c>
    </row>
    <row r="59" spans="1:38" x14ac:dyDescent="0.3">
      <c r="A59">
        <v>11</v>
      </c>
      <c r="B59" t="s">
        <v>92</v>
      </c>
      <c r="C59" t="s">
        <v>93</v>
      </c>
      <c r="D59" t="s">
        <v>38</v>
      </c>
      <c r="E59">
        <v>42</v>
      </c>
      <c r="F59">
        <v>15</v>
      </c>
      <c r="G59">
        <v>19.5</v>
      </c>
      <c r="H59">
        <v>0.51700000000000002</v>
      </c>
      <c r="I59">
        <v>0</v>
      </c>
      <c r="J59">
        <v>0.59799999999999998</v>
      </c>
      <c r="K59">
        <v>2</v>
      </c>
      <c r="L59">
        <v>5.0999999999999996</v>
      </c>
      <c r="M59">
        <v>7.1</v>
      </c>
      <c r="N59">
        <v>0.5</v>
      </c>
      <c r="O59">
        <v>0.21</v>
      </c>
      <c r="P59">
        <v>0.64</v>
      </c>
      <c r="Q59">
        <v>1.17</v>
      </c>
      <c r="R59">
        <v>1.88</v>
      </c>
      <c r="S59">
        <v>5.0999999999999996</v>
      </c>
      <c r="T59">
        <v>817</v>
      </c>
      <c r="U59">
        <v>78</v>
      </c>
      <c r="V59">
        <v>151</v>
      </c>
      <c r="W59">
        <v>0</v>
      </c>
      <c r="X59">
        <v>0</v>
      </c>
      <c r="Y59">
        <v>58</v>
      </c>
      <c r="Z59">
        <v>97</v>
      </c>
      <c r="AA59">
        <v>84</v>
      </c>
      <c r="AB59">
        <v>213</v>
      </c>
      <c r="AC59">
        <v>297</v>
      </c>
      <c r="AD59">
        <v>23</v>
      </c>
      <c r="AE59">
        <v>9</v>
      </c>
      <c r="AF59">
        <v>27</v>
      </c>
      <c r="AG59">
        <v>49</v>
      </c>
      <c r="AH59">
        <v>79</v>
      </c>
      <c r="AI59">
        <v>214</v>
      </c>
      <c r="AJ59" t="s">
        <v>39</v>
      </c>
      <c r="AK59" s="1">
        <v>5225000</v>
      </c>
      <c r="AL59">
        <v>1</v>
      </c>
    </row>
    <row r="60" spans="1:38" x14ac:dyDescent="0.3">
      <c r="A60">
        <v>12</v>
      </c>
      <c r="B60" t="s">
        <v>94</v>
      </c>
      <c r="C60" t="s">
        <v>95</v>
      </c>
      <c r="D60" t="s">
        <v>38</v>
      </c>
      <c r="E60">
        <v>65</v>
      </c>
      <c r="F60">
        <v>0</v>
      </c>
      <c r="G60">
        <v>18.100000000000001</v>
      </c>
      <c r="H60">
        <v>0.42299999999999999</v>
      </c>
      <c r="I60">
        <v>0.34899999999999998</v>
      </c>
      <c r="J60">
        <v>0.66700000000000004</v>
      </c>
      <c r="K60">
        <v>0.8</v>
      </c>
      <c r="L60">
        <v>2.8</v>
      </c>
      <c r="M60">
        <v>3.6</v>
      </c>
      <c r="N60">
        <v>1.2</v>
      </c>
      <c r="O60">
        <v>0.65</v>
      </c>
      <c r="P60">
        <v>0.22</v>
      </c>
      <c r="Q60">
        <v>1.02</v>
      </c>
      <c r="R60">
        <v>1.46</v>
      </c>
      <c r="S60">
        <v>7</v>
      </c>
      <c r="T60">
        <v>1174</v>
      </c>
      <c r="U60">
        <v>160</v>
      </c>
      <c r="V60">
        <v>378</v>
      </c>
      <c r="W60">
        <v>58</v>
      </c>
      <c r="X60">
        <v>166</v>
      </c>
      <c r="Y60">
        <v>78</v>
      </c>
      <c r="Z60">
        <v>117</v>
      </c>
      <c r="AA60">
        <v>52</v>
      </c>
      <c r="AB60">
        <v>179</v>
      </c>
      <c r="AC60">
        <v>231</v>
      </c>
      <c r="AD60">
        <v>81</v>
      </c>
      <c r="AE60">
        <v>42</v>
      </c>
      <c r="AF60">
        <v>14</v>
      </c>
      <c r="AG60">
        <v>66</v>
      </c>
      <c r="AH60">
        <v>95</v>
      </c>
      <c r="AI60">
        <v>456</v>
      </c>
      <c r="AJ60" t="s">
        <v>39</v>
      </c>
      <c r="AK60" s="1">
        <v>947907</v>
      </c>
      <c r="AL60">
        <v>2</v>
      </c>
    </row>
    <row r="61" spans="1:38" x14ac:dyDescent="0.3">
      <c r="A61">
        <v>13</v>
      </c>
      <c r="B61" t="s">
        <v>172</v>
      </c>
      <c r="C61" t="s">
        <v>173</v>
      </c>
      <c r="D61" t="s">
        <v>38</v>
      </c>
      <c r="E61">
        <v>53</v>
      </c>
      <c r="F61">
        <v>52</v>
      </c>
      <c r="G61">
        <v>31.3</v>
      </c>
      <c r="H61">
        <v>0.40699999999999997</v>
      </c>
      <c r="I61">
        <v>0.35699999999999998</v>
      </c>
      <c r="J61">
        <v>0.80400000000000005</v>
      </c>
      <c r="K61">
        <v>1.3</v>
      </c>
      <c r="L61">
        <v>2.2000000000000002</v>
      </c>
      <c r="M61">
        <v>3.6</v>
      </c>
      <c r="N61">
        <v>2.7</v>
      </c>
      <c r="O61">
        <v>1.4</v>
      </c>
      <c r="P61">
        <v>0.42</v>
      </c>
      <c r="Q61">
        <v>1.1100000000000001</v>
      </c>
      <c r="R61">
        <v>3.11</v>
      </c>
      <c r="S61">
        <v>9.9</v>
      </c>
      <c r="T61">
        <v>1659</v>
      </c>
      <c r="U61">
        <v>184</v>
      </c>
      <c r="V61">
        <v>452</v>
      </c>
      <c r="W61">
        <v>85</v>
      </c>
      <c r="X61">
        <v>238</v>
      </c>
      <c r="Y61">
        <v>74</v>
      </c>
      <c r="Z61">
        <v>92</v>
      </c>
      <c r="AA61">
        <v>71</v>
      </c>
      <c r="AB61">
        <v>119</v>
      </c>
      <c r="AC61">
        <v>190</v>
      </c>
      <c r="AD61">
        <v>143</v>
      </c>
      <c r="AE61">
        <v>74</v>
      </c>
      <c r="AF61">
        <v>22</v>
      </c>
      <c r="AG61">
        <v>59</v>
      </c>
      <c r="AH61">
        <v>165</v>
      </c>
      <c r="AI61">
        <v>527</v>
      </c>
      <c r="AJ61" t="s">
        <v>39</v>
      </c>
      <c r="AK61" s="1">
        <v>788872</v>
      </c>
      <c r="AL61">
        <v>1</v>
      </c>
    </row>
    <row r="62" spans="1:38" x14ac:dyDescent="0.3">
      <c r="A62">
        <v>61</v>
      </c>
      <c r="B62" t="s">
        <v>120</v>
      </c>
      <c r="C62" t="s">
        <v>121</v>
      </c>
      <c r="D62" t="s">
        <v>54</v>
      </c>
      <c r="E62">
        <v>76</v>
      </c>
      <c r="F62">
        <v>1</v>
      </c>
      <c r="G62">
        <v>18.5</v>
      </c>
      <c r="H62">
        <v>0.46899999999999997</v>
      </c>
      <c r="I62">
        <v>0.42199999999999999</v>
      </c>
      <c r="J62">
        <v>0.88500000000000001</v>
      </c>
      <c r="K62">
        <v>0.4</v>
      </c>
      <c r="L62">
        <v>1.6</v>
      </c>
      <c r="M62">
        <v>2</v>
      </c>
      <c r="N62">
        <v>1.8</v>
      </c>
      <c r="O62">
        <v>0.87</v>
      </c>
      <c r="P62">
        <v>0.12</v>
      </c>
      <c r="Q62">
        <v>0.79</v>
      </c>
      <c r="R62">
        <v>1.42</v>
      </c>
      <c r="S62">
        <v>10.1</v>
      </c>
      <c r="T62">
        <v>1407</v>
      </c>
      <c r="U62">
        <v>287</v>
      </c>
      <c r="V62">
        <v>612</v>
      </c>
      <c r="W62">
        <v>124</v>
      </c>
      <c r="X62">
        <v>294</v>
      </c>
      <c r="Y62">
        <v>69</v>
      </c>
      <c r="Z62">
        <v>78</v>
      </c>
      <c r="AA62">
        <v>34</v>
      </c>
      <c r="AB62">
        <v>121</v>
      </c>
      <c r="AC62">
        <v>155</v>
      </c>
      <c r="AD62">
        <v>134</v>
      </c>
      <c r="AE62">
        <v>66</v>
      </c>
      <c r="AF62">
        <v>9</v>
      </c>
      <c r="AG62">
        <v>60</v>
      </c>
      <c r="AH62">
        <v>108</v>
      </c>
      <c r="AI62">
        <v>767</v>
      </c>
      <c r="AJ62" t="s">
        <v>39</v>
      </c>
      <c r="AK62" s="1">
        <v>1133950</v>
      </c>
      <c r="AL62">
        <v>2</v>
      </c>
    </row>
    <row r="63" spans="1:38" x14ac:dyDescent="0.3">
      <c r="A63">
        <v>30</v>
      </c>
      <c r="B63" t="s">
        <v>108</v>
      </c>
      <c r="C63" t="s">
        <v>109</v>
      </c>
      <c r="D63" t="s">
        <v>44</v>
      </c>
      <c r="E63">
        <v>15</v>
      </c>
      <c r="F63">
        <v>2</v>
      </c>
      <c r="G63">
        <v>18</v>
      </c>
      <c r="H63">
        <v>0.39200000000000002</v>
      </c>
      <c r="I63">
        <v>0.32400000000000001</v>
      </c>
      <c r="J63">
        <v>0.80800000000000005</v>
      </c>
      <c r="K63">
        <v>0.7</v>
      </c>
      <c r="L63">
        <v>1.1000000000000001</v>
      </c>
      <c r="M63">
        <v>1.7</v>
      </c>
      <c r="N63">
        <v>1.3</v>
      </c>
      <c r="O63">
        <v>0.33</v>
      </c>
      <c r="P63">
        <v>7.0000000000000007E-2</v>
      </c>
      <c r="Q63">
        <v>1</v>
      </c>
      <c r="R63">
        <v>1.2</v>
      </c>
      <c r="S63">
        <v>6.3</v>
      </c>
      <c r="T63">
        <v>270</v>
      </c>
      <c r="U63">
        <v>31</v>
      </c>
      <c r="V63">
        <v>79</v>
      </c>
      <c r="W63">
        <v>11</v>
      </c>
      <c r="X63">
        <v>34</v>
      </c>
      <c r="Y63">
        <v>21</v>
      </c>
      <c r="Z63">
        <v>26</v>
      </c>
      <c r="AA63">
        <v>10</v>
      </c>
      <c r="AB63">
        <v>16</v>
      </c>
      <c r="AC63">
        <v>26</v>
      </c>
      <c r="AD63">
        <v>20</v>
      </c>
      <c r="AE63">
        <v>5</v>
      </c>
      <c r="AF63">
        <v>1</v>
      </c>
      <c r="AG63">
        <v>15</v>
      </c>
      <c r="AH63">
        <v>18</v>
      </c>
      <c r="AI63">
        <v>94</v>
      </c>
      <c r="AJ63" t="s">
        <v>39</v>
      </c>
      <c r="AK63" s="1">
        <v>2225478</v>
      </c>
      <c r="AL63">
        <v>3</v>
      </c>
    </row>
    <row r="64" spans="1:38" x14ac:dyDescent="0.3">
      <c r="A64">
        <v>78</v>
      </c>
      <c r="B64" t="s">
        <v>80</v>
      </c>
      <c r="C64" t="s">
        <v>81</v>
      </c>
      <c r="D64" t="s">
        <v>65</v>
      </c>
      <c r="E64">
        <v>11</v>
      </c>
      <c r="F64">
        <v>0</v>
      </c>
      <c r="G64">
        <v>3</v>
      </c>
      <c r="H64">
        <v>0.35299999999999998</v>
      </c>
      <c r="I64">
        <v>0.375</v>
      </c>
      <c r="J64">
        <v>1</v>
      </c>
      <c r="K64">
        <v>0</v>
      </c>
      <c r="L64">
        <v>0.2</v>
      </c>
      <c r="M64">
        <v>0.2</v>
      </c>
      <c r="N64">
        <v>0.2</v>
      </c>
      <c r="O64">
        <v>0.09</v>
      </c>
      <c r="P64">
        <v>0</v>
      </c>
      <c r="Q64">
        <v>0.2</v>
      </c>
      <c r="R64">
        <v>0.2</v>
      </c>
      <c r="S64">
        <v>1.7</v>
      </c>
      <c r="T64">
        <v>33</v>
      </c>
      <c r="U64">
        <v>0.5</v>
      </c>
      <c r="V64">
        <v>1.5</v>
      </c>
      <c r="W64">
        <v>0.3</v>
      </c>
      <c r="X64">
        <v>0.7</v>
      </c>
      <c r="Y64">
        <v>0.4</v>
      </c>
      <c r="Z64">
        <v>0.4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39</v>
      </c>
      <c r="AK64" s="1">
        <v>550000</v>
      </c>
      <c r="AL64">
        <v>3</v>
      </c>
    </row>
    <row r="65" spans="1:38" x14ac:dyDescent="0.3">
      <c r="A65">
        <v>14</v>
      </c>
      <c r="B65" t="s">
        <v>70</v>
      </c>
      <c r="C65" t="s">
        <v>71</v>
      </c>
      <c r="D65" t="s">
        <v>38</v>
      </c>
      <c r="E65">
        <v>5</v>
      </c>
      <c r="F65">
        <v>0</v>
      </c>
      <c r="G65">
        <v>3.8</v>
      </c>
      <c r="H65">
        <v>0.44400000000000001</v>
      </c>
      <c r="I65">
        <v>0.375</v>
      </c>
      <c r="J65">
        <v>0</v>
      </c>
      <c r="K65">
        <v>0.2</v>
      </c>
      <c r="L65">
        <v>0.2</v>
      </c>
      <c r="M65">
        <v>0.4</v>
      </c>
      <c r="N65">
        <v>0</v>
      </c>
      <c r="O65">
        <v>0.2</v>
      </c>
      <c r="P65">
        <v>0</v>
      </c>
      <c r="Q65">
        <v>0</v>
      </c>
      <c r="R65">
        <v>0.4</v>
      </c>
      <c r="S65">
        <v>2.2000000000000002</v>
      </c>
      <c r="T65">
        <v>19</v>
      </c>
      <c r="U65">
        <v>4</v>
      </c>
      <c r="V65">
        <v>9</v>
      </c>
      <c r="W65">
        <v>3</v>
      </c>
      <c r="X65">
        <v>8</v>
      </c>
      <c r="Y65">
        <v>0</v>
      </c>
      <c r="Z65">
        <v>0</v>
      </c>
      <c r="AA65">
        <v>1</v>
      </c>
      <c r="AB65">
        <v>1</v>
      </c>
      <c r="AC65">
        <v>2</v>
      </c>
      <c r="AD65">
        <v>0</v>
      </c>
      <c r="AE65">
        <v>1</v>
      </c>
      <c r="AF65">
        <v>0</v>
      </c>
      <c r="AG65">
        <v>0</v>
      </c>
      <c r="AH65">
        <v>2</v>
      </c>
      <c r="AI65">
        <v>11</v>
      </c>
      <c r="AJ65" t="s">
        <v>39</v>
      </c>
      <c r="AK65" s="1">
        <v>490180</v>
      </c>
      <c r="AL65">
        <v>3</v>
      </c>
    </row>
    <row r="66" spans="1:38" x14ac:dyDescent="0.3">
      <c r="A66">
        <v>47</v>
      </c>
      <c r="B66" t="s">
        <v>188</v>
      </c>
      <c r="C66" t="s">
        <v>189</v>
      </c>
      <c r="D66" t="s">
        <v>49</v>
      </c>
      <c r="E66">
        <v>22</v>
      </c>
      <c r="F66">
        <v>14</v>
      </c>
      <c r="G66">
        <v>36.1</v>
      </c>
      <c r="H66">
        <v>0.438</v>
      </c>
      <c r="I66">
        <v>0.40899999999999997</v>
      </c>
      <c r="J66">
        <v>0.95199999999999996</v>
      </c>
      <c r="K66">
        <v>3</v>
      </c>
      <c r="L66">
        <v>3.5</v>
      </c>
      <c r="M66">
        <v>6.5</v>
      </c>
      <c r="N66">
        <v>0.8</v>
      </c>
      <c r="O66">
        <v>0.45</v>
      </c>
      <c r="P66">
        <v>0.32</v>
      </c>
      <c r="Q66">
        <v>0.91</v>
      </c>
      <c r="R66">
        <v>2.14</v>
      </c>
      <c r="S66">
        <v>19.8</v>
      </c>
      <c r="T66">
        <v>795</v>
      </c>
      <c r="U66">
        <v>155</v>
      </c>
      <c r="V66">
        <v>354</v>
      </c>
      <c r="W66">
        <v>67</v>
      </c>
      <c r="X66">
        <v>164</v>
      </c>
      <c r="Y66">
        <v>59</v>
      </c>
      <c r="Z66">
        <v>62</v>
      </c>
      <c r="AA66">
        <v>66</v>
      </c>
      <c r="AB66">
        <v>76</v>
      </c>
      <c r="AC66">
        <v>142</v>
      </c>
      <c r="AD66">
        <v>17</v>
      </c>
      <c r="AE66">
        <v>10</v>
      </c>
      <c r="AF66">
        <v>7</v>
      </c>
      <c r="AG66">
        <v>20</v>
      </c>
      <c r="AH66">
        <v>47</v>
      </c>
      <c r="AI66">
        <v>436</v>
      </c>
      <c r="AJ66" t="s">
        <v>39</v>
      </c>
      <c r="AK66" s="1">
        <v>8308500</v>
      </c>
      <c r="AL66">
        <v>3</v>
      </c>
    </row>
    <row r="67" spans="1:38" x14ac:dyDescent="0.3">
      <c r="A67">
        <v>72</v>
      </c>
      <c r="B67" t="s">
        <v>128</v>
      </c>
      <c r="C67" t="s">
        <v>129</v>
      </c>
      <c r="D67" t="s">
        <v>65</v>
      </c>
      <c r="E67">
        <v>75</v>
      </c>
      <c r="F67">
        <v>63</v>
      </c>
      <c r="G67">
        <v>20.2</v>
      </c>
      <c r="H67">
        <v>0.57199999999999995</v>
      </c>
      <c r="I67">
        <v>0</v>
      </c>
      <c r="J67">
        <v>0.73</v>
      </c>
      <c r="K67">
        <v>2.5</v>
      </c>
      <c r="L67">
        <v>4.2</v>
      </c>
      <c r="M67">
        <v>6.7</v>
      </c>
      <c r="N67">
        <v>0.5</v>
      </c>
      <c r="O67">
        <v>0.53</v>
      </c>
      <c r="P67">
        <v>1.19</v>
      </c>
      <c r="Q67">
        <v>1.1000000000000001</v>
      </c>
      <c r="R67">
        <v>2.6</v>
      </c>
      <c r="S67">
        <v>6.7</v>
      </c>
      <c r="T67">
        <v>1515</v>
      </c>
      <c r="U67">
        <v>2.7</v>
      </c>
      <c r="V67">
        <v>4.7</v>
      </c>
      <c r="W67">
        <v>0</v>
      </c>
      <c r="X67">
        <v>0</v>
      </c>
      <c r="Y67">
        <v>1.3</v>
      </c>
      <c r="Z67">
        <v>1.8</v>
      </c>
      <c r="AA67">
        <v>188</v>
      </c>
      <c r="AB67">
        <v>265</v>
      </c>
      <c r="AC67">
        <v>135</v>
      </c>
      <c r="AD67">
        <v>0</v>
      </c>
      <c r="AE67">
        <v>0</v>
      </c>
      <c r="AF67">
        <v>1</v>
      </c>
      <c r="AG67">
        <v>3</v>
      </c>
      <c r="AH67">
        <v>11</v>
      </c>
      <c r="AI67">
        <v>45</v>
      </c>
      <c r="AJ67" t="s">
        <v>39</v>
      </c>
      <c r="AK67" s="1">
        <v>3700748</v>
      </c>
      <c r="AL67">
        <v>4</v>
      </c>
    </row>
    <row r="68" spans="1:38" x14ac:dyDescent="0.3">
      <c r="A68">
        <v>76</v>
      </c>
      <c r="B68" t="s">
        <v>66</v>
      </c>
      <c r="C68" t="s">
        <v>67</v>
      </c>
      <c r="D68" t="s">
        <v>65</v>
      </c>
      <c r="E68">
        <v>45</v>
      </c>
      <c r="F68">
        <v>0</v>
      </c>
      <c r="G68">
        <v>10.7</v>
      </c>
      <c r="H68">
        <v>0.373</v>
      </c>
      <c r="I68">
        <v>0.29699999999999999</v>
      </c>
      <c r="J68">
        <v>0.64</v>
      </c>
      <c r="K68">
        <v>0.2</v>
      </c>
      <c r="L68">
        <v>0.7</v>
      </c>
      <c r="M68">
        <v>0.9</v>
      </c>
      <c r="N68">
        <v>1.6</v>
      </c>
      <c r="O68">
        <v>0.57999999999999996</v>
      </c>
      <c r="P68">
        <v>0.02</v>
      </c>
      <c r="Q68">
        <v>0.9</v>
      </c>
      <c r="R68">
        <v>1</v>
      </c>
      <c r="S68">
        <v>2.8</v>
      </c>
      <c r="T68">
        <v>482</v>
      </c>
      <c r="U68">
        <v>1.1000000000000001</v>
      </c>
      <c r="V68">
        <v>3</v>
      </c>
      <c r="W68">
        <v>0.2</v>
      </c>
      <c r="X68">
        <v>0.8</v>
      </c>
      <c r="Y68">
        <v>0.4</v>
      </c>
      <c r="Z68">
        <v>0.6</v>
      </c>
      <c r="AA68">
        <v>9</v>
      </c>
      <c r="AB68">
        <v>0</v>
      </c>
      <c r="AC68">
        <v>10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3</v>
      </c>
      <c r="AJ68" t="s">
        <v>39</v>
      </c>
      <c r="AK68" s="1">
        <v>1536960</v>
      </c>
      <c r="AL68">
        <v>4</v>
      </c>
    </row>
    <row r="69" spans="1:38" x14ac:dyDescent="0.3">
      <c r="A69">
        <v>69</v>
      </c>
      <c r="B69" t="s">
        <v>198</v>
      </c>
      <c r="C69" t="s">
        <v>199</v>
      </c>
      <c r="D69" t="s">
        <v>65</v>
      </c>
      <c r="E69">
        <v>71</v>
      </c>
      <c r="F69">
        <v>71</v>
      </c>
      <c r="G69">
        <v>31.6</v>
      </c>
      <c r="H69">
        <v>0.48</v>
      </c>
      <c r="I69">
        <v>0.34499999999999997</v>
      </c>
      <c r="J69">
        <v>0.81</v>
      </c>
      <c r="K69">
        <v>1.7</v>
      </c>
      <c r="L69">
        <v>4.9000000000000004</v>
      </c>
      <c r="M69">
        <v>6.6</v>
      </c>
      <c r="N69">
        <v>1.7</v>
      </c>
      <c r="O69">
        <v>1.17</v>
      </c>
      <c r="P69">
        <v>0.46</v>
      </c>
      <c r="Q69">
        <v>1.2</v>
      </c>
      <c r="R69">
        <v>1.7</v>
      </c>
      <c r="S69">
        <v>10.5</v>
      </c>
      <c r="T69">
        <v>2244</v>
      </c>
      <c r="U69">
        <v>4.5</v>
      </c>
      <c r="V69">
        <v>9.5</v>
      </c>
      <c r="W69">
        <v>0.7</v>
      </c>
      <c r="X69">
        <v>2.1</v>
      </c>
      <c r="Y69">
        <v>0.7</v>
      </c>
      <c r="Z69">
        <v>0.9</v>
      </c>
      <c r="AA69">
        <v>121</v>
      </c>
      <c r="AB69">
        <v>348</v>
      </c>
      <c r="AC69">
        <v>209</v>
      </c>
      <c r="AD69">
        <v>1</v>
      </c>
      <c r="AE69">
        <v>0</v>
      </c>
      <c r="AF69">
        <v>0</v>
      </c>
      <c r="AG69">
        <v>2</v>
      </c>
      <c r="AH69">
        <v>8</v>
      </c>
      <c r="AI69">
        <v>69</v>
      </c>
      <c r="AJ69" t="s">
        <v>39</v>
      </c>
      <c r="AK69" s="1">
        <v>9316796</v>
      </c>
      <c r="AL69">
        <v>4</v>
      </c>
    </row>
    <row r="70" spans="1:38" x14ac:dyDescent="0.3">
      <c r="A70">
        <v>31</v>
      </c>
      <c r="B70" t="s">
        <v>140</v>
      </c>
      <c r="C70" t="s">
        <v>141</v>
      </c>
      <c r="D70" t="s">
        <v>44</v>
      </c>
      <c r="E70">
        <v>73</v>
      </c>
      <c r="F70">
        <v>73</v>
      </c>
      <c r="G70">
        <v>25.7</v>
      </c>
      <c r="H70">
        <v>0.40699999999999997</v>
      </c>
      <c r="I70">
        <v>0.28799999999999998</v>
      </c>
      <c r="J70">
        <v>0.55200000000000005</v>
      </c>
      <c r="K70">
        <v>0.4</v>
      </c>
      <c r="L70">
        <v>2.6</v>
      </c>
      <c r="M70">
        <v>3</v>
      </c>
      <c r="N70">
        <v>1.6</v>
      </c>
      <c r="O70">
        <v>0.52</v>
      </c>
      <c r="P70">
        <v>0.25</v>
      </c>
      <c r="Q70">
        <v>0.53</v>
      </c>
      <c r="R70">
        <v>0.84</v>
      </c>
      <c r="S70">
        <v>6</v>
      </c>
      <c r="T70">
        <v>1873</v>
      </c>
      <c r="U70">
        <v>193</v>
      </c>
      <c r="V70">
        <v>474</v>
      </c>
      <c r="W70">
        <v>19</v>
      </c>
      <c r="X70">
        <v>66</v>
      </c>
      <c r="Y70">
        <v>32</v>
      </c>
      <c r="Z70">
        <v>58</v>
      </c>
      <c r="AA70">
        <v>29</v>
      </c>
      <c r="AB70">
        <v>187</v>
      </c>
      <c r="AC70">
        <v>216</v>
      </c>
      <c r="AD70">
        <v>114</v>
      </c>
      <c r="AE70">
        <v>38</v>
      </c>
      <c r="AF70">
        <v>18</v>
      </c>
      <c r="AG70">
        <v>39</v>
      </c>
      <c r="AH70">
        <v>61</v>
      </c>
      <c r="AI70">
        <v>437</v>
      </c>
      <c r="AJ70" t="s">
        <v>39</v>
      </c>
      <c r="AK70" s="1">
        <v>7235955</v>
      </c>
      <c r="AL70">
        <v>1</v>
      </c>
    </row>
    <row r="71" spans="1:38" x14ac:dyDescent="0.3">
      <c r="A71">
        <v>15</v>
      </c>
      <c r="B71" t="s">
        <v>136</v>
      </c>
      <c r="C71" t="s">
        <v>137</v>
      </c>
      <c r="D71" t="s">
        <v>38</v>
      </c>
      <c r="E71">
        <v>69</v>
      </c>
      <c r="F71">
        <v>64</v>
      </c>
      <c r="G71">
        <v>27.3</v>
      </c>
      <c r="H71">
        <v>0.54</v>
      </c>
      <c r="I71">
        <v>0.30199999999999999</v>
      </c>
      <c r="J71">
        <v>0.58599999999999997</v>
      </c>
      <c r="K71">
        <v>2.1</v>
      </c>
      <c r="L71">
        <v>4.9000000000000004</v>
      </c>
      <c r="M71">
        <v>7</v>
      </c>
      <c r="N71">
        <v>1.1000000000000001</v>
      </c>
      <c r="O71">
        <v>0.65</v>
      </c>
      <c r="P71">
        <v>1.28</v>
      </c>
      <c r="Q71">
        <v>0.94</v>
      </c>
      <c r="R71">
        <v>1.83</v>
      </c>
      <c r="S71">
        <v>11.7</v>
      </c>
      <c r="T71">
        <v>1885</v>
      </c>
      <c r="U71">
        <v>339</v>
      </c>
      <c r="V71">
        <v>628</v>
      </c>
      <c r="W71">
        <v>29</v>
      </c>
      <c r="X71">
        <v>96</v>
      </c>
      <c r="Y71">
        <v>99</v>
      </c>
      <c r="Z71">
        <v>169</v>
      </c>
      <c r="AA71">
        <v>142</v>
      </c>
      <c r="AB71">
        <v>341</v>
      </c>
      <c r="AC71">
        <v>483</v>
      </c>
      <c r="AD71">
        <v>77</v>
      </c>
      <c r="AE71">
        <v>45</v>
      </c>
      <c r="AF71">
        <v>88</v>
      </c>
      <c r="AG71">
        <v>65</v>
      </c>
      <c r="AH71">
        <v>126</v>
      </c>
      <c r="AI71">
        <v>806</v>
      </c>
      <c r="AJ71" t="s">
        <v>39</v>
      </c>
      <c r="AK71" s="1">
        <v>1551840</v>
      </c>
      <c r="AL71">
        <v>2</v>
      </c>
    </row>
    <row r="72" spans="1:38" x14ac:dyDescent="0.3">
      <c r="A72">
        <v>62</v>
      </c>
      <c r="B72" t="s">
        <v>122</v>
      </c>
      <c r="C72" t="s">
        <v>123</v>
      </c>
      <c r="D72" t="s">
        <v>54</v>
      </c>
      <c r="E72">
        <v>54</v>
      </c>
      <c r="F72">
        <v>46</v>
      </c>
      <c r="G72">
        <v>21.6</v>
      </c>
      <c r="H72">
        <v>0.53400000000000003</v>
      </c>
      <c r="I72">
        <v>0</v>
      </c>
      <c r="J72">
        <v>0.69599999999999995</v>
      </c>
      <c r="K72">
        <v>2.1</v>
      </c>
      <c r="L72">
        <v>4.0999999999999996</v>
      </c>
      <c r="M72">
        <v>6.2</v>
      </c>
      <c r="N72">
        <v>1.6</v>
      </c>
      <c r="O72">
        <v>0.52</v>
      </c>
      <c r="P72">
        <v>0.54</v>
      </c>
      <c r="Q72">
        <v>1.28</v>
      </c>
      <c r="R72">
        <v>2</v>
      </c>
      <c r="S72">
        <v>8.4</v>
      </c>
      <c r="T72">
        <v>1169</v>
      </c>
      <c r="U72">
        <v>167</v>
      </c>
      <c r="V72">
        <v>313</v>
      </c>
      <c r="W72">
        <v>0</v>
      </c>
      <c r="X72">
        <v>1</v>
      </c>
      <c r="Y72">
        <v>117</v>
      </c>
      <c r="Z72">
        <v>168</v>
      </c>
      <c r="AA72">
        <v>113</v>
      </c>
      <c r="AB72">
        <v>224</v>
      </c>
      <c r="AC72">
        <v>337</v>
      </c>
      <c r="AD72">
        <v>84</v>
      </c>
      <c r="AE72">
        <v>28</v>
      </c>
      <c r="AF72">
        <v>29</v>
      </c>
      <c r="AG72">
        <v>69</v>
      </c>
      <c r="AH72">
        <v>108</v>
      </c>
      <c r="AI72">
        <v>451</v>
      </c>
      <c r="AJ72" t="s">
        <v>39</v>
      </c>
      <c r="AK72" s="1">
        <v>10000000</v>
      </c>
      <c r="AL72">
        <v>2</v>
      </c>
    </row>
    <row r="73" spans="1:38" x14ac:dyDescent="0.3">
      <c r="A73">
        <v>63</v>
      </c>
      <c r="B73" t="s">
        <v>162</v>
      </c>
      <c r="C73" t="s">
        <v>163</v>
      </c>
      <c r="D73" t="s">
        <v>54</v>
      </c>
      <c r="E73">
        <v>70</v>
      </c>
      <c r="F73">
        <v>70</v>
      </c>
      <c r="G73">
        <v>29.2</v>
      </c>
      <c r="H73">
        <v>0.49099999999999999</v>
      </c>
      <c r="I73">
        <v>0</v>
      </c>
      <c r="J73">
        <v>0.73</v>
      </c>
      <c r="K73">
        <v>2.1</v>
      </c>
      <c r="L73">
        <v>7.7</v>
      </c>
      <c r="M73">
        <v>9.8000000000000007</v>
      </c>
      <c r="N73">
        <v>3.1</v>
      </c>
      <c r="O73">
        <v>0.56999999999999995</v>
      </c>
      <c r="P73">
        <v>1.9</v>
      </c>
      <c r="Q73">
        <v>2.13</v>
      </c>
      <c r="R73">
        <v>1.81</v>
      </c>
      <c r="S73">
        <v>15.2</v>
      </c>
      <c r="T73">
        <v>2041</v>
      </c>
      <c r="U73">
        <v>424</v>
      </c>
      <c r="V73">
        <v>863</v>
      </c>
      <c r="W73">
        <v>0</v>
      </c>
      <c r="X73">
        <v>5</v>
      </c>
      <c r="Y73">
        <v>216</v>
      </c>
      <c r="Z73">
        <v>296</v>
      </c>
      <c r="AA73">
        <v>145</v>
      </c>
      <c r="AB73">
        <v>541</v>
      </c>
      <c r="AC73">
        <v>686</v>
      </c>
      <c r="AD73">
        <v>214</v>
      </c>
      <c r="AE73">
        <v>40</v>
      </c>
      <c r="AF73">
        <v>133</v>
      </c>
      <c r="AG73">
        <v>149</v>
      </c>
      <c r="AH73">
        <v>127</v>
      </c>
      <c r="AI73">
        <v>1064</v>
      </c>
      <c r="AJ73" t="s">
        <v>39</v>
      </c>
      <c r="AK73" s="1">
        <v>10361446</v>
      </c>
      <c r="AL73">
        <v>5</v>
      </c>
    </row>
    <row r="74" spans="1:38" x14ac:dyDescent="0.3">
      <c r="A74">
        <v>32</v>
      </c>
      <c r="B74" t="s">
        <v>142</v>
      </c>
      <c r="C74" t="s">
        <v>143</v>
      </c>
      <c r="D74" t="s">
        <v>44</v>
      </c>
      <c r="E74">
        <v>49</v>
      </c>
      <c r="F74">
        <v>27</v>
      </c>
      <c r="G74">
        <v>23.7</v>
      </c>
      <c r="H74">
        <v>0.497</v>
      </c>
      <c r="I74">
        <v>0.28199999999999997</v>
      </c>
      <c r="J74">
        <v>0.63600000000000001</v>
      </c>
      <c r="K74">
        <v>1.4</v>
      </c>
      <c r="L74">
        <v>2.4</v>
      </c>
      <c r="M74">
        <v>3.8</v>
      </c>
      <c r="N74">
        <v>1.7</v>
      </c>
      <c r="O74">
        <v>1.63</v>
      </c>
      <c r="P74">
        <v>0.37</v>
      </c>
      <c r="Q74">
        <v>1.65</v>
      </c>
      <c r="R74">
        <v>2.2200000000000002</v>
      </c>
      <c r="S74">
        <v>9</v>
      </c>
      <c r="T74">
        <v>1161</v>
      </c>
      <c r="U74">
        <v>181</v>
      </c>
      <c r="V74">
        <v>364</v>
      </c>
      <c r="W74">
        <v>11</v>
      </c>
      <c r="X74">
        <v>39</v>
      </c>
      <c r="Y74">
        <v>68</v>
      </c>
      <c r="Z74">
        <v>107</v>
      </c>
      <c r="AA74">
        <v>68</v>
      </c>
      <c r="AB74">
        <v>117</v>
      </c>
      <c r="AC74">
        <v>185</v>
      </c>
      <c r="AD74">
        <v>81</v>
      </c>
      <c r="AE74">
        <v>80</v>
      </c>
      <c r="AF74">
        <v>18</v>
      </c>
      <c r="AG74">
        <v>81</v>
      </c>
      <c r="AH74">
        <v>109</v>
      </c>
      <c r="AI74">
        <v>441</v>
      </c>
      <c r="AJ74" t="s">
        <v>39</v>
      </c>
      <c r="AK74" s="1">
        <v>5000000</v>
      </c>
      <c r="AL74">
        <v>2</v>
      </c>
    </row>
    <row r="75" spans="1:38" x14ac:dyDescent="0.3">
      <c r="A75">
        <v>64</v>
      </c>
      <c r="B75" t="s">
        <v>190</v>
      </c>
      <c r="C75" t="s">
        <v>191</v>
      </c>
      <c r="D75" t="s">
        <v>54</v>
      </c>
      <c r="E75">
        <v>64</v>
      </c>
      <c r="F75">
        <v>64</v>
      </c>
      <c r="G75">
        <v>30</v>
      </c>
      <c r="H75">
        <v>0.497</v>
      </c>
      <c r="I75">
        <v>0.379</v>
      </c>
      <c r="J75">
        <v>0.80600000000000005</v>
      </c>
      <c r="K75">
        <v>0.3</v>
      </c>
      <c r="L75">
        <v>2</v>
      </c>
      <c r="M75">
        <v>2.2999999999999998</v>
      </c>
      <c r="N75">
        <v>5.9</v>
      </c>
      <c r="O75">
        <v>0.5</v>
      </c>
      <c r="P75">
        <v>0.14000000000000001</v>
      </c>
      <c r="Q75">
        <v>2.34</v>
      </c>
      <c r="R75">
        <v>1.31</v>
      </c>
      <c r="S75">
        <v>16.899999999999999</v>
      </c>
      <c r="T75">
        <v>1922</v>
      </c>
      <c r="U75">
        <v>434</v>
      </c>
      <c r="V75">
        <v>873</v>
      </c>
      <c r="W75">
        <v>25</v>
      </c>
      <c r="X75">
        <v>66</v>
      </c>
      <c r="Y75">
        <v>191</v>
      </c>
      <c r="Z75">
        <v>237</v>
      </c>
      <c r="AA75">
        <v>17</v>
      </c>
      <c r="AB75">
        <v>130</v>
      </c>
      <c r="AC75">
        <v>147</v>
      </c>
      <c r="AD75">
        <v>379</v>
      </c>
      <c r="AE75">
        <v>32</v>
      </c>
      <c r="AF75">
        <v>9</v>
      </c>
      <c r="AG75">
        <v>150</v>
      </c>
      <c r="AH75">
        <v>84</v>
      </c>
      <c r="AI75">
        <v>1084</v>
      </c>
      <c r="AJ75" t="s">
        <v>39</v>
      </c>
      <c r="AK75" s="1">
        <v>12500000</v>
      </c>
      <c r="AL75">
        <v>5</v>
      </c>
    </row>
    <row r="76" spans="1:38" x14ac:dyDescent="0.3">
      <c r="A76">
        <v>16</v>
      </c>
      <c r="B76" t="s">
        <v>72</v>
      </c>
      <c r="C76" t="s">
        <v>73</v>
      </c>
      <c r="D76" t="s">
        <v>38</v>
      </c>
      <c r="E76">
        <v>2</v>
      </c>
      <c r="F76">
        <v>0</v>
      </c>
      <c r="G76">
        <v>3.5</v>
      </c>
      <c r="H76">
        <v>0.5</v>
      </c>
      <c r="I76">
        <v>0.33300000000000002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0.5</v>
      </c>
      <c r="S76">
        <v>2.5</v>
      </c>
      <c r="T76">
        <v>7</v>
      </c>
      <c r="U76">
        <v>2</v>
      </c>
      <c r="V76">
        <v>4</v>
      </c>
      <c r="W76">
        <v>1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5</v>
      </c>
      <c r="AJ76" t="s">
        <v>39</v>
      </c>
      <c r="AK76" s="1">
        <v>158587</v>
      </c>
      <c r="AL76">
        <v>3</v>
      </c>
    </row>
    <row r="77" spans="1:38" x14ac:dyDescent="0.3">
      <c r="A77">
        <v>48</v>
      </c>
      <c r="B77" t="s">
        <v>150</v>
      </c>
      <c r="C77" t="s">
        <v>151</v>
      </c>
      <c r="D77" t="s">
        <v>49</v>
      </c>
      <c r="E77">
        <v>67</v>
      </c>
      <c r="F77">
        <v>17</v>
      </c>
      <c r="G77">
        <v>27.9</v>
      </c>
      <c r="H77">
        <v>0.43</v>
      </c>
      <c r="I77">
        <v>0.20499999999999999</v>
      </c>
      <c r="J77">
        <v>0.77700000000000002</v>
      </c>
      <c r="K77">
        <v>1</v>
      </c>
      <c r="L77">
        <v>3.6</v>
      </c>
      <c r="M77">
        <v>4.7</v>
      </c>
      <c r="N77">
        <v>4.9000000000000004</v>
      </c>
      <c r="O77">
        <v>1.19</v>
      </c>
      <c r="P77">
        <v>0.3</v>
      </c>
      <c r="Q77">
        <v>2.4500000000000002</v>
      </c>
      <c r="R77">
        <v>2.19</v>
      </c>
      <c r="S77">
        <v>14.1</v>
      </c>
      <c r="T77">
        <v>1866</v>
      </c>
      <c r="U77">
        <v>353</v>
      </c>
      <c r="V77">
        <v>820</v>
      </c>
      <c r="W77">
        <v>17</v>
      </c>
      <c r="X77">
        <v>83</v>
      </c>
      <c r="Y77">
        <v>220</v>
      </c>
      <c r="Z77">
        <v>283</v>
      </c>
      <c r="AA77">
        <v>68</v>
      </c>
      <c r="AB77">
        <v>244</v>
      </c>
      <c r="AC77">
        <v>312</v>
      </c>
      <c r="AD77">
        <v>328</v>
      </c>
      <c r="AE77">
        <v>80</v>
      </c>
      <c r="AF77">
        <v>20</v>
      </c>
      <c r="AG77">
        <v>164</v>
      </c>
      <c r="AH77">
        <v>147</v>
      </c>
      <c r="AI77">
        <v>943</v>
      </c>
      <c r="AJ77" t="s">
        <v>39</v>
      </c>
      <c r="AK77" s="1">
        <v>11796247</v>
      </c>
      <c r="AL77">
        <v>5</v>
      </c>
    </row>
    <row r="78" spans="1:38" x14ac:dyDescent="0.3">
      <c r="A78">
        <v>67</v>
      </c>
      <c r="B78" t="s">
        <v>164</v>
      </c>
      <c r="C78" t="s">
        <v>165</v>
      </c>
      <c r="D78" t="s">
        <v>65</v>
      </c>
      <c r="E78">
        <v>76</v>
      </c>
      <c r="F78">
        <v>0</v>
      </c>
      <c r="G78">
        <v>24.4</v>
      </c>
      <c r="H78">
        <v>0.40799999999999997</v>
      </c>
      <c r="I78">
        <v>0.39400000000000002</v>
      </c>
      <c r="J78">
        <v>0.83</v>
      </c>
      <c r="K78">
        <v>0.9</v>
      </c>
      <c r="L78">
        <v>2.7</v>
      </c>
      <c r="M78">
        <v>3.5</v>
      </c>
      <c r="N78">
        <v>2.7</v>
      </c>
      <c r="O78">
        <v>0.75</v>
      </c>
      <c r="P78">
        <v>0.43</v>
      </c>
      <c r="Q78">
        <v>1.3</v>
      </c>
      <c r="R78">
        <v>2.5</v>
      </c>
      <c r="S78">
        <v>12</v>
      </c>
      <c r="T78">
        <v>1854</v>
      </c>
      <c r="U78">
        <v>4.0999999999999996</v>
      </c>
      <c r="V78">
        <v>10</v>
      </c>
      <c r="W78">
        <v>1.8</v>
      </c>
      <c r="X78">
        <v>4.5</v>
      </c>
      <c r="Y78">
        <v>2.1</v>
      </c>
      <c r="Z78">
        <v>2.5</v>
      </c>
      <c r="AA78">
        <v>68</v>
      </c>
      <c r="AB78">
        <v>0</v>
      </c>
      <c r="AC78">
        <v>85</v>
      </c>
      <c r="AD78">
        <v>1</v>
      </c>
      <c r="AE78">
        <v>0</v>
      </c>
      <c r="AF78">
        <v>0</v>
      </c>
      <c r="AG78">
        <v>1</v>
      </c>
      <c r="AH78">
        <v>7</v>
      </c>
      <c r="AI78">
        <v>42</v>
      </c>
      <c r="AJ78" t="s">
        <v>39</v>
      </c>
      <c r="AK78" s="1">
        <v>3180000</v>
      </c>
      <c r="AL78">
        <v>4</v>
      </c>
    </row>
    <row r="79" spans="1:38" x14ac:dyDescent="0.3">
      <c r="A79">
        <v>75</v>
      </c>
      <c r="B79" t="s">
        <v>63</v>
      </c>
      <c r="C79" t="s">
        <v>64</v>
      </c>
      <c r="D79" t="s">
        <v>65</v>
      </c>
      <c r="E79">
        <v>42</v>
      </c>
      <c r="F79">
        <v>1</v>
      </c>
      <c r="G79">
        <v>9.1999999999999993</v>
      </c>
      <c r="H79">
        <v>0.432</v>
      </c>
      <c r="I79">
        <v>0.42399999999999999</v>
      </c>
      <c r="J79">
        <v>0.91</v>
      </c>
      <c r="K79">
        <v>0.2</v>
      </c>
      <c r="L79">
        <v>0.8</v>
      </c>
      <c r="M79">
        <v>1</v>
      </c>
      <c r="N79">
        <v>0.5</v>
      </c>
      <c r="O79">
        <v>0.38</v>
      </c>
      <c r="P79">
        <v>0.05</v>
      </c>
      <c r="Q79">
        <v>0.3</v>
      </c>
      <c r="R79">
        <v>0.8</v>
      </c>
      <c r="S79">
        <v>3.4</v>
      </c>
      <c r="T79">
        <v>386</v>
      </c>
      <c r="U79">
        <v>1.3</v>
      </c>
      <c r="V79">
        <v>3</v>
      </c>
      <c r="W79">
        <v>0.6</v>
      </c>
      <c r="X79">
        <v>1.4</v>
      </c>
      <c r="Y79">
        <v>0.2</v>
      </c>
      <c r="Z79">
        <v>0.3</v>
      </c>
      <c r="AA79">
        <v>8</v>
      </c>
      <c r="AB79">
        <v>1</v>
      </c>
      <c r="AC79">
        <v>9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3</v>
      </c>
      <c r="AJ79" t="s">
        <v>39</v>
      </c>
      <c r="AK79" s="1">
        <v>2500000</v>
      </c>
      <c r="AL79">
        <v>4</v>
      </c>
    </row>
    <row r="80" spans="1:38" x14ac:dyDescent="0.3">
      <c r="A80">
        <v>33</v>
      </c>
      <c r="B80" t="s">
        <v>180</v>
      </c>
      <c r="C80" t="s">
        <v>181</v>
      </c>
      <c r="D80" t="s">
        <v>44</v>
      </c>
      <c r="E80">
        <v>73</v>
      </c>
      <c r="F80">
        <v>73</v>
      </c>
      <c r="G80">
        <v>34.200000000000003</v>
      </c>
      <c r="H80">
        <v>0.46200000000000002</v>
      </c>
      <c r="I80">
        <v>5.6000000000000001E-2</v>
      </c>
      <c r="J80">
        <v>0.74299999999999999</v>
      </c>
      <c r="K80">
        <v>3.3</v>
      </c>
      <c r="L80">
        <v>6.8</v>
      </c>
      <c r="M80">
        <v>10.1</v>
      </c>
      <c r="N80">
        <v>2.6</v>
      </c>
      <c r="O80">
        <v>0.64</v>
      </c>
      <c r="P80">
        <v>0.27</v>
      </c>
      <c r="Q80">
        <v>2.27</v>
      </c>
      <c r="R80">
        <v>2.64</v>
      </c>
      <c r="S80">
        <v>17.3</v>
      </c>
      <c r="T80">
        <v>2494</v>
      </c>
      <c r="U80">
        <v>511</v>
      </c>
      <c r="V80">
        <v>1107</v>
      </c>
      <c r="W80">
        <v>1</v>
      </c>
      <c r="X80">
        <v>18</v>
      </c>
      <c r="Y80">
        <v>237</v>
      </c>
      <c r="Z80">
        <v>319</v>
      </c>
      <c r="AA80">
        <v>242</v>
      </c>
      <c r="AB80">
        <v>496</v>
      </c>
      <c r="AC80">
        <v>738</v>
      </c>
      <c r="AD80">
        <v>187</v>
      </c>
      <c r="AE80">
        <v>47</v>
      </c>
      <c r="AF80">
        <v>20</v>
      </c>
      <c r="AG80">
        <v>166</v>
      </c>
      <c r="AH80">
        <v>193</v>
      </c>
      <c r="AI80">
        <v>1260</v>
      </c>
      <c r="AJ80" t="s">
        <v>39</v>
      </c>
      <c r="AK80" s="1">
        <v>17800000</v>
      </c>
      <c r="AL80">
        <v>5</v>
      </c>
    </row>
    <row r="83" spans="4:8" x14ac:dyDescent="0.3">
      <c r="D83" s="3" t="s">
        <v>200</v>
      </c>
      <c r="E83" t="s">
        <v>211</v>
      </c>
      <c r="F83" s="9" t="s">
        <v>212</v>
      </c>
      <c r="G83" t="s">
        <v>204</v>
      </c>
      <c r="H83" t="s">
        <v>213</v>
      </c>
    </row>
    <row r="84" spans="4:8" x14ac:dyDescent="0.3">
      <c r="D84" s="4">
        <v>1</v>
      </c>
      <c r="E84" s="11">
        <v>52.9375</v>
      </c>
      <c r="F84" s="9">
        <v>0.46912500000000007</v>
      </c>
      <c r="G84" s="6">
        <v>1.2</v>
      </c>
      <c r="H84" s="7">
        <v>4.3356465270261664</v>
      </c>
    </row>
    <row r="85" spans="4:8" x14ac:dyDescent="0.3">
      <c r="D85" s="5" t="s">
        <v>111</v>
      </c>
      <c r="E85" s="6">
        <v>51</v>
      </c>
      <c r="F85" s="9">
        <v>0.53900000000000003</v>
      </c>
      <c r="G85" s="6">
        <v>0.7</v>
      </c>
      <c r="H85" s="7">
        <v>6.7938021454112043</v>
      </c>
    </row>
    <row r="86" spans="4:8" x14ac:dyDescent="0.3">
      <c r="D86" s="5" t="s">
        <v>113</v>
      </c>
      <c r="E86" s="6">
        <v>70</v>
      </c>
      <c r="F86" s="9">
        <v>0.45900000000000002</v>
      </c>
      <c r="G86" s="6">
        <v>0.6</v>
      </c>
      <c r="H86" s="7">
        <v>3.3870967741935489</v>
      </c>
    </row>
    <row r="87" spans="4:8" x14ac:dyDescent="0.3">
      <c r="D87" s="5" t="s">
        <v>53</v>
      </c>
      <c r="E87" s="6">
        <v>50</v>
      </c>
      <c r="F87" s="9">
        <v>0.438</v>
      </c>
      <c r="G87" s="6">
        <v>0.7</v>
      </c>
      <c r="H87" s="7">
        <v>7.7605321507760534</v>
      </c>
    </row>
    <row r="88" spans="4:8" x14ac:dyDescent="0.3">
      <c r="D88" s="5" t="s">
        <v>97</v>
      </c>
      <c r="E88" s="6">
        <v>38</v>
      </c>
      <c r="F88" s="9">
        <v>0.42899999999999999</v>
      </c>
      <c r="G88" s="6">
        <v>3</v>
      </c>
      <c r="H88" s="7">
        <v>7.3717948717948723</v>
      </c>
    </row>
    <row r="89" spans="4:8" x14ac:dyDescent="0.3">
      <c r="D89" s="5" t="s">
        <v>58</v>
      </c>
      <c r="E89" s="6">
        <v>62</v>
      </c>
      <c r="F89" s="9">
        <v>0.46400000000000002</v>
      </c>
      <c r="G89" s="6">
        <v>1.6</v>
      </c>
      <c r="H89" s="7">
        <v>4.6263345195729535</v>
      </c>
    </row>
    <row r="90" spans="4:8" x14ac:dyDescent="0.3">
      <c r="D90" s="5" t="s">
        <v>175</v>
      </c>
      <c r="E90" s="6">
        <v>43</v>
      </c>
      <c r="F90" s="9">
        <v>0.49</v>
      </c>
      <c r="G90" s="6">
        <v>1.7</v>
      </c>
      <c r="H90" s="7">
        <v>2.6840490797546015</v>
      </c>
    </row>
    <row r="91" spans="4:8" x14ac:dyDescent="0.3">
      <c r="D91" s="5" t="s">
        <v>85</v>
      </c>
      <c r="E91" s="6">
        <v>55</v>
      </c>
      <c r="F91" s="9">
        <v>0.46200000000000002</v>
      </c>
      <c r="G91" s="6">
        <v>0.6</v>
      </c>
      <c r="H91" s="7">
        <v>5.0541516245487363</v>
      </c>
    </row>
    <row r="92" spans="4:8" x14ac:dyDescent="0.3">
      <c r="D92" s="5" t="s">
        <v>99</v>
      </c>
      <c r="E92" s="6">
        <v>57</v>
      </c>
      <c r="F92" s="9">
        <v>0.54100000000000004</v>
      </c>
      <c r="G92" s="6">
        <v>0.4</v>
      </c>
      <c r="H92" s="7">
        <v>4.0183696900114816</v>
      </c>
    </row>
    <row r="93" spans="4:8" x14ac:dyDescent="0.3">
      <c r="D93" s="5" t="s">
        <v>87</v>
      </c>
      <c r="E93" s="6">
        <v>50</v>
      </c>
      <c r="F93" s="9">
        <v>0.41</v>
      </c>
      <c r="G93" s="6">
        <v>1.1000000000000001</v>
      </c>
      <c r="H93" s="7">
        <v>2.880658436213992</v>
      </c>
    </row>
    <row r="94" spans="4:8" x14ac:dyDescent="0.3">
      <c r="D94" s="5" t="s">
        <v>117</v>
      </c>
      <c r="E94" s="6">
        <v>52</v>
      </c>
      <c r="F94" s="9">
        <v>0.59499999999999997</v>
      </c>
      <c r="G94" s="6">
        <v>0.7</v>
      </c>
      <c r="H94" s="7">
        <v>4.5891141942369265</v>
      </c>
    </row>
    <row r="95" spans="4:8" x14ac:dyDescent="0.3">
      <c r="D95" s="5" t="s">
        <v>101</v>
      </c>
      <c r="E95" s="6">
        <v>48</v>
      </c>
      <c r="F95" s="9">
        <v>0.46100000000000002</v>
      </c>
      <c r="G95" s="6">
        <v>2.1</v>
      </c>
      <c r="H95" s="7">
        <v>6.9794050343249427</v>
      </c>
    </row>
    <row r="96" spans="4:8" x14ac:dyDescent="0.3">
      <c r="D96" s="5" t="s">
        <v>46</v>
      </c>
      <c r="E96" s="6">
        <v>47</v>
      </c>
      <c r="F96" s="9">
        <v>0.498</v>
      </c>
      <c r="G96" s="6">
        <v>0.4</v>
      </c>
      <c r="H96" s="7">
        <v>4.2993630573248405</v>
      </c>
    </row>
    <row r="97" spans="4:8" x14ac:dyDescent="0.3">
      <c r="D97" s="5" t="s">
        <v>91</v>
      </c>
      <c r="E97" s="6">
        <v>56</v>
      </c>
      <c r="F97" s="9">
        <v>0.38900000000000001</v>
      </c>
      <c r="G97" s="6">
        <v>0.8</v>
      </c>
      <c r="H97" s="7">
        <v>4.6610169491525424</v>
      </c>
    </row>
    <row r="98" spans="4:8" x14ac:dyDescent="0.3">
      <c r="D98" s="5" t="s">
        <v>93</v>
      </c>
      <c r="E98" s="6">
        <v>42</v>
      </c>
      <c r="F98" s="9">
        <v>0.51700000000000002</v>
      </c>
      <c r="G98" s="6">
        <v>0.5</v>
      </c>
      <c r="H98" s="7">
        <v>5.9975520195838437</v>
      </c>
    </row>
    <row r="99" spans="4:8" x14ac:dyDescent="0.3">
      <c r="D99" s="5" t="s">
        <v>173</v>
      </c>
      <c r="E99" s="6">
        <v>53</v>
      </c>
      <c r="F99" s="9">
        <v>0.40699999999999997</v>
      </c>
      <c r="G99" s="6">
        <v>2.7</v>
      </c>
      <c r="H99" s="7">
        <v>3.556359252561784</v>
      </c>
    </row>
    <row r="100" spans="4:8" x14ac:dyDescent="0.3">
      <c r="D100" s="5" t="s">
        <v>141</v>
      </c>
      <c r="E100" s="6">
        <v>73</v>
      </c>
      <c r="F100" s="9">
        <v>0.40699999999999997</v>
      </c>
      <c r="G100" s="6">
        <v>1.6</v>
      </c>
      <c r="H100" s="7">
        <v>2.0822210357714899</v>
      </c>
    </row>
    <row r="101" spans="4:8" x14ac:dyDescent="0.3">
      <c r="D101" s="4">
        <v>2</v>
      </c>
      <c r="E101" s="11">
        <v>64.95</v>
      </c>
      <c r="F101" s="9">
        <v>0.48425000000000001</v>
      </c>
      <c r="G101" s="6">
        <v>2.1500000000000004</v>
      </c>
      <c r="H101" s="7">
        <v>5.2341870200072513</v>
      </c>
    </row>
    <row r="102" spans="4:8" x14ac:dyDescent="0.3">
      <c r="D102" s="5" t="s">
        <v>145</v>
      </c>
      <c r="E102" s="6">
        <v>74</v>
      </c>
      <c r="F102" s="9">
        <v>0.48199999999999998</v>
      </c>
      <c r="G102" s="6">
        <v>1.4</v>
      </c>
      <c r="H102" s="7">
        <v>4.1103017689906345</v>
      </c>
    </row>
    <row r="103" spans="4:8" x14ac:dyDescent="0.3">
      <c r="D103" s="5" t="s">
        <v>183</v>
      </c>
      <c r="E103" s="6">
        <v>66</v>
      </c>
      <c r="F103" s="9">
        <v>0.52300000000000002</v>
      </c>
      <c r="G103" s="6">
        <v>1.6</v>
      </c>
      <c r="H103" s="7">
        <v>4.6901893287435454</v>
      </c>
    </row>
    <row r="104" spans="4:8" x14ac:dyDescent="0.3">
      <c r="D104" s="5" t="s">
        <v>115</v>
      </c>
      <c r="E104" s="6">
        <v>63</v>
      </c>
      <c r="F104" s="9">
        <v>0.40100000000000002</v>
      </c>
      <c r="G104" s="6">
        <v>2.1</v>
      </c>
      <c r="H104" s="7">
        <v>6.0473269062226116</v>
      </c>
    </row>
    <row r="105" spans="4:8" x14ac:dyDescent="0.3">
      <c r="D105" s="5" t="s">
        <v>153</v>
      </c>
      <c r="E105" s="6">
        <v>73</v>
      </c>
      <c r="F105" s="9">
        <v>0.53600000000000003</v>
      </c>
      <c r="G105" s="6">
        <v>2.7</v>
      </c>
      <c r="H105" s="7">
        <v>6.042460533478498</v>
      </c>
    </row>
    <row r="106" spans="4:8" x14ac:dyDescent="0.3">
      <c r="D106" s="5" t="s">
        <v>147</v>
      </c>
      <c r="E106" s="6">
        <v>68</v>
      </c>
      <c r="F106" s="9">
        <v>0.43</v>
      </c>
      <c r="G106" s="6">
        <v>3.3</v>
      </c>
      <c r="H106" s="7">
        <v>5.6285178236397746</v>
      </c>
    </row>
    <row r="107" spans="4:8" x14ac:dyDescent="0.3">
      <c r="D107" s="5" t="s">
        <v>139</v>
      </c>
      <c r="E107" s="6">
        <v>73</v>
      </c>
      <c r="F107" s="9">
        <v>0.49</v>
      </c>
      <c r="G107" s="6">
        <v>1.4</v>
      </c>
      <c r="H107" s="7">
        <v>3.3185840707964607</v>
      </c>
    </row>
    <row r="108" spans="4:8" x14ac:dyDescent="0.3">
      <c r="D108" s="5" t="s">
        <v>155</v>
      </c>
      <c r="E108" s="6">
        <v>63</v>
      </c>
      <c r="F108" s="9">
        <v>0.42699999999999999</v>
      </c>
      <c r="G108" s="6">
        <v>1.5</v>
      </c>
      <c r="H108" s="7">
        <v>4.7774869109947646</v>
      </c>
    </row>
    <row r="109" spans="4:8" x14ac:dyDescent="0.3">
      <c r="D109" s="5" t="s">
        <v>60</v>
      </c>
      <c r="E109" s="6">
        <v>67</v>
      </c>
      <c r="F109" s="9">
        <v>0.57799999999999996</v>
      </c>
      <c r="G109" s="6">
        <v>0.8</v>
      </c>
      <c r="H109" s="7">
        <v>7.0011668611435232</v>
      </c>
    </row>
    <row r="110" spans="4:8" x14ac:dyDescent="0.3">
      <c r="D110" s="5" t="s">
        <v>187</v>
      </c>
      <c r="E110" s="6">
        <v>34</v>
      </c>
      <c r="F110" s="9">
        <v>0.44700000000000001</v>
      </c>
      <c r="G110" s="6">
        <v>7.9</v>
      </c>
      <c r="H110" s="7">
        <v>9.1863517060367457</v>
      </c>
    </row>
    <row r="111" spans="4:8" x14ac:dyDescent="0.3">
      <c r="D111" s="5" t="s">
        <v>157</v>
      </c>
      <c r="E111" s="6">
        <v>61</v>
      </c>
      <c r="F111" s="9">
        <v>0.51700000000000002</v>
      </c>
      <c r="G111" s="6">
        <v>1.9</v>
      </c>
      <c r="H111" s="7">
        <v>4.3478260869565215</v>
      </c>
    </row>
    <row r="112" spans="4:8" x14ac:dyDescent="0.3">
      <c r="D112" s="5" t="s">
        <v>103</v>
      </c>
      <c r="E112" s="6">
        <v>75</v>
      </c>
      <c r="F112" s="9">
        <v>0.5</v>
      </c>
      <c r="G112" s="6">
        <v>0.5</v>
      </c>
      <c r="H112" s="7">
        <v>4.9306625577812024</v>
      </c>
    </row>
    <row r="113" spans="4:8" x14ac:dyDescent="0.3">
      <c r="D113" s="5" t="s">
        <v>177</v>
      </c>
      <c r="E113" s="6">
        <v>53</v>
      </c>
      <c r="F113" s="9">
        <v>0.46200000000000002</v>
      </c>
      <c r="G113" s="6">
        <v>3.6</v>
      </c>
      <c r="H113" s="7">
        <v>5.7714285714285714</v>
      </c>
    </row>
    <row r="114" spans="4:8" x14ac:dyDescent="0.3">
      <c r="D114" s="5" t="s">
        <v>161</v>
      </c>
      <c r="E114" s="6">
        <v>75</v>
      </c>
      <c r="F114" s="9">
        <v>0.495</v>
      </c>
      <c r="G114" s="6">
        <v>2.2999999999999998</v>
      </c>
      <c r="H114" s="7">
        <v>4.7089947089947088</v>
      </c>
    </row>
    <row r="115" spans="4:8" x14ac:dyDescent="0.3">
      <c r="D115" s="5" t="s">
        <v>105</v>
      </c>
      <c r="E115" s="6">
        <v>76</v>
      </c>
      <c r="F115" s="9">
        <v>0.47199999999999998</v>
      </c>
      <c r="G115" s="6">
        <v>1.6</v>
      </c>
      <c r="H115" s="7">
        <v>4.2164883574575205</v>
      </c>
    </row>
    <row r="116" spans="4:8" x14ac:dyDescent="0.3">
      <c r="D116" s="5" t="s">
        <v>107</v>
      </c>
      <c r="E116" s="6">
        <v>65</v>
      </c>
      <c r="F116" s="9">
        <v>0.46200000000000002</v>
      </c>
      <c r="G116" s="6">
        <v>3</v>
      </c>
      <c r="H116" s="7">
        <v>8.5635359116022105</v>
      </c>
    </row>
    <row r="117" spans="4:8" x14ac:dyDescent="0.3">
      <c r="D117" s="5" t="s">
        <v>95</v>
      </c>
      <c r="E117" s="6">
        <v>65</v>
      </c>
      <c r="F117" s="9">
        <v>0.42299999999999999</v>
      </c>
      <c r="G117" s="6">
        <v>1.2</v>
      </c>
      <c r="H117" s="7">
        <v>5.6218057921635438</v>
      </c>
    </row>
    <row r="118" spans="4:8" x14ac:dyDescent="0.3">
      <c r="D118" s="5" t="s">
        <v>121</v>
      </c>
      <c r="E118" s="6">
        <v>76</v>
      </c>
      <c r="F118" s="9">
        <v>0.46899999999999997</v>
      </c>
      <c r="G118" s="6">
        <v>1.8</v>
      </c>
      <c r="H118" s="7">
        <v>4.2643923240938166</v>
      </c>
    </row>
    <row r="119" spans="4:8" x14ac:dyDescent="0.3">
      <c r="D119" s="5" t="s">
        <v>137</v>
      </c>
      <c r="E119" s="6">
        <v>69</v>
      </c>
      <c r="F119" s="9">
        <v>0.54</v>
      </c>
      <c r="G119" s="6">
        <v>1.1000000000000001</v>
      </c>
      <c r="H119" s="7">
        <v>3.4482758620689653</v>
      </c>
    </row>
    <row r="120" spans="4:8" x14ac:dyDescent="0.3">
      <c r="D120" s="5" t="s">
        <v>123</v>
      </c>
      <c r="E120" s="6">
        <v>54</v>
      </c>
      <c r="F120" s="9">
        <v>0.53400000000000003</v>
      </c>
      <c r="G120" s="6">
        <v>1.6</v>
      </c>
      <c r="H120" s="7">
        <v>5.9024807527801535</v>
      </c>
    </row>
    <row r="121" spans="4:8" x14ac:dyDescent="0.3">
      <c r="D121" s="5" t="s">
        <v>143</v>
      </c>
      <c r="E121" s="6">
        <v>49</v>
      </c>
      <c r="F121" s="9">
        <v>0.497</v>
      </c>
      <c r="G121" s="6">
        <v>1.7</v>
      </c>
      <c r="H121" s="7">
        <v>6.9767441860465116</v>
      </c>
    </row>
    <row r="122" spans="4:8" x14ac:dyDescent="0.3">
      <c r="D122" s="4">
        <v>3</v>
      </c>
      <c r="E122" s="11">
        <v>17.789473684210527</v>
      </c>
      <c r="F122" s="9">
        <v>0.4026315789473684</v>
      </c>
      <c r="G122" s="7">
        <v>0.73157894736842122</v>
      </c>
      <c r="H122" s="7">
        <v>2.9792479967125538</v>
      </c>
    </row>
    <row r="123" spans="4:8" x14ac:dyDescent="0.3">
      <c r="D123" s="5" t="s">
        <v>56</v>
      </c>
      <c r="E123" s="6">
        <v>8</v>
      </c>
      <c r="F123" s="9">
        <v>0.46700000000000003</v>
      </c>
      <c r="G123" s="6">
        <v>0.5</v>
      </c>
      <c r="H123" s="7">
        <v>2.8571428571428572</v>
      </c>
    </row>
    <row r="124" spans="4:8" x14ac:dyDescent="0.3">
      <c r="D124" s="5" t="s">
        <v>77</v>
      </c>
      <c r="E124" s="6">
        <v>16</v>
      </c>
      <c r="F124" s="9">
        <v>0.39500000000000002</v>
      </c>
      <c r="G124" s="6">
        <v>0.4</v>
      </c>
      <c r="H124" s="7">
        <v>1.9417475728155338</v>
      </c>
    </row>
    <row r="125" spans="4:8" x14ac:dyDescent="0.3">
      <c r="D125" s="5" t="s">
        <v>75</v>
      </c>
      <c r="E125" s="6">
        <v>7</v>
      </c>
      <c r="F125" s="9">
        <v>0.5</v>
      </c>
      <c r="G125" s="6">
        <v>0.4</v>
      </c>
      <c r="H125" s="7">
        <v>10.810810810810811</v>
      </c>
    </row>
    <row r="126" spans="4:8" x14ac:dyDescent="0.3">
      <c r="D126" s="5" t="s">
        <v>83</v>
      </c>
      <c r="E126" s="6">
        <v>29</v>
      </c>
      <c r="F126" s="9">
        <v>0.47799999999999998</v>
      </c>
      <c r="G126" s="6">
        <v>0.1</v>
      </c>
      <c r="H126" s="7">
        <v>0</v>
      </c>
    </row>
    <row r="127" spans="4:8" x14ac:dyDescent="0.3">
      <c r="D127" s="5" t="s">
        <v>79</v>
      </c>
      <c r="E127" s="6">
        <v>1</v>
      </c>
      <c r="F127" s="9">
        <v>0</v>
      </c>
      <c r="G127" s="6">
        <v>0</v>
      </c>
      <c r="H127" s="7">
        <v>0</v>
      </c>
    </row>
    <row r="128" spans="4:8" x14ac:dyDescent="0.3">
      <c r="D128" s="5" t="s">
        <v>48</v>
      </c>
      <c r="E128" s="6">
        <v>39</v>
      </c>
      <c r="F128" s="9">
        <v>0.43</v>
      </c>
      <c r="G128" s="6">
        <v>0.7</v>
      </c>
      <c r="H128" s="7">
        <v>2.9850746268656714</v>
      </c>
    </row>
    <row r="129" spans="4:8" x14ac:dyDescent="0.3">
      <c r="D129" s="5" t="s">
        <v>127</v>
      </c>
      <c r="E129" s="6">
        <v>35</v>
      </c>
      <c r="F129" s="9">
        <v>0.38600000000000001</v>
      </c>
      <c r="G129" s="6">
        <v>4.0999999999999996</v>
      </c>
      <c r="H129" s="7">
        <v>0</v>
      </c>
    </row>
    <row r="130" spans="4:8" x14ac:dyDescent="0.3">
      <c r="D130" s="5" t="s">
        <v>69</v>
      </c>
      <c r="E130" s="6">
        <v>31</v>
      </c>
      <c r="F130" s="9">
        <v>0.34899999999999998</v>
      </c>
      <c r="G130" s="6">
        <v>2</v>
      </c>
      <c r="H130" s="7">
        <v>0</v>
      </c>
    </row>
    <row r="131" spans="4:8" x14ac:dyDescent="0.3">
      <c r="D131" s="5" t="s">
        <v>37</v>
      </c>
      <c r="E131" s="6">
        <v>11</v>
      </c>
      <c r="F131" s="9">
        <v>0.64300000000000002</v>
      </c>
      <c r="G131" s="6">
        <v>0</v>
      </c>
      <c r="H131" s="7">
        <v>5</v>
      </c>
    </row>
    <row r="132" spans="4:8" x14ac:dyDescent="0.3">
      <c r="D132" s="5" t="s">
        <v>41</v>
      </c>
      <c r="E132" s="6">
        <v>17</v>
      </c>
      <c r="F132" s="9">
        <v>0.32100000000000001</v>
      </c>
      <c r="G132" s="6">
        <v>0.6</v>
      </c>
      <c r="H132" s="7">
        <v>9.8684210526315788</v>
      </c>
    </row>
    <row r="133" spans="4:8" x14ac:dyDescent="0.3">
      <c r="D133" s="5" t="s">
        <v>43</v>
      </c>
      <c r="E133" s="6">
        <v>19</v>
      </c>
      <c r="F133" s="9">
        <v>0.34300000000000003</v>
      </c>
      <c r="G133" s="6">
        <v>0.3</v>
      </c>
      <c r="H133" s="7">
        <v>6.6225165562913908</v>
      </c>
    </row>
    <row r="134" spans="4:8" x14ac:dyDescent="0.3">
      <c r="D134" s="5" t="s">
        <v>149</v>
      </c>
      <c r="E134" s="6">
        <v>31</v>
      </c>
      <c r="F134" s="9">
        <v>0.46500000000000002</v>
      </c>
      <c r="G134" s="6">
        <v>0.9</v>
      </c>
      <c r="H134" s="7">
        <v>3.3734939759036147</v>
      </c>
    </row>
    <row r="135" spans="4:8" x14ac:dyDescent="0.3">
      <c r="D135" s="5" t="s">
        <v>89</v>
      </c>
      <c r="E135" s="6">
        <v>17</v>
      </c>
      <c r="F135" s="9">
        <v>0.38500000000000001</v>
      </c>
      <c r="G135" s="6">
        <v>0.8</v>
      </c>
      <c r="H135" s="7">
        <v>6.2043795620437958</v>
      </c>
    </row>
    <row r="136" spans="4:8" x14ac:dyDescent="0.3">
      <c r="D136" s="5" t="s">
        <v>119</v>
      </c>
      <c r="E136" s="6">
        <v>22</v>
      </c>
      <c r="F136" s="9">
        <v>0.36099999999999999</v>
      </c>
      <c r="G136" s="6">
        <v>0.8</v>
      </c>
      <c r="H136" s="7">
        <v>3.151862464183381</v>
      </c>
    </row>
    <row r="137" spans="4:8" x14ac:dyDescent="0.3">
      <c r="D137" s="5" t="s">
        <v>109</v>
      </c>
      <c r="E137" s="6">
        <v>15</v>
      </c>
      <c r="F137" s="9">
        <v>0.39200000000000002</v>
      </c>
      <c r="G137" s="6">
        <v>1.3</v>
      </c>
      <c r="H137" s="7">
        <v>5.5555555555555554</v>
      </c>
    </row>
    <row r="138" spans="4:8" x14ac:dyDescent="0.3">
      <c r="D138" s="5" t="s">
        <v>81</v>
      </c>
      <c r="E138" s="6">
        <v>11</v>
      </c>
      <c r="F138" s="9">
        <v>0.35299999999999998</v>
      </c>
      <c r="G138" s="6">
        <v>0.2</v>
      </c>
      <c r="H138" s="7">
        <v>0</v>
      </c>
    </row>
    <row r="139" spans="4:8" x14ac:dyDescent="0.3">
      <c r="D139" s="5" t="s">
        <v>71</v>
      </c>
      <c r="E139" s="6">
        <v>5</v>
      </c>
      <c r="F139" s="9">
        <v>0.44400000000000001</v>
      </c>
      <c r="G139" s="6">
        <v>0</v>
      </c>
      <c r="H139" s="7">
        <v>0</v>
      </c>
    </row>
    <row r="140" spans="4:8" x14ac:dyDescent="0.3">
      <c r="D140" s="5" t="s">
        <v>189</v>
      </c>
      <c r="E140" s="6">
        <v>22</v>
      </c>
      <c r="F140" s="9">
        <v>0.438</v>
      </c>
      <c r="G140" s="6">
        <v>0.8</v>
      </c>
      <c r="H140" s="7">
        <v>2.5157232704402519</v>
      </c>
    </row>
    <row r="141" spans="4:8" x14ac:dyDescent="0.3">
      <c r="D141" s="5" t="s">
        <v>73</v>
      </c>
      <c r="E141" s="6">
        <v>2</v>
      </c>
      <c r="F141" s="9">
        <v>0.5</v>
      </c>
      <c r="G141" s="6">
        <v>0</v>
      </c>
      <c r="H141" s="7">
        <v>0</v>
      </c>
    </row>
    <row r="142" spans="4:8" x14ac:dyDescent="0.3">
      <c r="D142" s="4">
        <v>4</v>
      </c>
      <c r="E142" s="11">
        <v>65.07692307692308</v>
      </c>
      <c r="F142" s="9">
        <v>0.48669230769230776</v>
      </c>
      <c r="G142" s="7">
        <v>1.8076923076923077</v>
      </c>
      <c r="H142" s="7">
        <v>0.25234899328859062</v>
      </c>
    </row>
    <row r="143" spans="4:8" x14ac:dyDescent="0.3">
      <c r="D143" s="5" t="s">
        <v>125</v>
      </c>
      <c r="E143" s="6">
        <v>53</v>
      </c>
      <c r="F143" s="9">
        <v>0.68500000000000005</v>
      </c>
      <c r="G143" s="6">
        <v>0.6</v>
      </c>
      <c r="H143" s="7">
        <v>0.10141987829614604</v>
      </c>
    </row>
    <row r="144" spans="4:8" x14ac:dyDescent="0.3">
      <c r="D144" s="5" t="s">
        <v>131</v>
      </c>
      <c r="E144" s="6">
        <v>74</v>
      </c>
      <c r="F144" s="9">
        <v>0.53500000000000003</v>
      </c>
      <c r="G144" s="6">
        <v>0.9</v>
      </c>
      <c r="H144" s="7">
        <v>0.17211703958691912</v>
      </c>
    </row>
    <row r="145" spans="4:8" x14ac:dyDescent="0.3">
      <c r="D145" s="5" t="s">
        <v>193</v>
      </c>
      <c r="E145" s="6">
        <v>75</v>
      </c>
      <c r="F145" s="9">
        <v>0.495</v>
      </c>
      <c r="G145" s="6">
        <v>2.7</v>
      </c>
      <c r="H145" s="7">
        <v>4.0899795501022497E-2</v>
      </c>
    </row>
    <row r="146" spans="4:8" x14ac:dyDescent="0.3">
      <c r="D146" s="5" t="s">
        <v>133</v>
      </c>
      <c r="E146" s="6">
        <v>73</v>
      </c>
      <c r="F146" s="9">
        <v>0.44500000000000001</v>
      </c>
      <c r="G146" s="6">
        <v>0.8</v>
      </c>
      <c r="H146" s="7">
        <v>0</v>
      </c>
    </row>
    <row r="147" spans="4:8" x14ac:dyDescent="0.3">
      <c r="D147" s="5" t="s">
        <v>51</v>
      </c>
      <c r="E147" s="6">
        <v>52</v>
      </c>
      <c r="F147" s="9">
        <v>0.55400000000000005</v>
      </c>
      <c r="G147" s="6">
        <v>0.4</v>
      </c>
      <c r="H147" s="7">
        <v>3.2085561497326207</v>
      </c>
    </row>
    <row r="148" spans="4:8" x14ac:dyDescent="0.3">
      <c r="D148" s="5" t="s">
        <v>197</v>
      </c>
      <c r="E148" s="6">
        <v>76</v>
      </c>
      <c r="F148" s="9">
        <v>0.45500000000000002</v>
      </c>
      <c r="G148" s="6">
        <v>4.8</v>
      </c>
      <c r="H148" s="7">
        <v>4.2863266180882979E-2</v>
      </c>
    </row>
    <row r="149" spans="4:8" x14ac:dyDescent="0.3">
      <c r="D149" s="5" t="s">
        <v>62</v>
      </c>
      <c r="E149" s="6">
        <v>57</v>
      </c>
      <c r="F149" s="9">
        <v>0.44500000000000001</v>
      </c>
      <c r="G149" s="6">
        <v>0.5</v>
      </c>
      <c r="H149" s="7">
        <v>2.5236593059936907</v>
      </c>
    </row>
    <row r="150" spans="4:8" x14ac:dyDescent="0.3">
      <c r="D150" s="5" t="s">
        <v>195</v>
      </c>
      <c r="E150" s="6">
        <v>77</v>
      </c>
      <c r="F150" s="9">
        <v>0.44800000000000001</v>
      </c>
      <c r="G150" s="6">
        <v>5.8</v>
      </c>
      <c r="H150" s="7">
        <v>7.0972320794889993E-2</v>
      </c>
    </row>
    <row r="151" spans="4:8" x14ac:dyDescent="0.3">
      <c r="D151" s="5" t="s">
        <v>129</v>
      </c>
      <c r="E151" s="6">
        <v>75</v>
      </c>
      <c r="F151" s="9">
        <v>0.57199999999999995</v>
      </c>
      <c r="G151" s="6">
        <v>0.5</v>
      </c>
      <c r="H151" s="7">
        <v>0.19801980198019803</v>
      </c>
    </row>
    <row r="152" spans="4:8" x14ac:dyDescent="0.3">
      <c r="D152" s="5" t="s">
        <v>67</v>
      </c>
      <c r="E152" s="6">
        <v>45</v>
      </c>
      <c r="F152" s="9">
        <v>0.373</v>
      </c>
      <c r="G152" s="6">
        <v>1.6</v>
      </c>
      <c r="H152" s="7">
        <v>0</v>
      </c>
    </row>
    <row r="153" spans="4:8" x14ac:dyDescent="0.3">
      <c r="D153" s="5" t="s">
        <v>199</v>
      </c>
      <c r="E153" s="6">
        <v>71</v>
      </c>
      <c r="F153" s="9">
        <v>0.48</v>
      </c>
      <c r="G153" s="6">
        <v>1.7</v>
      </c>
      <c r="H153" s="7">
        <v>8.9126559714795009E-2</v>
      </c>
    </row>
    <row r="154" spans="4:8" x14ac:dyDescent="0.3">
      <c r="D154" s="5" t="s">
        <v>165</v>
      </c>
      <c r="E154" s="6">
        <v>76</v>
      </c>
      <c r="F154" s="9">
        <v>0.40799999999999997</v>
      </c>
      <c r="G154" s="6">
        <v>2.7</v>
      </c>
      <c r="H154" s="7">
        <v>5.3937432578209273E-2</v>
      </c>
    </row>
    <row r="155" spans="4:8" x14ac:dyDescent="0.3">
      <c r="D155" s="5" t="s">
        <v>64</v>
      </c>
      <c r="E155" s="6">
        <v>42</v>
      </c>
      <c r="F155" s="9">
        <v>0.432</v>
      </c>
      <c r="G155" s="6">
        <v>0.5</v>
      </c>
      <c r="H155" s="7">
        <v>0</v>
      </c>
    </row>
    <row r="156" spans="4:8" x14ac:dyDescent="0.3">
      <c r="D156" s="4">
        <v>5</v>
      </c>
      <c r="E156" s="6">
        <v>67</v>
      </c>
      <c r="F156" s="9">
        <v>0.47127272727272723</v>
      </c>
      <c r="G156" s="7">
        <v>4.1727272727272728</v>
      </c>
      <c r="H156" s="7">
        <v>7.6788383514840906</v>
      </c>
    </row>
    <row r="157" spans="4:8" x14ac:dyDescent="0.3">
      <c r="D157" s="5" t="s">
        <v>167</v>
      </c>
      <c r="E157" s="6">
        <v>69</v>
      </c>
      <c r="F157" s="9">
        <v>0.47</v>
      </c>
      <c r="G157" s="6">
        <v>3.9</v>
      </c>
      <c r="H157" s="7">
        <v>5.1843317972350231</v>
      </c>
    </row>
    <row r="158" spans="4:8" x14ac:dyDescent="0.3">
      <c r="D158" s="5" t="s">
        <v>169</v>
      </c>
      <c r="E158" s="6">
        <v>68</v>
      </c>
      <c r="F158" s="9">
        <v>0.59</v>
      </c>
      <c r="G158" s="6">
        <v>1.8</v>
      </c>
      <c r="H158" s="7">
        <v>9.653679653679653</v>
      </c>
    </row>
    <row r="159" spans="4:8" x14ac:dyDescent="0.3">
      <c r="D159" s="5" t="s">
        <v>185</v>
      </c>
      <c r="E159" s="6">
        <v>64</v>
      </c>
      <c r="F159" s="9">
        <v>0.436</v>
      </c>
      <c r="G159" s="6">
        <v>3.3</v>
      </c>
      <c r="H159" s="7">
        <v>6.5143412736995625</v>
      </c>
    </row>
    <row r="160" spans="4:8" x14ac:dyDescent="0.3">
      <c r="D160" s="5" t="s">
        <v>171</v>
      </c>
      <c r="E160" s="6">
        <v>67</v>
      </c>
      <c r="F160" s="9">
        <v>0.45900000000000002</v>
      </c>
      <c r="G160" s="6">
        <v>5.8</v>
      </c>
      <c r="H160" s="7">
        <v>9.7178683385579934</v>
      </c>
    </row>
    <row r="161" spans="4:8" x14ac:dyDescent="0.3">
      <c r="D161" s="5" t="s">
        <v>135</v>
      </c>
      <c r="E161" s="6">
        <v>65</v>
      </c>
      <c r="F161" s="9">
        <v>0.441</v>
      </c>
      <c r="G161" s="6">
        <v>4.2</v>
      </c>
      <c r="H161" s="7">
        <v>8.5488126649076506</v>
      </c>
    </row>
    <row r="162" spans="4:8" x14ac:dyDescent="0.3">
      <c r="D162" s="5" t="s">
        <v>159</v>
      </c>
      <c r="E162" s="6">
        <v>63</v>
      </c>
      <c r="F162" s="9">
        <v>0.46700000000000003</v>
      </c>
      <c r="G162" s="6">
        <v>4.4000000000000004</v>
      </c>
      <c r="H162" s="7">
        <v>8.9074460681976344</v>
      </c>
    </row>
    <row r="163" spans="4:8" x14ac:dyDescent="0.3">
      <c r="D163" s="5" t="s">
        <v>179</v>
      </c>
      <c r="E163" s="6">
        <v>67</v>
      </c>
      <c r="F163" s="9">
        <v>0.441</v>
      </c>
      <c r="G163" s="6">
        <v>6</v>
      </c>
      <c r="H163" s="7">
        <v>6.2136790344210997</v>
      </c>
    </row>
    <row r="164" spans="4:8" x14ac:dyDescent="0.3">
      <c r="D164" s="5" t="s">
        <v>163</v>
      </c>
      <c r="E164" s="6">
        <v>70</v>
      </c>
      <c r="F164" s="9">
        <v>0.49099999999999999</v>
      </c>
      <c r="G164" s="6">
        <v>3.1</v>
      </c>
      <c r="H164" s="7">
        <v>7.3003429691327781</v>
      </c>
    </row>
    <row r="165" spans="4:8" x14ac:dyDescent="0.3">
      <c r="D165" s="5" t="s">
        <v>191</v>
      </c>
      <c r="E165" s="6">
        <v>64</v>
      </c>
      <c r="F165" s="9">
        <v>0.497</v>
      </c>
      <c r="G165" s="6">
        <v>5.9</v>
      </c>
      <c r="H165" s="7">
        <v>7.8043704474505722</v>
      </c>
    </row>
    <row r="166" spans="4:8" x14ac:dyDescent="0.3">
      <c r="D166" s="5" t="s">
        <v>151</v>
      </c>
      <c r="E166" s="6">
        <v>67</v>
      </c>
      <c r="F166" s="9">
        <v>0.43</v>
      </c>
      <c r="G166" s="6">
        <v>4.9000000000000004</v>
      </c>
      <c r="H166" s="7">
        <v>8.7888531618435159</v>
      </c>
    </row>
    <row r="167" spans="4:8" x14ac:dyDescent="0.3">
      <c r="D167" s="5" t="s">
        <v>181</v>
      </c>
      <c r="E167" s="6">
        <v>73</v>
      </c>
      <c r="F167" s="9">
        <v>0.46200000000000002</v>
      </c>
      <c r="G167" s="6">
        <v>2.6</v>
      </c>
      <c r="H167" s="7">
        <v>6.6559743384121894</v>
      </c>
    </row>
    <row r="168" spans="4:8" x14ac:dyDescent="0.3">
      <c r="D168" s="4" t="s">
        <v>201</v>
      </c>
      <c r="E168" s="11">
        <v>51.481012658227847</v>
      </c>
      <c r="F168" s="9">
        <v>0.46015189873417728</v>
      </c>
      <c r="G168" s="7">
        <v>1.8417721518987342</v>
      </c>
      <c r="H168" s="7">
        <v>4.5818854690004631</v>
      </c>
    </row>
  </sheetData>
  <autoFilter ref="A1:AL80">
    <sortState ref="A2:AL80">
      <sortCondition ref="C1:C8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8"/>
  <sheetViews>
    <sheetView topLeftCell="A73" workbookViewId="0">
      <selection activeCell="C93" sqref="C93"/>
    </sheetView>
  </sheetViews>
  <sheetFormatPr defaultRowHeight="14.4" x14ac:dyDescent="0.3"/>
  <cols>
    <col min="5" max="5" width="23.44140625" bestFit="1" customWidth="1"/>
    <col min="6" max="6" width="12.77734375" bestFit="1" customWidth="1"/>
    <col min="7" max="7" width="13.88671875" bestFit="1" customWidth="1"/>
    <col min="8" max="8" width="16.21875" bestFit="1" customWidth="1"/>
    <col min="9" max="9" width="14.21875" bestFit="1" customWidth="1"/>
    <col min="10" max="10" width="20.33203125" bestFit="1" customWidth="1"/>
  </cols>
  <sheetData>
    <row r="1" spans="1:3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216</v>
      </c>
    </row>
    <row r="2" spans="1:38" x14ac:dyDescent="0.3">
      <c r="A2">
        <v>34</v>
      </c>
      <c r="B2" t="s">
        <v>110</v>
      </c>
      <c r="C2" t="s">
        <v>111</v>
      </c>
      <c r="D2" t="s">
        <v>49</v>
      </c>
      <c r="E2">
        <v>51</v>
      </c>
      <c r="F2">
        <v>27</v>
      </c>
      <c r="G2">
        <v>16.5</v>
      </c>
      <c r="H2">
        <v>0.53900000000000003</v>
      </c>
      <c r="I2">
        <v>0</v>
      </c>
      <c r="J2">
        <v>0.81799999999999995</v>
      </c>
      <c r="K2">
        <v>1.6</v>
      </c>
      <c r="L2">
        <v>3.3</v>
      </c>
      <c r="M2">
        <v>4.9000000000000004</v>
      </c>
      <c r="N2">
        <v>0.7</v>
      </c>
      <c r="O2">
        <v>0.37</v>
      </c>
      <c r="P2">
        <v>0.76</v>
      </c>
      <c r="Q2">
        <v>1.1200000000000001</v>
      </c>
      <c r="R2">
        <v>3.25</v>
      </c>
      <c r="S2">
        <v>5.2</v>
      </c>
      <c r="T2">
        <v>839</v>
      </c>
      <c r="U2">
        <v>110</v>
      </c>
      <c r="V2">
        <v>204</v>
      </c>
      <c r="W2">
        <v>0</v>
      </c>
      <c r="X2">
        <v>1</v>
      </c>
      <c r="Y2">
        <v>45</v>
      </c>
      <c r="Z2">
        <v>55</v>
      </c>
      <c r="AA2">
        <v>82</v>
      </c>
      <c r="AB2">
        <v>167</v>
      </c>
      <c r="AC2">
        <v>249</v>
      </c>
      <c r="AD2">
        <v>36</v>
      </c>
      <c r="AE2">
        <v>19</v>
      </c>
      <c r="AF2">
        <v>39</v>
      </c>
      <c r="AG2">
        <v>57</v>
      </c>
      <c r="AH2">
        <v>166</v>
      </c>
      <c r="AI2">
        <v>265</v>
      </c>
      <c r="AJ2" t="s">
        <v>39</v>
      </c>
      <c r="AK2" s="1">
        <v>635880</v>
      </c>
      <c r="AL2">
        <v>1</v>
      </c>
    </row>
    <row r="3" spans="1:38" x14ac:dyDescent="0.3">
      <c r="A3">
        <v>35</v>
      </c>
      <c r="B3" t="s">
        <v>144</v>
      </c>
      <c r="C3" t="s">
        <v>145</v>
      </c>
      <c r="D3" t="s">
        <v>49</v>
      </c>
      <c r="E3">
        <v>74</v>
      </c>
      <c r="F3">
        <v>64</v>
      </c>
      <c r="G3">
        <v>26</v>
      </c>
      <c r="H3">
        <v>0.48199999999999998</v>
      </c>
      <c r="I3">
        <v>0.27300000000000002</v>
      </c>
      <c r="J3">
        <v>0.64900000000000002</v>
      </c>
      <c r="K3">
        <v>1.6</v>
      </c>
      <c r="L3">
        <v>4.7</v>
      </c>
      <c r="M3">
        <v>6.3</v>
      </c>
      <c r="N3">
        <v>1.4</v>
      </c>
      <c r="O3">
        <v>1.0900000000000001</v>
      </c>
      <c r="P3">
        <v>0.5</v>
      </c>
      <c r="Q3">
        <v>1.07</v>
      </c>
      <c r="R3">
        <v>1.89</v>
      </c>
      <c r="S3">
        <v>7.4</v>
      </c>
      <c r="T3">
        <v>1922</v>
      </c>
      <c r="U3">
        <v>224</v>
      </c>
      <c r="V3">
        <v>465</v>
      </c>
      <c r="W3">
        <v>12</v>
      </c>
      <c r="X3">
        <v>44</v>
      </c>
      <c r="Y3">
        <v>85</v>
      </c>
      <c r="Z3">
        <v>131</v>
      </c>
      <c r="AA3">
        <v>117</v>
      </c>
      <c r="AB3">
        <v>349</v>
      </c>
      <c r="AC3">
        <v>466</v>
      </c>
      <c r="AD3">
        <v>107</v>
      </c>
      <c r="AE3">
        <v>81</v>
      </c>
      <c r="AF3">
        <v>37</v>
      </c>
      <c r="AG3">
        <v>79</v>
      </c>
      <c r="AH3">
        <v>140</v>
      </c>
      <c r="AI3">
        <v>545</v>
      </c>
      <c r="AJ3" t="s">
        <v>39</v>
      </c>
      <c r="AK3" s="1">
        <v>3700000</v>
      </c>
      <c r="AL3">
        <v>4</v>
      </c>
    </row>
    <row r="4" spans="1:38" x14ac:dyDescent="0.3">
      <c r="A4">
        <v>36</v>
      </c>
      <c r="B4" t="s">
        <v>182</v>
      </c>
      <c r="C4" t="s">
        <v>183</v>
      </c>
      <c r="D4" t="s">
        <v>49</v>
      </c>
      <c r="E4">
        <v>66</v>
      </c>
      <c r="F4">
        <v>65</v>
      </c>
      <c r="G4">
        <v>35.200000000000003</v>
      </c>
      <c r="H4">
        <v>0.52300000000000002</v>
      </c>
      <c r="I4">
        <v>0.222</v>
      </c>
      <c r="J4">
        <v>0.78900000000000003</v>
      </c>
      <c r="K4">
        <v>3.1</v>
      </c>
      <c r="L4">
        <v>7</v>
      </c>
      <c r="M4">
        <v>10.1</v>
      </c>
      <c r="N4">
        <v>1.6</v>
      </c>
      <c r="O4">
        <v>1.35</v>
      </c>
      <c r="P4">
        <v>2.8</v>
      </c>
      <c r="Q4">
        <v>1.65</v>
      </c>
      <c r="R4">
        <v>2.98</v>
      </c>
      <c r="S4">
        <v>20.9</v>
      </c>
      <c r="T4">
        <v>2324</v>
      </c>
      <c r="U4">
        <v>516</v>
      </c>
      <c r="V4">
        <v>987</v>
      </c>
      <c r="W4">
        <v>2</v>
      </c>
      <c r="X4">
        <v>9</v>
      </c>
      <c r="Y4">
        <v>345</v>
      </c>
      <c r="Z4">
        <v>437</v>
      </c>
      <c r="AA4">
        <v>207</v>
      </c>
      <c r="AB4">
        <v>461</v>
      </c>
      <c r="AC4">
        <v>668</v>
      </c>
      <c r="AD4">
        <v>104</v>
      </c>
      <c r="AE4">
        <v>89</v>
      </c>
      <c r="AF4">
        <v>185</v>
      </c>
      <c r="AG4">
        <v>109</v>
      </c>
      <c r="AH4">
        <v>197</v>
      </c>
      <c r="AI4">
        <v>1379</v>
      </c>
      <c r="AJ4" t="s">
        <v>39</v>
      </c>
      <c r="AK4" s="1">
        <v>5375760</v>
      </c>
      <c r="AL4">
        <v>4</v>
      </c>
    </row>
    <row r="5" spans="1:38" x14ac:dyDescent="0.3">
      <c r="A5">
        <v>37</v>
      </c>
      <c r="B5" t="s">
        <v>112</v>
      </c>
      <c r="C5" t="s">
        <v>113</v>
      </c>
      <c r="D5" t="s">
        <v>49</v>
      </c>
      <c r="E5">
        <v>70</v>
      </c>
      <c r="F5">
        <v>8</v>
      </c>
      <c r="G5">
        <v>17.7</v>
      </c>
      <c r="H5">
        <v>0.45900000000000002</v>
      </c>
      <c r="I5">
        <v>0.46</v>
      </c>
      <c r="J5">
        <v>0.81599999999999995</v>
      </c>
      <c r="K5">
        <v>0.4</v>
      </c>
      <c r="L5">
        <v>1.3</v>
      </c>
      <c r="M5">
        <v>1.7</v>
      </c>
      <c r="N5">
        <v>0.6</v>
      </c>
      <c r="O5">
        <v>0.44</v>
      </c>
      <c r="P5">
        <v>0.14000000000000001</v>
      </c>
      <c r="Q5">
        <v>0.6</v>
      </c>
      <c r="R5">
        <v>1.34</v>
      </c>
      <c r="S5">
        <v>8</v>
      </c>
      <c r="T5">
        <v>1240</v>
      </c>
      <c r="U5">
        <v>208</v>
      </c>
      <c r="V5">
        <v>453</v>
      </c>
      <c r="W5">
        <v>80</v>
      </c>
      <c r="X5">
        <v>174</v>
      </c>
      <c r="Y5">
        <v>62</v>
      </c>
      <c r="Z5">
        <v>76</v>
      </c>
      <c r="AA5">
        <v>25</v>
      </c>
      <c r="AB5">
        <v>94</v>
      </c>
      <c r="AC5">
        <v>119</v>
      </c>
      <c r="AD5">
        <v>44</v>
      </c>
      <c r="AE5">
        <v>31</v>
      </c>
      <c r="AF5">
        <v>10</v>
      </c>
      <c r="AG5">
        <v>42</v>
      </c>
      <c r="AH5">
        <v>94</v>
      </c>
      <c r="AI5">
        <v>558</v>
      </c>
      <c r="AJ5" t="s">
        <v>39</v>
      </c>
      <c r="AK5" s="1">
        <v>1027424</v>
      </c>
      <c r="AL5">
        <v>1</v>
      </c>
    </row>
    <row r="6" spans="1:38" x14ac:dyDescent="0.3">
      <c r="A6">
        <v>49</v>
      </c>
      <c r="B6" t="s">
        <v>52</v>
      </c>
      <c r="C6" t="s">
        <v>53</v>
      </c>
      <c r="D6" t="s">
        <v>54</v>
      </c>
      <c r="E6">
        <v>50</v>
      </c>
      <c r="F6">
        <v>2</v>
      </c>
      <c r="G6">
        <v>9</v>
      </c>
      <c r="H6">
        <v>0.438</v>
      </c>
      <c r="I6">
        <v>0</v>
      </c>
      <c r="J6">
        <v>0.90500000000000003</v>
      </c>
      <c r="K6">
        <v>1.1000000000000001</v>
      </c>
      <c r="L6">
        <v>1.7</v>
      </c>
      <c r="M6">
        <v>2.8</v>
      </c>
      <c r="N6">
        <v>0.7</v>
      </c>
      <c r="O6">
        <v>0.04</v>
      </c>
      <c r="P6">
        <v>0.1</v>
      </c>
      <c r="Q6">
        <v>0.7</v>
      </c>
      <c r="R6">
        <v>1.4</v>
      </c>
      <c r="S6">
        <v>3.1</v>
      </c>
      <c r="T6">
        <v>451</v>
      </c>
      <c r="U6">
        <v>67</v>
      </c>
      <c r="V6">
        <v>153</v>
      </c>
      <c r="W6">
        <v>0</v>
      </c>
      <c r="X6">
        <v>0</v>
      </c>
      <c r="Y6">
        <v>19</v>
      </c>
      <c r="Z6">
        <v>21</v>
      </c>
      <c r="AA6">
        <v>53</v>
      </c>
      <c r="AB6">
        <v>85</v>
      </c>
      <c r="AC6">
        <v>138</v>
      </c>
      <c r="AD6">
        <v>33</v>
      </c>
      <c r="AE6">
        <v>2</v>
      </c>
      <c r="AF6">
        <v>5</v>
      </c>
      <c r="AG6">
        <v>35</v>
      </c>
      <c r="AH6">
        <v>70</v>
      </c>
      <c r="AI6">
        <v>153</v>
      </c>
      <c r="AJ6" t="s">
        <v>39</v>
      </c>
      <c r="AK6" s="1">
        <v>788872</v>
      </c>
      <c r="AL6">
        <v>1</v>
      </c>
    </row>
    <row r="7" spans="1:38" x14ac:dyDescent="0.3">
      <c r="A7">
        <v>50</v>
      </c>
      <c r="B7" t="s">
        <v>55</v>
      </c>
      <c r="C7" t="s">
        <v>56</v>
      </c>
      <c r="D7" t="s">
        <v>54</v>
      </c>
      <c r="E7">
        <v>8</v>
      </c>
      <c r="F7">
        <v>0</v>
      </c>
      <c r="G7">
        <v>8.8000000000000007</v>
      </c>
      <c r="H7">
        <v>0.46700000000000003</v>
      </c>
      <c r="I7">
        <v>0.61099999999999999</v>
      </c>
      <c r="J7">
        <v>0</v>
      </c>
      <c r="K7">
        <v>0</v>
      </c>
      <c r="L7">
        <v>1.6</v>
      </c>
      <c r="M7">
        <v>1.6</v>
      </c>
      <c r="N7">
        <v>0.5</v>
      </c>
      <c r="O7">
        <v>0.25</v>
      </c>
      <c r="P7">
        <v>0.38</v>
      </c>
      <c r="Q7">
        <v>0.25</v>
      </c>
      <c r="R7">
        <v>0.75</v>
      </c>
      <c r="S7">
        <v>4.9000000000000004</v>
      </c>
      <c r="T7">
        <v>70</v>
      </c>
      <c r="U7">
        <v>14</v>
      </c>
      <c r="V7">
        <v>30</v>
      </c>
      <c r="W7">
        <v>11</v>
      </c>
      <c r="X7">
        <v>18</v>
      </c>
      <c r="Y7">
        <v>0</v>
      </c>
      <c r="Z7">
        <v>1</v>
      </c>
      <c r="AA7">
        <v>0</v>
      </c>
      <c r="AB7">
        <v>13</v>
      </c>
      <c r="AC7">
        <v>13</v>
      </c>
      <c r="AD7">
        <v>4</v>
      </c>
      <c r="AE7">
        <v>2</v>
      </c>
      <c r="AF7">
        <v>3</v>
      </c>
      <c r="AG7">
        <v>2</v>
      </c>
      <c r="AH7">
        <v>6</v>
      </c>
      <c r="AI7">
        <v>39</v>
      </c>
      <c r="AJ7" t="s">
        <v>39</v>
      </c>
      <c r="AK7" s="1">
        <v>947907</v>
      </c>
      <c r="AL7">
        <v>5</v>
      </c>
    </row>
    <row r="8" spans="1:38" x14ac:dyDescent="0.3">
      <c r="A8">
        <v>51</v>
      </c>
      <c r="B8" t="s">
        <v>76</v>
      </c>
      <c r="C8" t="s">
        <v>77</v>
      </c>
      <c r="D8" t="s">
        <v>54</v>
      </c>
      <c r="E8">
        <v>16</v>
      </c>
      <c r="F8">
        <v>0</v>
      </c>
      <c r="G8">
        <v>6.4</v>
      </c>
      <c r="H8">
        <v>0.39500000000000002</v>
      </c>
      <c r="I8">
        <v>0.42299999999999999</v>
      </c>
      <c r="J8">
        <v>0.5</v>
      </c>
      <c r="K8">
        <v>0.1</v>
      </c>
      <c r="L8">
        <v>1.1000000000000001</v>
      </c>
      <c r="M8">
        <v>1.3</v>
      </c>
      <c r="N8">
        <v>0.4</v>
      </c>
      <c r="O8">
        <v>0.13</v>
      </c>
      <c r="P8">
        <v>0.19</v>
      </c>
      <c r="Q8">
        <v>0.13</v>
      </c>
      <c r="R8">
        <v>0</v>
      </c>
      <c r="S8">
        <v>2.9</v>
      </c>
      <c r="T8">
        <v>103</v>
      </c>
      <c r="U8">
        <v>17</v>
      </c>
      <c r="V8">
        <v>43</v>
      </c>
      <c r="W8">
        <v>11</v>
      </c>
      <c r="X8">
        <v>26</v>
      </c>
      <c r="Y8">
        <v>2</v>
      </c>
      <c r="Z8">
        <v>4</v>
      </c>
      <c r="AA8">
        <v>2</v>
      </c>
      <c r="AB8">
        <v>18</v>
      </c>
      <c r="AC8">
        <v>20</v>
      </c>
      <c r="AD8">
        <v>6</v>
      </c>
      <c r="AE8">
        <v>2</v>
      </c>
      <c r="AF8">
        <v>3</v>
      </c>
      <c r="AG8">
        <v>2</v>
      </c>
      <c r="AH8">
        <v>10</v>
      </c>
      <c r="AI8">
        <v>47</v>
      </c>
      <c r="AJ8" t="s">
        <v>39</v>
      </c>
      <c r="AK8" s="1">
        <v>947907</v>
      </c>
      <c r="AL8">
        <v>5</v>
      </c>
    </row>
    <row r="9" spans="1:38" x14ac:dyDescent="0.3">
      <c r="A9">
        <v>38</v>
      </c>
      <c r="B9" t="s">
        <v>114</v>
      </c>
      <c r="C9" t="s">
        <v>115</v>
      </c>
      <c r="D9" t="s">
        <v>49</v>
      </c>
      <c r="E9">
        <v>63</v>
      </c>
      <c r="F9">
        <v>0</v>
      </c>
      <c r="G9">
        <v>18.100000000000001</v>
      </c>
      <c r="H9">
        <v>0.40100000000000002</v>
      </c>
      <c r="I9">
        <v>0.32100000000000001</v>
      </c>
      <c r="J9">
        <v>0.63800000000000001</v>
      </c>
      <c r="K9">
        <v>0.4</v>
      </c>
      <c r="L9">
        <v>1.2</v>
      </c>
      <c r="M9">
        <v>1.6</v>
      </c>
      <c r="N9">
        <v>2.1</v>
      </c>
      <c r="O9">
        <v>0.62</v>
      </c>
      <c r="P9">
        <v>0.13</v>
      </c>
      <c r="Q9">
        <v>1.1000000000000001</v>
      </c>
      <c r="R9">
        <v>1.92</v>
      </c>
      <c r="S9">
        <v>7</v>
      </c>
      <c r="T9">
        <v>1141</v>
      </c>
      <c r="U9">
        <v>160</v>
      </c>
      <c r="V9">
        <v>399</v>
      </c>
      <c r="W9">
        <v>27</v>
      </c>
      <c r="X9">
        <v>84</v>
      </c>
      <c r="Y9">
        <v>95</v>
      </c>
      <c r="Z9">
        <v>149</v>
      </c>
      <c r="AA9">
        <v>25</v>
      </c>
      <c r="AB9">
        <v>74</v>
      </c>
      <c r="AC9">
        <v>99</v>
      </c>
      <c r="AD9">
        <v>130</v>
      </c>
      <c r="AE9">
        <v>39</v>
      </c>
      <c r="AF9">
        <v>8</v>
      </c>
      <c r="AG9">
        <v>69</v>
      </c>
      <c r="AH9">
        <v>121</v>
      </c>
      <c r="AI9">
        <v>442</v>
      </c>
      <c r="AJ9" t="s">
        <v>39</v>
      </c>
      <c r="AK9" s="1">
        <v>2339040</v>
      </c>
      <c r="AL9">
        <v>1</v>
      </c>
    </row>
    <row r="10" spans="1:38" x14ac:dyDescent="0.3">
      <c r="A10">
        <v>17</v>
      </c>
      <c r="B10" t="s">
        <v>74</v>
      </c>
      <c r="C10" t="s">
        <v>75</v>
      </c>
      <c r="D10" t="s">
        <v>44</v>
      </c>
      <c r="E10">
        <v>7</v>
      </c>
      <c r="F10">
        <v>0</v>
      </c>
      <c r="G10">
        <v>5.3</v>
      </c>
      <c r="H10">
        <v>0.5</v>
      </c>
      <c r="I10">
        <v>1</v>
      </c>
      <c r="J10">
        <v>0.83299999999999996</v>
      </c>
      <c r="K10">
        <v>0</v>
      </c>
      <c r="L10">
        <v>0.3</v>
      </c>
      <c r="M10">
        <v>0.3</v>
      </c>
      <c r="N10">
        <v>0.4</v>
      </c>
      <c r="O10">
        <v>0.14000000000000001</v>
      </c>
      <c r="P10">
        <v>0.14000000000000001</v>
      </c>
      <c r="Q10">
        <v>0.56999999999999995</v>
      </c>
      <c r="R10">
        <v>0.56999999999999995</v>
      </c>
      <c r="S10">
        <v>2.4</v>
      </c>
      <c r="T10">
        <v>37</v>
      </c>
      <c r="U10">
        <v>5</v>
      </c>
      <c r="V10">
        <v>10</v>
      </c>
      <c r="W10">
        <v>2</v>
      </c>
      <c r="X10">
        <v>2</v>
      </c>
      <c r="Y10">
        <v>5</v>
      </c>
      <c r="Z10">
        <v>6</v>
      </c>
      <c r="AA10">
        <v>0</v>
      </c>
      <c r="AB10">
        <v>2</v>
      </c>
      <c r="AC10">
        <v>2</v>
      </c>
      <c r="AD10">
        <v>3</v>
      </c>
      <c r="AE10">
        <v>1</v>
      </c>
      <c r="AF10">
        <v>1</v>
      </c>
      <c r="AG10">
        <v>4</v>
      </c>
      <c r="AH10">
        <v>4</v>
      </c>
      <c r="AI10">
        <v>17</v>
      </c>
      <c r="AJ10" t="s">
        <v>39</v>
      </c>
      <c r="AK10" s="1">
        <v>359232</v>
      </c>
      <c r="AL10">
        <v>5</v>
      </c>
    </row>
    <row r="11" spans="1:38" x14ac:dyDescent="0.3">
      <c r="A11">
        <v>18</v>
      </c>
      <c r="B11" t="s">
        <v>96</v>
      </c>
      <c r="C11" t="s">
        <v>97</v>
      </c>
      <c r="D11" t="s">
        <v>44</v>
      </c>
      <c r="E11">
        <v>38</v>
      </c>
      <c r="F11">
        <v>12</v>
      </c>
      <c r="G11">
        <v>16.399999999999999</v>
      </c>
      <c r="H11">
        <v>0.42899999999999999</v>
      </c>
      <c r="I11">
        <v>0.45200000000000001</v>
      </c>
      <c r="J11">
        <v>0.83299999999999996</v>
      </c>
      <c r="K11">
        <v>0.3</v>
      </c>
      <c r="L11">
        <v>1.3</v>
      </c>
      <c r="M11">
        <v>1.6</v>
      </c>
      <c r="N11">
        <v>3</v>
      </c>
      <c r="O11">
        <v>0.61</v>
      </c>
      <c r="P11">
        <v>0.11</v>
      </c>
      <c r="Q11">
        <v>1.21</v>
      </c>
      <c r="R11">
        <v>0</v>
      </c>
      <c r="S11">
        <v>5</v>
      </c>
      <c r="T11">
        <v>624</v>
      </c>
      <c r="U11">
        <v>73</v>
      </c>
      <c r="V11">
        <v>170</v>
      </c>
      <c r="W11">
        <v>19</v>
      </c>
      <c r="X11">
        <v>42</v>
      </c>
      <c r="Y11">
        <v>25</v>
      </c>
      <c r="Z11">
        <v>30</v>
      </c>
      <c r="AA11">
        <v>10</v>
      </c>
      <c r="AB11">
        <v>49</v>
      </c>
      <c r="AC11">
        <v>59</v>
      </c>
      <c r="AD11">
        <v>113</v>
      </c>
      <c r="AE11">
        <v>23</v>
      </c>
      <c r="AF11">
        <v>4</v>
      </c>
      <c r="AG11">
        <v>46</v>
      </c>
      <c r="AH11">
        <v>50</v>
      </c>
      <c r="AI11">
        <v>190</v>
      </c>
      <c r="AJ11" t="s">
        <v>39</v>
      </c>
      <c r="AK11" s="1">
        <v>359232</v>
      </c>
      <c r="AL11">
        <v>1</v>
      </c>
    </row>
    <row r="12" spans="1:38" x14ac:dyDescent="0.3">
      <c r="A12">
        <v>79</v>
      </c>
      <c r="B12" t="s">
        <v>82</v>
      </c>
      <c r="C12" t="s">
        <v>83</v>
      </c>
      <c r="D12" t="s">
        <v>65</v>
      </c>
      <c r="E12">
        <v>29</v>
      </c>
      <c r="F12">
        <v>0</v>
      </c>
      <c r="G12">
        <v>5</v>
      </c>
      <c r="H12">
        <v>0.47799999999999998</v>
      </c>
      <c r="I12">
        <v>0</v>
      </c>
      <c r="J12">
        <v>0.55000000000000004</v>
      </c>
      <c r="K12">
        <v>0.5</v>
      </c>
      <c r="L12">
        <v>0.9</v>
      </c>
      <c r="M12">
        <v>1.4</v>
      </c>
      <c r="N12">
        <v>0.1</v>
      </c>
      <c r="O12">
        <v>0.1</v>
      </c>
      <c r="P12">
        <v>0.28000000000000003</v>
      </c>
      <c r="Q12">
        <v>0.3</v>
      </c>
      <c r="R12">
        <v>0.8</v>
      </c>
      <c r="S12">
        <v>1</v>
      </c>
      <c r="T12">
        <v>145</v>
      </c>
      <c r="U12">
        <v>0.4</v>
      </c>
      <c r="V12">
        <v>0.8</v>
      </c>
      <c r="W12">
        <v>0</v>
      </c>
      <c r="X12">
        <v>0</v>
      </c>
      <c r="Y12">
        <v>0.2</v>
      </c>
      <c r="Z12">
        <v>0.4</v>
      </c>
      <c r="AA12">
        <v>15</v>
      </c>
      <c r="AB12">
        <v>0</v>
      </c>
      <c r="AC12">
        <v>7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1</v>
      </c>
      <c r="AJ12" t="s">
        <v>39</v>
      </c>
      <c r="AK12" s="1">
        <v>788872</v>
      </c>
      <c r="AL12">
        <v>5</v>
      </c>
    </row>
    <row r="13" spans="1:38" x14ac:dyDescent="0.3">
      <c r="A13">
        <v>52</v>
      </c>
      <c r="B13" t="s">
        <v>152</v>
      </c>
      <c r="C13" t="s">
        <v>153</v>
      </c>
      <c r="D13" t="s">
        <v>54</v>
      </c>
      <c r="E13">
        <v>73</v>
      </c>
      <c r="F13">
        <v>23</v>
      </c>
      <c r="G13">
        <v>25.2</v>
      </c>
      <c r="H13">
        <v>0.53600000000000003</v>
      </c>
      <c r="I13">
        <v>0.39600000000000002</v>
      </c>
      <c r="J13">
        <v>0.73299999999999998</v>
      </c>
      <c r="K13">
        <v>0.9</v>
      </c>
      <c r="L13">
        <v>3.1</v>
      </c>
      <c r="M13">
        <v>4.0999999999999996</v>
      </c>
      <c r="N13">
        <v>2.7</v>
      </c>
      <c r="O13">
        <v>0.55000000000000004</v>
      </c>
      <c r="P13">
        <v>0.44</v>
      </c>
      <c r="Q13">
        <v>1.52</v>
      </c>
      <c r="R13">
        <v>1.74</v>
      </c>
      <c r="S13">
        <v>9.3000000000000007</v>
      </c>
      <c r="T13">
        <v>1837</v>
      </c>
      <c r="U13">
        <v>287</v>
      </c>
      <c r="V13">
        <v>535</v>
      </c>
      <c r="W13">
        <v>42</v>
      </c>
      <c r="X13">
        <v>106</v>
      </c>
      <c r="Y13">
        <v>66</v>
      </c>
      <c r="Z13">
        <v>90</v>
      </c>
      <c r="AA13">
        <v>68</v>
      </c>
      <c r="AB13">
        <v>228</v>
      </c>
      <c r="AC13">
        <v>296</v>
      </c>
      <c r="AD13">
        <v>200</v>
      </c>
      <c r="AE13">
        <v>40</v>
      </c>
      <c r="AF13">
        <v>32</v>
      </c>
      <c r="AG13">
        <v>111</v>
      </c>
      <c r="AH13">
        <v>127</v>
      </c>
      <c r="AI13">
        <v>682</v>
      </c>
      <c r="AJ13" t="s">
        <v>39</v>
      </c>
      <c r="AK13" s="1">
        <v>4702500</v>
      </c>
      <c r="AL13">
        <v>4</v>
      </c>
    </row>
    <row r="14" spans="1:38" x14ac:dyDescent="0.3">
      <c r="A14">
        <v>70</v>
      </c>
      <c r="B14" t="s">
        <v>124</v>
      </c>
      <c r="C14" t="s">
        <v>125</v>
      </c>
      <c r="D14" t="s">
        <v>65</v>
      </c>
      <c r="E14">
        <v>53</v>
      </c>
      <c r="F14">
        <v>0</v>
      </c>
      <c r="G14">
        <v>18.600000000000001</v>
      </c>
      <c r="H14">
        <v>0.68500000000000005</v>
      </c>
      <c r="I14">
        <v>0</v>
      </c>
      <c r="J14">
        <v>0.72</v>
      </c>
      <c r="K14">
        <v>1.7</v>
      </c>
      <c r="L14">
        <v>2.5</v>
      </c>
      <c r="M14">
        <v>4.2</v>
      </c>
      <c r="N14">
        <v>0.6</v>
      </c>
      <c r="O14">
        <v>0.57999999999999996</v>
      </c>
      <c r="P14">
        <v>0.98</v>
      </c>
      <c r="Q14">
        <v>0.6</v>
      </c>
      <c r="R14">
        <v>1.6</v>
      </c>
      <c r="S14">
        <v>9.3000000000000007</v>
      </c>
      <c r="T14">
        <v>986</v>
      </c>
      <c r="U14">
        <v>3.9</v>
      </c>
      <c r="V14">
        <v>5.8</v>
      </c>
      <c r="W14">
        <v>0</v>
      </c>
      <c r="X14">
        <v>0</v>
      </c>
      <c r="Y14">
        <v>1.4</v>
      </c>
      <c r="Z14">
        <v>2</v>
      </c>
      <c r="AA14">
        <v>90</v>
      </c>
      <c r="AB14">
        <v>0</v>
      </c>
      <c r="AC14">
        <v>78</v>
      </c>
      <c r="AD14">
        <v>0</v>
      </c>
      <c r="AE14">
        <v>0</v>
      </c>
      <c r="AF14">
        <v>1</v>
      </c>
      <c r="AG14">
        <v>1</v>
      </c>
      <c r="AH14">
        <v>4</v>
      </c>
      <c r="AI14">
        <v>39</v>
      </c>
      <c r="AJ14" t="s">
        <v>39</v>
      </c>
      <c r="AK14" s="1">
        <v>5000000</v>
      </c>
      <c r="AL14">
        <v>5</v>
      </c>
    </row>
    <row r="15" spans="1:38" x14ac:dyDescent="0.3">
      <c r="A15">
        <v>39</v>
      </c>
      <c r="B15" t="s">
        <v>146</v>
      </c>
      <c r="C15" t="s">
        <v>147</v>
      </c>
      <c r="D15" t="s">
        <v>49</v>
      </c>
      <c r="E15">
        <v>68</v>
      </c>
      <c r="F15">
        <v>40</v>
      </c>
      <c r="G15">
        <v>23.5</v>
      </c>
      <c r="H15">
        <v>0.43</v>
      </c>
      <c r="I15">
        <v>0.376</v>
      </c>
      <c r="J15">
        <v>0.95199999999999996</v>
      </c>
      <c r="K15">
        <v>0.2</v>
      </c>
      <c r="L15">
        <v>1.6</v>
      </c>
      <c r="M15">
        <v>1.9</v>
      </c>
      <c r="N15">
        <v>3.3</v>
      </c>
      <c r="O15">
        <v>0.6</v>
      </c>
      <c r="P15">
        <v>0.1</v>
      </c>
      <c r="Q15">
        <v>1.32</v>
      </c>
      <c r="R15">
        <v>1.88</v>
      </c>
      <c r="S15">
        <v>9.6999999999999993</v>
      </c>
      <c r="T15">
        <v>1599</v>
      </c>
      <c r="U15">
        <v>237</v>
      </c>
      <c r="V15">
        <v>551</v>
      </c>
      <c r="W15">
        <v>64</v>
      </c>
      <c r="X15">
        <v>170</v>
      </c>
      <c r="Y15">
        <v>119</v>
      </c>
      <c r="Z15">
        <v>125</v>
      </c>
      <c r="AA15">
        <v>14</v>
      </c>
      <c r="AB15">
        <v>112</v>
      </c>
      <c r="AC15">
        <v>126</v>
      </c>
      <c r="AD15">
        <v>227</v>
      </c>
      <c r="AE15">
        <v>41</v>
      </c>
      <c r="AF15">
        <v>7</v>
      </c>
      <c r="AG15">
        <v>90</v>
      </c>
      <c r="AH15">
        <v>128</v>
      </c>
      <c r="AI15">
        <v>657</v>
      </c>
      <c r="AJ15" t="s">
        <v>39</v>
      </c>
      <c r="AK15" s="1">
        <v>788872</v>
      </c>
      <c r="AL15">
        <v>4</v>
      </c>
    </row>
    <row r="16" spans="1:38" x14ac:dyDescent="0.3">
      <c r="A16">
        <v>1</v>
      </c>
      <c r="B16" t="s">
        <v>166</v>
      </c>
      <c r="C16" t="s">
        <v>167</v>
      </c>
      <c r="D16" t="s">
        <v>38</v>
      </c>
      <c r="E16">
        <v>69</v>
      </c>
      <c r="F16">
        <v>69</v>
      </c>
      <c r="G16">
        <v>37.700000000000003</v>
      </c>
      <c r="H16">
        <v>0.47</v>
      </c>
      <c r="I16">
        <v>0.36899999999999999</v>
      </c>
      <c r="J16">
        <v>0.746</v>
      </c>
      <c r="K16">
        <v>0.9</v>
      </c>
      <c r="L16">
        <v>4.7</v>
      </c>
      <c r="M16">
        <v>5.6</v>
      </c>
      <c r="N16">
        <v>3.9</v>
      </c>
      <c r="O16">
        <v>1.1399999999999999</v>
      </c>
      <c r="P16">
        <v>0.39</v>
      </c>
      <c r="Q16">
        <v>1.96</v>
      </c>
      <c r="R16">
        <v>2.2599999999999998</v>
      </c>
      <c r="S16">
        <v>16.3</v>
      </c>
      <c r="T16">
        <v>2604</v>
      </c>
      <c r="U16">
        <v>430</v>
      </c>
      <c r="V16">
        <v>914</v>
      </c>
      <c r="W16">
        <v>118</v>
      </c>
      <c r="X16">
        <v>320</v>
      </c>
      <c r="Y16">
        <v>150</v>
      </c>
      <c r="Z16">
        <v>201</v>
      </c>
      <c r="AA16">
        <v>62</v>
      </c>
      <c r="AB16">
        <v>324</v>
      </c>
      <c r="AC16">
        <v>386</v>
      </c>
      <c r="AD16">
        <v>272</v>
      </c>
      <c r="AE16">
        <v>79</v>
      </c>
      <c r="AF16">
        <v>27</v>
      </c>
      <c r="AG16">
        <v>135</v>
      </c>
      <c r="AH16">
        <v>156</v>
      </c>
      <c r="AI16" s="2">
        <v>1128</v>
      </c>
      <c r="AJ16" t="s">
        <v>39</v>
      </c>
      <c r="AK16" s="1">
        <v>926500</v>
      </c>
      <c r="AL16">
        <v>2</v>
      </c>
    </row>
    <row r="17" spans="1:38" x14ac:dyDescent="0.3">
      <c r="A17">
        <v>53</v>
      </c>
      <c r="B17" t="s">
        <v>57</v>
      </c>
      <c r="C17" t="s">
        <v>58</v>
      </c>
      <c r="D17" t="s">
        <v>54</v>
      </c>
      <c r="E17">
        <v>62</v>
      </c>
      <c r="F17">
        <v>18</v>
      </c>
      <c r="G17">
        <v>13.6</v>
      </c>
      <c r="H17">
        <v>0.46400000000000002</v>
      </c>
      <c r="I17">
        <v>0.33300000000000002</v>
      </c>
      <c r="J17">
        <v>0.84</v>
      </c>
      <c r="K17">
        <v>0.5</v>
      </c>
      <c r="L17">
        <v>1.1000000000000001</v>
      </c>
      <c r="M17">
        <v>1.6</v>
      </c>
      <c r="N17">
        <v>1.6</v>
      </c>
      <c r="O17">
        <v>0.48</v>
      </c>
      <c r="P17">
        <v>0.23</v>
      </c>
      <c r="Q17">
        <v>0.63</v>
      </c>
      <c r="R17">
        <v>1.19</v>
      </c>
      <c r="S17">
        <v>4.8</v>
      </c>
      <c r="T17">
        <v>843</v>
      </c>
      <c r="U17">
        <v>108</v>
      </c>
      <c r="V17">
        <v>233</v>
      </c>
      <c r="W17">
        <v>12</v>
      </c>
      <c r="X17">
        <v>36</v>
      </c>
      <c r="Y17">
        <v>68</v>
      </c>
      <c r="Z17">
        <v>81</v>
      </c>
      <c r="AA17">
        <v>31</v>
      </c>
      <c r="AB17">
        <v>67</v>
      </c>
      <c r="AC17">
        <v>98</v>
      </c>
      <c r="AD17">
        <v>99</v>
      </c>
      <c r="AE17">
        <v>30</v>
      </c>
      <c r="AF17">
        <v>14</v>
      </c>
      <c r="AG17">
        <v>39</v>
      </c>
      <c r="AH17">
        <v>74</v>
      </c>
      <c r="AI17">
        <v>296</v>
      </c>
      <c r="AJ17" t="s">
        <v>39</v>
      </c>
      <c r="AK17" s="1">
        <v>1182600</v>
      </c>
      <c r="AL17">
        <v>1</v>
      </c>
    </row>
    <row r="18" spans="1:38" x14ac:dyDescent="0.3">
      <c r="A18">
        <v>19</v>
      </c>
      <c r="B18" t="s">
        <v>174</v>
      </c>
      <c r="C18" t="s">
        <v>175</v>
      </c>
      <c r="D18" t="s">
        <v>44</v>
      </c>
      <c r="E18">
        <v>43</v>
      </c>
      <c r="F18">
        <v>41</v>
      </c>
      <c r="G18">
        <v>30.3</v>
      </c>
      <c r="H18">
        <v>0.49</v>
      </c>
      <c r="I18">
        <v>0.35</v>
      </c>
      <c r="J18">
        <v>0.88900000000000001</v>
      </c>
      <c r="K18">
        <v>0.4</v>
      </c>
      <c r="L18">
        <v>2.6</v>
      </c>
      <c r="M18">
        <v>3</v>
      </c>
      <c r="N18">
        <v>1.7</v>
      </c>
      <c r="O18">
        <v>1.02</v>
      </c>
      <c r="P18">
        <v>0.37</v>
      </c>
      <c r="Q18">
        <v>0.81</v>
      </c>
      <c r="R18">
        <v>1.93</v>
      </c>
      <c r="S18">
        <v>11.3</v>
      </c>
      <c r="T18">
        <v>1304</v>
      </c>
      <c r="U18">
        <v>187</v>
      </c>
      <c r="V18">
        <v>382</v>
      </c>
      <c r="W18">
        <v>42</v>
      </c>
      <c r="X18">
        <v>120</v>
      </c>
      <c r="Y18">
        <v>72</v>
      </c>
      <c r="Z18">
        <v>81</v>
      </c>
      <c r="AA18">
        <v>18</v>
      </c>
      <c r="AB18">
        <v>111</v>
      </c>
      <c r="AC18">
        <v>129</v>
      </c>
      <c r="AD18">
        <v>72</v>
      </c>
      <c r="AE18">
        <v>44</v>
      </c>
      <c r="AF18">
        <v>16</v>
      </c>
      <c r="AG18">
        <v>35</v>
      </c>
      <c r="AH18">
        <v>83</v>
      </c>
      <c r="AI18">
        <v>488</v>
      </c>
      <c r="AJ18" t="s">
        <v>39</v>
      </c>
      <c r="AK18" s="1">
        <v>5225000</v>
      </c>
      <c r="AL18">
        <v>1</v>
      </c>
    </row>
    <row r="19" spans="1:38" x14ac:dyDescent="0.3">
      <c r="A19">
        <v>20</v>
      </c>
      <c r="B19" t="s">
        <v>138</v>
      </c>
      <c r="C19" t="s">
        <v>139</v>
      </c>
      <c r="D19" t="s">
        <v>44</v>
      </c>
      <c r="E19">
        <v>73</v>
      </c>
      <c r="F19">
        <v>41</v>
      </c>
      <c r="G19">
        <v>24.8</v>
      </c>
      <c r="H19">
        <v>0.49</v>
      </c>
      <c r="I19">
        <v>0.378</v>
      </c>
      <c r="J19">
        <v>0.874</v>
      </c>
      <c r="K19">
        <v>0.4</v>
      </c>
      <c r="L19">
        <v>2.1</v>
      </c>
      <c r="M19">
        <v>2.4</v>
      </c>
      <c r="N19">
        <v>1.4</v>
      </c>
      <c r="O19">
        <v>0.88</v>
      </c>
      <c r="P19">
        <v>0.34</v>
      </c>
      <c r="Q19">
        <v>0.82</v>
      </c>
      <c r="R19">
        <v>0</v>
      </c>
      <c r="S19">
        <v>9.6999999999999993</v>
      </c>
      <c r="T19">
        <v>1808</v>
      </c>
      <c r="U19">
        <v>277</v>
      </c>
      <c r="V19">
        <v>565</v>
      </c>
      <c r="W19">
        <v>65</v>
      </c>
      <c r="X19">
        <v>172</v>
      </c>
      <c r="Y19">
        <v>90</v>
      </c>
      <c r="Z19">
        <v>103</v>
      </c>
      <c r="AA19">
        <v>26</v>
      </c>
      <c r="AB19">
        <v>152</v>
      </c>
      <c r="AC19">
        <v>178</v>
      </c>
      <c r="AD19">
        <v>104</v>
      </c>
      <c r="AE19">
        <v>64</v>
      </c>
      <c r="AF19">
        <v>25</v>
      </c>
      <c r="AG19">
        <v>60</v>
      </c>
      <c r="AH19">
        <v>120</v>
      </c>
      <c r="AI19">
        <v>709</v>
      </c>
      <c r="AJ19" t="s">
        <v>39</v>
      </c>
      <c r="AK19" s="1">
        <v>5225000</v>
      </c>
      <c r="AL19">
        <v>4</v>
      </c>
    </row>
    <row r="20" spans="1:38" x14ac:dyDescent="0.3">
      <c r="A20">
        <v>54</v>
      </c>
      <c r="B20" t="s">
        <v>78</v>
      </c>
      <c r="C20" t="s">
        <v>79</v>
      </c>
      <c r="D20" t="s">
        <v>54</v>
      </c>
      <c r="E20">
        <v>1</v>
      </c>
      <c r="F20">
        <v>0</v>
      </c>
      <c r="G20">
        <v>5</v>
      </c>
      <c r="H20">
        <v>0</v>
      </c>
      <c r="I20">
        <v>0</v>
      </c>
      <c r="J20">
        <v>0</v>
      </c>
      <c r="K20">
        <v>0</v>
      </c>
      <c r="L20">
        <v>2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5</v>
      </c>
      <c r="U20">
        <v>0</v>
      </c>
      <c r="V20">
        <v>1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2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 t="s">
        <v>39</v>
      </c>
      <c r="AK20" s="1">
        <v>1243000</v>
      </c>
      <c r="AL20">
        <v>5</v>
      </c>
    </row>
    <row r="21" spans="1:38" x14ac:dyDescent="0.3">
      <c r="A21">
        <v>55</v>
      </c>
      <c r="B21" t="s">
        <v>154</v>
      </c>
      <c r="C21" t="s">
        <v>155</v>
      </c>
      <c r="D21" t="s">
        <v>54</v>
      </c>
      <c r="E21">
        <v>63</v>
      </c>
      <c r="F21">
        <v>54</v>
      </c>
      <c r="G21">
        <v>24.3</v>
      </c>
      <c r="H21">
        <v>0.42699999999999999</v>
      </c>
      <c r="I21">
        <v>0.41499999999999998</v>
      </c>
      <c r="J21">
        <v>0.83299999999999996</v>
      </c>
      <c r="K21">
        <v>0.3</v>
      </c>
      <c r="L21">
        <v>3</v>
      </c>
      <c r="M21">
        <v>3.3</v>
      </c>
      <c r="N21">
        <v>1.5</v>
      </c>
      <c r="O21">
        <v>0.97</v>
      </c>
      <c r="P21">
        <v>0.92</v>
      </c>
      <c r="Q21">
        <v>1.1599999999999999</v>
      </c>
      <c r="R21">
        <v>1.57</v>
      </c>
      <c r="S21">
        <v>8.6999999999999993</v>
      </c>
      <c r="T21">
        <v>1528</v>
      </c>
      <c r="U21">
        <v>193</v>
      </c>
      <c r="V21">
        <v>452</v>
      </c>
      <c r="W21">
        <v>117</v>
      </c>
      <c r="X21">
        <v>282</v>
      </c>
      <c r="Y21">
        <v>45</v>
      </c>
      <c r="Z21">
        <v>54</v>
      </c>
      <c r="AA21">
        <v>22</v>
      </c>
      <c r="AB21">
        <v>188</v>
      </c>
      <c r="AC21">
        <v>210</v>
      </c>
      <c r="AD21">
        <v>96</v>
      </c>
      <c r="AE21">
        <v>61</v>
      </c>
      <c r="AF21">
        <v>58</v>
      </c>
      <c r="AG21">
        <v>73</v>
      </c>
      <c r="AH21">
        <v>99</v>
      </c>
      <c r="AI21">
        <v>548</v>
      </c>
      <c r="AJ21" t="s">
        <v>39</v>
      </c>
      <c r="AK21" s="1">
        <v>3762500</v>
      </c>
      <c r="AL21">
        <v>4</v>
      </c>
    </row>
    <row r="22" spans="1:38" x14ac:dyDescent="0.3">
      <c r="A22">
        <v>40</v>
      </c>
      <c r="B22" t="s">
        <v>47</v>
      </c>
      <c r="C22" t="s">
        <v>48</v>
      </c>
      <c r="D22" t="s">
        <v>49</v>
      </c>
      <c r="E22">
        <v>39</v>
      </c>
      <c r="F22">
        <v>1</v>
      </c>
      <c r="G22">
        <v>13.7</v>
      </c>
      <c r="H22">
        <v>0.43</v>
      </c>
      <c r="I22">
        <v>0.31</v>
      </c>
      <c r="J22">
        <v>0.77400000000000002</v>
      </c>
      <c r="K22">
        <v>0.2</v>
      </c>
      <c r="L22">
        <v>0.9</v>
      </c>
      <c r="M22">
        <v>1.1000000000000001</v>
      </c>
      <c r="N22">
        <v>0.7</v>
      </c>
      <c r="O22">
        <v>0.31</v>
      </c>
      <c r="P22">
        <v>0.21</v>
      </c>
      <c r="Q22">
        <v>0.41</v>
      </c>
      <c r="R22">
        <v>1.79</v>
      </c>
      <c r="S22">
        <v>3.6</v>
      </c>
      <c r="T22">
        <v>536</v>
      </c>
      <c r="U22">
        <v>49</v>
      </c>
      <c r="V22">
        <v>114</v>
      </c>
      <c r="W22">
        <v>18</v>
      </c>
      <c r="X22">
        <v>58</v>
      </c>
      <c r="Y22">
        <v>24</v>
      </c>
      <c r="Z22">
        <v>31</v>
      </c>
      <c r="AA22">
        <v>6</v>
      </c>
      <c r="AB22">
        <v>37</v>
      </c>
      <c r="AC22">
        <v>43</v>
      </c>
      <c r="AD22">
        <v>27</v>
      </c>
      <c r="AE22">
        <v>12</v>
      </c>
      <c r="AF22">
        <v>8</v>
      </c>
      <c r="AG22">
        <v>16</v>
      </c>
      <c r="AH22">
        <v>70</v>
      </c>
      <c r="AI22">
        <v>140</v>
      </c>
      <c r="AJ22" t="s">
        <v>39</v>
      </c>
      <c r="AK22" s="1">
        <v>788872</v>
      </c>
      <c r="AL22">
        <v>5</v>
      </c>
    </row>
    <row r="23" spans="1:38" x14ac:dyDescent="0.3">
      <c r="A23">
        <v>73</v>
      </c>
      <c r="B23" t="s">
        <v>130</v>
      </c>
      <c r="C23" t="s">
        <v>131</v>
      </c>
      <c r="D23" t="s">
        <v>65</v>
      </c>
      <c r="E23">
        <v>74</v>
      </c>
      <c r="F23">
        <v>13</v>
      </c>
      <c r="G23">
        <v>15.7</v>
      </c>
      <c r="H23">
        <v>0.53500000000000003</v>
      </c>
      <c r="I23">
        <v>0</v>
      </c>
      <c r="J23">
        <v>0.64</v>
      </c>
      <c r="K23">
        <v>1.7</v>
      </c>
      <c r="L23">
        <v>3</v>
      </c>
      <c r="M23">
        <v>4.7</v>
      </c>
      <c r="N23">
        <v>0.9</v>
      </c>
      <c r="O23">
        <v>0.78</v>
      </c>
      <c r="P23">
        <v>0.27</v>
      </c>
      <c r="Q23">
        <v>1</v>
      </c>
      <c r="R23">
        <v>2.5</v>
      </c>
      <c r="S23">
        <v>6.4</v>
      </c>
      <c r="T23">
        <v>1162</v>
      </c>
      <c r="U23">
        <v>2.7</v>
      </c>
      <c r="V23">
        <v>5.0999999999999996</v>
      </c>
      <c r="W23">
        <v>0</v>
      </c>
      <c r="X23">
        <v>0</v>
      </c>
      <c r="Y23">
        <v>1</v>
      </c>
      <c r="Z23">
        <v>1.5</v>
      </c>
      <c r="AA23">
        <v>126</v>
      </c>
      <c r="AB23">
        <v>39</v>
      </c>
      <c r="AC23">
        <v>74</v>
      </c>
      <c r="AD23">
        <v>0</v>
      </c>
      <c r="AE23">
        <v>0</v>
      </c>
      <c r="AF23">
        <v>0</v>
      </c>
      <c r="AG23">
        <v>2</v>
      </c>
      <c r="AH23">
        <v>8</v>
      </c>
      <c r="AI23">
        <v>30</v>
      </c>
      <c r="AJ23" t="s">
        <v>39</v>
      </c>
      <c r="AK23" s="1">
        <v>941000</v>
      </c>
      <c r="AL23">
        <v>5</v>
      </c>
    </row>
    <row r="24" spans="1:38" x14ac:dyDescent="0.3">
      <c r="A24">
        <v>71</v>
      </c>
      <c r="B24" t="s">
        <v>126</v>
      </c>
      <c r="C24" t="s">
        <v>127</v>
      </c>
      <c r="D24" t="s">
        <v>65</v>
      </c>
      <c r="E24">
        <v>35</v>
      </c>
      <c r="F24">
        <v>0</v>
      </c>
      <c r="G24">
        <v>20</v>
      </c>
      <c r="H24">
        <v>0.38600000000000001</v>
      </c>
      <c r="I24">
        <v>0.33700000000000002</v>
      </c>
      <c r="J24">
        <v>0.81</v>
      </c>
      <c r="K24">
        <v>0.2</v>
      </c>
      <c r="L24">
        <v>1.9</v>
      </c>
      <c r="M24">
        <v>2.1</v>
      </c>
      <c r="N24">
        <v>4.0999999999999996</v>
      </c>
      <c r="O24">
        <v>0.54</v>
      </c>
      <c r="P24">
        <v>0.03</v>
      </c>
      <c r="Q24">
        <v>1.4</v>
      </c>
      <c r="R24">
        <v>1.9</v>
      </c>
      <c r="S24">
        <v>8.1</v>
      </c>
      <c r="T24">
        <v>700</v>
      </c>
      <c r="U24">
        <v>2.5</v>
      </c>
      <c r="V24">
        <v>6.4</v>
      </c>
      <c r="W24">
        <v>0.8</v>
      </c>
      <c r="X24">
        <v>2.4</v>
      </c>
      <c r="Y24">
        <v>2.2999999999999998</v>
      </c>
      <c r="Z24">
        <v>2.9</v>
      </c>
      <c r="AA24">
        <v>7</v>
      </c>
      <c r="AB24">
        <v>0</v>
      </c>
      <c r="AC24">
        <v>42</v>
      </c>
      <c r="AD24">
        <v>2</v>
      </c>
      <c r="AE24">
        <v>0</v>
      </c>
      <c r="AF24">
        <v>0</v>
      </c>
      <c r="AG24">
        <v>0</v>
      </c>
      <c r="AH24">
        <v>4</v>
      </c>
      <c r="AI24">
        <v>17</v>
      </c>
      <c r="AJ24" t="s">
        <v>39</v>
      </c>
      <c r="AK24" s="1">
        <v>1272279</v>
      </c>
      <c r="AL24">
        <v>5</v>
      </c>
    </row>
    <row r="25" spans="1:38" x14ac:dyDescent="0.3">
      <c r="A25">
        <v>65</v>
      </c>
      <c r="B25" t="s">
        <v>192</v>
      </c>
      <c r="C25" t="s">
        <v>193</v>
      </c>
      <c r="D25" t="s">
        <v>65</v>
      </c>
      <c r="E25">
        <v>75</v>
      </c>
      <c r="F25">
        <v>75</v>
      </c>
      <c r="G25">
        <v>32.6</v>
      </c>
      <c r="H25">
        <v>0.495</v>
      </c>
      <c r="I25">
        <v>0.39700000000000002</v>
      </c>
      <c r="J25">
        <v>0.9</v>
      </c>
      <c r="K25">
        <v>0.5</v>
      </c>
      <c r="L25">
        <v>5.8</v>
      </c>
      <c r="M25">
        <v>6.3</v>
      </c>
      <c r="N25">
        <v>2.7</v>
      </c>
      <c r="O25">
        <v>0.93</v>
      </c>
      <c r="P25">
        <v>0.52</v>
      </c>
      <c r="Q25">
        <v>1.5</v>
      </c>
      <c r="R25">
        <v>2.1</v>
      </c>
      <c r="S25">
        <v>21.7</v>
      </c>
      <c r="T25">
        <v>2445</v>
      </c>
      <c r="U25">
        <v>7.9</v>
      </c>
      <c r="V25">
        <v>15.9</v>
      </c>
      <c r="W25">
        <v>1.6</v>
      </c>
      <c r="X25">
        <v>4.0999999999999996</v>
      </c>
      <c r="Y25">
        <v>4.3</v>
      </c>
      <c r="Z25">
        <v>4.8</v>
      </c>
      <c r="AA25">
        <v>38</v>
      </c>
      <c r="AB25">
        <v>435</v>
      </c>
      <c r="AC25">
        <v>205</v>
      </c>
      <c r="AD25">
        <v>1</v>
      </c>
      <c r="AE25">
        <v>0</v>
      </c>
      <c r="AF25">
        <v>0</v>
      </c>
      <c r="AG25">
        <v>1</v>
      </c>
      <c r="AH25">
        <v>12</v>
      </c>
      <c r="AI25">
        <v>137</v>
      </c>
      <c r="AJ25" t="s">
        <v>39</v>
      </c>
      <c r="AK25" s="1">
        <v>22721381</v>
      </c>
      <c r="AL25">
        <v>3</v>
      </c>
    </row>
    <row r="26" spans="1:38" x14ac:dyDescent="0.3">
      <c r="A26">
        <v>2</v>
      </c>
      <c r="B26" t="s">
        <v>84</v>
      </c>
      <c r="C26" t="s">
        <v>85</v>
      </c>
      <c r="D26" t="s">
        <v>38</v>
      </c>
      <c r="E26">
        <v>55</v>
      </c>
      <c r="F26">
        <v>3</v>
      </c>
      <c r="G26">
        <v>15.1</v>
      </c>
      <c r="H26">
        <v>0.46200000000000002</v>
      </c>
      <c r="I26">
        <v>0.26</v>
      </c>
      <c r="J26">
        <v>0.60799999999999998</v>
      </c>
      <c r="K26">
        <v>0.9</v>
      </c>
      <c r="L26">
        <v>2.5</v>
      </c>
      <c r="M26">
        <v>3.4</v>
      </c>
      <c r="N26">
        <v>0.6</v>
      </c>
      <c r="O26">
        <v>0.33</v>
      </c>
      <c r="P26">
        <v>0.33</v>
      </c>
      <c r="Q26">
        <v>0.76</v>
      </c>
      <c r="R26">
        <v>2.2000000000000002</v>
      </c>
      <c r="S26">
        <v>5.5</v>
      </c>
      <c r="T26">
        <v>831</v>
      </c>
      <c r="U26">
        <v>117</v>
      </c>
      <c r="V26">
        <v>253</v>
      </c>
      <c r="W26">
        <v>20</v>
      </c>
      <c r="X26">
        <v>77</v>
      </c>
      <c r="Y26">
        <v>48</v>
      </c>
      <c r="Z26">
        <v>79</v>
      </c>
      <c r="AA26">
        <v>47</v>
      </c>
      <c r="AB26">
        <v>139</v>
      </c>
      <c r="AC26">
        <v>186</v>
      </c>
      <c r="AD26">
        <v>32</v>
      </c>
      <c r="AE26">
        <v>18</v>
      </c>
      <c r="AF26">
        <v>18</v>
      </c>
      <c r="AG26">
        <v>42</v>
      </c>
      <c r="AH26">
        <v>121</v>
      </c>
      <c r="AI26">
        <v>302</v>
      </c>
      <c r="AJ26" t="s">
        <v>39</v>
      </c>
      <c r="AK26" s="1">
        <v>1422720</v>
      </c>
      <c r="AL26">
        <v>1</v>
      </c>
    </row>
    <row r="27" spans="1:38" x14ac:dyDescent="0.3">
      <c r="A27">
        <v>3</v>
      </c>
      <c r="B27" t="s">
        <v>168</v>
      </c>
      <c r="C27" t="s">
        <v>169</v>
      </c>
      <c r="D27" t="s">
        <v>38</v>
      </c>
      <c r="E27">
        <v>68</v>
      </c>
      <c r="F27">
        <v>68</v>
      </c>
      <c r="G27">
        <v>34</v>
      </c>
      <c r="H27">
        <v>0.59</v>
      </c>
      <c r="I27">
        <v>0.33300000000000002</v>
      </c>
      <c r="J27">
        <v>0.54800000000000004</v>
      </c>
      <c r="K27">
        <v>3.3</v>
      </c>
      <c r="L27">
        <v>9</v>
      </c>
      <c r="M27">
        <v>12.3</v>
      </c>
      <c r="N27">
        <v>1.8</v>
      </c>
      <c r="O27">
        <v>0.87</v>
      </c>
      <c r="P27">
        <v>1.81</v>
      </c>
      <c r="Q27">
        <v>3.28</v>
      </c>
      <c r="R27">
        <v>3.4</v>
      </c>
      <c r="S27">
        <v>18.5</v>
      </c>
      <c r="T27">
        <v>2310</v>
      </c>
      <c r="U27">
        <v>458</v>
      </c>
      <c r="V27">
        <v>776</v>
      </c>
      <c r="W27">
        <v>2</v>
      </c>
      <c r="X27">
        <v>6</v>
      </c>
      <c r="Y27">
        <v>339</v>
      </c>
      <c r="Z27">
        <v>619</v>
      </c>
      <c r="AA27">
        <v>226</v>
      </c>
      <c r="AB27">
        <v>613</v>
      </c>
      <c r="AC27">
        <v>839</v>
      </c>
      <c r="AD27">
        <v>125</v>
      </c>
      <c r="AE27">
        <v>59</v>
      </c>
      <c r="AF27">
        <v>123</v>
      </c>
      <c r="AG27">
        <v>223</v>
      </c>
      <c r="AH27">
        <v>231</v>
      </c>
      <c r="AI27" s="2">
        <v>1257</v>
      </c>
      <c r="AJ27" t="s">
        <v>39</v>
      </c>
      <c r="AK27" s="1">
        <v>20513178</v>
      </c>
      <c r="AL27">
        <v>2</v>
      </c>
    </row>
    <row r="28" spans="1:38" x14ac:dyDescent="0.3">
      <c r="A28">
        <v>21</v>
      </c>
      <c r="B28" t="s">
        <v>98</v>
      </c>
      <c r="C28" t="s">
        <v>99</v>
      </c>
      <c r="D28" t="s">
        <v>44</v>
      </c>
      <c r="E28">
        <v>57</v>
      </c>
      <c r="F28">
        <v>4</v>
      </c>
      <c r="G28">
        <v>15.3</v>
      </c>
      <c r="H28">
        <v>0.54100000000000004</v>
      </c>
      <c r="I28">
        <v>0</v>
      </c>
      <c r="J28">
        <v>0.54400000000000004</v>
      </c>
      <c r="K28">
        <v>1.4</v>
      </c>
      <c r="L28">
        <v>2.7</v>
      </c>
      <c r="M28">
        <v>4.2</v>
      </c>
      <c r="N28">
        <v>0.4</v>
      </c>
      <c r="O28">
        <v>0.28000000000000003</v>
      </c>
      <c r="P28">
        <v>0.68</v>
      </c>
      <c r="Q28">
        <v>0.61</v>
      </c>
      <c r="R28">
        <v>1.82</v>
      </c>
      <c r="S28">
        <v>5.9</v>
      </c>
      <c r="T28">
        <v>871</v>
      </c>
      <c r="U28">
        <v>146</v>
      </c>
      <c r="V28">
        <v>270</v>
      </c>
      <c r="W28">
        <v>0</v>
      </c>
      <c r="X28">
        <v>0</v>
      </c>
      <c r="Y28">
        <v>43</v>
      </c>
      <c r="Z28">
        <v>79</v>
      </c>
      <c r="AA28">
        <v>82</v>
      </c>
      <c r="AB28">
        <v>155</v>
      </c>
      <c r="AC28">
        <v>237</v>
      </c>
      <c r="AD28">
        <v>25</v>
      </c>
      <c r="AE28">
        <v>16</v>
      </c>
      <c r="AF28">
        <v>39</v>
      </c>
      <c r="AG28">
        <v>35</v>
      </c>
      <c r="AH28">
        <v>104</v>
      </c>
      <c r="AI28">
        <v>335</v>
      </c>
      <c r="AJ28" t="s">
        <v>39</v>
      </c>
      <c r="AK28" s="1">
        <v>3153860</v>
      </c>
      <c r="AL28">
        <v>1</v>
      </c>
    </row>
    <row r="29" spans="1:38" x14ac:dyDescent="0.3">
      <c r="A29">
        <v>41</v>
      </c>
      <c r="B29" t="s">
        <v>184</v>
      </c>
      <c r="C29" t="s">
        <v>185</v>
      </c>
      <c r="D29" t="s">
        <v>49</v>
      </c>
      <c r="E29">
        <v>64</v>
      </c>
      <c r="F29">
        <v>64</v>
      </c>
      <c r="G29">
        <v>32.1</v>
      </c>
      <c r="H29">
        <v>0.436</v>
      </c>
      <c r="I29">
        <v>0.39100000000000001</v>
      </c>
      <c r="J29">
        <v>0.78500000000000003</v>
      </c>
      <c r="K29">
        <v>0.5</v>
      </c>
      <c r="L29">
        <v>2.1</v>
      </c>
      <c r="M29">
        <v>2.6</v>
      </c>
      <c r="N29">
        <v>3.3</v>
      </c>
      <c r="O29">
        <v>1.1599999999999999</v>
      </c>
      <c r="P29">
        <v>0.19</v>
      </c>
      <c r="Q29">
        <v>2.09</v>
      </c>
      <c r="R29">
        <v>1.78</v>
      </c>
      <c r="S29">
        <v>15.4</v>
      </c>
      <c r="T29">
        <v>2057</v>
      </c>
      <c r="U29">
        <v>356</v>
      </c>
      <c r="V29">
        <v>817</v>
      </c>
      <c r="W29">
        <v>101</v>
      </c>
      <c r="X29">
        <v>258</v>
      </c>
      <c r="Y29">
        <v>175</v>
      </c>
      <c r="Z29">
        <v>223</v>
      </c>
      <c r="AA29">
        <v>30</v>
      </c>
      <c r="AB29">
        <v>135</v>
      </c>
      <c r="AC29">
        <v>165</v>
      </c>
      <c r="AD29">
        <v>208</v>
      </c>
      <c r="AE29">
        <v>74</v>
      </c>
      <c r="AF29">
        <v>12</v>
      </c>
      <c r="AG29">
        <v>134</v>
      </c>
      <c r="AH29">
        <v>114</v>
      </c>
      <c r="AI29">
        <v>988</v>
      </c>
      <c r="AJ29" t="s">
        <v>39</v>
      </c>
      <c r="AK29" s="1">
        <v>14283844</v>
      </c>
      <c r="AL29">
        <v>2</v>
      </c>
    </row>
    <row r="30" spans="1:38" x14ac:dyDescent="0.3">
      <c r="A30">
        <v>4</v>
      </c>
      <c r="B30" t="s">
        <v>86</v>
      </c>
      <c r="C30" t="s">
        <v>87</v>
      </c>
      <c r="D30" t="s">
        <v>38</v>
      </c>
      <c r="E30">
        <v>50</v>
      </c>
      <c r="F30">
        <v>4</v>
      </c>
      <c r="G30">
        <v>19.399999999999999</v>
      </c>
      <c r="H30">
        <v>0.41</v>
      </c>
      <c r="I30">
        <v>0.37</v>
      </c>
      <c r="J30">
        <v>0.58799999999999997</v>
      </c>
      <c r="K30">
        <v>0.4</v>
      </c>
      <c r="L30">
        <v>1.8</v>
      </c>
      <c r="M30">
        <v>2.2000000000000002</v>
      </c>
      <c r="N30">
        <v>1.1000000000000001</v>
      </c>
      <c r="O30">
        <v>0.54</v>
      </c>
      <c r="P30">
        <v>0.6</v>
      </c>
      <c r="Q30">
        <v>0.56000000000000005</v>
      </c>
      <c r="R30">
        <v>2.1</v>
      </c>
      <c r="S30">
        <v>5.8</v>
      </c>
      <c r="T30">
        <v>972</v>
      </c>
      <c r="U30">
        <v>107</v>
      </c>
      <c r="V30">
        <v>261</v>
      </c>
      <c r="W30">
        <v>67</v>
      </c>
      <c r="X30">
        <v>181</v>
      </c>
      <c r="Y30">
        <v>10</v>
      </c>
      <c r="Z30">
        <v>17</v>
      </c>
      <c r="AA30">
        <v>19</v>
      </c>
      <c r="AB30">
        <v>89</v>
      </c>
      <c r="AC30">
        <v>108</v>
      </c>
      <c r="AD30">
        <v>57</v>
      </c>
      <c r="AE30">
        <v>27</v>
      </c>
      <c r="AF30">
        <v>30</v>
      </c>
      <c r="AG30">
        <v>28</v>
      </c>
      <c r="AH30">
        <v>105</v>
      </c>
      <c r="AI30">
        <v>291</v>
      </c>
      <c r="AJ30" t="s">
        <v>39</v>
      </c>
      <c r="AK30" s="1">
        <v>1265977</v>
      </c>
      <c r="AL30">
        <v>5</v>
      </c>
    </row>
    <row r="31" spans="1:38" x14ac:dyDescent="0.3">
      <c r="A31">
        <v>77</v>
      </c>
      <c r="B31" t="s">
        <v>68</v>
      </c>
      <c r="C31" t="s">
        <v>69</v>
      </c>
      <c r="D31" t="s">
        <v>65</v>
      </c>
      <c r="E31">
        <v>31</v>
      </c>
      <c r="F31">
        <v>1</v>
      </c>
      <c r="G31">
        <v>9.4</v>
      </c>
      <c r="H31">
        <v>0.34899999999999998</v>
      </c>
      <c r="I31">
        <v>0.25</v>
      </c>
      <c r="J31">
        <v>0.67</v>
      </c>
      <c r="K31">
        <v>0.2</v>
      </c>
      <c r="L31">
        <v>0.7</v>
      </c>
      <c r="M31">
        <v>0.9</v>
      </c>
      <c r="N31">
        <v>2</v>
      </c>
      <c r="O31">
        <v>0.13</v>
      </c>
      <c r="P31">
        <v>0.03</v>
      </c>
      <c r="Q31">
        <v>1</v>
      </c>
      <c r="R31">
        <v>1</v>
      </c>
      <c r="S31">
        <v>2.4</v>
      </c>
      <c r="T31">
        <v>291</v>
      </c>
      <c r="U31">
        <v>1</v>
      </c>
      <c r="V31">
        <v>2.8</v>
      </c>
      <c r="W31">
        <v>0.2</v>
      </c>
      <c r="X31">
        <v>0.6</v>
      </c>
      <c r="Y31">
        <v>0.3</v>
      </c>
      <c r="Z31">
        <v>0.4</v>
      </c>
      <c r="AA31">
        <v>6</v>
      </c>
      <c r="AB31">
        <v>1</v>
      </c>
      <c r="AC31">
        <v>8</v>
      </c>
      <c r="AD31">
        <v>1</v>
      </c>
      <c r="AE31">
        <v>0</v>
      </c>
      <c r="AF31">
        <v>0</v>
      </c>
      <c r="AG31">
        <v>0</v>
      </c>
      <c r="AH31">
        <v>1</v>
      </c>
      <c r="AI31">
        <v>2</v>
      </c>
      <c r="AJ31" t="s">
        <v>39</v>
      </c>
      <c r="AK31" s="1">
        <v>490180</v>
      </c>
      <c r="AL31">
        <v>5</v>
      </c>
    </row>
    <row r="32" spans="1:38" x14ac:dyDescent="0.3">
      <c r="A32">
        <v>5</v>
      </c>
      <c r="B32" t="s">
        <v>36</v>
      </c>
      <c r="C32" t="s">
        <v>37</v>
      </c>
      <c r="D32" t="s">
        <v>38</v>
      </c>
      <c r="E32">
        <v>11</v>
      </c>
      <c r="F32">
        <v>0</v>
      </c>
      <c r="G32">
        <v>9.1</v>
      </c>
      <c r="H32">
        <v>0.64300000000000002</v>
      </c>
      <c r="I32">
        <v>0</v>
      </c>
      <c r="J32">
        <v>0.4</v>
      </c>
      <c r="K32">
        <v>1</v>
      </c>
      <c r="L32">
        <v>1.5</v>
      </c>
      <c r="M32">
        <v>2.5</v>
      </c>
      <c r="N32">
        <v>0</v>
      </c>
      <c r="O32">
        <v>0.09</v>
      </c>
      <c r="P32">
        <v>0.18</v>
      </c>
      <c r="Q32">
        <v>0.45</v>
      </c>
      <c r="R32">
        <v>1.55</v>
      </c>
      <c r="S32">
        <v>3.5</v>
      </c>
      <c r="T32">
        <v>100</v>
      </c>
      <c r="U32">
        <v>18</v>
      </c>
      <c r="V32">
        <v>28</v>
      </c>
      <c r="W32">
        <v>0</v>
      </c>
      <c r="X32">
        <v>0</v>
      </c>
      <c r="Y32">
        <v>2</v>
      </c>
      <c r="Z32">
        <v>5</v>
      </c>
      <c r="AA32">
        <v>11</v>
      </c>
      <c r="AB32">
        <v>16</v>
      </c>
      <c r="AC32">
        <v>27</v>
      </c>
      <c r="AD32">
        <v>0</v>
      </c>
      <c r="AE32">
        <v>1</v>
      </c>
      <c r="AF32">
        <v>2</v>
      </c>
      <c r="AG32">
        <v>5</v>
      </c>
      <c r="AH32">
        <v>17</v>
      </c>
      <c r="AI32">
        <v>38</v>
      </c>
      <c r="AJ32" t="s">
        <v>39</v>
      </c>
      <c r="AK32" s="1">
        <v>884293</v>
      </c>
      <c r="AL32">
        <v>5</v>
      </c>
    </row>
    <row r="33" spans="1:38" x14ac:dyDescent="0.3">
      <c r="A33">
        <v>42</v>
      </c>
      <c r="B33" t="s">
        <v>116</v>
      </c>
      <c r="C33" t="s">
        <v>117</v>
      </c>
      <c r="D33" t="s">
        <v>49</v>
      </c>
      <c r="E33">
        <v>52</v>
      </c>
      <c r="F33">
        <v>17</v>
      </c>
      <c r="G33">
        <v>18</v>
      </c>
      <c r="H33">
        <v>0.59499999999999997</v>
      </c>
      <c r="I33">
        <v>0</v>
      </c>
      <c r="J33">
        <v>0.6</v>
      </c>
      <c r="K33">
        <v>1.3</v>
      </c>
      <c r="L33">
        <v>2.7</v>
      </c>
      <c r="M33">
        <v>4.0999999999999996</v>
      </c>
      <c r="N33">
        <v>0.7</v>
      </c>
      <c r="O33">
        <v>0.57999999999999996</v>
      </c>
      <c r="P33">
        <v>1.02</v>
      </c>
      <c r="Q33">
        <v>0.83</v>
      </c>
      <c r="R33">
        <v>3.12</v>
      </c>
      <c r="S33">
        <v>2.9</v>
      </c>
      <c r="T33">
        <v>937</v>
      </c>
      <c r="U33">
        <v>66</v>
      </c>
      <c r="V33">
        <v>111</v>
      </c>
      <c r="W33">
        <v>0</v>
      </c>
      <c r="X33">
        <v>0</v>
      </c>
      <c r="Y33">
        <v>18</v>
      </c>
      <c r="Z33">
        <v>30</v>
      </c>
      <c r="AA33">
        <v>70</v>
      </c>
      <c r="AB33">
        <v>141</v>
      </c>
      <c r="AC33">
        <v>211</v>
      </c>
      <c r="AD33">
        <v>34</v>
      </c>
      <c r="AE33">
        <v>30</v>
      </c>
      <c r="AF33">
        <v>53</v>
      </c>
      <c r="AG33">
        <v>43</v>
      </c>
      <c r="AH33">
        <v>162</v>
      </c>
      <c r="AI33">
        <v>150</v>
      </c>
      <c r="AJ33" t="s">
        <v>39</v>
      </c>
      <c r="AK33" s="1">
        <v>2676000</v>
      </c>
      <c r="AL33">
        <v>1</v>
      </c>
    </row>
    <row r="34" spans="1:38" x14ac:dyDescent="0.3">
      <c r="A34">
        <v>6</v>
      </c>
      <c r="B34" t="s">
        <v>40</v>
      </c>
      <c r="C34" t="s">
        <v>41</v>
      </c>
      <c r="D34" t="s">
        <v>38</v>
      </c>
      <c r="E34">
        <v>17</v>
      </c>
      <c r="F34">
        <v>0</v>
      </c>
      <c r="G34">
        <v>8.9</v>
      </c>
      <c r="H34">
        <v>0.32100000000000001</v>
      </c>
      <c r="I34">
        <v>0.32300000000000001</v>
      </c>
      <c r="J34">
        <v>0.82599999999999996</v>
      </c>
      <c r="K34">
        <v>0.2</v>
      </c>
      <c r="L34">
        <v>0.8</v>
      </c>
      <c r="M34">
        <v>1</v>
      </c>
      <c r="N34">
        <v>0.6</v>
      </c>
      <c r="O34">
        <v>0.28999999999999998</v>
      </c>
      <c r="P34">
        <v>0.06</v>
      </c>
      <c r="Q34">
        <v>0.88</v>
      </c>
      <c r="R34">
        <v>0.94</v>
      </c>
      <c r="S34">
        <v>3.7</v>
      </c>
      <c r="T34">
        <v>152</v>
      </c>
      <c r="U34">
        <v>17</v>
      </c>
      <c r="V34">
        <v>53</v>
      </c>
      <c r="W34">
        <v>10</v>
      </c>
      <c r="X34">
        <v>31</v>
      </c>
      <c r="Y34">
        <v>19</v>
      </c>
      <c r="Z34">
        <v>23</v>
      </c>
      <c r="AA34">
        <v>4</v>
      </c>
      <c r="AB34">
        <v>13</v>
      </c>
      <c r="AC34">
        <v>17</v>
      </c>
      <c r="AD34">
        <v>10</v>
      </c>
      <c r="AE34">
        <v>5</v>
      </c>
      <c r="AF34">
        <v>1</v>
      </c>
      <c r="AG34">
        <v>15</v>
      </c>
      <c r="AH34">
        <v>16</v>
      </c>
      <c r="AI34">
        <v>63</v>
      </c>
      <c r="AJ34" t="s">
        <v>39</v>
      </c>
      <c r="AK34" s="1">
        <v>570515</v>
      </c>
      <c r="AL34">
        <v>5</v>
      </c>
    </row>
    <row r="35" spans="1:38" x14ac:dyDescent="0.3">
      <c r="A35">
        <v>74</v>
      </c>
      <c r="B35" t="s">
        <v>132</v>
      </c>
      <c r="C35" t="s">
        <v>133</v>
      </c>
      <c r="D35" t="s">
        <v>65</v>
      </c>
      <c r="E35">
        <v>73</v>
      </c>
      <c r="F35">
        <v>8</v>
      </c>
      <c r="G35">
        <v>16.5</v>
      </c>
      <c r="H35">
        <v>0.44500000000000001</v>
      </c>
      <c r="I35">
        <v>0.33600000000000002</v>
      </c>
      <c r="J35">
        <v>0.75</v>
      </c>
      <c r="K35">
        <v>0.6</v>
      </c>
      <c r="L35">
        <v>2</v>
      </c>
      <c r="M35">
        <v>2.5</v>
      </c>
      <c r="N35">
        <v>0.8</v>
      </c>
      <c r="O35">
        <v>0.78</v>
      </c>
      <c r="P35">
        <v>0.28999999999999998</v>
      </c>
      <c r="Q35">
        <v>0.6</v>
      </c>
      <c r="R35">
        <v>1.3</v>
      </c>
      <c r="S35">
        <v>4.9000000000000004</v>
      </c>
      <c r="T35">
        <v>1205</v>
      </c>
      <c r="U35">
        <v>1.8</v>
      </c>
      <c r="V35">
        <v>4</v>
      </c>
      <c r="W35">
        <v>0.7</v>
      </c>
      <c r="X35">
        <v>2</v>
      </c>
      <c r="Y35">
        <v>0.6</v>
      </c>
      <c r="Z35">
        <v>0.8</v>
      </c>
      <c r="AA35">
        <v>44</v>
      </c>
      <c r="AB35">
        <v>16</v>
      </c>
      <c r="AC35">
        <v>41</v>
      </c>
      <c r="AD35">
        <v>0</v>
      </c>
      <c r="AE35">
        <v>0</v>
      </c>
      <c r="AF35">
        <v>0</v>
      </c>
      <c r="AG35">
        <v>0</v>
      </c>
      <c r="AH35">
        <v>3</v>
      </c>
      <c r="AI35">
        <v>12</v>
      </c>
      <c r="AJ35" t="s">
        <v>39</v>
      </c>
      <c r="AK35" s="1">
        <v>788872</v>
      </c>
      <c r="AL35">
        <v>5</v>
      </c>
    </row>
    <row r="36" spans="1:38" x14ac:dyDescent="0.3">
      <c r="A36">
        <v>22</v>
      </c>
      <c r="B36" t="s">
        <v>42</v>
      </c>
      <c r="C36" t="s">
        <v>43</v>
      </c>
      <c r="D36" t="s">
        <v>44</v>
      </c>
      <c r="E36">
        <v>19</v>
      </c>
      <c r="F36">
        <v>0</v>
      </c>
      <c r="G36">
        <v>7.9</v>
      </c>
      <c r="H36">
        <v>0.34300000000000003</v>
      </c>
      <c r="I36">
        <v>0.33300000000000002</v>
      </c>
      <c r="J36">
        <v>1</v>
      </c>
      <c r="K36">
        <v>0.2</v>
      </c>
      <c r="L36">
        <v>0.9</v>
      </c>
      <c r="M36">
        <v>1.1000000000000001</v>
      </c>
      <c r="N36">
        <v>0.3</v>
      </c>
      <c r="O36">
        <v>0.21</v>
      </c>
      <c r="P36">
        <v>0.11</v>
      </c>
      <c r="Q36">
        <v>0.53</v>
      </c>
      <c r="R36">
        <v>1.1599999999999999</v>
      </c>
      <c r="S36">
        <v>1.5</v>
      </c>
      <c r="T36">
        <v>151</v>
      </c>
      <c r="U36">
        <v>12</v>
      </c>
      <c r="V36">
        <v>35</v>
      </c>
      <c r="W36">
        <v>3</v>
      </c>
      <c r="X36">
        <v>9</v>
      </c>
      <c r="Y36">
        <v>2</v>
      </c>
      <c r="Z36">
        <v>2</v>
      </c>
      <c r="AA36">
        <v>4</v>
      </c>
      <c r="AB36">
        <v>17</v>
      </c>
      <c r="AC36">
        <v>21</v>
      </c>
      <c r="AD36">
        <v>6</v>
      </c>
      <c r="AE36">
        <v>4</v>
      </c>
      <c r="AF36">
        <v>2</v>
      </c>
      <c r="AG36">
        <v>10</v>
      </c>
      <c r="AH36">
        <v>22</v>
      </c>
      <c r="AI36">
        <v>29</v>
      </c>
      <c r="AJ36" t="s">
        <v>39</v>
      </c>
      <c r="AK36" s="1">
        <v>535000</v>
      </c>
      <c r="AL36">
        <v>5</v>
      </c>
    </row>
    <row r="37" spans="1:38" x14ac:dyDescent="0.3">
      <c r="A37">
        <v>7</v>
      </c>
      <c r="B37" t="s">
        <v>170</v>
      </c>
      <c r="C37" t="s">
        <v>171</v>
      </c>
      <c r="D37" t="s">
        <v>38</v>
      </c>
      <c r="E37">
        <v>67</v>
      </c>
      <c r="F37">
        <v>67</v>
      </c>
      <c r="G37">
        <v>38.1</v>
      </c>
      <c r="H37">
        <v>0.45900000000000002</v>
      </c>
      <c r="I37">
        <v>0.36799999999999999</v>
      </c>
      <c r="J37">
        <v>0.86099999999999999</v>
      </c>
      <c r="K37">
        <v>0.9</v>
      </c>
      <c r="L37">
        <v>3.9</v>
      </c>
      <c r="M37">
        <v>4.8</v>
      </c>
      <c r="N37">
        <v>5.8</v>
      </c>
      <c r="O37">
        <v>1.51</v>
      </c>
      <c r="P37">
        <v>0.42</v>
      </c>
      <c r="Q37">
        <v>3.7</v>
      </c>
      <c r="R37">
        <v>2.39</v>
      </c>
      <c r="S37">
        <v>25.3</v>
      </c>
      <c r="T37">
        <v>2552</v>
      </c>
      <c r="U37">
        <v>508</v>
      </c>
      <c r="V37">
        <v>1106</v>
      </c>
      <c r="W37">
        <v>164</v>
      </c>
      <c r="X37">
        <v>446</v>
      </c>
      <c r="Y37">
        <v>514</v>
      </c>
      <c r="Z37">
        <v>597</v>
      </c>
      <c r="AA37">
        <v>58</v>
      </c>
      <c r="AB37">
        <v>261</v>
      </c>
      <c r="AC37">
        <v>319</v>
      </c>
      <c r="AD37">
        <v>386</v>
      </c>
      <c r="AE37">
        <v>101</v>
      </c>
      <c r="AF37">
        <v>28</v>
      </c>
      <c r="AG37">
        <v>248</v>
      </c>
      <c r="AH37">
        <v>160</v>
      </c>
      <c r="AI37">
        <v>1694</v>
      </c>
      <c r="AJ37" t="s">
        <v>39</v>
      </c>
      <c r="AK37" s="1">
        <v>13668750</v>
      </c>
      <c r="AL37">
        <v>2</v>
      </c>
    </row>
    <row r="38" spans="1:38" x14ac:dyDescent="0.3">
      <c r="A38">
        <v>23</v>
      </c>
      <c r="B38" t="s">
        <v>100</v>
      </c>
      <c r="C38" t="s">
        <v>101</v>
      </c>
      <c r="D38" t="s">
        <v>44</v>
      </c>
      <c r="E38">
        <v>48</v>
      </c>
      <c r="F38">
        <v>2</v>
      </c>
      <c r="G38">
        <v>18.2</v>
      </c>
      <c r="H38">
        <v>0.46100000000000002</v>
      </c>
      <c r="I38">
        <v>0.25</v>
      </c>
      <c r="J38">
        <v>0.83799999999999997</v>
      </c>
      <c r="K38">
        <v>1.1000000000000001</v>
      </c>
      <c r="L38">
        <v>2</v>
      </c>
      <c r="M38">
        <v>3.1</v>
      </c>
      <c r="N38">
        <v>2.1</v>
      </c>
      <c r="O38">
        <v>0.85</v>
      </c>
      <c r="P38">
        <v>1.1000000000000001</v>
      </c>
      <c r="Q38">
        <v>1.27</v>
      </c>
      <c r="R38">
        <v>1.96</v>
      </c>
      <c r="S38">
        <v>7.3</v>
      </c>
      <c r="T38">
        <v>874</v>
      </c>
      <c r="U38">
        <v>131</v>
      </c>
      <c r="V38">
        <v>284</v>
      </c>
      <c r="W38">
        <v>20</v>
      </c>
      <c r="X38">
        <v>80</v>
      </c>
      <c r="Y38">
        <v>67</v>
      </c>
      <c r="Z38">
        <v>80</v>
      </c>
      <c r="AA38">
        <v>55</v>
      </c>
      <c r="AB38">
        <v>96</v>
      </c>
      <c r="AC38">
        <v>151</v>
      </c>
      <c r="AD38">
        <v>103</v>
      </c>
      <c r="AE38">
        <v>41</v>
      </c>
      <c r="AF38">
        <v>53</v>
      </c>
      <c r="AG38">
        <v>61</v>
      </c>
      <c r="AH38">
        <v>94</v>
      </c>
      <c r="AI38">
        <v>349</v>
      </c>
      <c r="AJ38" t="s">
        <v>39</v>
      </c>
      <c r="AK38" s="1">
        <v>507409</v>
      </c>
      <c r="AL38">
        <v>1</v>
      </c>
    </row>
    <row r="39" spans="1:38" x14ac:dyDescent="0.3">
      <c r="A39">
        <v>43</v>
      </c>
      <c r="B39" t="s">
        <v>148</v>
      </c>
      <c r="C39" t="s">
        <v>149</v>
      </c>
      <c r="D39" t="s">
        <v>49</v>
      </c>
      <c r="E39">
        <v>31</v>
      </c>
      <c r="F39">
        <v>27</v>
      </c>
      <c r="G39">
        <v>26.8</v>
      </c>
      <c r="H39">
        <v>0.46500000000000002</v>
      </c>
      <c r="I39">
        <v>0</v>
      </c>
      <c r="J39">
        <v>0.78</v>
      </c>
      <c r="K39">
        <v>1.6</v>
      </c>
      <c r="L39">
        <v>4.2</v>
      </c>
      <c r="M39">
        <v>5.8</v>
      </c>
      <c r="N39">
        <v>0.9</v>
      </c>
      <c r="O39">
        <v>0.35</v>
      </c>
      <c r="P39">
        <v>0.94</v>
      </c>
      <c r="Q39">
        <v>0.9</v>
      </c>
      <c r="R39">
        <v>3.23</v>
      </c>
      <c r="S39">
        <v>9.6999999999999993</v>
      </c>
      <c r="T39">
        <v>830</v>
      </c>
      <c r="U39">
        <v>131</v>
      </c>
      <c r="V39">
        <v>282</v>
      </c>
      <c r="W39">
        <v>0</v>
      </c>
      <c r="X39">
        <v>0</v>
      </c>
      <c r="Y39">
        <v>39</v>
      </c>
      <c r="Z39">
        <v>50</v>
      </c>
      <c r="AA39">
        <v>51</v>
      </c>
      <c r="AB39">
        <v>130</v>
      </c>
      <c r="AC39">
        <v>181</v>
      </c>
      <c r="AD39">
        <v>29</v>
      </c>
      <c r="AE39">
        <v>11</v>
      </c>
      <c r="AF39">
        <v>29</v>
      </c>
      <c r="AG39">
        <v>28</v>
      </c>
      <c r="AH39">
        <v>100</v>
      </c>
      <c r="AI39">
        <v>301</v>
      </c>
      <c r="AJ39" t="s">
        <v>39</v>
      </c>
      <c r="AK39" s="1">
        <v>2500000</v>
      </c>
      <c r="AL39">
        <v>1</v>
      </c>
    </row>
    <row r="40" spans="1:38" x14ac:dyDescent="0.3">
      <c r="A40">
        <v>56</v>
      </c>
      <c r="B40" t="s">
        <v>59</v>
      </c>
      <c r="C40" t="s">
        <v>60</v>
      </c>
      <c r="D40" t="s">
        <v>54</v>
      </c>
      <c r="E40">
        <v>67</v>
      </c>
      <c r="F40">
        <v>10</v>
      </c>
      <c r="G40">
        <v>12.8</v>
      </c>
      <c r="H40">
        <v>0.57799999999999996</v>
      </c>
      <c r="I40">
        <v>0</v>
      </c>
      <c r="J40">
        <v>0.68799999999999994</v>
      </c>
      <c r="K40">
        <v>1.2</v>
      </c>
      <c r="L40">
        <v>2.2999999999999998</v>
      </c>
      <c r="M40">
        <v>3.4</v>
      </c>
      <c r="N40">
        <v>0.8</v>
      </c>
      <c r="O40">
        <v>0.18</v>
      </c>
      <c r="P40">
        <v>0.28000000000000003</v>
      </c>
      <c r="Q40">
        <v>0.9</v>
      </c>
      <c r="R40">
        <v>1.99</v>
      </c>
      <c r="S40">
        <v>3.1</v>
      </c>
      <c r="T40">
        <v>857</v>
      </c>
      <c r="U40">
        <v>89</v>
      </c>
      <c r="V40">
        <v>154</v>
      </c>
      <c r="W40">
        <v>0</v>
      </c>
      <c r="X40">
        <v>0</v>
      </c>
      <c r="Y40">
        <v>33</v>
      </c>
      <c r="Z40">
        <v>48</v>
      </c>
      <c r="AA40">
        <v>78</v>
      </c>
      <c r="AB40">
        <v>152</v>
      </c>
      <c r="AC40">
        <v>230</v>
      </c>
      <c r="AD40">
        <v>56</v>
      </c>
      <c r="AE40">
        <v>12</v>
      </c>
      <c r="AF40">
        <v>19</v>
      </c>
      <c r="AG40">
        <v>60</v>
      </c>
      <c r="AH40">
        <v>133</v>
      </c>
      <c r="AI40">
        <v>211</v>
      </c>
      <c r="AJ40" t="s">
        <v>39</v>
      </c>
      <c r="AK40" s="1">
        <v>1750000</v>
      </c>
      <c r="AL40">
        <v>1</v>
      </c>
    </row>
    <row r="41" spans="1:38" x14ac:dyDescent="0.3">
      <c r="A41">
        <v>44</v>
      </c>
      <c r="B41" t="s">
        <v>50</v>
      </c>
      <c r="C41" t="s">
        <v>51</v>
      </c>
      <c r="D41" t="s">
        <v>49</v>
      </c>
      <c r="E41">
        <v>52</v>
      </c>
      <c r="F41">
        <v>1</v>
      </c>
      <c r="G41">
        <v>10.8</v>
      </c>
      <c r="H41">
        <v>0.55400000000000005</v>
      </c>
      <c r="I41">
        <v>0</v>
      </c>
      <c r="J41">
        <v>0.72399999999999998</v>
      </c>
      <c r="K41">
        <v>0.8</v>
      </c>
      <c r="L41">
        <v>1.7</v>
      </c>
      <c r="M41">
        <v>2.5</v>
      </c>
      <c r="N41">
        <v>0.4</v>
      </c>
      <c r="O41">
        <v>0.27</v>
      </c>
      <c r="P41">
        <v>0.75</v>
      </c>
      <c r="Q41">
        <v>0.35</v>
      </c>
      <c r="R41">
        <v>1.21</v>
      </c>
      <c r="S41">
        <v>2.8</v>
      </c>
      <c r="T41">
        <v>561</v>
      </c>
      <c r="U41">
        <v>51</v>
      </c>
      <c r="V41">
        <v>92</v>
      </c>
      <c r="W41">
        <v>0</v>
      </c>
      <c r="X41">
        <v>1</v>
      </c>
      <c r="Y41">
        <v>42</v>
      </c>
      <c r="Z41">
        <v>58</v>
      </c>
      <c r="AA41">
        <v>41</v>
      </c>
      <c r="AB41">
        <v>87</v>
      </c>
      <c r="AC41">
        <v>128</v>
      </c>
      <c r="AD41">
        <v>21</v>
      </c>
      <c r="AE41">
        <v>14</v>
      </c>
      <c r="AF41">
        <v>39</v>
      </c>
      <c r="AG41">
        <v>18</v>
      </c>
      <c r="AH41">
        <v>63</v>
      </c>
      <c r="AI41">
        <v>144</v>
      </c>
      <c r="AJ41" t="s">
        <v>39</v>
      </c>
      <c r="AK41" s="1">
        <v>490180</v>
      </c>
      <c r="AL41">
        <v>5</v>
      </c>
    </row>
    <row r="42" spans="1:38" x14ac:dyDescent="0.3">
      <c r="A42">
        <v>8</v>
      </c>
      <c r="B42" t="s">
        <v>134</v>
      </c>
      <c r="C42" t="s">
        <v>135</v>
      </c>
      <c r="D42" t="s">
        <v>38</v>
      </c>
      <c r="E42">
        <v>65</v>
      </c>
      <c r="F42">
        <v>29</v>
      </c>
      <c r="G42">
        <v>29.2</v>
      </c>
      <c r="H42">
        <v>0.441</v>
      </c>
      <c r="I42">
        <v>0.34100000000000003</v>
      </c>
      <c r="J42">
        <v>0.81499999999999995</v>
      </c>
      <c r="K42">
        <v>0.4</v>
      </c>
      <c r="L42">
        <v>2.2000000000000002</v>
      </c>
      <c r="M42">
        <v>2.6</v>
      </c>
      <c r="N42">
        <v>4.2</v>
      </c>
      <c r="O42">
        <v>0.89</v>
      </c>
      <c r="P42">
        <v>0.4</v>
      </c>
      <c r="Q42">
        <v>2.4900000000000002</v>
      </c>
      <c r="R42">
        <v>2.2599999999999998</v>
      </c>
      <c r="S42">
        <v>12.4</v>
      </c>
      <c r="T42">
        <v>1895</v>
      </c>
      <c r="U42">
        <v>267</v>
      </c>
      <c r="V42">
        <v>606</v>
      </c>
      <c r="W42">
        <v>71</v>
      </c>
      <c r="X42">
        <v>208</v>
      </c>
      <c r="Y42">
        <v>202</v>
      </c>
      <c r="Z42">
        <v>248</v>
      </c>
      <c r="AA42">
        <v>28</v>
      </c>
      <c r="AB42">
        <v>144</v>
      </c>
      <c r="AC42">
        <v>172</v>
      </c>
      <c r="AD42">
        <v>272</v>
      </c>
      <c r="AE42">
        <v>58</v>
      </c>
      <c r="AF42">
        <v>26</v>
      </c>
      <c r="AG42">
        <v>162</v>
      </c>
      <c r="AH42">
        <v>147</v>
      </c>
      <c r="AI42">
        <v>807</v>
      </c>
      <c r="AJ42" t="s">
        <v>39</v>
      </c>
      <c r="AK42" s="1">
        <v>5225000</v>
      </c>
      <c r="AL42">
        <v>2</v>
      </c>
    </row>
    <row r="43" spans="1:38" x14ac:dyDescent="0.3">
      <c r="A43">
        <v>24</v>
      </c>
      <c r="B43" t="s">
        <v>45</v>
      </c>
      <c r="C43" t="s">
        <v>46</v>
      </c>
      <c r="D43" t="s">
        <v>44</v>
      </c>
      <c r="E43">
        <v>47</v>
      </c>
      <c r="F43">
        <v>0</v>
      </c>
      <c r="G43">
        <v>13.4</v>
      </c>
      <c r="H43">
        <v>0.498</v>
      </c>
      <c r="I43">
        <v>0.48899999999999999</v>
      </c>
      <c r="J43">
        <v>0.78700000000000003</v>
      </c>
      <c r="K43">
        <v>0.8</v>
      </c>
      <c r="L43">
        <v>2.5</v>
      </c>
      <c r="M43">
        <v>3.3</v>
      </c>
      <c r="N43">
        <v>0.4</v>
      </c>
      <c r="O43">
        <v>0.36</v>
      </c>
      <c r="P43">
        <v>0.28000000000000003</v>
      </c>
      <c r="Q43">
        <v>0.56999999999999995</v>
      </c>
      <c r="R43">
        <v>1.3</v>
      </c>
      <c r="S43">
        <v>6.4</v>
      </c>
      <c r="T43">
        <v>628</v>
      </c>
      <c r="U43">
        <v>120</v>
      </c>
      <c r="V43">
        <v>241</v>
      </c>
      <c r="W43">
        <v>23</v>
      </c>
      <c r="X43">
        <v>47</v>
      </c>
      <c r="Y43">
        <v>37</v>
      </c>
      <c r="Z43">
        <v>47</v>
      </c>
      <c r="AA43">
        <v>36</v>
      </c>
      <c r="AB43">
        <v>118</v>
      </c>
      <c r="AC43">
        <v>154</v>
      </c>
      <c r="AD43">
        <v>20</v>
      </c>
      <c r="AE43">
        <v>17</v>
      </c>
      <c r="AF43">
        <v>13</v>
      </c>
      <c r="AG43">
        <v>27</v>
      </c>
      <c r="AH43">
        <v>61</v>
      </c>
      <c r="AI43">
        <v>300</v>
      </c>
      <c r="AJ43" t="s">
        <v>39</v>
      </c>
      <c r="AK43" s="1">
        <v>900000</v>
      </c>
      <c r="AL43">
        <v>5</v>
      </c>
    </row>
    <row r="44" spans="1:38" x14ac:dyDescent="0.3">
      <c r="A44">
        <v>9</v>
      </c>
      <c r="B44" t="s">
        <v>88</v>
      </c>
      <c r="C44" t="s">
        <v>89</v>
      </c>
      <c r="D44" t="s">
        <v>38</v>
      </c>
      <c r="E44">
        <v>17</v>
      </c>
      <c r="F44">
        <v>1</v>
      </c>
      <c r="G44">
        <v>16.100000000000001</v>
      </c>
      <c r="H44">
        <v>0.38500000000000001</v>
      </c>
      <c r="I44">
        <v>0.34</v>
      </c>
      <c r="J44">
        <v>0.88900000000000001</v>
      </c>
      <c r="K44">
        <v>0.4</v>
      </c>
      <c r="L44">
        <v>2.6</v>
      </c>
      <c r="M44">
        <v>2.9</v>
      </c>
      <c r="N44">
        <v>0.8</v>
      </c>
      <c r="O44">
        <v>0.59</v>
      </c>
      <c r="P44">
        <v>0.35</v>
      </c>
      <c r="Q44">
        <v>1</v>
      </c>
      <c r="R44">
        <v>1.82</v>
      </c>
      <c r="S44">
        <v>6.4</v>
      </c>
      <c r="T44">
        <v>274</v>
      </c>
      <c r="U44">
        <v>37</v>
      </c>
      <c r="V44">
        <v>96</v>
      </c>
      <c r="W44">
        <v>18</v>
      </c>
      <c r="X44">
        <v>53</v>
      </c>
      <c r="Y44">
        <v>16</v>
      </c>
      <c r="Z44">
        <v>18</v>
      </c>
      <c r="AA44">
        <v>6</v>
      </c>
      <c r="AB44">
        <v>44</v>
      </c>
      <c r="AC44">
        <v>50</v>
      </c>
      <c r="AD44">
        <v>13</v>
      </c>
      <c r="AE44">
        <v>10</v>
      </c>
      <c r="AF44">
        <v>6</v>
      </c>
      <c r="AG44">
        <v>17</v>
      </c>
      <c r="AH44">
        <v>31</v>
      </c>
      <c r="AI44">
        <v>108</v>
      </c>
      <c r="AJ44" t="s">
        <v>39</v>
      </c>
      <c r="AK44" s="1">
        <v>1234320</v>
      </c>
      <c r="AL44">
        <v>5</v>
      </c>
    </row>
    <row r="45" spans="1:38" x14ac:dyDescent="0.3">
      <c r="A45">
        <v>10</v>
      </c>
      <c r="B45" t="s">
        <v>90</v>
      </c>
      <c r="C45" t="s">
        <v>91</v>
      </c>
      <c r="D45" t="s">
        <v>38</v>
      </c>
      <c r="E45">
        <v>56</v>
      </c>
      <c r="F45">
        <v>12</v>
      </c>
      <c r="G45">
        <v>16.899999999999999</v>
      </c>
      <c r="H45">
        <v>0.38900000000000001</v>
      </c>
      <c r="I45">
        <v>0.34599999999999997</v>
      </c>
      <c r="J45">
        <v>0.79600000000000004</v>
      </c>
      <c r="K45">
        <v>0.5</v>
      </c>
      <c r="L45">
        <v>2.8</v>
      </c>
      <c r="M45">
        <v>3.3</v>
      </c>
      <c r="N45">
        <v>0.8</v>
      </c>
      <c r="O45">
        <v>0.73</v>
      </c>
      <c r="P45">
        <v>0.34</v>
      </c>
      <c r="Q45">
        <v>0.79</v>
      </c>
      <c r="R45">
        <v>0</v>
      </c>
      <c r="S45">
        <v>6.7</v>
      </c>
      <c r="T45">
        <v>944</v>
      </c>
      <c r="U45">
        <v>136</v>
      </c>
      <c r="V45">
        <v>350</v>
      </c>
      <c r="W45">
        <v>63</v>
      </c>
      <c r="X45">
        <v>182</v>
      </c>
      <c r="Y45">
        <v>39</v>
      </c>
      <c r="Z45">
        <v>49</v>
      </c>
      <c r="AA45">
        <v>29</v>
      </c>
      <c r="AB45">
        <v>154</v>
      </c>
      <c r="AC45">
        <v>183</v>
      </c>
      <c r="AD45">
        <v>47</v>
      </c>
      <c r="AE45">
        <v>41</v>
      </c>
      <c r="AF45">
        <v>19</v>
      </c>
      <c r="AG45">
        <v>44</v>
      </c>
      <c r="AH45">
        <v>62</v>
      </c>
      <c r="AI45">
        <v>374</v>
      </c>
      <c r="AJ45" t="s">
        <v>39</v>
      </c>
      <c r="AK45" s="1">
        <v>1234320</v>
      </c>
      <c r="AL45">
        <v>1</v>
      </c>
    </row>
    <row r="46" spans="1:38" x14ac:dyDescent="0.3">
      <c r="A46">
        <v>68</v>
      </c>
      <c r="B46" t="s">
        <v>196</v>
      </c>
      <c r="C46" t="s">
        <v>197</v>
      </c>
      <c r="D46" t="s">
        <v>65</v>
      </c>
      <c r="E46">
        <v>76</v>
      </c>
      <c r="F46">
        <v>76</v>
      </c>
      <c r="G46">
        <v>30.7</v>
      </c>
      <c r="H46">
        <v>0.45500000000000002</v>
      </c>
      <c r="I46">
        <v>0.45200000000000001</v>
      </c>
      <c r="J46">
        <v>0.84</v>
      </c>
      <c r="K46">
        <v>0.4</v>
      </c>
      <c r="L46">
        <v>2</v>
      </c>
      <c r="M46">
        <v>2.4</v>
      </c>
      <c r="N46">
        <v>4.8</v>
      </c>
      <c r="O46">
        <v>0.88</v>
      </c>
      <c r="P46">
        <v>0.13</v>
      </c>
      <c r="Q46">
        <v>1.3</v>
      </c>
      <c r="R46">
        <v>1.7</v>
      </c>
      <c r="S46">
        <v>11.6</v>
      </c>
      <c r="T46">
        <v>2333</v>
      </c>
      <c r="U46">
        <v>4.3</v>
      </c>
      <c r="V46">
        <v>9.3000000000000007</v>
      </c>
      <c r="W46">
        <v>2.4</v>
      </c>
      <c r="X46">
        <v>5.4</v>
      </c>
      <c r="Y46">
        <v>0.6</v>
      </c>
      <c r="Z46">
        <v>0.8</v>
      </c>
      <c r="AA46">
        <v>30</v>
      </c>
      <c r="AB46">
        <v>152</v>
      </c>
      <c r="AC46">
        <v>74</v>
      </c>
      <c r="AD46">
        <v>2</v>
      </c>
      <c r="AE46">
        <v>0</v>
      </c>
      <c r="AF46">
        <v>0</v>
      </c>
      <c r="AG46">
        <v>1</v>
      </c>
      <c r="AH46">
        <v>3</v>
      </c>
      <c r="AI46">
        <v>28</v>
      </c>
      <c r="AJ46" t="s">
        <v>39</v>
      </c>
      <c r="AK46" s="1">
        <v>6791570</v>
      </c>
      <c r="AL46">
        <v>3</v>
      </c>
    </row>
    <row r="47" spans="1:38" x14ac:dyDescent="0.3">
      <c r="A47">
        <v>45</v>
      </c>
      <c r="B47" t="s">
        <v>186</v>
      </c>
      <c r="C47" t="s">
        <v>187</v>
      </c>
      <c r="D47" t="s">
        <v>49</v>
      </c>
      <c r="E47">
        <v>34</v>
      </c>
      <c r="F47">
        <v>34</v>
      </c>
      <c r="G47">
        <v>33.6</v>
      </c>
      <c r="H47">
        <v>0.44700000000000001</v>
      </c>
      <c r="I47">
        <v>0.39</v>
      </c>
      <c r="J47">
        <v>0.81</v>
      </c>
      <c r="K47">
        <v>0.8</v>
      </c>
      <c r="L47">
        <v>3.4</v>
      </c>
      <c r="M47">
        <v>4.2</v>
      </c>
      <c r="N47">
        <v>7.9</v>
      </c>
      <c r="O47">
        <v>1.65</v>
      </c>
      <c r="P47">
        <v>0.35</v>
      </c>
      <c r="Q47">
        <v>3.09</v>
      </c>
      <c r="R47">
        <v>2.71</v>
      </c>
      <c r="S47">
        <v>14.3</v>
      </c>
      <c r="T47">
        <v>1143</v>
      </c>
      <c r="U47">
        <v>203</v>
      </c>
      <c r="V47">
        <v>454</v>
      </c>
      <c r="W47">
        <v>30</v>
      </c>
      <c r="X47">
        <v>77</v>
      </c>
      <c r="Y47">
        <v>51</v>
      </c>
      <c r="Z47">
        <v>63</v>
      </c>
      <c r="AA47">
        <v>28</v>
      </c>
      <c r="AB47">
        <v>114</v>
      </c>
      <c r="AC47">
        <v>142</v>
      </c>
      <c r="AD47">
        <v>268</v>
      </c>
      <c r="AE47">
        <v>56</v>
      </c>
      <c r="AF47">
        <v>12</v>
      </c>
      <c r="AG47">
        <v>105</v>
      </c>
      <c r="AH47">
        <v>92</v>
      </c>
      <c r="AI47">
        <v>487</v>
      </c>
      <c r="AJ47" t="s">
        <v>39</v>
      </c>
      <c r="AK47" s="1">
        <v>11000000</v>
      </c>
      <c r="AL47">
        <v>4</v>
      </c>
    </row>
    <row r="48" spans="1:38" x14ac:dyDescent="0.3">
      <c r="A48">
        <v>57</v>
      </c>
      <c r="B48" t="s">
        <v>156</v>
      </c>
      <c r="C48" t="s">
        <v>157</v>
      </c>
      <c r="D48" t="s">
        <v>54</v>
      </c>
      <c r="E48">
        <v>61</v>
      </c>
      <c r="F48">
        <v>60</v>
      </c>
      <c r="G48">
        <v>29</v>
      </c>
      <c r="H48">
        <v>0.51700000000000002</v>
      </c>
      <c r="I48">
        <v>0.374</v>
      </c>
      <c r="J48">
        <v>0.80300000000000005</v>
      </c>
      <c r="K48">
        <v>1.1000000000000001</v>
      </c>
      <c r="L48">
        <v>5</v>
      </c>
      <c r="M48">
        <v>6.2</v>
      </c>
      <c r="N48">
        <v>1.9</v>
      </c>
      <c r="O48">
        <v>1.75</v>
      </c>
      <c r="P48">
        <v>0.77</v>
      </c>
      <c r="Q48">
        <v>1.26</v>
      </c>
      <c r="R48">
        <v>1.92</v>
      </c>
      <c r="S48">
        <v>12.4</v>
      </c>
      <c r="T48">
        <v>1771</v>
      </c>
      <c r="U48">
        <v>302</v>
      </c>
      <c r="V48">
        <v>584</v>
      </c>
      <c r="W48">
        <v>61</v>
      </c>
      <c r="X48">
        <v>163</v>
      </c>
      <c r="Y48">
        <v>94</v>
      </c>
      <c r="Z48">
        <v>117</v>
      </c>
      <c r="AA48">
        <v>69</v>
      </c>
      <c r="AB48">
        <v>308</v>
      </c>
      <c r="AC48">
        <v>377</v>
      </c>
      <c r="AD48">
        <v>114</v>
      </c>
      <c r="AE48">
        <v>107</v>
      </c>
      <c r="AF48">
        <v>47</v>
      </c>
      <c r="AG48">
        <v>77</v>
      </c>
      <c r="AH48">
        <v>117</v>
      </c>
      <c r="AI48">
        <v>759</v>
      </c>
      <c r="AJ48" t="s">
        <v>39</v>
      </c>
      <c r="AK48" s="1">
        <v>1991760</v>
      </c>
      <c r="AL48">
        <v>4</v>
      </c>
    </row>
    <row r="49" spans="1:38" x14ac:dyDescent="0.3">
      <c r="A49">
        <v>25</v>
      </c>
      <c r="B49" t="s">
        <v>102</v>
      </c>
      <c r="C49" t="s">
        <v>103</v>
      </c>
      <c r="D49" t="s">
        <v>44</v>
      </c>
      <c r="E49">
        <v>75</v>
      </c>
      <c r="F49">
        <v>22</v>
      </c>
      <c r="G49">
        <v>17.3</v>
      </c>
      <c r="H49">
        <v>0.5</v>
      </c>
      <c r="I49">
        <v>0</v>
      </c>
      <c r="J49">
        <v>0.629</v>
      </c>
      <c r="K49">
        <v>2</v>
      </c>
      <c r="L49">
        <v>3.3</v>
      </c>
      <c r="M49">
        <v>5.4</v>
      </c>
      <c r="N49">
        <v>0.5</v>
      </c>
      <c r="O49">
        <v>0.41</v>
      </c>
      <c r="P49">
        <v>0.88</v>
      </c>
      <c r="Q49">
        <v>0.85</v>
      </c>
      <c r="R49">
        <v>2.39</v>
      </c>
      <c r="S49">
        <v>6.6</v>
      </c>
      <c r="T49">
        <v>1298</v>
      </c>
      <c r="U49">
        <v>219</v>
      </c>
      <c r="V49">
        <v>438</v>
      </c>
      <c r="W49">
        <v>0</v>
      </c>
      <c r="X49">
        <v>0</v>
      </c>
      <c r="Y49">
        <v>56</v>
      </c>
      <c r="Z49">
        <v>89</v>
      </c>
      <c r="AA49">
        <v>153</v>
      </c>
      <c r="AB49">
        <v>251</v>
      </c>
      <c r="AC49">
        <v>404</v>
      </c>
      <c r="AD49">
        <v>35</v>
      </c>
      <c r="AE49">
        <v>31</v>
      </c>
      <c r="AF49">
        <v>66</v>
      </c>
      <c r="AG49">
        <v>64</v>
      </c>
      <c r="AH49">
        <v>179</v>
      </c>
      <c r="AI49">
        <v>494</v>
      </c>
      <c r="AJ49" t="s">
        <v>39</v>
      </c>
      <c r="AK49" s="1">
        <v>3000000</v>
      </c>
      <c r="AL49">
        <v>1</v>
      </c>
    </row>
    <row r="50" spans="1:38" x14ac:dyDescent="0.3">
      <c r="A50">
        <v>46</v>
      </c>
      <c r="B50" t="s">
        <v>118</v>
      </c>
      <c r="C50" t="s">
        <v>119</v>
      </c>
      <c r="D50" t="s">
        <v>49</v>
      </c>
      <c r="E50">
        <v>22</v>
      </c>
      <c r="F50">
        <v>1</v>
      </c>
      <c r="G50">
        <v>15.9</v>
      </c>
      <c r="H50">
        <v>0.36099999999999999</v>
      </c>
      <c r="I50">
        <v>0.34200000000000003</v>
      </c>
      <c r="J50">
        <v>0.75</v>
      </c>
      <c r="K50">
        <v>0.6</v>
      </c>
      <c r="L50">
        <v>2.2000000000000002</v>
      </c>
      <c r="M50">
        <v>2.8</v>
      </c>
      <c r="N50">
        <v>0.8</v>
      </c>
      <c r="O50">
        <v>0.23</v>
      </c>
      <c r="P50">
        <v>0.45</v>
      </c>
      <c r="Q50">
        <v>0.5</v>
      </c>
      <c r="R50">
        <v>1.86</v>
      </c>
      <c r="S50">
        <v>5</v>
      </c>
      <c r="T50">
        <v>349</v>
      </c>
      <c r="U50">
        <v>39</v>
      </c>
      <c r="V50">
        <v>108</v>
      </c>
      <c r="W50">
        <v>25</v>
      </c>
      <c r="X50">
        <v>73</v>
      </c>
      <c r="Y50">
        <v>6</v>
      </c>
      <c r="Z50">
        <v>8</v>
      </c>
      <c r="AA50">
        <v>13</v>
      </c>
      <c r="AB50">
        <v>48</v>
      </c>
      <c r="AC50">
        <v>61</v>
      </c>
      <c r="AD50">
        <v>18</v>
      </c>
      <c r="AE50">
        <v>5</v>
      </c>
      <c r="AF50">
        <v>10</v>
      </c>
      <c r="AG50">
        <v>11</v>
      </c>
      <c r="AH50">
        <v>41</v>
      </c>
      <c r="AI50">
        <v>109</v>
      </c>
      <c r="AJ50" t="s">
        <v>39</v>
      </c>
      <c r="AK50" s="1">
        <v>387995</v>
      </c>
      <c r="AL50">
        <v>5</v>
      </c>
    </row>
    <row r="51" spans="1:38" x14ac:dyDescent="0.3">
      <c r="A51">
        <v>58</v>
      </c>
      <c r="B51" t="s">
        <v>158</v>
      </c>
      <c r="C51" t="s">
        <v>159</v>
      </c>
      <c r="D51" t="s">
        <v>54</v>
      </c>
      <c r="E51">
        <v>63</v>
      </c>
      <c r="F51">
        <v>3</v>
      </c>
      <c r="G51">
        <v>22.8</v>
      </c>
      <c r="H51">
        <v>0.46700000000000003</v>
      </c>
      <c r="I51">
        <v>0.34300000000000003</v>
      </c>
      <c r="J51">
        <v>0.84799999999999998</v>
      </c>
      <c r="K51">
        <v>0.5</v>
      </c>
      <c r="L51">
        <v>2.5</v>
      </c>
      <c r="M51">
        <v>3</v>
      </c>
      <c r="N51">
        <v>4.4000000000000004</v>
      </c>
      <c r="O51">
        <v>1.05</v>
      </c>
      <c r="P51">
        <v>0.25</v>
      </c>
      <c r="Q51">
        <v>2.0299999999999998</v>
      </c>
      <c r="R51">
        <v>1.9</v>
      </c>
      <c r="S51">
        <v>12.3</v>
      </c>
      <c r="T51">
        <v>1437</v>
      </c>
      <c r="U51">
        <v>271</v>
      </c>
      <c r="V51">
        <v>580</v>
      </c>
      <c r="W51">
        <v>82</v>
      </c>
      <c r="X51">
        <v>239</v>
      </c>
      <c r="Y51">
        <v>151</v>
      </c>
      <c r="Z51">
        <v>178</v>
      </c>
      <c r="AA51">
        <v>30</v>
      </c>
      <c r="AB51">
        <v>160</v>
      </c>
      <c r="AC51">
        <v>190</v>
      </c>
      <c r="AD51">
        <v>275</v>
      </c>
      <c r="AE51">
        <v>66</v>
      </c>
      <c r="AF51">
        <v>16</v>
      </c>
      <c r="AG51">
        <v>128</v>
      </c>
      <c r="AH51">
        <v>120</v>
      </c>
      <c r="AI51">
        <v>775</v>
      </c>
      <c r="AJ51" t="s">
        <v>39</v>
      </c>
      <c r="AK51" s="1">
        <v>7000000</v>
      </c>
      <c r="AL51">
        <v>4</v>
      </c>
    </row>
    <row r="52" spans="1:38" x14ac:dyDescent="0.3">
      <c r="A52">
        <v>26</v>
      </c>
      <c r="B52" t="s">
        <v>176</v>
      </c>
      <c r="C52" t="s">
        <v>177</v>
      </c>
      <c r="D52" t="s">
        <v>44</v>
      </c>
      <c r="E52">
        <v>53</v>
      </c>
      <c r="F52">
        <v>53</v>
      </c>
      <c r="G52">
        <v>33</v>
      </c>
      <c r="H52">
        <v>0.46200000000000002</v>
      </c>
      <c r="I52">
        <v>0.111</v>
      </c>
      <c r="J52">
        <v>0.78300000000000003</v>
      </c>
      <c r="K52">
        <v>1.4</v>
      </c>
      <c r="L52">
        <v>5.4</v>
      </c>
      <c r="M52">
        <v>6.8</v>
      </c>
      <c r="N52">
        <v>3.6</v>
      </c>
      <c r="O52">
        <v>0.96</v>
      </c>
      <c r="P52">
        <v>1.34</v>
      </c>
      <c r="Q52">
        <v>1.91</v>
      </c>
      <c r="R52">
        <v>2.6</v>
      </c>
      <c r="S52">
        <v>14.3</v>
      </c>
      <c r="T52">
        <v>1750</v>
      </c>
      <c r="U52">
        <v>293</v>
      </c>
      <c r="V52">
        <v>634</v>
      </c>
      <c r="W52">
        <v>1</v>
      </c>
      <c r="X52">
        <v>9</v>
      </c>
      <c r="Y52">
        <v>170</v>
      </c>
      <c r="Z52">
        <v>217</v>
      </c>
      <c r="AA52">
        <v>74</v>
      </c>
      <c r="AB52">
        <v>288</v>
      </c>
      <c r="AC52">
        <v>362</v>
      </c>
      <c r="AD52">
        <v>189</v>
      </c>
      <c r="AE52">
        <v>51</v>
      </c>
      <c r="AF52">
        <v>71</v>
      </c>
      <c r="AG52">
        <v>101</v>
      </c>
      <c r="AH52">
        <v>138</v>
      </c>
      <c r="AI52">
        <v>757</v>
      </c>
      <c r="AJ52" t="s">
        <v>39</v>
      </c>
      <c r="AK52" s="1">
        <v>14860523</v>
      </c>
      <c r="AL52">
        <v>4</v>
      </c>
    </row>
    <row r="53" spans="1:38" x14ac:dyDescent="0.3">
      <c r="A53">
        <v>59</v>
      </c>
      <c r="B53" t="s">
        <v>160</v>
      </c>
      <c r="C53" t="s">
        <v>161</v>
      </c>
      <c r="D53" t="s">
        <v>54</v>
      </c>
      <c r="E53">
        <v>75</v>
      </c>
      <c r="F53">
        <v>24</v>
      </c>
      <c r="G53">
        <v>25.2</v>
      </c>
      <c r="H53">
        <v>0.495</v>
      </c>
      <c r="I53">
        <v>0.441</v>
      </c>
      <c r="J53">
        <v>0.84599999999999997</v>
      </c>
      <c r="K53">
        <v>0.2</v>
      </c>
      <c r="L53">
        <v>2.7</v>
      </c>
      <c r="M53">
        <v>2.9</v>
      </c>
      <c r="N53">
        <v>2.2999999999999998</v>
      </c>
      <c r="O53">
        <v>0.63</v>
      </c>
      <c r="P53">
        <v>0.09</v>
      </c>
      <c r="Q53">
        <v>1.19</v>
      </c>
      <c r="R53">
        <v>1.6</v>
      </c>
      <c r="S53">
        <v>11.6</v>
      </c>
      <c r="T53">
        <v>1890</v>
      </c>
      <c r="U53">
        <v>324</v>
      </c>
      <c r="V53">
        <v>655</v>
      </c>
      <c r="W53">
        <v>120</v>
      </c>
      <c r="X53">
        <v>272</v>
      </c>
      <c r="Y53">
        <v>99</v>
      </c>
      <c r="Z53">
        <v>117</v>
      </c>
      <c r="AA53">
        <v>17</v>
      </c>
      <c r="AB53">
        <v>202</v>
      </c>
      <c r="AC53">
        <v>219</v>
      </c>
      <c r="AD53">
        <v>169</v>
      </c>
      <c r="AE53">
        <v>47</v>
      </c>
      <c r="AF53">
        <v>7</v>
      </c>
      <c r="AG53">
        <v>89</v>
      </c>
      <c r="AH53">
        <v>120</v>
      </c>
      <c r="AI53">
        <v>867</v>
      </c>
      <c r="AJ53" t="s">
        <v>39</v>
      </c>
      <c r="AK53" s="1">
        <v>2750000</v>
      </c>
      <c r="AL53">
        <v>4</v>
      </c>
    </row>
    <row r="54" spans="1:38" x14ac:dyDescent="0.3">
      <c r="A54">
        <v>60</v>
      </c>
      <c r="B54" t="s">
        <v>61</v>
      </c>
      <c r="C54" t="s">
        <v>62</v>
      </c>
      <c r="D54" t="s">
        <v>54</v>
      </c>
      <c r="E54">
        <v>57</v>
      </c>
      <c r="F54">
        <v>0</v>
      </c>
      <c r="G54">
        <v>11.1</v>
      </c>
      <c r="H54">
        <v>0.44500000000000001</v>
      </c>
      <c r="I54">
        <v>0.41799999999999998</v>
      </c>
      <c r="J54">
        <v>0.75</v>
      </c>
      <c r="K54">
        <v>0.3</v>
      </c>
      <c r="L54">
        <v>1.8</v>
      </c>
      <c r="M54">
        <v>2.1</v>
      </c>
      <c r="N54">
        <v>0.5</v>
      </c>
      <c r="O54">
        <v>0.26</v>
      </c>
      <c r="P54">
        <v>0.18</v>
      </c>
      <c r="Q54">
        <v>0.28000000000000003</v>
      </c>
      <c r="R54">
        <v>0.81</v>
      </c>
      <c r="S54">
        <v>3.1</v>
      </c>
      <c r="T54">
        <v>634</v>
      </c>
      <c r="U54">
        <v>65</v>
      </c>
      <c r="V54">
        <v>146</v>
      </c>
      <c r="W54">
        <v>38</v>
      </c>
      <c r="X54">
        <v>91</v>
      </c>
      <c r="Y54">
        <v>9</v>
      </c>
      <c r="Z54">
        <v>12</v>
      </c>
      <c r="AA54">
        <v>15</v>
      </c>
      <c r="AB54">
        <v>103</v>
      </c>
      <c r="AC54">
        <v>118</v>
      </c>
      <c r="AD54">
        <v>28</v>
      </c>
      <c r="AE54">
        <v>15</v>
      </c>
      <c r="AF54">
        <v>10</v>
      </c>
      <c r="AG54">
        <v>16</v>
      </c>
      <c r="AH54">
        <v>46</v>
      </c>
      <c r="AI54">
        <v>177</v>
      </c>
      <c r="AJ54" t="s">
        <v>39</v>
      </c>
      <c r="AK54" s="1">
        <v>3945000</v>
      </c>
      <c r="AL54">
        <v>5</v>
      </c>
    </row>
    <row r="55" spans="1:38" x14ac:dyDescent="0.3">
      <c r="A55">
        <v>27</v>
      </c>
      <c r="B55" t="s">
        <v>178</v>
      </c>
      <c r="C55" t="s">
        <v>179</v>
      </c>
      <c r="D55" t="s">
        <v>44</v>
      </c>
      <c r="E55">
        <v>67</v>
      </c>
      <c r="F55">
        <v>67</v>
      </c>
      <c r="G55">
        <v>33.4</v>
      </c>
      <c r="H55">
        <v>0.441</v>
      </c>
      <c r="I55">
        <v>0.35699999999999998</v>
      </c>
      <c r="J55">
        <v>0.83</v>
      </c>
      <c r="K55">
        <v>0.6</v>
      </c>
      <c r="L55">
        <v>2.2999999999999998</v>
      </c>
      <c r="M55">
        <v>2.9</v>
      </c>
      <c r="N55">
        <v>6</v>
      </c>
      <c r="O55">
        <v>1.51</v>
      </c>
      <c r="P55">
        <v>0.19</v>
      </c>
      <c r="Q55">
        <v>2.0699999999999998</v>
      </c>
      <c r="R55">
        <v>1.93</v>
      </c>
      <c r="S55">
        <v>17.2</v>
      </c>
      <c r="T55">
        <v>2237</v>
      </c>
      <c r="U55">
        <v>422</v>
      </c>
      <c r="V55">
        <v>957</v>
      </c>
      <c r="W55">
        <v>96</v>
      </c>
      <c r="X55">
        <v>269</v>
      </c>
      <c r="Y55">
        <v>210</v>
      </c>
      <c r="Z55">
        <v>253</v>
      </c>
      <c r="AA55">
        <v>39</v>
      </c>
      <c r="AB55">
        <v>156</v>
      </c>
      <c r="AC55">
        <v>195</v>
      </c>
      <c r="AD55">
        <v>400</v>
      </c>
      <c r="AE55">
        <v>101</v>
      </c>
      <c r="AF55">
        <v>13</v>
      </c>
      <c r="AG55">
        <v>139</v>
      </c>
      <c r="AH55">
        <v>129</v>
      </c>
      <c r="AI55">
        <v>1150</v>
      </c>
      <c r="AJ55" t="s">
        <v>39</v>
      </c>
      <c r="AK55" s="1">
        <v>7900000</v>
      </c>
      <c r="AL55">
        <v>2</v>
      </c>
    </row>
    <row r="56" spans="1:38" x14ac:dyDescent="0.3">
      <c r="A56">
        <v>28</v>
      </c>
      <c r="B56" t="s">
        <v>104</v>
      </c>
      <c r="C56" t="s">
        <v>105</v>
      </c>
      <c r="D56" t="s">
        <v>44</v>
      </c>
      <c r="E56">
        <v>76</v>
      </c>
      <c r="F56">
        <v>4</v>
      </c>
      <c r="G56">
        <v>20.9</v>
      </c>
      <c r="H56">
        <v>0.47199999999999998</v>
      </c>
      <c r="I56">
        <v>0.45</v>
      </c>
      <c r="J56">
        <v>0.82099999999999995</v>
      </c>
      <c r="K56">
        <v>0.4</v>
      </c>
      <c r="L56">
        <v>2.2000000000000002</v>
      </c>
      <c r="M56">
        <v>2.5</v>
      </c>
      <c r="N56">
        <v>1.6</v>
      </c>
      <c r="O56">
        <v>0.32</v>
      </c>
      <c r="P56">
        <v>7.0000000000000007E-2</v>
      </c>
      <c r="Q56">
        <v>0.88</v>
      </c>
      <c r="R56">
        <v>1.22</v>
      </c>
      <c r="S56">
        <v>6.9</v>
      </c>
      <c r="T56">
        <v>1589</v>
      </c>
      <c r="U56">
        <v>191</v>
      </c>
      <c r="V56">
        <v>405</v>
      </c>
      <c r="W56">
        <v>95</v>
      </c>
      <c r="X56">
        <v>211</v>
      </c>
      <c r="Y56">
        <v>46</v>
      </c>
      <c r="Z56">
        <v>56</v>
      </c>
      <c r="AA56">
        <v>27</v>
      </c>
      <c r="AB56">
        <v>166</v>
      </c>
      <c r="AC56">
        <v>193</v>
      </c>
      <c r="AD56">
        <v>121</v>
      </c>
      <c r="AE56">
        <v>24</v>
      </c>
      <c r="AF56">
        <v>5</v>
      </c>
      <c r="AG56">
        <v>67</v>
      </c>
      <c r="AH56">
        <v>93</v>
      </c>
      <c r="AI56">
        <v>523</v>
      </c>
      <c r="AJ56" t="s">
        <v>39</v>
      </c>
      <c r="AK56" s="1">
        <v>1399507</v>
      </c>
      <c r="AL56">
        <v>1</v>
      </c>
    </row>
    <row r="57" spans="1:38" x14ac:dyDescent="0.3">
      <c r="A57">
        <v>66</v>
      </c>
      <c r="B57" t="s">
        <v>194</v>
      </c>
      <c r="C57" t="s">
        <v>195</v>
      </c>
      <c r="D57" t="s">
        <v>65</v>
      </c>
      <c r="E57">
        <v>77</v>
      </c>
      <c r="F57">
        <v>77</v>
      </c>
      <c r="G57">
        <v>36.6</v>
      </c>
      <c r="H57">
        <v>0.44800000000000001</v>
      </c>
      <c r="I57">
        <v>0.318</v>
      </c>
      <c r="J57">
        <v>0.79</v>
      </c>
      <c r="K57">
        <v>0.5</v>
      </c>
      <c r="L57">
        <v>3.1</v>
      </c>
      <c r="M57">
        <v>3.5</v>
      </c>
      <c r="N57">
        <v>5.8</v>
      </c>
      <c r="O57">
        <v>1.75</v>
      </c>
      <c r="P57">
        <v>0.28999999999999998</v>
      </c>
      <c r="Q57">
        <v>3.2</v>
      </c>
      <c r="R57">
        <v>2.5</v>
      </c>
      <c r="S57">
        <v>18.7</v>
      </c>
      <c r="T57">
        <v>2818</v>
      </c>
      <c r="U57">
        <v>6.8</v>
      </c>
      <c r="V57">
        <v>15.3</v>
      </c>
      <c r="W57">
        <v>0.8</v>
      </c>
      <c r="X57">
        <v>2.5</v>
      </c>
      <c r="Y57">
        <v>4.2</v>
      </c>
      <c r="Z57">
        <v>5.4</v>
      </c>
      <c r="AA57">
        <v>39</v>
      </c>
      <c r="AB57">
        <v>239</v>
      </c>
      <c r="AC57">
        <v>128</v>
      </c>
      <c r="AD57">
        <v>3</v>
      </c>
      <c r="AE57">
        <v>1</v>
      </c>
      <c r="AF57">
        <v>0</v>
      </c>
      <c r="AG57">
        <v>2</v>
      </c>
      <c r="AH57">
        <v>8</v>
      </c>
      <c r="AI57">
        <v>65</v>
      </c>
      <c r="AJ57" t="s">
        <v>39</v>
      </c>
      <c r="AK57" s="1">
        <v>8360000</v>
      </c>
      <c r="AL57">
        <v>3</v>
      </c>
    </row>
    <row r="58" spans="1:38" x14ac:dyDescent="0.3">
      <c r="A58">
        <v>29</v>
      </c>
      <c r="B58" t="s">
        <v>106</v>
      </c>
      <c r="C58" t="s">
        <v>107</v>
      </c>
      <c r="D58" t="s">
        <v>44</v>
      </c>
      <c r="E58">
        <v>65</v>
      </c>
      <c r="F58">
        <v>7</v>
      </c>
      <c r="G58">
        <v>16.7</v>
      </c>
      <c r="H58">
        <v>0.46200000000000002</v>
      </c>
      <c r="I58">
        <v>0.32100000000000001</v>
      </c>
      <c r="J58">
        <v>0.60299999999999998</v>
      </c>
      <c r="K58">
        <v>0.3</v>
      </c>
      <c r="L58">
        <v>1.6</v>
      </c>
      <c r="M58">
        <v>2</v>
      </c>
      <c r="N58">
        <v>3</v>
      </c>
      <c r="O58">
        <v>0.92</v>
      </c>
      <c r="P58">
        <v>0.12</v>
      </c>
      <c r="Q58">
        <v>1.43</v>
      </c>
      <c r="R58">
        <v>1.63</v>
      </c>
      <c r="S58">
        <v>5</v>
      </c>
      <c r="T58">
        <v>1086</v>
      </c>
      <c r="U58">
        <v>134</v>
      </c>
      <c r="V58">
        <v>290</v>
      </c>
      <c r="W58">
        <v>18</v>
      </c>
      <c r="X58">
        <v>56</v>
      </c>
      <c r="Y58">
        <v>38</v>
      </c>
      <c r="Z58">
        <v>63</v>
      </c>
      <c r="AA58">
        <v>20</v>
      </c>
      <c r="AB58">
        <v>107</v>
      </c>
      <c r="AC58">
        <v>127</v>
      </c>
      <c r="AD58">
        <v>195</v>
      </c>
      <c r="AE58">
        <v>60</v>
      </c>
      <c r="AF58">
        <v>8</v>
      </c>
      <c r="AG58">
        <v>93</v>
      </c>
      <c r="AH58">
        <v>106</v>
      </c>
      <c r="AI58">
        <v>324</v>
      </c>
      <c r="AJ58" t="s">
        <v>39</v>
      </c>
      <c r="AK58" s="1">
        <v>490180</v>
      </c>
      <c r="AL58">
        <v>4</v>
      </c>
    </row>
    <row r="59" spans="1:38" x14ac:dyDescent="0.3">
      <c r="A59">
        <v>11</v>
      </c>
      <c r="B59" t="s">
        <v>92</v>
      </c>
      <c r="C59" t="s">
        <v>93</v>
      </c>
      <c r="D59" t="s">
        <v>38</v>
      </c>
      <c r="E59">
        <v>42</v>
      </c>
      <c r="F59">
        <v>15</v>
      </c>
      <c r="G59">
        <v>19.5</v>
      </c>
      <c r="H59">
        <v>0.51700000000000002</v>
      </c>
      <c r="I59">
        <v>0</v>
      </c>
      <c r="J59">
        <v>0.59799999999999998</v>
      </c>
      <c r="K59">
        <v>2</v>
      </c>
      <c r="L59">
        <v>5.0999999999999996</v>
      </c>
      <c r="M59">
        <v>7.1</v>
      </c>
      <c r="N59">
        <v>0.5</v>
      </c>
      <c r="O59">
        <v>0.21</v>
      </c>
      <c r="P59">
        <v>0.64</v>
      </c>
      <c r="Q59">
        <v>1.17</v>
      </c>
      <c r="R59">
        <v>1.88</v>
      </c>
      <c r="S59">
        <v>5.0999999999999996</v>
      </c>
      <c r="T59">
        <v>817</v>
      </c>
      <c r="U59">
        <v>78</v>
      </c>
      <c r="V59">
        <v>151</v>
      </c>
      <c r="W59">
        <v>0</v>
      </c>
      <c r="X59">
        <v>0</v>
      </c>
      <c r="Y59">
        <v>58</v>
      </c>
      <c r="Z59">
        <v>97</v>
      </c>
      <c r="AA59">
        <v>84</v>
      </c>
      <c r="AB59">
        <v>213</v>
      </c>
      <c r="AC59">
        <v>297</v>
      </c>
      <c r="AD59">
        <v>23</v>
      </c>
      <c r="AE59">
        <v>9</v>
      </c>
      <c r="AF59">
        <v>27</v>
      </c>
      <c r="AG59">
        <v>49</v>
      </c>
      <c r="AH59">
        <v>79</v>
      </c>
      <c r="AI59">
        <v>214</v>
      </c>
      <c r="AJ59" t="s">
        <v>39</v>
      </c>
      <c r="AK59" s="1">
        <v>5225000</v>
      </c>
      <c r="AL59">
        <v>1</v>
      </c>
    </row>
    <row r="60" spans="1:38" x14ac:dyDescent="0.3">
      <c r="A60">
        <v>12</v>
      </c>
      <c r="B60" t="s">
        <v>94</v>
      </c>
      <c r="C60" t="s">
        <v>95</v>
      </c>
      <c r="D60" t="s">
        <v>38</v>
      </c>
      <c r="E60">
        <v>65</v>
      </c>
      <c r="F60">
        <v>0</v>
      </c>
      <c r="G60">
        <v>18.100000000000001</v>
      </c>
      <c r="H60">
        <v>0.42299999999999999</v>
      </c>
      <c r="I60">
        <v>0.34899999999999998</v>
      </c>
      <c r="J60">
        <v>0.66700000000000004</v>
      </c>
      <c r="K60">
        <v>0.8</v>
      </c>
      <c r="L60">
        <v>2.8</v>
      </c>
      <c r="M60">
        <v>3.6</v>
      </c>
      <c r="N60">
        <v>1.2</v>
      </c>
      <c r="O60">
        <v>0.65</v>
      </c>
      <c r="P60">
        <v>0.22</v>
      </c>
      <c r="Q60">
        <v>1.02</v>
      </c>
      <c r="R60">
        <v>1.46</v>
      </c>
      <c r="S60">
        <v>7</v>
      </c>
      <c r="T60">
        <v>1174</v>
      </c>
      <c r="U60">
        <v>160</v>
      </c>
      <c r="V60">
        <v>378</v>
      </c>
      <c r="W60">
        <v>58</v>
      </c>
      <c r="X60">
        <v>166</v>
      </c>
      <c r="Y60">
        <v>78</v>
      </c>
      <c r="Z60">
        <v>117</v>
      </c>
      <c r="AA60">
        <v>52</v>
      </c>
      <c r="AB60">
        <v>179</v>
      </c>
      <c r="AC60">
        <v>231</v>
      </c>
      <c r="AD60">
        <v>81</v>
      </c>
      <c r="AE60">
        <v>42</v>
      </c>
      <c r="AF60">
        <v>14</v>
      </c>
      <c r="AG60">
        <v>66</v>
      </c>
      <c r="AH60">
        <v>95</v>
      </c>
      <c r="AI60">
        <v>456</v>
      </c>
      <c r="AJ60" t="s">
        <v>39</v>
      </c>
      <c r="AK60" s="1">
        <v>947907</v>
      </c>
      <c r="AL60">
        <v>1</v>
      </c>
    </row>
    <row r="61" spans="1:38" x14ac:dyDescent="0.3">
      <c r="A61">
        <v>13</v>
      </c>
      <c r="B61" t="s">
        <v>172</v>
      </c>
      <c r="C61" t="s">
        <v>173</v>
      </c>
      <c r="D61" t="s">
        <v>38</v>
      </c>
      <c r="E61">
        <v>53</v>
      </c>
      <c r="F61">
        <v>52</v>
      </c>
      <c r="G61">
        <v>31.3</v>
      </c>
      <c r="H61">
        <v>0.40699999999999997</v>
      </c>
      <c r="I61">
        <v>0.35699999999999998</v>
      </c>
      <c r="J61">
        <v>0.80400000000000005</v>
      </c>
      <c r="K61">
        <v>1.3</v>
      </c>
      <c r="L61">
        <v>2.2000000000000002</v>
      </c>
      <c r="M61">
        <v>3.6</v>
      </c>
      <c r="N61">
        <v>2.7</v>
      </c>
      <c r="O61">
        <v>1.4</v>
      </c>
      <c r="P61">
        <v>0.42</v>
      </c>
      <c r="Q61">
        <v>1.1100000000000001</v>
      </c>
      <c r="R61">
        <v>3.11</v>
      </c>
      <c r="S61">
        <v>9.9</v>
      </c>
      <c r="T61">
        <v>1659</v>
      </c>
      <c r="U61">
        <v>184</v>
      </c>
      <c r="V61">
        <v>452</v>
      </c>
      <c r="W61">
        <v>85</v>
      </c>
      <c r="X61">
        <v>238</v>
      </c>
      <c r="Y61">
        <v>74</v>
      </c>
      <c r="Z61">
        <v>92</v>
      </c>
      <c r="AA61">
        <v>71</v>
      </c>
      <c r="AB61">
        <v>119</v>
      </c>
      <c r="AC61">
        <v>190</v>
      </c>
      <c r="AD61">
        <v>143</v>
      </c>
      <c r="AE61">
        <v>74</v>
      </c>
      <c r="AF61">
        <v>22</v>
      </c>
      <c r="AG61">
        <v>59</v>
      </c>
      <c r="AH61">
        <v>165</v>
      </c>
      <c r="AI61">
        <v>527</v>
      </c>
      <c r="AJ61" t="s">
        <v>39</v>
      </c>
      <c r="AK61" s="1">
        <v>788872</v>
      </c>
      <c r="AL61">
        <v>4</v>
      </c>
    </row>
    <row r="62" spans="1:38" x14ac:dyDescent="0.3">
      <c r="A62">
        <v>61</v>
      </c>
      <c r="B62" t="s">
        <v>120</v>
      </c>
      <c r="C62" t="s">
        <v>121</v>
      </c>
      <c r="D62" t="s">
        <v>54</v>
      </c>
      <c r="E62">
        <v>76</v>
      </c>
      <c r="F62">
        <v>1</v>
      </c>
      <c r="G62">
        <v>18.5</v>
      </c>
      <c r="H62">
        <v>0.46899999999999997</v>
      </c>
      <c r="I62">
        <v>0.42199999999999999</v>
      </c>
      <c r="J62">
        <v>0.88500000000000001</v>
      </c>
      <c r="K62">
        <v>0.4</v>
      </c>
      <c r="L62">
        <v>1.6</v>
      </c>
      <c r="M62">
        <v>2</v>
      </c>
      <c r="N62">
        <v>1.8</v>
      </c>
      <c r="O62">
        <v>0.87</v>
      </c>
      <c r="P62">
        <v>0.12</v>
      </c>
      <c r="Q62">
        <v>0.79</v>
      </c>
      <c r="R62">
        <v>1.42</v>
      </c>
      <c r="S62">
        <v>10.1</v>
      </c>
      <c r="T62">
        <v>1407</v>
      </c>
      <c r="U62">
        <v>287</v>
      </c>
      <c r="V62">
        <v>612</v>
      </c>
      <c r="W62">
        <v>124</v>
      </c>
      <c r="X62">
        <v>294</v>
      </c>
      <c r="Y62">
        <v>69</v>
      </c>
      <c r="Z62">
        <v>78</v>
      </c>
      <c r="AA62">
        <v>34</v>
      </c>
      <c r="AB62">
        <v>121</v>
      </c>
      <c r="AC62">
        <v>155</v>
      </c>
      <c r="AD62">
        <v>134</v>
      </c>
      <c r="AE62">
        <v>66</v>
      </c>
      <c r="AF62">
        <v>9</v>
      </c>
      <c r="AG62">
        <v>60</v>
      </c>
      <c r="AH62">
        <v>108</v>
      </c>
      <c r="AI62">
        <v>767</v>
      </c>
      <c r="AJ62" t="s">
        <v>39</v>
      </c>
      <c r="AK62" s="1">
        <v>1133950</v>
      </c>
      <c r="AL62">
        <v>1</v>
      </c>
    </row>
    <row r="63" spans="1:38" x14ac:dyDescent="0.3">
      <c r="A63">
        <v>30</v>
      </c>
      <c r="B63" t="s">
        <v>108</v>
      </c>
      <c r="C63" t="s">
        <v>109</v>
      </c>
      <c r="D63" t="s">
        <v>44</v>
      </c>
      <c r="E63">
        <v>15</v>
      </c>
      <c r="F63">
        <v>2</v>
      </c>
      <c r="G63">
        <v>18</v>
      </c>
      <c r="H63">
        <v>0.39200000000000002</v>
      </c>
      <c r="I63">
        <v>0.32400000000000001</v>
      </c>
      <c r="J63">
        <v>0.80800000000000005</v>
      </c>
      <c r="K63">
        <v>0.7</v>
      </c>
      <c r="L63">
        <v>1.1000000000000001</v>
      </c>
      <c r="M63">
        <v>1.7</v>
      </c>
      <c r="N63">
        <v>1.3</v>
      </c>
      <c r="O63">
        <v>0.33</v>
      </c>
      <c r="P63">
        <v>7.0000000000000007E-2</v>
      </c>
      <c r="Q63">
        <v>1</v>
      </c>
      <c r="R63">
        <v>1.2</v>
      </c>
      <c r="S63">
        <v>6.3</v>
      </c>
      <c r="T63">
        <v>270</v>
      </c>
      <c r="U63">
        <v>31</v>
      </c>
      <c r="V63">
        <v>79</v>
      </c>
      <c r="W63">
        <v>11</v>
      </c>
      <c r="X63">
        <v>34</v>
      </c>
      <c r="Y63">
        <v>21</v>
      </c>
      <c r="Z63">
        <v>26</v>
      </c>
      <c r="AA63">
        <v>10</v>
      </c>
      <c r="AB63">
        <v>16</v>
      </c>
      <c r="AC63">
        <v>26</v>
      </c>
      <c r="AD63">
        <v>20</v>
      </c>
      <c r="AE63">
        <v>5</v>
      </c>
      <c r="AF63">
        <v>1</v>
      </c>
      <c r="AG63">
        <v>15</v>
      </c>
      <c r="AH63">
        <v>18</v>
      </c>
      <c r="AI63">
        <v>94</v>
      </c>
      <c r="AJ63" t="s">
        <v>39</v>
      </c>
      <c r="AK63" s="1">
        <v>2225478</v>
      </c>
      <c r="AL63">
        <v>5</v>
      </c>
    </row>
    <row r="64" spans="1:38" x14ac:dyDescent="0.3">
      <c r="A64">
        <v>78</v>
      </c>
      <c r="B64" t="s">
        <v>80</v>
      </c>
      <c r="C64" t="s">
        <v>81</v>
      </c>
      <c r="D64" t="s">
        <v>65</v>
      </c>
      <c r="E64">
        <v>11</v>
      </c>
      <c r="F64">
        <v>0</v>
      </c>
      <c r="G64">
        <v>3</v>
      </c>
      <c r="H64">
        <v>0.35299999999999998</v>
      </c>
      <c r="I64">
        <v>0.375</v>
      </c>
      <c r="J64">
        <v>1</v>
      </c>
      <c r="K64">
        <v>0</v>
      </c>
      <c r="L64">
        <v>0.2</v>
      </c>
      <c r="M64">
        <v>0.2</v>
      </c>
      <c r="N64">
        <v>0.2</v>
      </c>
      <c r="O64">
        <v>0.09</v>
      </c>
      <c r="P64">
        <v>0</v>
      </c>
      <c r="Q64">
        <v>0.2</v>
      </c>
      <c r="R64">
        <v>0.2</v>
      </c>
      <c r="S64">
        <v>1.7</v>
      </c>
      <c r="T64">
        <v>33</v>
      </c>
      <c r="U64">
        <v>0.5</v>
      </c>
      <c r="V64">
        <v>1.5</v>
      </c>
      <c r="W64">
        <v>0.3</v>
      </c>
      <c r="X64">
        <v>0.7</v>
      </c>
      <c r="Y64">
        <v>0.4</v>
      </c>
      <c r="Z64">
        <v>0.4</v>
      </c>
      <c r="AA64">
        <v>0</v>
      </c>
      <c r="AB64">
        <v>0</v>
      </c>
      <c r="AC64">
        <v>1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39</v>
      </c>
      <c r="AK64" s="1">
        <v>550000</v>
      </c>
      <c r="AL64">
        <v>5</v>
      </c>
    </row>
    <row r="65" spans="1:38" x14ac:dyDescent="0.3">
      <c r="A65">
        <v>14</v>
      </c>
      <c r="B65" t="s">
        <v>70</v>
      </c>
      <c r="C65" t="s">
        <v>71</v>
      </c>
      <c r="D65" t="s">
        <v>38</v>
      </c>
      <c r="E65">
        <v>5</v>
      </c>
      <c r="F65">
        <v>0</v>
      </c>
      <c r="G65">
        <v>3.8</v>
      </c>
      <c r="H65">
        <v>0.44400000000000001</v>
      </c>
      <c r="I65">
        <v>0.375</v>
      </c>
      <c r="J65">
        <v>0</v>
      </c>
      <c r="K65">
        <v>0.2</v>
      </c>
      <c r="L65">
        <v>0.2</v>
      </c>
      <c r="M65">
        <v>0.4</v>
      </c>
      <c r="N65">
        <v>0</v>
      </c>
      <c r="O65">
        <v>0.2</v>
      </c>
      <c r="P65">
        <v>0</v>
      </c>
      <c r="Q65">
        <v>0</v>
      </c>
      <c r="R65">
        <v>0.4</v>
      </c>
      <c r="S65">
        <v>2.2000000000000002</v>
      </c>
      <c r="T65">
        <v>19</v>
      </c>
      <c r="U65">
        <v>4</v>
      </c>
      <c r="V65">
        <v>9</v>
      </c>
      <c r="W65">
        <v>3</v>
      </c>
      <c r="X65">
        <v>8</v>
      </c>
      <c r="Y65">
        <v>0</v>
      </c>
      <c r="Z65">
        <v>0</v>
      </c>
      <c r="AA65">
        <v>1</v>
      </c>
      <c r="AB65">
        <v>1</v>
      </c>
      <c r="AC65">
        <v>2</v>
      </c>
      <c r="AD65">
        <v>0</v>
      </c>
      <c r="AE65">
        <v>1</v>
      </c>
      <c r="AF65">
        <v>0</v>
      </c>
      <c r="AG65">
        <v>0</v>
      </c>
      <c r="AH65">
        <v>2</v>
      </c>
      <c r="AI65">
        <v>11</v>
      </c>
      <c r="AJ65" t="s">
        <v>39</v>
      </c>
      <c r="AK65" s="1">
        <v>490180</v>
      </c>
      <c r="AL65">
        <v>5</v>
      </c>
    </row>
    <row r="66" spans="1:38" x14ac:dyDescent="0.3">
      <c r="A66">
        <v>47</v>
      </c>
      <c r="B66" t="s">
        <v>188</v>
      </c>
      <c r="C66" t="s">
        <v>189</v>
      </c>
      <c r="D66" t="s">
        <v>49</v>
      </c>
      <c r="E66">
        <v>22</v>
      </c>
      <c r="F66">
        <v>14</v>
      </c>
      <c r="G66">
        <v>36.1</v>
      </c>
      <c r="H66">
        <v>0.438</v>
      </c>
      <c r="I66">
        <v>0.40899999999999997</v>
      </c>
      <c r="J66">
        <v>0.95199999999999996</v>
      </c>
      <c r="K66">
        <v>3</v>
      </c>
      <c r="L66">
        <v>3.5</v>
      </c>
      <c r="M66">
        <v>6.5</v>
      </c>
      <c r="N66">
        <v>0.8</v>
      </c>
      <c r="O66">
        <v>0.45</v>
      </c>
      <c r="P66">
        <v>0.32</v>
      </c>
      <c r="Q66">
        <v>0.91</v>
      </c>
      <c r="R66">
        <v>2.14</v>
      </c>
      <c r="S66">
        <v>19.8</v>
      </c>
      <c r="T66">
        <v>795</v>
      </c>
      <c r="U66">
        <v>155</v>
      </c>
      <c r="V66">
        <v>354</v>
      </c>
      <c r="W66">
        <v>67</v>
      </c>
      <c r="X66">
        <v>164</v>
      </c>
      <c r="Y66">
        <v>59</v>
      </c>
      <c r="Z66">
        <v>62</v>
      </c>
      <c r="AA66">
        <v>66</v>
      </c>
      <c r="AB66">
        <v>76</v>
      </c>
      <c r="AC66">
        <v>142</v>
      </c>
      <c r="AD66">
        <v>17</v>
      </c>
      <c r="AE66">
        <v>10</v>
      </c>
      <c r="AF66">
        <v>7</v>
      </c>
      <c r="AG66">
        <v>20</v>
      </c>
      <c r="AH66">
        <v>47</v>
      </c>
      <c r="AI66">
        <v>436</v>
      </c>
      <c r="AJ66" t="s">
        <v>39</v>
      </c>
      <c r="AK66" s="1">
        <v>8308500</v>
      </c>
      <c r="AL66">
        <v>5</v>
      </c>
    </row>
    <row r="67" spans="1:38" x14ac:dyDescent="0.3">
      <c r="A67">
        <v>72</v>
      </c>
      <c r="B67" t="s">
        <v>128</v>
      </c>
      <c r="C67" t="s">
        <v>129</v>
      </c>
      <c r="D67" t="s">
        <v>65</v>
      </c>
      <c r="E67">
        <v>75</v>
      </c>
      <c r="F67">
        <v>63</v>
      </c>
      <c r="G67">
        <v>20.2</v>
      </c>
      <c r="H67">
        <v>0.57199999999999995</v>
      </c>
      <c r="I67">
        <v>0</v>
      </c>
      <c r="J67">
        <v>0.73</v>
      </c>
      <c r="K67">
        <v>2.5</v>
      </c>
      <c r="L67">
        <v>4.2</v>
      </c>
      <c r="M67">
        <v>6.7</v>
      </c>
      <c r="N67">
        <v>0.5</v>
      </c>
      <c r="O67">
        <v>0.53</v>
      </c>
      <c r="P67">
        <v>1.19</v>
      </c>
      <c r="Q67">
        <v>1.1000000000000001</v>
      </c>
      <c r="R67">
        <v>2.6</v>
      </c>
      <c r="S67">
        <v>6.7</v>
      </c>
      <c r="T67">
        <v>1515</v>
      </c>
      <c r="U67">
        <v>2.7</v>
      </c>
      <c r="V67">
        <v>4.7</v>
      </c>
      <c r="W67">
        <v>0</v>
      </c>
      <c r="X67">
        <v>0</v>
      </c>
      <c r="Y67">
        <v>1.3</v>
      </c>
      <c r="Z67">
        <v>1.8</v>
      </c>
      <c r="AA67">
        <v>188</v>
      </c>
      <c r="AB67">
        <v>265</v>
      </c>
      <c r="AC67">
        <v>135</v>
      </c>
      <c r="AD67">
        <v>0</v>
      </c>
      <c r="AE67">
        <v>0</v>
      </c>
      <c r="AF67">
        <v>1</v>
      </c>
      <c r="AG67">
        <v>3</v>
      </c>
      <c r="AH67">
        <v>11</v>
      </c>
      <c r="AI67">
        <v>45</v>
      </c>
      <c r="AJ67" t="s">
        <v>39</v>
      </c>
      <c r="AK67" s="1">
        <v>3700748</v>
      </c>
      <c r="AL67">
        <v>3</v>
      </c>
    </row>
    <row r="68" spans="1:38" x14ac:dyDescent="0.3">
      <c r="A68">
        <v>76</v>
      </c>
      <c r="B68" t="s">
        <v>66</v>
      </c>
      <c r="C68" t="s">
        <v>67</v>
      </c>
      <c r="D68" t="s">
        <v>65</v>
      </c>
      <c r="E68">
        <v>45</v>
      </c>
      <c r="F68">
        <v>0</v>
      </c>
      <c r="G68">
        <v>10.7</v>
      </c>
      <c r="H68">
        <v>0.373</v>
      </c>
      <c r="I68">
        <v>0.29699999999999999</v>
      </c>
      <c r="J68">
        <v>0.64</v>
      </c>
      <c r="K68">
        <v>0.2</v>
      </c>
      <c r="L68">
        <v>0.7</v>
      </c>
      <c r="M68">
        <v>0.9</v>
      </c>
      <c r="N68">
        <v>1.6</v>
      </c>
      <c r="O68">
        <v>0.57999999999999996</v>
      </c>
      <c r="P68">
        <v>0.02</v>
      </c>
      <c r="Q68">
        <v>0.9</v>
      </c>
      <c r="R68">
        <v>1</v>
      </c>
      <c r="S68">
        <v>2.8</v>
      </c>
      <c r="T68">
        <v>482</v>
      </c>
      <c r="U68">
        <v>1.1000000000000001</v>
      </c>
      <c r="V68">
        <v>3</v>
      </c>
      <c r="W68">
        <v>0.2</v>
      </c>
      <c r="X68">
        <v>0.8</v>
      </c>
      <c r="Y68">
        <v>0.4</v>
      </c>
      <c r="Z68">
        <v>0.6</v>
      </c>
      <c r="AA68">
        <v>9</v>
      </c>
      <c r="AB68">
        <v>0</v>
      </c>
      <c r="AC68">
        <v>10</v>
      </c>
      <c r="AD68">
        <v>1</v>
      </c>
      <c r="AE68">
        <v>0</v>
      </c>
      <c r="AF68">
        <v>0</v>
      </c>
      <c r="AG68">
        <v>0</v>
      </c>
      <c r="AH68">
        <v>1</v>
      </c>
      <c r="AI68">
        <v>3</v>
      </c>
      <c r="AJ68" t="s">
        <v>39</v>
      </c>
      <c r="AK68" s="1">
        <v>1536960</v>
      </c>
      <c r="AL68">
        <v>5</v>
      </c>
    </row>
    <row r="69" spans="1:38" x14ac:dyDescent="0.3">
      <c r="A69">
        <v>69</v>
      </c>
      <c r="B69" t="s">
        <v>198</v>
      </c>
      <c r="C69" t="s">
        <v>199</v>
      </c>
      <c r="D69" t="s">
        <v>65</v>
      </c>
      <c r="E69">
        <v>71</v>
      </c>
      <c r="F69">
        <v>71</v>
      </c>
      <c r="G69">
        <v>31.6</v>
      </c>
      <c r="H69">
        <v>0.48</v>
      </c>
      <c r="I69">
        <v>0.34499999999999997</v>
      </c>
      <c r="J69">
        <v>0.81</v>
      </c>
      <c r="K69">
        <v>1.7</v>
      </c>
      <c r="L69">
        <v>4.9000000000000004</v>
      </c>
      <c r="M69">
        <v>6.6</v>
      </c>
      <c r="N69">
        <v>1.7</v>
      </c>
      <c r="O69">
        <v>1.17</v>
      </c>
      <c r="P69">
        <v>0.46</v>
      </c>
      <c r="Q69">
        <v>1.2</v>
      </c>
      <c r="R69">
        <v>1.7</v>
      </c>
      <c r="S69">
        <v>10.5</v>
      </c>
      <c r="T69">
        <v>2244</v>
      </c>
      <c r="U69">
        <v>4.5</v>
      </c>
      <c r="V69">
        <v>9.5</v>
      </c>
      <c r="W69">
        <v>0.7</v>
      </c>
      <c r="X69">
        <v>2.1</v>
      </c>
      <c r="Y69">
        <v>0.7</v>
      </c>
      <c r="Z69">
        <v>0.9</v>
      </c>
      <c r="AA69">
        <v>121</v>
      </c>
      <c r="AB69">
        <v>348</v>
      </c>
      <c r="AC69">
        <v>209</v>
      </c>
      <c r="AD69">
        <v>1</v>
      </c>
      <c r="AE69">
        <v>0</v>
      </c>
      <c r="AF69">
        <v>0</v>
      </c>
      <c r="AG69">
        <v>2</v>
      </c>
      <c r="AH69">
        <v>8</v>
      </c>
      <c r="AI69">
        <v>69</v>
      </c>
      <c r="AJ69" t="s">
        <v>39</v>
      </c>
      <c r="AK69" s="1">
        <v>9316796</v>
      </c>
      <c r="AL69">
        <v>3</v>
      </c>
    </row>
    <row r="70" spans="1:38" x14ac:dyDescent="0.3">
      <c r="A70">
        <v>31</v>
      </c>
      <c r="B70" t="s">
        <v>140</v>
      </c>
      <c r="C70" t="s">
        <v>141</v>
      </c>
      <c r="D70" t="s">
        <v>44</v>
      </c>
      <c r="E70">
        <v>73</v>
      </c>
      <c r="F70">
        <v>73</v>
      </c>
      <c r="G70">
        <v>25.7</v>
      </c>
      <c r="H70">
        <v>0.40699999999999997</v>
      </c>
      <c r="I70">
        <v>0.28799999999999998</v>
      </c>
      <c r="J70">
        <v>0.55200000000000005</v>
      </c>
      <c r="K70">
        <v>0.4</v>
      </c>
      <c r="L70">
        <v>2.6</v>
      </c>
      <c r="M70">
        <v>3</v>
      </c>
      <c r="N70">
        <v>1.6</v>
      </c>
      <c r="O70">
        <v>0.52</v>
      </c>
      <c r="P70">
        <v>0.25</v>
      </c>
      <c r="Q70">
        <v>0.53</v>
      </c>
      <c r="R70">
        <v>0.84</v>
      </c>
      <c r="S70">
        <v>6</v>
      </c>
      <c r="T70">
        <v>1873</v>
      </c>
      <c r="U70">
        <v>193</v>
      </c>
      <c r="V70">
        <v>474</v>
      </c>
      <c r="W70">
        <v>19</v>
      </c>
      <c r="X70">
        <v>66</v>
      </c>
      <c r="Y70">
        <v>32</v>
      </c>
      <c r="Z70">
        <v>58</v>
      </c>
      <c r="AA70">
        <v>29</v>
      </c>
      <c r="AB70">
        <v>187</v>
      </c>
      <c r="AC70">
        <v>216</v>
      </c>
      <c r="AD70">
        <v>114</v>
      </c>
      <c r="AE70">
        <v>38</v>
      </c>
      <c r="AF70">
        <v>18</v>
      </c>
      <c r="AG70">
        <v>39</v>
      </c>
      <c r="AH70">
        <v>61</v>
      </c>
      <c r="AI70">
        <v>437</v>
      </c>
      <c r="AJ70" t="s">
        <v>39</v>
      </c>
      <c r="AK70" s="1">
        <v>7235955</v>
      </c>
      <c r="AL70">
        <v>3</v>
      </c>
    </row>
    <row r="71" spans="1:38" x14ac:dyDescent="0.3">
      <c r="A71">
        <v>15</v>
      </c>
      <c r="B71" t="s">
        <v>136</v>
      </c>
      <c r="C71" t="s">
        <v>137</v>
      </c>
      <c r="D71" t="s">
        <v>38</v>
      </c>
      <c r="E71">
        <v>69</v>
      </c>
      <c r="F71">
        <v>64</v>
      </c>
      <c r="G71">
        <v>27.3</v>
      </c>
      <c r="H71">
        <v>0.54</v>
      </c>
      <c r="I71">
        <v>0.30199999999999999</v>
      </c>
      <c r="J71">
        <v>0.58599999999999997</v>
      </c>
      <c r="K71">
        <v>2.1</v>
      </c>
      <c r="L71">
        <v>4.9000000000000004</v>
      </c>
      <c r="M71">
        <v>7</v>
      </c>
      <c r="N71">
        <v>1.1000000000000001</v>
      </c>
      <c r="O71">
        <v>0.65</v>
      </c>
      <c r="P71">
        <v>1.28</v>
      </c>
      <c r="Q71">
        <v>0.94</v>
      </c>
      <c r="R71">
        <v>1.83</v>
      </c>
      <c r="S71">
        <v>11.7</v>
      </c>
      <c r="T71">
        <v>1885</v>
      </c>
      <c r="U71">
        <v>339</v>
      </c>
      <c r="V71">
        <v>628</v>
      </c>
      <c r="W71">
        <v>29</v>
      </c>
      <c r="X71">
        <v>96</v>
      </c>
      <c r="Y71">
        <v>99</v>
      </c>
      <c r="Z71">
        <v>169</v>
      </c>
      <c r="AA71">
        <v>142</v>
      </c>
      <c r="AB71">
        <v>341</v>
      </c>
      <c r="AC71">
        <v>483</v>
      </c>
      <c r="AD71">
        <v>77</v>
      </c>
      <c r="AE71">
        <v>45</v>
      </c>
      <c r="AF71">
        <v>88</v>
      </c>
      <c r="AG71">
        <v>65</v>
      </c>
      <c r="AH71">
        <v>126</v>
      </c>
      <c r="AI71">
        <v>806</v>
      </c>
      <c r="AJ71" t="s">
        <v>39</v>
      </c>
      <c r="AK71" s="1">
        <v>1551840</v>
      </c>
      <c r="AL71">
        <v>4</v>
      </c>
    </row>
    <row r="72" spans="1:38" x14ac:dyDescent="0.3">
      <c r="A72">
        <v>62</v>
      </c>
      <c r="B72" t="s">
        <v>122</v>
      </c>
      <c r="C72" t="s">
        <v>123</v>
      </c>
      <c r="D72" t="s">
        <v>54</v>
      </c>
      <c r="E72">
        <v>54</v>
      </c>
      <c r="F72">
        <v>46</v>
      </c>
      <c r="G72">
        <v>21.6</v>
      </c>
      <c r="H72">
        <v>0.53400000000000003</v>
      </c>
      <c r="I72">
        <v>0</v>
      </c>
      <c r="J72">
        <v>0.69599999999999995</v>
      </c>
      <c r="K72">
        <v>2.1</v>
      </c>
      <c r="L72">
        <v>4.0999999999999996</v>
      </c>
      <c r="M72">
        <v>6.2</v>
      </c>
      <c r="N72">
        <v>1.6</v>
      </c>
      <c r="O72">
        <v>0.52</v>
      </c>
      <c r="P72">
        <v>0.54</v>
      </c>
      <c r="Q72">
        <v>1.28</v>
      </c>
      <c r="R72">
        <v>2</v>
      </c>
      <c r="S72">
        <v>8.4</v>
      </c>
      <c r="T72">
        <v>1169</v>
      </c>
      <c r="U72">
        <v>167</v>
      </c>
      <c r="V72">
        <v>313</v>
      </c>
      <c r="W72">
        <v>0</v>
      </c>
      <c r="X72">
        <v>1</v>
      </c>
      <c r="Y72">
        <v>117</v>
      </c>
      <c r="Z72">
        <v>168</v>
      </c>
      <c r="AA72">
        <v>113</v>
      </c>
      <c r="AB72">
        <v>224</v>
      </c>
      <c r="AC72">
        <v>337</v>
      </c>
      <c r="AD72">
        <v>84</v>
      </c>
      <c r="AE72">
        <v>28</v>
      </c>
      <c r="AF72">
        <v>29</v>
      </c>
      <c r="AG72">
        <v>69</v>
      </c>
      <c r="AH72">
        <v>108</v>
      </c>
      <c r="AI72">
        <v>451</v>
      </c>
      <c r="AJ72" t="s">
        <v>39</v>
      </c>
      <c r="AK72" s="1">
        <v>10000000</v>
      </c>
      <c r="AL72">
        <v>4</v>
      </c>
    </row>
    <row r="73" spans="1:38" x14ac:dyDescent="0.3">
      <c r="A73">
        <v>63</v>
      </c>
      <c r="B73" t="s">
        <v>162</v>
      </c>
      <c r="C73" t="s">
        <v>163</v>
      </c>
      <c r="D73" t="s">
        <v>54</v>
      </c>
      <c r="E73">
        <v>70</v>
      </c>
      <c r="F73">
        <v>70</v>
      </c>
      <c r="G73">
        <v>29.2</v>
      </c>
      <c r="H73">
        <v>0.49099999999999999</v>
      </c>
      <c r="I73">
        <v>0</v>
      </c>
      <c r="J73">
        <v>0.73</v>
      </c>
      <c r="K73">
        <v>2.1</v>
      </c>
      <c r="L73">
        <v>7.7</v>
      </c>
      <c r="M73">
        <v>9.8000000000000007</v>
      </c>
      <c r="N73">
        <v>3.1</v>
      </c>
      <c r="O73">
        <v>0.56999999999999995</v>
      </c>
      <c r="P73">
        <v>1.9</v>
      </c>
      <c r="Q73">
        <v>2.13</v>
      </c>
      <c r="R73">
        <v>1.81</v>
      </c>
      <c r="S73">
        <v>15.2</v>
      </c>
      <c r="T73">
        <v>2041</v>
      </c>
      <c r="U73">
        <v>424</v>
      </c>
      <c r="V73">
        <v>863</v>
      </c>
      <c r="W73">
        <v>0</v>
      </c>
      <c r="X73">
        <v>5</v>
      </c>
      <c r="Y73">
        <v>216</v>
      </c>
      <c r="Z73">
        <v>296</v>
      </c>
      <c r="AA73">
        <v>145</v>
      </c>
      <c r="AB73">
        <v>541</v>
      </c>
      <c r="AC73">
        <v>686</v>
      </c>
      <c r="AD73">
        <v>214</v>
      </c>
      <c r="AE73">
        <v>40</v>
      </c>
      <c r="AF73">
        <v>133</v>
      </c>
      <c r="AG73">
        <v>149</v>
      </c>
      <c r="AH73">
        <v>127</v>
      </c>
      <c r="AI73">
        <v>1064</v>
      </c>
      <c r="AJ73" t="s">
        <v>39</v>
      </c>
      <c r="AK73" s="1">
        <v>10361446</v>
      </c>
      <c r="AL73">
        <v>2</v>
      </c>
    </row>
    <row r="74" spans="1:38" x14ac:dyDescent="0.3">
      <c r="A74">
        <v>32</v>
      </c>
      <c r="B74" t="s">
        <v>142</v>
      </c>
      <c r="C74" t="s">
        <v>143</v>
      </c>
      <c r="D74" t="s">
        <v>44</v>
      </c>
      <c r="E74">
        <v>49</v>
      </c>
      <c r="F74">
        <v>27</v>
      </c>
      <c r="G74">
        <v>23.7</v>
      </c>
      <c r="H74">
        <v>0.497</v>
      </c>
      <c r="I74">
        <v>0.28199999999999997</v>
      </c>
      <c r="J74">
        <v>0.63600000000000001</v>
      </c>
      <c r="K74">
        <v>1.4</v>
      </c>
      <c r="L74">
        <v>2.4</v>
      </c>
      <c r="M74">
        <v>3.8</v>
      </c>
      <c r="N74">
        <v>1.7</v>
      </c>
      <c r="O74">
        <v>1.63</v>
      </c>
      <c r="P74">
        <v>0.37</v>
      </c>
      <c r="Q74">
        <v>1.65</v>
      </c>
      <c r="R74">
        <v>2.2200000000000002</v>
      </c>
      <c r="S74">
        <v>9</v>
      </c>
      <c r="T74">
        <v>1161</v>
      </c>
      <c r="U74">
        <v>181</v>
      </c>
      <c r="V74">
        <v>364</v>
      </c>
      <c r="W74">
        <v>11</v>
      </c>
      <c r="X74">
        <v>39</v>
      </c>
      <c r="Y74">
        <v>68</v>
      </c>
      <c r="Z74">
        <v>107</v>
      </c>
      <c r="AA74">
        <v>68</v>
      </c>
      <c r="AB74">
        <v>117</v>
      </c>
      <c r="AC74">
        <v>185</v>
      </c>
      <c r="AD74">
        <v>81</v>
      </c>
      <c r="AE74">
        <v>80</v>
      </c>
      <c r="AF74">
        <v>18</v>
      </c>
      <c r="AG74">
        <v>81</v>
      </c>
      <c r="AH74">
        <v>109</v>
      </c>
      <c r="AI74">
        <v>441</v>
      </c>
      <c r="AJ74" t="s">
        <v>39</v>
      </c>
      <c r="AK74" s="1">
        <v>5000000</v>
      </c>
      <c r="AL74">
        <v>4</v>
      </c>
    </row>
    <row r="75" spans="1:38" x14ac:dyDescent="0.3">
      <c r="A75">
        <v>64</v>
      </c>
      <c r="B75" t="s">
        <v>190</v>
      </c>
      <c r="C75" t="s">
        <v>191</v>
      </c>
      <c r="D75" t="s">
        <v>54</v>
      </c>
      <c r="E75">
        <v>64</v>
      </c>
      <c r="F75">
        <v>64</v>
      </c>
      <c r="G75">
        <v>30</v>
      </c>
      <c r="H75">
        <v>0.497</v>
      </c>
      <c r="I75">
        <v>0.379</v>
      </c>
      <c r="J75">
        <v>0.80600000000000005</v>
      </c>
      <c r="K75">
        <v>0.3</v>
      </c>
      <c r="L75">
        <v>2</v>
      </c>
      <c r="M75">
        <v>2.2999999999999998</v>
      </c>
      <c r="N75">
        <v>5.9</v>
      </c>
      <c r="O75">
        <v>0.5</v>
      </c>
      <c r="P75">
        <v>0.14000000000000001</v>
      </c>
      <c r="Q75">
        <v>2.34</v>
      </c>
      <c r="R75">
        <v>1.31</v>
      </c>
      <c r="S75">
        <v>16.899999999999999</v>
      </c>
      <c r="T75">
        <v>1922</v>
      </c>
      <c r="U75">
        <v>434</v>
      </c>
      <c r="V75">
        <v>873</v>
      </c>
      <c r="W75">
        <v>25</v>
      </c>
      <c r="X75">
        <v>66</v>
      </c>
      <c r="Y75">
        <v>191</v>
      </c>
      <c r="Z75">
        <v>237</v>
      </c>
      <c r="AA75">
        <v>17</v>
      </c>
      <c r="AB75">
        <v>130</v>
      </c>
      <c r="AC75">
        <v>147</v>
      </c>
      <c r="AD75">
        <v>379</v>
      </c>
      <c r="AE75">
        <v>32</v>
      </c>
      <c r="AF75">
        <v>9</v>
      </c>
      <c r="AG75">
        <v>150</v>
      </c>
      <c r="AH75">
        <v>84</v>
      </c>
      <c r="AI75">
        <v>1084</v>
      </c>
      <c r="AJ75" t="s">
        <v>39</v>
      </c>
      <c r="AK75" s="1">
        <v>12500000</v>
      </c>
      <c r="AL75">
        <v>2</v>
      </c>
    </row>
    <row r="76" spans="1:38" x14ac:dyDescent="0.3">
      <c r="A76">
        <v>16</v>
      </c>
      <c r="B76" t="s">
        <v>72</v>
      </c>
      <c r="C76" t="s">
        <v>73</v>
      </c>
      <c r="D76" t="s">
        <v>38</v>
      </c>
      <c r="E76">
        <v>2</v>
      </c>
      <c r="F76">
        <v>0</v>
      </c>
      <c r="G76">
        <v>3.5</v>
      </c>
      <c r="H76">
        <v>0.5</v>
      </c>
      <c r="I76">
        <v>0.33300000000000002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0.5</v>
      </c>
      <c r="S76">
        <v>2.5</v>
      </c>
      <c r="T76">
        <v>7</v>
      </c>
      <c r="U76">
        <v>2</v>
      </c>
      <c r="V76">
        <v>4</v>
      </c>
      <c r="W76">
        <v>1</v>
      </c>
      <c r="X76">
        <v>3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5</v>
      </c>
      <c r="AJ76" t="s">
        <v>39</v>
      </c>
      <c r="AK76" s="1">
        <v>158587</v>
      </c>
      <c r="AL76">
        <v>5</v>
      </c>
    </row>
    <row r="77" spans="1:38" x14ac:dyDescent="0.3">
      <c r="A77">
        <v>48</v>
      </c>
      <c r="B77" t="s">
        <v>150</v>
      </c>
      <c r="C77" t="s">
        <v>151</v>
      </c>
      <c r="D77" t="s">
        <v>49</v>
      </c>
      <c r="E77">
        <v>67</v>
      </c>
      <c r="F77">
        <v>17</v>
      </c>
      <c r="G77">
        <v>27.9</v>
      </c>
      <c r="H77">
        <v>0.43</v>
      </c>
      <c r="I77">
        <v>0.20499999999999999</v>
      </c>
      <c r="J77">
        <v>0.77700000000000002</v>
      </c>
      <c r="K77">
        <v>1</v>
      </c>
      <c r="L77">
        <v>3.6</v>
      </c>
      <c r="M77">
        <v>4.7</v>
      </c>
      <c r="N77">
        <v>4.9000000000000004</v>
      </c>
      <c r="O77">
        <v>1.19</v>
      </c>
      <c r="P77">
        <v>0.3</v>
      </c>
      <c r="Q77">
        <v>2.4500000000000002</v>
      </c>
      <c r="R77">
        <v>2.19</v>
      </c>
      <c r="S77">
        <v>14.1</v>
      </c>
      <c r="T77">
        <v>1866</v>
      </c>
      <c r="U77">
        <v>353</v>
      </c>
      <c r="V77">
        <v>820</v>
      </c>
      <c r="W77">
        <v>17</v>
      </c>
      <c r="X77">
        <v>83</v>
      </c>
      <c r="Y77">
        <v>220</v>
      </c>
      <c r="Z77">
        <v>283</v>
      </c>
      <c r="AA77">
        <v>68</v>
      </c>
      <c r="AB77">
        <v>244</v>
      </c>
      <c r="AC77">
        <v>312</v>
      </c>
      <c r="AD77">
        <v>328</v>
      </c>
      <c r="AE77">
        <v>80</v>
      </c>
      <c r="AF77">
        <v>20</v>
      </c>
      <c r="AG77">
        <v>164</v>
      </c>
      <c r="AH77">
        <v>147</v>
      </c>
      <c r="AI77">
        <v>943</v>
      </c>
      <c r="AJ77" t="s">
        <v>39</v>
      </c>
      <c r="AK77" s="1">
        <v>11796247</v>
      </c>
      <c r="AL77">
        <v>2</v>
      </c>
    </row>
    <row r="78" spans="1:38" x14ac:dyDescent="0.3">
      <c r="A78">
        <v>67</v>
      </c>
      <c r="B78" t="s">
        <v>164</v>
      </c>
      <c r="C78" t="s">
        <v>165</v>
      </c>
      <c r="D78" t="s">
        <v>65</v>
      </c>
      <c r="E78">
        <v>76</v>
      </c>
      <c r="F78">
        <v>0</v>
      </c>
      <c r="G78">
        <v>24.4</v>
      </c>
      <c r="H78">
        <v>0.40799999999999997</v>
      </c>
      <c r="I78">
        <v>0.39400000000000002</v>
      </c>
      <c r="J78">
        <v>0.83</v>
      </c>
      <c r="K78">
        <v>0.9</v>
      </c>
      <c r="L78">
        <v>2.7</v>
      </c>
      <c r="M78">
        <v>3.5</v>
      </c>
      <c r="N78">
        <v>2.7</v>
      </c>
      <c r="O78">
        <v>0.75</v>
      </c>
      <c r="P78">
        <v>0.43</v>
      </c>
      <c r="Q78">
        <v>1.3</v>
      </c>
      <c r="R78">
        <v>2.5</v>
      </c>
      <c r="S78">
        <v>12</v>
      </c>
      <c r="T78">
        <v>1854</v>
      </c>
      <c r="U78">
        <v>4.0999999999999996</v>
      </c>
      <c r="V78">
        <v>10</v>
      </c>
      <c r="W78">
        <v>1.8</v>
      </c>
      <c r="X78">
        <v>4.5</v>
      </c>
      <c r="Y78">
        <v>2.1</v>
      </c>
      <c r="Z78">
        <v>2.5</v>
      </c>
      <c r="AA78">
        <v>68</v>
      </c>
      <c r="AB78">
        <v>0</v>
      </c>
      <c r="AC78">
        <v>85</v>
      </c>
      <c r="AD78">
        <v>1</v>
      </c>
      <c r="AE78">
        <v>0</v>
      </c>
      <c r="AF78">
        <v>0</v>
      </c>
      <c r="AG78">
        <v>1</v>
      </c>
      <c r="AH78">
        <v>7</v>
      </c>
      <c r="AI78">
        <v>42</v>
      </c>
      <c r="AJ78" t="s">
        <v>39</v>
      </c>
      <c r="AK78" s="1">
        <v>3180000</v>
      </c>
      <c r="AL78">
        <v>5</v>
      </c>
    </row>
    <row r="79" spans="1:38" x14ac:dyDescent="0.3">
      <c r="A79">
        <v>75</v>
      </c>
      <c r="B79" t="s">
        <v>63</v>
      </c>
      <c r="C79" t="s">
        <v>64</v>
      </c>
      <c r="D79" t="s">
        <v>65</v>
      </c>
      <c r="E79">
        <v>42</v>
      </c>
      <c r="F79">
        <v>1</v>
      </c>
      <c r="G79">
        <v>9.1999999999999993</v>
      </c>
      <c r="H79">
        <v>0.432</v>
      </c>
      <c r="I79">
        <v>0.42399999999999999</v>
      </c>
      <c r="J79">
        <v>0.91</v>
      </c>
      <c r="K79">
        <v>0.2</v>
      </c>
      <c r="L79">
        <v>0.8</v>
      </c>
      <c r="M79">
        <v>1</v>
      </c>
      <c r="N79">
        <v>0.5</v>
      </c>
      <c r="O79">
        <v>0.38</v>
      </c>
      <c r="P79">
        <v>0.05</v>
      </c>
      <c r="Q79">
        <v>0.3</v>
      </c>
      <c r="R79">
        <v>0.8</v>
      </c>
      <c r="S79">
        <v>3.4</v>
      </c>
      <c r="T79">
        <v>386</v>
      </c>
      <c r="U79">
        <v>1.3</v>
      </c>
      <c r="V79">
        <v>3</v>
      </c>
      <c r="W79">
        <v>0.6</v>
      </c>
      <c r="X79">
        <v>1.4</v>
      </c>
      <c r="Y79">
        <v>0.2</v>
      </c>
      <c r="Z79">
        <v>0.3</v>
      </c>
      <c r="AA79">
        <v>8</v>
      </c>
      <c r="AB79">
        <v>1</v>
      </c>
      <c r="AC79">
        <v>9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3</v>
      </c>
      <c r="AJ79" t="s">
        <v>39</v>
      </c>
      <c r="AK79" s="1">
        <v>2500000</v>
      </c>
      <c r="AL79">
        <v>5</v>
      </c>
    </row>
    <row r="80" spans="1:38" x14ac:dyDescent="0.3">
      <c r="A80">
        <v>33</v>
      </c>
      <c r="B80" t="s">
        <v>180</v>
      </c>
      <c r="C80" t="s">
        <v>181</v>
      </c>
      <c r="D80" t="s">
        <v>44</v>
      </c>
      <c r="E80">
        <v>73</v>
      </c>
      <c r="F80">
        <v>73</v>
      </c>
      <c r="G80">
        <v>34.200000000000003</v>
      </c>
      <c r="H80">
        <v>0.46200000000000002</v>
      </c>
      <c r="I80">
        <v>5.6000000000000001E-2</v>
      </c>
      <c r="J80">
        <v>0.74299999999999999</v>
      </c>
      <c r="K80">
        <v>3.3</v>
      </c>
      <c r="L80">
        <v>6.8</v>
      </c>
      <c r="M80">
        <v>10.1</v>
      </c>
      <c r="N80">
        <v>2.6</v>
      </c>
      <c r="O80">
        <v>0.64</v>
      </c>
      <c r="P80">
        <v>0.27</v>
      </c>
      <c r="Q80">
        <v>2.27</v>
      </c>
      <c r="R80">
        <v>2.64</v>
      </c>
      <c r="S80">
        <v>17.3</v>
      </c>
      <c r="T80">
        <v>2494</v>
      </c>
      <c r="U80">
        <v>511</v>
      </c>
      <c r="V80">
        <v>1107</v>
      </c>
      <c r="W80">
        <v>1</v>
      </c>
      <c r="X80">
        <v>18</v>
      </c>
      <c r="Y80">
        <v>237</v>
      </c>
      <c r="Z80">
        <v>319</v>
      </c>
      <c r="AA80">
        <v>242</v>
      </c>
      <c r="AB80">
        <v>496</v>
      </c>
      <c r="AC80">
        <v>738</v>
      </c>
      <c r="AD80">
        <v>187</v>
      </c>
      <c r="AE80">
        <v>47</v>
      </c>
      <c r="AF80">
        <v>20</v>
      </c>
      <c r="AG80">
        <v>166</v>
      </c>
      <c r="AH80">
        <v>193</v>
      </c>
      <c r="AI80">
        <v>1260</v>
      </c>
      <c r="AJ80" t="s">
        <v>39</v>
      </c>
      <c r="AK80" s="1">
        <v>17800000</v>
      </c>
      <c r="AL80">
        <v>2</v>
      </c>
    </row>
    <row r="83" spans="5:10" x14ac:dyDescent="0.3">
      <c r="E83" s="3" t="s">
        <v>200</v>
      </c>
      <c r="F83" t="s">
        <v>217</v>
      </c>
      <c r="G83" s="8" t="s">
        <v>212</v>
      </c>
      <c r="H83" t="s">
        <v>215</v>
      </c>
      <c r="I83" t="s">
        <v>204</v>
      </c>
      <c r="J83" t="s">
        <v>213</v>
      </c>
    </row>
    <row r="84" spans="5:10" x14ac:dyDescent="0.3">
      <c r="E84" s="4">
        <v>1</v>
      </c>
      <c r="F84" s="10">
        <v>11.842105263157896</v>
      </c>
      <c r="G84" s="8">
        <v>0.47852631578947363</v>
      </c>
      <c r="H84" s="7">
        <v>3.426315789473684</v>
      </c>
      <c r="I84" s="7">
        <v>1.1736842105263159</v>
      </c>
      <c r="J84" s="7">
        <v>4.9917863388267714</v>
      </c>
    </row>
    <row r="85" spans="5:10" x14ac:dyDescent="0.3">
      <c r="E85" s="5" t="s">
        <v>111</v>
      </c>
      <c r="F85" s="6">
        <v>27</v>
      </c>
      <c r="G85" s="8">
        <v>0.53900000000000003</v>
      </c>
      <c r="H85" s="6">
        <v>4.9000000000000004</v>
      </c>
      <c r="I85" s="6">
        <v>0.7</v>
      </c>
      <c r="J85" s="7">
        <v>6.7938021454112043</v>
      </c>
    </row>
    <row r="86" spans="5:10" x14ac:dyDescent="0.3">
      <c r="E86" s="5" t="s">
        <v>113</v>
      </c>
      <c r="F86" s="6">
        <v>8</v>
      </c>
      <c r="G86" s="8">
        <v>0.45900000000000002</v>
      </c>
      <c r="H86" s="6">
        <v>1.7</v>
      </c>
      <c r="I86" s="6">
        <v>0.6</v>
      </c>
      <c r="J86" s="7">
        <v>3.3870967741935489</v>
      </c>
    </row>
    <row r="87" spans="5:10" x14ac:dyDescent="0.3">
      <c r="E87" s="5" t="s">
        <v>53</v>
      </c>
      <c r="F87" s="6">
        <v>2</v>
      </c>
      <c r="G87" s="8">
        <v>0.438</v>
      </c>
      <c r="H87" s="6">
        <v>2.8</v>
      </c>
      <c r="I87" s="6">
        <v>0.7</v>
      </c>
      <c r="J87" s="7">
        <v>7.7605321507760534</v>
      </c>
    </row>
    <row r="88" spans="5:10" x14ac:dyDescent="0.3">
      <c r="E88" s="5" t="s">
        <v>115</v>
      </c>
      <c r="F88" s="6">
        <v>0</v>
      </c>
      <c r="G88" s="8">
        <v>0.40100000000000002</v>
      </c>
      <c r="H88" s="6">
        <v>1.6</v>
      </c>
      <c r="I88" s="6">
        <v>2.1</v>
      </c>
      <c r="J88" s="7">
        <v>6.0473269062226116</v>
      </c>
    </row>
    <row r="89" spans="5:10" x14ac:dyDescent="0.3">
      <c r="E89" s="5" t="s">
        <v>97</v>
      </c>
      <c r="F89" s="6">
        <v>12</v>
      </c>
      <c r="G89" s="8">
        <v>0.42899999999999999</v>
      </c>
      <c r="H89" s="6">
        <v>1.6</v>
      </c>
      <c r="I89" s="6">
        <v>3</v>
      </c>
      <c r="J89" s="7">
        <v>7.3717948717948723</v>
      </c>
    </row>
    <row r="90" spans="5:10" x14ac:dyDescent="0.3">
      <c r="E90" s="5" t="s">
        <v>58</v>
      </c>
      <c r="F90" s="6">
        <v>18</v>
      </c>
      <c r="G90" s="8">
        <v>0.46400000000000002</v>
      </c>
      <c r="H90" s="6">
        <v>1.6</v>
      </c>
      <c r="I90" s="6">
        <v>1.6</v>
      </c>
      <c r="J90" s="7">
        <v>4.6263345195729535</v>
      </c>
    </row>
    <row r="91" spans="5:10" x14ac:dyDescent="0.3">
      <c r="E91" s="5" t="s">
        <v>175</v>
      </c>
      <c r="F91" s="6">
        <v>41</v>
      </c>
      <c r="G91" s="8">
        <v>0.49</v>
      </c>
      <c r="H91" s="6">
        <v>3</v>
      </c>
      <c r="I91" s="6">
        <v>1.7</v>
      </c>
      <c r="J91" s="7">
        <v>2.6840490797546015</v>
      </c>
    </row>
    <row r="92" spans="5:10" x14ac:dyDescent="0.3">
      <c r="E92" s="5" t="s">
        <v>85</v>
      </c>
      <c r="F92" s="6">
        <v>3</v>
      </c>
      <c r="G92" s="8">
        <v>0.46200000000000002</v>
      </c>
      <c r="H92" s="6">
        <v>3.4</v>
      </c>
      <c r="I92" s="6">
        <v>0.6</v>
      </c>
      <c r="J92" s="7">
        <v>5.0541516245487363</v>
      </c>
    </row>
    <row r="93" spans="5:10" x14ac:dyDescent="0.3">
      <c r="E93" s="5" t="s">
        <v>99</v>
      </c>
      <c r="F93" s="6">
        <v>4</v>
      </c>
      <c r="G93" s="8">
        <v>0.54100000000000004</v>
      </c>
      <c r="H93" s="6">
        <v>4.2</v>
      </c>
      <c r="I93" s="6">
        <v>0.4</v>
      </c>
      <c r="J93" s="7">
        <v>4.0183696900114816</v>
      </c>
    </row>
    <row r="94" spans="5:10" x14ac:dyDescent="0.3">
      <c r="E94" s="5" t="s">
        <v>117</v>
      </c>
      <c r="F94" s="6">
        <v>17</v>
      </c>
      <c r="G94" s="8">
        <v>0.59499999999999997</v>
      </c>
      <c r="H94" s="6">
        <v>4.0999999999999996</v>
      </c>
      <c r="I94" s="6">
        <v>0.7</v>
      </c>
      <c r="J94" s="7">
        <v>4.5891141942369265</v>
      </c>
    </row>
    <row r="95" spans="5:10" x14ac:dyDescent="0.3">
      <c r="E95" s="5" t="s">
        <v>101</v>
      </c>
      <c r="F95" s="6">
        <v>2</v>
      </c>
      <c r="G95" s="8">
        <v>0.46100000000000002</v>
      </c>
      <c r="H95" s="6">
        <v>3.1</v>
      </c>
      <c r="I95" s="6">
        <v>2.1</v>
      </c>
      <c r="J95" s="7">
        <v>6.9794050343249427</v>
      </c>
    </row>
    <row r="96" spans="5:10" x14ac:dyDescent="0.3">
      <c r="E96" s="5" t="s">
        <v>149</v>
      </c>
      <c r="F96" s="6">
        <v>27</v>
      </c>
      <c r="G96" s="8">
        <v>0.46500000000000002</v>
      </c>
      <c r="H96" s="6">
        <v>5.8</v>
      </c>
      <c r="I96" s="6">
        <v>0.9</v>
      </c>
      <c r="J96" s="7">
        <v>3.3734939759036147</v>
      </c>
    </row>
    <row r="97" spans="5:10" x14ac:dyDescent="0.3">
      <c r="E97" s="5" t="s">
        <v>60</v>
      </c>
      <c r="F97" s="6">
        <v>10</v>
      </c>
      <c r="G97" s="8">
        <v>0.57799999999999996</v>
      </c>
      <c r="H97" s="6">
        <v>3.4</v>
      </c>
      <c r="I97" s="6">
        <v>0.8</v>
      </c>
      <c r="J97" s="7">
        <v>7.0011668611435232</v>
      </c>
    </row>
    <row r="98" spans="5:10" x14ac:dyDescent="0.3">
      <c r="E98" s="5" t="s">
        <v>91</v>
      </c>
      <c r="F98" s="6">
        <v>12</v>
      </c>
      <c r="G98" s="8">
        <v>0.38900000000000001</v>
      </c>
      <c r="H98" s="6">
        <v>3.3</v>
      </c>
      <c r="I98" s="6">
        <v>0.8</v>
      </c>
      <c r="J98" s="7">
        <v>4.6610169491525424</v>
      </c>
    </row>
    <row r="99" spans="5:10" x14ac:dyDescent="0.3">
      <c r="E99" s="5" t="s">
        <v>103</v>
      </c>
      <c r="F99" s="6">
        <v>22</v>
      </c>
      <c r="G99" s="8">
        <v>0.5</v>
      </c>
      <c r="H99" s="6">
        <v>5.4</v>
      </c>
      <c r="I99" s="6">
        <v>0.5</v>
      </c>
      <c r="J99" s="7">
        <v>4.9306625577812024</v>
      </c>
    </row>
    <row r="100" spans="5:10" x14ac:dyDescent="0.3">
      <c r="E100" s="5" t="s">
        <v>105</v>
      </c>
      <c r="F100" s="6">
        <v>4</v>
      </c>
      <c r="G100" s="8">
        <v>0.47199999999999998</v>
      </c>
      <c r="H100" s="6">
        <v>2.5</v>
      </c>
      <c r="I100" s="6">
        <v>1.6</v>
      </c>
      <c r="J100" s="7">
        <v>4.2164883574575205</v>
      </c>
    </row>
    <row r="101" spans="5:10" x14ac:dyDescent="0.3">
      <c r="E101" s="5" t="s">
        <v>93</v>
      </c>
      <c r="F101" s="6">
        <v>15</v>
      </c>
      <c r="G101" s="8">
        <v>0.51700000000000002</v>
      </c>
      <c r="H101" s="6">
        <v>7.1</v>
      </c>
      <c r="I101" s="6">
        <v>0.5</v>
      </c>
      <c r="J101" s="7">
        <v>5.9975520195838437</v>
      </c>
    </row>
    <row r="102" spans="5:10" x14ac:dyDescent="0.3">
      <c r="E102" s="5" t="s">
        <v>95</v>
      </c>
      <c r="F102" s="6">
        <v>0</v>
      </c>
      <c r="G102" s="8">
        <v>0.42299999999999999</v>
      </c>
      <c r="H102" s="6">
        <v>3.6</v>
      </c>
      <c r="I102" s="6">
        <v>1.2</v>
      </c>
      <c r="J102" s="7">
        <v>5.6218057921635438</v>
      </c>
    </row>
    <row r="103" spans="5:10" x14ac:dyDescent="0.3">
      <c r="E103" s="5" t="s">
        <v>121</v>
      </c>
      <c r="F103" s="6">
        <v>1</v>
      </c>
      <c r="G103" s="8">
        <v>0.46899999999999997</v>
      </c>
      <c r="H103" s="6">
        <v>2</v>
      </c>
      <c r="I103" s="6">
        <v>1.8</v>
      </c>
      <c r="J103" s="7">
        <v>4.2643923240938166</v>
      </c>
    </row>
    <row r="104" spans="5:10" x14ac:dyDescent="0.3">
      <c r="E104" s="4">
        <v>2</v>
      </c>
      <c r="F104" s="6">
        <v>58.8</v>
      </c>
      <c r="G104" s="8">
        <v>0.47169999999999995</v>
      </c>
      <c r="H104" s="6">
        <v>5.7700000000000005</v>
      </c>
      <c r="I104" s="6">
        <v>4.1500000000000004</v>
      </c>
      <c r="J104" s="7">
        <v>7.5985075985075978</v>
      </c>
    </row>
    <row r="105" spans="5:10" x14ac:dyDescent="0.3">
      <c r="E105" s="5" t="s">
        <v>167</v>
      </c>
      <c r="F105" s="6">
        <v>69</v>
      </c>
      <c r="G105" s="8">
        <v>0.47</v>
      </c>
      <c r="H105" s="6">
        <v>5.6</v>
      </c>
      <c r="I105" s="6">
        <v>3.9</v>
      </c>
      <c r="J105" s="7">
        <v>5.1843317972350231</v>
      </c>
    </row>
    <row r="106" spans="5:10" x14ac:dyDescent="0.3">
      <c r="E106" s="5" t="s">
        <v>169</v>
      </c>
      <c r="F106" s="6">
        <v>68</v>
      </c>
      <c r="G106" s="8">
        <v>0.59</v>
      </c>
      <c r="H106" s="6">
        <v>12.3</v>
      </c>
      <c r="I106" s="6">
        <v>1.8</v>
      </c>
      <c r="J106" s="7">
        <v>9.653679653679653</v>
      </c>
    </row>
    <row r="107" spans="5:10" x14ac:dyDescent="0.3">
      <c r="E107" s="5" t="s">
        <v>185</v>
      </c>
      <c r="F107" s="6">
        <v>64</v>
      </c>
      <c r="G107" s="8">
        <v>0.436</v>
      </c>
      <c r="H107" s="6">
        <v>2.6</v>
      </c>
      <c r="I107" s="6">
        <v>3.3</v>
      </c>
      <c r="J107" s="7">
        <v>6.5143412736995625</v>
      </c>
    </row>
    <row r="108" spans="5:10" x14ac:dyDescent="0.3">
      <c r="E108" s="5" t="s">
        <v>171</v>
      </c>
      <c r="F108" s="6">
        <v>67</v>
      </c>
      <c r="G108" s="8">
        <v>0.45900000000000002</v>
      </c>
      <c r="H108" s="6">
        <v>4.8</v>
      </c>
      <c r="I108" s="6">
        <v>5.8</v>
      </c>
      <c r="J108" s="7">
        <v>9.7178683385579934</v>
      </c>
    </row>
    <row r="109" spans="5:10" x14ac:dyDescent="0.3">
      <c r="E109" s="5" t="s">
        <v>135</v>
      </c>
      <c r="F109" s="6">
        <v>29</v>
      </c>
      <c r="G109" s="8">
        <v>0.441</v>
      </c>
      <c r="H109" s="6">
        <v>2.6</v>
      </c>
      <c r="I109" s="6">
        <v>4.2</v>
      </c>
      <c r="J109" s="7">
        <v>8.5488126649076506</v>
      </c>
    </row>
    <row r="110" spans="5:10" x14ac:dyDescent="0.3">
      <c r="E110" s="5" t="s">
        <v>179</v>
      </c>
      <c r="F110" s="6">
        <v>67</v>
      </c>
      <c r="G110" s="8">
        <v>0.441</v>
      </c>
      <c r="H110" s="6">
        <v>2.9</v>
      </c>
      <c r="I110" s="6">
        <v>6</v>
      </c>
      <c r="J110" s="7">
        <v>6.2136790344210997</v>
      </c>
    </row>
    <row r="111" spans="5:10" x14ac:dyDescent="0.3">
      <c r="E111" s="5" t="s">
        <v>163</v>
      </c>
      <c r="F111" s="6">
        <v>70</v>
      </c>
      <c r="G111" s="8">
        <v>0.49099999999999999</v>
      </c>
      <c r="H111" s="6">
        <v>9.8000000000000007</v>
      </c>
      <c r="I111" s="6">
        <v>3.1</v>
      </c>
      <c r="J111" s="7">
        <v>7.3003429691327781</v>
      </c>
    </row>
    <row r="112" spans="5:10" x14ac:dyDescent="0.3">
      <c r="E112" s="5" t="s">
        <v>191</v>
      </c>
      <c r="F112" s="6">
        <v>64</v>
      </c>
      <c r="G112" s="8">
        <v>0.497</v>
      </c>
      <c r="H112" s="6">
        <v>2.2999999999999998</v>
      </c>
      <c r="I112" s="6">
        <v>5.9</v>
      </c>
      <c r="J112" s="7">
        <v>7.8043704474505722</v>
      </c>
    </row>
    <row r="113" spans="5:10" x14ac:dyDescent="0.3">
      <c r="E113" s="5" t="s">
        <v>151</v>
      </c>
      <c r="F113" s="6">
        <v>17</v>
      </c>
      <c r="G113" s="8">
        <v>0.43</v>
      </c>
      <c r="H113" s="6">
        <v>4.7</v>
      </c>
      <c r="I113" s="6">
        <v>4.9000000000000004</v>
      </c>
      <c r="J113" s="7">
        <v>8.7888531618435159</v>
      </c>
    </row>
    <row r="114" spans="5:10" x14ac:dyDescent="0.3">
      <c r="E114" s="5" t="s">
        <v>181</v>
      </c>
      <c r="F114" s="6">
        <v>73</v>
      </c>
      <c r="G114" s="8">
        <v>0.46200000000000002</v>
      </c>
      <c r="H114" s="6">
        <v>10.1</v>
      </c>
      <c r="I114" s="6">
        <v>2.6</v>
      </c>
      <c r="J114" s="7">
        <v>6.6559743384121894</v>
      </c>
    </row>
    <row r="115" spans="5:10" x14ac:dyDescent="0.3">
      <c r="E115" s="4">
        <v>3</v>
      </c>
      <c r="F115" s="6">
        <v>72.5</v>
      </c>
      <c r="G115" s="8">
        <v>0.47616666666666663</v>
      </c>
      <c r="H115" s="6">
        <v>4.75</v>
      </c>
      <c r="I115" s="6">
        <v>2.85</v>
      </c>
      <c r="J115" s="7">
        <v>0.36286664650740852</v>
      </c>
    </row>
    <row r="116" spans="5:10" x14ac:dyDescent="0.3">
      <c r="E116" s="5" t="s">
        <v>193</v>
      </c>
      <c r="F116" s="6">
        <v>75</v>
      </c>
      <c r="G116" s="8">
        <v>0.495</v>
      </c>
      <c r="H116" s="6">
        <v>6.3</v>
      </c>
      <c r="I116" s="6">
        <v>2.7</v>
      </c>
      <c r="J116" s="7">
        <v>4.0899795501022497E-2</v>
      </c>
    </row>
    <row r="117" spans="5:10" x14ac:dyDescent="0.3">
      <c r="E117" s="5" t="s">
        <v>197</v>
      </c>
      <c r="F117" s="6">
        <v>76</v>
      </c>
      <c r="G117" s="8">
        <v>0.45500000000000002</v>
      </c>
      <c r="H117" s="6">
        <v>2.4</v>
      </c>
      <c r="I117" s="6">
        <v>4.8</v>
      </c>
      <c r="J117" s="7">
        <v>4.2863266180882979E-2</v>
      </c>
    </row>
    <row r="118" spans="5:10" x14ac:dyDescent="0.3">
      <c r="E118" s="5" t="s">
        <v>195</v>
      </c>
      <c r="F118" s="6">
        <v>77</v>
      </c>
      <c r="G118" s="8">
        <v>0.44800000000000001</v>
      </c>
      <c r="H118" s="6">
        <v>3.5</v>
      </c>
      <c r="I118" s="6">
        <v>5.8</v>
      </c>
      <c r="J118" s="7">
        <v>7.0972320794889993E-2</v>
      </c>
    </row>
    <row r="119" spans="5:10" x14ac:dyDescent="0.3">
      <c r="E119" s="5" t="s">
        <v>129</v>
      </c>
      <c r="F119" s="6">
        <v>63</v>
      </c>
      <c r="G119" s="8">
        <v>0.57199999999999995</v>
      </c>
      <c r="H119" s="6">
        <v>6.7</v>
      </c>
      <c r="I119" s="6">
        <v>0.5</v>
      </c>
      <c r="J119" s="7">
        <v>0.19801980198019803</v>
      </c>
    </row>
    <row r="120" spans="5:10" x14ac:dyDescent="0.3">
      <c r="E120" s="5" t="s">
        <v>199</v>
      </c>
      <c r="F120" s="6">
        <v>71</v>
      </c>
      <c r="G120" s="8">
        <v>0.48</v>
      </c>
      <c r="H120" s="6">
        <v>6.6</v>
      </c>
      <c r="I120" s="6">
        <v>1.7</v>
      </c>
      <c r="J120" s="7">
        <v>8.9126559714795009E-2</v>
      </c>
    </row>
    <row r="121" spans="5:10" x14ac:dyDescent="0.3">
      <c r="E121" s="5" t="s">
        <v>141</v>
      </c>
      <c r="F121" s="6">
        <v>73</v>
      </c>
      <c r="G121" s="8">
        <v>0.40699999999999997</v>
      </c>
      <c r="H121" s="6">
        <v>3</v>
      </c>
      <c r="I121" s="6">
        <v>1.6</v>
      </c>
      <c r="J121" s="7">
        <v>2.0822210357714899</v>
      </c>
    </row>
    <row r="122" spans="5:10" x14ac:dyDescent="0.3">
      <c r="E122" s="4">
        <v>4</v>
      </c>
      <c r="F122" s="10">
        <v>41.0625</v>
      </c>
      <c r="G122" s="8">
        <v>0.48224999999999996</v>
      </c>
      <c r="H122" s="7">
        <v>4.6124999999999998</v>
      </c>
      <c r="I122" s="7">
        <v>2.6312500000000005</v>
      </c>
      <c r="J122" s="7">
        <v>5.3486849705417994</v>
      </c>
    </row>
    <row r="123" spans="5:10" x14ac:dyDescent="0.3">
      <c r="E123" s="5" t="s">
        <v>145</v>
      </c>
      <c r="F123" s="6">
        <v>64</v>
      </c>
      <c r="G123" s="8">
        <v>0.48199999999999998</v>
      </c>
      <c r="H123" s="6">
        <v>6.3</v>
      </c>
      <c r="I123" s="6">
        <v>1.4</v>
      </c>
      <c r="J123" s="7">
        <v>4.1103017689906345</v>
      </c>
    </row>
    <row r="124" spans="5:10" x14ac:dyDescent="0.3">
      <c r="E124" s="5" t="s">
        <v>183</v>
      </c>
      <c r="F124" s="6">
        <v>65</v>
      </c>
      <c r="G124" s="8">
        <v>0.52300000000000002</v>
      </c>
      <c r="H124" s="6">
        <v>10.1</v>
      </c>
      <c r="I124" s="6">
        <v>1.6</v>
      </c>
      <c r="J124" s="7">
        <v>4.6901893287435454</v>
      </c>
    </row>
    <row r="125" spans="5:10" x14ac:dyDescent="0.3">
      <c r="E125" s="5" t="s">
        <v>153</v>
      </c>
      <c r="F125" s="6">
        <v>23</v>
      </c>
      <c r="G125" s="8">
        <v>0.53600000000000003</v>
      </c>
      <c r="H125" s="6">
        <v>4.0999999999999996</v>
      </c>
      <c r="I125" s="6">
        <v>2.7</v>
      </c>
      <c r="J125" s="7">
        <v>6.042460533478498</v>
      </c>
    </row>
    <row r="126" spans="5:10" x14ac:dyDescent="0.3">
      <c r="E126" s="5" t="s">
        <v>147</v>
      </c>
      <c r="F126" s="6">
        <v>40</v>
      </c>
      <c r="G126" s="8">
        <v>0.43</v>
      </c>
      <c r="H126" s="6">
        <v>1.9</v>
      </c>
      <c r="I126" s="6">
        <v>3.3</v>
      </c>
      <c r="J126" s="7">
        <v>5.6285178236397746</v>
      </c>
    </row>
    <row r="127" spans="5:10" x14ac:dyDescent="0.3">
      <c r="E127" s="5" t="s">
        <v>139</v>
      </c>
      <c r="F127" s="6">
        <v>41</v>
      </c>
      <c r="G127" s="8">
        <v>0.49</v>
      </c>
      <c r="H127" s="6">
        <v>2.4</v>
      </c>
      <c r="I127" s="6">
        <v>1.4</v>
      </c>
      <c r="J127" s="7">
        <v>3.3185840707964607</v>
      </c>
    </row>
    <row r="128" spans="5:10" x14ac:dyDescent="0.3">
      <c r="E128" s="5" t="s">
        <v>155</v>
      </c>
      <c r="F128" s="6">
        <v>54</v>
      </c>
      <c r="G128" s="8">
        <v>0.42699999999999999</v>
      </c>
      <c r="H128" s="6">
        <v>3.3</v>
      </c>
      <c r="I128" s="6">
        <v>1.5</v>
      </c>
      <c r="J128" s="7">
        <v>4.7774869109947646</v>
      </c>
    </row>
    <row r="129" spans="5:10" x14ac:dyDescent="0.3">
      <c r="E129" s="5" t="s">
        <v>187</v>
      </c>
      <c r="F129" s="6">
        <v>34</v>
      </c>
      <c r="G129" s="8">
        <v>0.44700000000000001</v>
      </c>
      <c r="H129" s="6">
        <v>4.2</v>
      </c>
      <c r="I129" s="6">
        <v>7.9</v>
      </c>
      <c r="J129" s="7">
        <v>9.1863517060367457</v>
      </c>
    </row>
    <row r="130" spans="5:10" x14ac:dyDescent="0.3">
      <c r="E130" s="5" t="s">
        <v>157</v>
      </c>
      <c r="F130" s="6">
        <v>60</v>
      </c>
      <c r="G130" s="8">
        <v>0.51700000000000002</v>
      </c>
      <c r="H130" s="6">
        <v>6.2</v>
      </c>
      <c r="I130" s="6">
        <v>1.9</v>
      </c>
      <c r="J130" s="7">
        <v>4.3478260869565215</v>
      </c>
    </row>
    <row r="131" spans="5:10" x14ac:dyDescent="0.3">
      <c r="E131" s="5" t="s">
        <v>159</v>
      </c>
      <c r="F131" s="6">
        <v>3</v>
      </c>
      <c r="G131" s="8">
        <v>0.46700000000000003</v>
      </c>
      <c r="H131" s="6">
        <v>3</v>
      </c>
      <c r="I131" s="6">
        <v>4.4000000000000004</v>
      </c>
      <c r="J131" s="7">
        <v>8.9074460681976344</v>
      </c>
    </row>
    <row r="132" spans="5:10" x14ac:dyDescent="0.3">
      <c r="E132" s="5" t="s">
        <v>177</v>
      </c>
      <c r="F132" s="6">
        <v>53</v>
      </c>
      <c r="G132" s="8">
        <v>0.46200000000000002</v>
      </c>
      <c r="H132" s="6">
        <v>6.8</v>
      </c>
      <c r="I132" s="6">
        <v>3.6</v>
      </c>
      <c r="J132" s="7">
        <v>5.7714285714285714</v>
      </c>
    </row>
    <row r="133" spans="5:10" x14ac:dyDescent="0.3">
      <c r="E133" s="5" t="s">
        <v>161</v>
      </c>
      <c r="F133" s="6">
        <v>24</v>
      </c>
      <c r="G133" s="8">
        <v>0.495</v>
      </c>
      <c r="H133" s="6">
        <v>2.9</v>
      </c>
      <c r="I133" s="6">
        <v>2.2999999999999998</v>
      </c>
      <c r="J133" s="7">
        <v>4.7089947089947088</v>
      </c>
    </row>
    <row r="134" spans="5:10" x14ac:dyDescent="0.3">
      <c r="E134" s="5" t="s">
        <v>107</v>
      </c>
      <c r="F134" s="6">
        <v>7</v>
      </c>
      <c r="G134" s="8">
        <v>0.46200000000000002</v>
      </c>
      <c r="H134" s="6">
        <v>2</v>
      </c>
      <c r="I134" s="6">
        <v>3</v>
      </c>
      <c r="J134" s="7">
        <v>8.5635359116022105</v>
      </c>
    </row>
    <row r="135" spans="5:10" x14ac:dyDescent="0.3">
      <c r="E135" s="5" t="s">
        <v>173</v>
      </c>
      <c r="F135" s="6">
        <v>52</v>
      </c>
      <c r="G135" s="8">
        <v>0.40699999999999997</v>
      </c>
      <c r="H135" s="6">
        <v>3.6</v>
      </c>
      <c r="I135" s="6">
        <v>2.7</v>
      </c>
      <c r="J135" s="7">
        <v>3.556359252561784</v>
      </c>
    </row>
    <row r="136" spans="5:10" x14ac:dyDescent="0.3">
      <c r="E136" s="5" t="s">
        <v>137</v>
      </c>
      <c r="F136" s="6">
        <v>64</v>
      </c>
      <c r="G136" s="8">
        <v>0.54</v>
      </c>
      <c r="H136" s="6">
        <v>7</v>
      </c>
      <c r="I136" s="6">
        <v>1.1000000000000001</v>
      </c>
      <c r="J136" s="7">
        <v>3.4482758620689653</v>
      </c>
    </row>
    <row r="137" spans="5:10" x14ac:dyDescent="0.3">
      <c r="E137" s="5" t="s">
        <v>123</v>
      </c>
      <c r="F137" s="6">
        <v>46</v>
      </c>
      <c r="G137" s="8">
        <v>0.53400000000000003</v>
      </c>
      <c r="H137" s="6">
        <v>6.2</v>
      </c>
      <c r="I137" s="6">
        <v>1.6</v>
      </c>
      <c r="J137" s="7">
        <v>5.9024807527801535</v>
      </c>
    </row>
    <row r="138" spans="5:10" x14ac:dyDescent="0.3">
      <c r="E138" s="5" t="s">
        <v>143</v>
      </c>
      <c r="F138" s="6">
        <v>27</v>
      </c>
      <c r="G138" s="8">
        <v>0.497</v>
      </c>
      <c r="H138" s="6">
        <v>3.8</v>
      </c>
      <c r="I138" s="6">
        <v>1.7</v>
      </c>
      <c r="J138" s="7">
        <v>6.9767441860465116</v>
      </c>
    </row>
    <row r="139" spans="5:10" x14ac:dyDescent="0.3">
      <c r="E139" s="4">
        <v>5</v>
      </c>
      <c r="F139" s="7">
        <v>1.6785714285714286</v>
      </c>
      <c r="G139" s="8">
        <v>0.42750000000000005</v>
      </c>
      <c r="H139" s="7">
        <v>2.0249999999999999</v>
      </c>
      <c r="I139" s="7">
        <v>0.80357142857142871</v>
      </c>
      <c r="J139" s="7">
        <v>1.62702409545208</v>
      </c>
    </row>
    <row r="140" spans="5:10" x14ac:dyDescent="0.3">
      <c r="E140" s="5" t="s">
        <v>56</v>
      </c>
      <c r="F140" s="6">
        <v>0</v>
      </c>
      <c r="G140" s="8">
        <v>0.46700000000000003</v>
      </c>
      <c r="H140" s="6">
        <v>1.6</v>
      </c>
      <c r="I140" s="6">
        <v>0.5</v>
      </c>
      <c r="J140" s="7">
        <v>2.8571428571428572</v>
      </c>
    </row>
    <row r="141" spans="5:10" x14ac:dyDescent="0.3">
      <c r="E141" s="5" t="s">
        <v>77</v>
      </c>
      <c r="F141" s="6">
        <v>0</v>
      </c>
      <c r="G141" s="8">
        <v>0.39500000000000002</v>
      </c>
      <c r="H141" s="6">
        <v>1.3</v>
      </c>
      <c r="I141" s="6">
        <v>0.4</v>
      </c>
      <c r="J141" s="7">
        <v>1.9417475728155338</v>
      </c>
    </row>
    <row r="142" spans="5:10" x14ac:dyDescent="0.3">
      <c r="E142" s="5" t="s">
        <v>75</v>
      </c>
      <c r="F142" s="6">
        <v>0</v>
      </c>
      <c r="G142" s="8">
        <v>0.5</v>
      </c>
      <c r="H142" s="6">
        <v>0.3</v>
      </c>
      <c r="I142" s="6">
        <v>0.4</v>
      </c>
      <c r="J142" s="7">
        <v>10.810810810810811</v>
      </c>
    </row>
    <row r="143" spans="5:10" x14ac:dyDescent="0.3">
      <c r="E143" s="5" t="s">
        <v>83</v>
      </c>
      <c r="F143" s="6">
        <v>0</v>
      </c>
      <c r="G143" s="8">
        <v>0.47799999999999998</v>
      </c>
      <c r="H143" s="6">
        <v>1.4</v>
      </c>
      <c r="I143" s="6">
        <v>0.1</v>
      </c>
      <c r="J143" s="7">
        <v>0</v>
      </c>
    </row>
    <row r="144" spans="5:10" x14ac:dyDescent="0.3">
      <c r="E144" s="5" t="s">
        <v>125</v>
      </c>
      <c r="F144" s="6">
        <v>0</v>
      </c>
      <c r="G144" s="8">
        <v>0.68500000000000005</v>
      </c>
      <c r="H144" s="6">
        <v>4.2</v>
      </c>
      <c r="I144" s="6">
        <v>0.6</v>
      </c>
      <c r="J144" s="7">
        <v>0.10141987829614604</v>
      </c>
    </row>
    <row r="145" spans="5:10" x14ac:dyDescent="0.3">
      <c r="E145" s="5" t="s">
        <v>79</v>
      </c>
      <c r="F145" s="6">
        <v>0</v>
      </c>
      <c r="G145" s="8">
        <v>0</v>
      </c>
      <c r="H145" s="6">
        <v>2</v>
      </c>
      <c r="I145" s="6">
        <v>0</v>
      </c>
      <c r="J145" s="7">
        <v>0</v>
      </c>
    </row>
    <row r="146" spans="5:10" x14ac:dyDescent="0.3">
      <c r="E146" s="5" t="s">
        <v>48</v>
      </c>
      <c r="F146" s="6">
        <v>1</v>
      </c>
      <c r="G146" s="8">
        <v>0.43</v>
      </c>
      <c r="H146" s="6">
        <v>1.1000000000000001</v>
      </c>
      <c r="I146" s="6">
        <v>0.7</v>
      </c>
      <c r="J146" s="7">
        <v>2.9850746268656714</v>
      </c>
    </row>
    <row r="147" spans="5:10" x14ac:dyDescent="0.3">
      <c r="E147" s="5" t="s">
        <v>131</v>
      </c>
      <c r="F147" s="6">
        <v>13</v>
      </c>
      <c r="G147" s="8">
        <v>0.53500000000000003</v>
      </c>
      <c r="H147" s="6">
        <v>4.7</v>
      </c>
      <c r="I147" s="6">
        <v>0.9</v>
      </c>
      <c r="J147" s="7">
        <v>0.17211703958691912</v>
      </c>
    </row>
    <row r="148" spans="5:10" x14ac:dyDescent="0.3">
      <c r="E148" s="5" t="s">
        <v>127</v>
      </c>
      <c r="F148" s="6">
        <v>0</v>
      </c>
      <c r="G148" s="8">
        <v>0.38600000000000001</v>
      </c>
      <c r="H148" s="6">
        <v>2.1</v>
      </c>
      <c r="I148" s="6">
        <v>4.0999999999999996</v>
      </c>
      <c r="J148" s="7">
        <v>0</v>
      </c>
    </row>
    <row r="149" spans="5:10" x14ac:dyDescent="0.3">
      <c r="E149" s="5" t="s">
        <v>87</v>
      </c>
      <c r="F149" s="6">
        <v>4</v>
      </c>
      <c r="G149" s="8">
        <v>0.41</v>
      </c>
      <c r="H149" s="6">
        <v>2.2000000000000002</v>
      </c>
      <c r="I149" s="6">
        <v>1.1000000000000001</v>
      </c>
      <c r="J149" s="7">
        <v>2.880658436213992</v>
      </c>
    </row>
    <row r="150" spans="5:10" x14ac:dyDescent="0.3">
      <c r="E150" s="5" t="s">
        <v>69</v>
      </c>
      <c r="F150" s="6">
        <v>1</v>
      </c>
      <c r="G150" s="8">
        <v>0.34899999999999998</v>
      </c>
      <c r="H150" s="6">
        <v>0.9</v>
      </c>
      <c r="I150" s="6">
        <v>2</v>
      </c>
      <c r="J150" s="7">
        <v>0</v>
      </c>
    </row>
    <row r="151" spans="5:10" x14ac:dyDescent="0.3">
      <c r="E151" s="5" t="s">
        <v>37</v>
      </c>
      <c r="F151" s="6">
        <v>0</v>
      </c>
      <c r="G151" s="8">
        <v>0.64300000000000002</v>
      </c>
      <c r="H151" s="6">
        <v>2.5</v>
      </c>
      <c r="I151" s="6">
        <v>0</v>
      </c>
      <c r="J151" s="7">
        <v>5</v>
      </c>
    </row>
    <row r="152" spans="5:10" x14ac:dyDescent="0.3">
      <c r="E152" s="5" t="s">
        <v>41</v>
      </c>
      <c r="F152" s="6">
        <v>0</v>
      </c>
      <c r="G152" s="8">
        <v>0.32100000000000001</v>
      </c>
      <c r="H152" s="6">
        <v>1</v>
      </c>
      <c r="I152" s="6">
        <v>0.6</v>
      </c>
      <c r="J152" s="7">
        <v>9.8684210526315788</v>
      </c>
    </row>
    <row r="153" spans="5:10" x14ac:dyDescent="0.3">
      <c r="E153" s="5" t="s">
        <v>133</v>
      </c>
      <c r="F153" s="6">
        <v>8</v>
      </c>
      <c r="G153" s="8">
        <v>0.44500000000000001</v>
      </c>
      <c r="H153" s="6">
        <v>2.5</v>
      </c>
      <c r="I153" s="6">
        <v>0.8</v>
      </c>
      <c r="J153" s="7">
        <v>0</v>
      </c>
    </row>
    <row r="154" spans="5:10" x14ac:dyDescent="0.3">
      <c r="E154" s="5" t="s">
        <v>43</v>
      </c>
      <c r="F154" s="6">
        <v>0</v>
      </c>
      <c r="G154" s="8">
        <v>0.34300000000000003</v>
      </c>
      <c r="H154" s="6">
        <v>1.1000000000000001</v>
      </c>
      <c r="I154" s="6">
        <v>0.3</v>
      </c>
      <c r="J154" s="7">
        <v>6.6225165562913908</v>
      </c>
    </row>
    <row r="155" spans="5:10" x14ac:dyDescent="0.3">
      <c r="E155" s="5" t="s">
        <v>51</v>
      </c>
      <c r="F155" s="6">
        <v>1</v>
      </c>
      <c r="G155" s="8">
        <v>0.55400000000000005</v>
      </c>
      <c r="H155" s="6">
        <v>2.5</v>
      </c>
      <c r="I155" s="6">
        <v>0.4</v>
      </c>
      <c r="J155" s="7">
        <v>3.2085561497326207</v>
      </c>
    </row>
    <row r="156" spans="5:10" x14ac:dyDescent="0.3">
      <c r="E156" s="5" t="s">
        <v>46</v>
      </c>
      <c r="F156" s="6">
        <v>0</v>
      </c>
      <c r="G156" s="8">
        <v>0.498</v>
      </c>
      <c r="H156" s="6">
        <v>3.3</v>
      </c>
      <c r="I156" s="6">
        <v>0.4</v>
      </c>
      <c r="J156" s="7">
        <v>4.2993630573248405</v>
      </c>
    </row>
    <row r="157" spans="5:10" x14ac:dyDescent="0.3">
      <c r="E157" s="5" t="s">
        <v>89</v>
      </c>
      <c r="F157" s="6">
        <v>1</v>
      </c>
      <c r="G157" s="8">
        <v>0.38500000000000001</v>
      </c>
      <c r="H157" s="6">
        <v>2.9</v>
      </c>
      <c r="I157" s="6">
        <v>0.8</v>
      </c>
      <c r="J157" s="7">
        <v>6.2043795620437958</v>
      </c>
    </row>
    <row r="158" spans="5:10" x14ac:dyDescent="0.3">
      <c r="E158" s="5" t="s">
        <v>119</v>
      </c>
      <c r="F158" s="6">
        <v>1</v>
      </c>
      <c r="G158" s="8">
        <v>0.36099999999999999</v>
      </c>
      <c r="H158" s="6">
        <v>2.8</v>
      </c>
      <c r="I158" s="6">
        <v>0.8</v>
      </c>
      <c r="J158" s="7">
        <v>3.151862464183381</v>
      </c>
    </row>
    <row r="159" spans="5:10" x14ac:dyDescent="0.3">
      <c r="E159" s="5" t="s">
        <v>62</v>
      </c>
      <c r="F159" s="6">
        <v>0</v>
      </c>
      <c r="G159" s="8">
        <v>0.44500000000000001</v>
      </c>
      <c r="H159" s="6">
        <v>2.1</v>
      </c>
      <c r="I159" s="6">
        <v>0.5</v>
      </c>
      <c r="J159" s="7">
        <v>2.5236593059936907</v>
      </c>
    </row>
    <row r="160" spans="5:10" x14ac:dyDescent="0.3">
      <c r="E160" s="5" t="s">
        <v>109</v>
      </c>
      <c r="F160" s="6">
        <v>2</v>
      </c>
      <c r="G160" s="8">
        <v>0.39200000000000002</v>
      </c>
      <c r="H160" s="6">
        <v>1.7</v>
      </c>
      <c r="I160" s="6">
        <v>1.3</v>
      </c>
      <c r="J160" s="7">
        <v>5.5555555555555554</v>
      </c>
    </row>
    <row r="161" spans="5:10" x14ac:dyDescent="0.3">
      <c r="E161" s="5" t="s">
        <v>81</v>
      </c>
      <c r="F161" s="6">
        <v>0</v>
      </c>
      <c r="G161" s="8">
        <v>0.35299999999999998</v>
      </c>
      <c r="H161" s="6">
        <v>0.2</v>
      </c>
      <c r="I161" s="6">
        <v>0.2</v>
      </c>
      <c r="J161" s="7">
        <v>0</v>
      </c>
    </row>
    <row r="162" spans="5:10" x14ac:dyDescent="0.3">
      <c r="E162" s="5" t="s">
        <v>71</v>
      </c>
      <c r="F162" s="6">
        <v>0</v>
      </c>
      <c r="G162" s="8">
        <v>0.44400000000000001</v>
      </c>
      <c r="H162" s="6">
        <v>0.4</v>
      </c>
      <c r="I162" s="6">
        <v>0</v>
      </c>
      <c r="J162" s="7">
        <v>0</v>
      </c>
    </row>
    <row r="163" spans="5:10" x14ac:dyDescent="0.3">
      <c r="E163" s="5" t="s">
        <v>189</v>
      </c>
      <c r="F163" s="6">
        <v>14</v>
      </c>
      <c r="G163" s="8">
        <v>0.438</v>
      </c>
      <c r="H163" s="6">
        <v>6.5</v>
      </c>
      <c r="I163" s="6">
        <v>0.8</v>
      </c>
      <c r="J163" s="7">
        <v>2.5157232704402519</v>
      </c>
    </row>
    <row r="164" spans="5:10" x14ac:dyDescent="0.3">
      <c r="E164" s="5" t="s">
        <v>67</v>
      </c>
      <c r="F164" s="6">
        <v>0</v>
      </c>
      <c r="G164" s="8">
        <v>0.373</v>
      </c>
      <c r="H164" s="6">
        <v>0.9</v>
      </c>
      <c r="I164" s="6">
        <v>1.6</v>
      </c>
      <c r="J164" s="7">
        <v>0</v>
      </c>
    </row>
    <row r="165" spans="5:10" x14ac:dyDescent="0.3">
      <c r="E165" s="5" t="s">
        <v>73</v>
      </c>
      <c r="F165" s="6">
        <v>0</v>
      </c>
      <c r="G165" s="8">
        <v>0.5</v>
      </c>
      <c r="H165" s="6">
        <v>0</v>
      </c>
      <c r="I165" s="6">
        <v>0</v>
      </c>
      <c r="J165" s="7">
        <v>0</v>
      </c>
    </row>
    <row r="166" spans="5:10" x14ac:dyDescent="0.3">
      <c r="E166" s="5" t="s">
        <v>165</v>
      </c>
      <c r="F166" s="6">
        <v>0</v>
      </c>
      <c r="G166" s="8">
        <v>0.40799999999999997</v>
      </c>
      <c r="H166" s="6">
        <v>3.5</v>
      </c>
      <c r="I166" s="6">
        <v>2.7</v>
      </c>
      <c r="J166" s="7">
        <v>5.3937432578209273E-2</v>
      </c>
    </row>
    <row r="167" spans="5:10" x14ac:dyDescent="0.3">
      <c r="E167" s="5" t="s">
        <v>64</v>
      </c>
      <c r="F167" s="6">
        <v>1</v>
      </c>
      <c r="G167" s="8">
        <v>0.432</v>
      </c>
      <c r="H167" s="6">
        <v>1</v>
      </c>
      <c r="I167" s="6">
        <v>0.5</v>
      </c>
      <c r="J167" s="7">
        <v>0</v>
      </c>
    </row>
    <row r="168" spans="5:10" x14ac:dyDescent="0.3">
      <c r="E168" s="4" t="s">
        <v>201</v>
      </c>
      <c r="F168" s="10">
        <v>24.708860759493671</v>
      </c>
      <c r="G168" s="8">
        <v>0.46015189873417717</v>
      </c>
      <c r="H168" s="7">
        <v>3.5670886075949353</v>
      </c>
      <c r="I168" s="7">
        <v>1.8417721518987349</v>
      </c>
      <c r="J168" s="7">
        <v>4.5818854690004631</v>
      </c>
    </row>
  </sheetData>
  <autoFilter ref="A1:AL80">
    <sortState ref="A2:AL80">
      <sortCondition ref="C1:C8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3"/>
  <sheetViews>
    <sheetView tabSelected="1" topLeftCell="A25" workbookViewId="0">
      <selection activeCell="B38" sqref="B38"/>
    </sheetView>
  </sheetViews>
  <sheetFormatPr defaultRowHeight="14.4" x14ac:dyDescent="0.3"/>
  <cols>
    <col min="2" max="2" width="19.44140625" bestFit="1" customWidth="1"/>
    <col min="3" max="3" width="19.44140625" customWidth="1"/>
    <col min="4" max="4" width="14.109375" customWidth="1"/>
    <col min="5" max="5" width="14.21875" bestFit="1" customWidth="1"/>
    <col min="6" max="6" width="15.109375" bestFit="1" customWidth="1"/>
    <col min="7" max="7" width="11.44140625" bestFit="1" customWidth="1"/>
    <col min="8" max="8" width="17.6640625" customWidth="1"/>
    <col min="9" max="9" width="10.77734375" customWidth="1"/>
    <col min="10" max="10" width="18.6640625" customWidth="1"/>
    <col min="11" max="11" width="15.77734375" customWidth="1"/>
    <col min="12" max="12" width="4" customWidth="1"/>
    <col min="13" max="13" width="3" customWidth="1"/>
    <col min="14" max="14" width="6.6640625" customWidth="1"/>
    <col min="15" max="15" width="4" customWidth="1"/>
    <col min="16" max="16" width="2" customWidth="1"/>
    <col min="17" max="17" width="6.6640625" customWidth="1"/>
    <col min="18" max="18" width="4" customWidth="1"/>
    <col min="19" max="19" width="2" customWidth="1"/>
    <col min="20" max="20" width="6.6640625" customWidth="1"/>
    <col min="21" max="21" width="10.77734375" customWidth="1"/>
    <col min="22" max="22" width="6.6640625" customWidth="1"/>
    <col min="23" max="23" width="4" customWidth="1"/>
    <col min="24" max="24" width="2" customWidth="1"/>
    <col min="25" max="25" width="6.6640625" customWidth="1"/>
    <col min="26" max="26" width="4" customWidth="1"/>
    <col min="27" max="27" width="6.6640625" customWidth="1"/>
    <col min="28" max="28" width="4" customWidth="1"/>
    <col min="29" max="29" width="6.6640625" customWidth="1"/>
    <col min="30" max="30" width="4" customWidth="1"/>
    <col min="31" max="32" width="6.6640625" customWidth="1"/>
    <col min="33" max="33" width="4" customWidth="1"/>
    <col min="34" max="34" width="6.6640625" customWidth="1"/>
    <col min="35" max="35" width="4" customWidth="1"/>
    <col min="36" max="36" width="6.6640625" customWidth="1"/>
    <col min="37" max="37" width="4" customWidth="1"/>
    <col min="38" max="38" width="6.6640625" customWidth="1"/>
    <col min="39" max="39" width="4" customWidth="1"/>
    <col min="40" max="41" width="6.6640625" customWidth="1"/>
    <col min="42" max="42" width="4" customWidth="1"/>
    <col min="43" max="43" width="2" customWidth="1"/>
    <col min="44" max="44" width="6.6640625" customWidth="1"/>
    <col min="45" max="45" width="4" customWidth="1"/>
    <col min="46" max="46" width="2" customWidth="1"/>
    <col min="47" max="47" width="6.6640625" customWidth="1"/>
    <col min="48" max="48" width="4" customWidth="1"/>
    <col min="49" max="49" width="6.6640625" customWidth="1"/>
    <col min="50" max="50" width="4" customWidth="1"/>
    <col min="51" max="51" width="2" customWidth="1"/>
    <col min="52" max="53" width="6.6640625" customWidth="1"/>
    <col min="54" max="54" width="10.77734375" bestFit="1" customWidth="1"/>
  </cols>
  <sheetData>
    <row r="1" spans="2:11" x14ac:dyDescent="0.3">
      <c r="B1" t="s">
        <v>1</v>
      </c>
      <c r="C1" t="s">
        <v>218</v>
      </c>
      <c r="D1" t="s">
        <v>219</v>
      </c>
      <c r="E1" t="s">
        <v>220</v>
      </c>
      <c r="F1" t="s">
        <v>221</v>
      </c>
      <c r="G1" t="s">
        <v>35</v>
      </c>
    </row>
    <row r="3" spans="2:11" x14ac:dyDescent="0.3">
      <c r="B3" t="s">
        <v>53</v>
      </c>
      <c r="C3">
        <v>1</v>
      </c>
      <c r="D3">
        <v>2</v>
      </c>
      <c r="E3">
        <v>1</v>
      </c>
      <c r="F3">
        <v>1</v>
      </c>
      <c r="G3" s="1">
        <v>788872</v>
      </c>
    </row>
    <row r="4" spans="2:11" x14ac:dyDescent="0.3">
      <c r="G4" s="1"/>
      <c r="J4" s="3" t="s">
        <v>200</v>
      </c>
      <c r="K4" t="s">
        <v>222</v>
      </c>
    </row>
    <row r="5" spans="2:11" x14ac:dyDescent="0.3">
      <c r="B5" t="s">
        <v>56</v>
      </c>
      <c r="C5">
        <v>1</v>
      </c>
      <c r="D5">
        <v>2</v>
      </c>
      <c r="E5">
        <v>3</v>
      </c>
      <c r="F5">
        <v>5</v>
      </c>
      <c r="G5" s="1">
        <v>947907</v>
      </c>
      <c r="J5" s="4" t="s">
        <v>65</v>
      </c>
      <c r="K5" s="12">
        <v>4529243.8666666662</v>
      </c>
    </row>
    <row r="6" spans="2:11" x14ac:dyDescent="0.3">
      <c r="B6" t="s">
        <v>77</v>
      </c>
      <c r="C6">
        <v>1</v>
      </c>
      <c r="D6">
        <v>2</v>
      </c>
      <c r="E6">
        <v>3</v>
      </c>
      <c r="F6">
        <v>5</v>
      </c>
      <c r="G6" s="1">
        <v>947907</v>
      </c>
      <c r="J6" s="4" t="s">
        <v>38</v>
      </c>
      <c r="K6" s="12">
        <v>3506747.4375</v>
      </c>
    </row>
    <row r="7" spans="2:11" x14ac:dyDescent="0.3">
      <c r="B7" t="s">
        <v>75</v>
      </c>
      <c r="C7">
        <v>1</v>
      </c>
      <c r="D7">
        <v>2</v>
      </c>
      <c r="E7">
        <v>3</v>
      </c>
      <c r="F7">
        <v>5</v>
      </c>
      <c r="G7" s="1">
        <v>359232</v>
      </c>
      <c r="J7" s="4" t="s">
        <v>44</v>
      </c>
      <c r="K7" s="12">
        <v>4480963.2941176472</v>
      </c>
    </row>
    <row r="8" spans="2:11" x14ac:dyDescent="0.3">
      <c r="B8" t="s">
        <v>83</v>
      </c>
      <c r="C8">
        <v>1</v>
      </c>
      <c r="D8">
        <v>2</v>
      </c>
      <c r="E8">
        <v>3</v>
      </c>
      <c r="F8">
        <v>5</v>
      </c>
      <c r="G8" s="1">
        <v>788872</v>
      </c>
      <c r="J8" s="4" t="s">
        <v>49</v>
      </c>
      <c r="K8" s="12">
        <v>4406574.2666666666</v>
      </c>
    </row>
    <row r="9" spans="2:11" x14ac:dyDescent="0.3">
      <c r="B9" t="s">
        <v>79</v>
      </c>
      <c r="C9">
        <v>1</v>
      </c>
      <c r="D9">
        <v>2</v>
      </c>
      <c r="E9">
        <v>3</v>
      </c>
      <c r="F9">
        <v>5</v>
      </c>
      <c r="G9" s="1">
        <v>1243000</v>
      </c>
      <c r="J9" s="4" t="s">
        <v>54</v>
      </c>
      <c r="K9" s="12">
        <v>4062965.125</v>
      </c>
    </row>
    <row r="10" spans="2:11" x14ac:dyDescent="0.3">
      <c r="B10" t="s">
        <v>69</v>
      </c>
      <c r="C10">
        <v>1</v>
      </c>
      <c r="D10">
        <v>2</v>
      </c>
      <c r="E10">
        <v>3</v>
      </c>
      <c r="F10">
        <v>5</v>
      </c>
      <c r="G10" s="1">
        <v>490180</v>
      </c>
      <c r="J10" s="4" t="s">
        <v>201</v>
      </c>
      <c r="K10" s="12">
        <v>4194038.5949367089</v>
      </c>
    </row>
    <row r="11" spans="2:11" x14ac:dyDescent="0.3">
      <c r="B11" t="s">
        <v>37</v>
      </c>
      <c r="C11">
        <v>1</v>
      </c>
      <c r="D11">
        <v>2</v>
      </c>
      <c r="E11">
        <v>3</v>
      </c>
      <c r="F11">
        <v>5</v>
      </c>
      <c r="G11" s="1">
        <v>884293</v>
      </c>
    </row>
    <row r="12" spans="2:11" x14ac:dyDescent="0.3">
      <c r="B12" t="s">
        <v>41</v>
      </c>
      <c r="C12">
        <v>1</v>
      </c>
      <c r="D12">
        <v>2</v>
      </c>
      <c r="E12">
        <v>3</v>
      </c>
      <c r="F12">
        <v>5</v>
      </c>
      <c r="G12" s="1">
        <v>570515</v>
      </c>
    </row>
    <row r="13" spans="2:11" x14ac:dyDescent="0.3">
      <c r="B13" t="s">
        <v>43</v>
      </c>
      <c r="C13">
        <v>1</v>
      </c>
      <c r="D13">
        <v>2</v>
      </c>
      <c r="E13">
        <v>3</v>
      </c>
      <c r="F13">
        <v>5</v>
      </c>
      <c r="G13" s="1">
        <v>535000</v>
      </c>
    </row>
    <row r="14" spans="2:11" x14ac:dyDescent="0.3">
      <c r="B14" t="s">
        <v>81</v>
      </c>
      <c r="C14">
        <v>1</v>
      </c>
      <c r="D14">
        <v>2</v>
      </c>
      <c r="E14">
        <v>3</v>
      </c>
      <c r="F14">
        <v>5</v>
      </c>
      <c r="G14" s="1">
        <v>550000</v>
      </c>
    </row>
    <row r="15" spans="2:11" x14ac:dyDescent="0.3">
      <c r="B15" t="s">
        <v>71</v>
      </c>
      <c r="C15">
        <v>1</v>
      </c>
      <c r="D15">
        <v>2</v>
      </c>
      <c r="E15">
        <v>3</v>
      </c>
      <c r="F15">
        <v>5</v>
      </c>
      <c r="G15" s="1">
        <v>490180</v>
      </c>
    </row>
    <row r="16" spans="2:11" x14ac:dyDescent="0.3">
      <c r="B16" t="s">
        <v>73</v>
      </c>
      <c r="C16">
        <v>1</v>
      </c>
      <c r="D16">
        <v>2</v>
      </c>
      <c r="E16">
        <v>3</v>
      </c>
      <c r="F16">
        <v>5</v>
      </c>
      <c r="G16" s="1">
        <v>158587</v>
      </c>
    </row>
    <row r="17" spans="2:8" x14ac:dyDescent="0.3">
      <c r="H17" s="1">
        <f>AVERAGE(G5:G16)</f>
        <v>663806.08333333337</v>
      </c>
    </row>
    <row r="18" spans="2:8" x14ac:dyDescent="0.3">
      <c r="B18" t="s">
        <v>51</v>
      </c>
      <c r="C18">
        <v>1</v>
      </c>
      <c r="D18">
        <v>2</v>
      </c>
      <c r="E18">
        <v>4</v>
      </c>
      <c r="F18">
        <v>5</v>
      </c>
      <c r="G18" s="1">
        <v>490180</v>
      </c>
    </row>
    <row r="19" spans="2:8" x14ac:dyDescent="0.3">
      <c r="B19" t="s">
        <v>62</v>
      </c>
      <c r="C19">
        <v>1</v>
      </c>
      <c r="D19">
        <v>2</v>
      </c>
      <c r="E19">
        <v>4</v>
      </c>
      <c r="F19">
        <v>5</v>
      </c>
      <c r="G19" s="1">
        <v>3945000</v>
      </c>
    </row>
    <row r="20" spans="2:8" x14ac:dyDescent="0.3">
      <c r="B20" t="s">
        <v>67</v>
      </c>
      <c r="C20">
        <v>1</v>
      </c>
      <c r="D20">
        <v>2</v>
      </c>
      <c r="E20">
        <v>4</v>
      </c>
      <c r="F20">
        <v>5</v>
      </c>
      <c r="G20" s="1">
        <v>1536960</v>
      </c>
    </row>
    <row r="21" spans="2:8" x14ac:dyDescent="0.3">
      <c r="B21" t="s">
        <v>64</v>
      </c>
      <c r="C21">
        <v>1</v>
      </c>
      <c r="D21">
        <v>2</v>
      </c>
      <c r="E21">
        <v>4</v>
      </c>
      <c r="F21">
        <v>5</v>
      </c>
      <c r="G21" s="1">
        <v>2500000</v>
      </c>
    </row>
    <row r="22" spans="2:8" x14ac:dyDescent="0.3">
      <c r="G22" s="1"/>
      <c r="H22" s="1">
        <f>AVERAGE(G18:G21)</f>
        <v>2118035</v>
      </c>
    </row>
    <row r="23" spans="2:8" x14ac:dyDescent="0.3">
      <c r="B23" t="s">
        <v>173</v>
      </c>
      <c r="C23">
        <v>2</v>
      </c>
      <c r="D23">
        <v>3</v>
      </c>
      <c r="E23">
        <v>1</v>
      </c>
      <c r="F23">
        <v>4</v>
      </c>
      <c r="G23" s="1">
        <v>788872</v>
      </c>
    </row>
    <row r="24" spans="2:8" x14ac:dyDescent="0.3">
      <c r="G24" s="1"/>
    </row>
    <row r="25" spans="2:8" x14ac:dyDescent="0.3">
      <c r="B25" t="s">
        <v>199</v>
      </c>
      <c r="C25">
        <v>2</v>
      </c>
      <c r="D25">
        <v>3</v>
      </c>
      <c r="E25">
        <v>4</v>
      </c>
      <c r="F25">
        <v>3</v>
      </c>
      <c r="G25" s="1">
        <v>9316796</v>
      </c>
    </row>
    <row r="26" spans="2:8" x14ac:dyDescent="0.3">
      <c r="G26" s="1"/>
    </row>
    <row r="27" spans="2:8" x14ac:dyDescent="0.3">
      <c r="B27" t="s">
        <v>185</v>
      </c>
      <c r="C27">
        <v>2</v>
      </c>
      <c r="D27">
        <v>3</v>
      </c>
      <c r="E27">
        <v>5</v>
      </c>
      <c r="F27">
        <v>2</v>
      </c>
      <c r="G27" s="1">
        <v>14283844</v>
      </c>
    </row>
    <row r="28" spans="2:8" x14ac:dyDescent="0.3">
      <c r="G28" s="1"/>
    </row>
    <row r="29" spans="2:8" x14ac:dyDescent="0.3">
      <c r="B29" t="s">
        <v>183</v>
      </c>
      <c r="C29">
        <v>2</v>
      </c>
      <c r="D29">
        <v>4</v>
      </c>
      <c r="E29">
        <v>2</v>
      </c>
      <c r="F29">
        <v>4</v>
      </c>
      <c r="G29" s="1">
        <v>5375760</v>
      </c>
    </row>
    <row r="30" spans="2:8" x14ac:dyDescent="0.3">
      <c r="B30" t="s">
        <v>187</v>
      </c>
      <c r="C30">
        <v>2</v>
      </c>
      <c r="D30">
        <v>4</v>
      </c>
      <c r="E30">
        <v>2</v>
      </c>
      <c r="F30">
        <v>4</v>
      </c>
      <c r="G30" s="1">
        <v>11000000</v>
      </c>
    </row>
    <row r="31" spans="2:8" x14ac:dyDescent="0.3">
      <c r="B31" t="s">
        <v>177</v>
      </c>
      <c r="C31">
        <v>2</v>
      </c>
      <c r="D31">
        <v>4</v>
      </c>
      <c r="E31">
        <v>2</v>
      </c>
      <c r="F31">
        <v>4</v>
      </c>
      <c r="G31" s="1">
        <v>14860523</v>
      </c>
    </row>
    <row r="32" spans="2:8" x14ac:dyDescent="0.3">
      <c r="G32" s="1"/>
    </row>
    <row r="33" spans="2:8" x14ac:dyDescent="0.3">
      <c r="B33" t="s">
        <v>189</v>
      </c>
      <c r="C33">
        <v>2</v>
      </c>
      <c r="D33">
        <v>4</v>
      </c>
      <c r="E33">
        <v>3</v>
      </c>
      <c r="F33">
        <v>5</v>
      </c>
      <c r="G33" s="1">
        <v>8308500</v>
      </c>
    </row>
    <row r="34" spans="2:8" x14ac:dyDescent="0.3">
      <c r="G34" s="1"/>
    </row>
    <row r="35" spans="2:8" x14ac:dyDescent="0.3">
      <c r="B35" t="s">
        <v>193</v>
      </c>
      <c r="C35">
        <v>2</v>
      </c>
      <c r="D35">
        <v>4</v>
      </c>
      <c r="E35">
        <v>4</v>
      </c>
      <c r="F35">
        <v>3</v>
      </c>
      <c r="G35" s="1">
        <v>22721381</v>
      </c>
    </row>
    <row r="36" spans="2:8" x14ac:dyDescent="0.3">
      <c r="B36" t="s">
        <v>195</v>
      </c>
      <c r="C36">
        <v>2</v>
      </c>
      <c r="D36">
        <v>4</v>
      </c>
      <c r="E36">
        <v>4</v>
      </c>
      <c r="F36">
        <v>3</v>
      </c>
      <c r="G36" s="1">
        <v>8360000</v>
      </c>
    </row>
    <row r="37" spans="2:8" x14ac:dyDescent="0.3">
      <c r="G37" s="1"/>
    </row>
    <row r="38" spans="2:8" x14ac:dyDescent="0.3">
      <c r="B38" t="s">
        <v>167</v>
      </c>
      <c r="C38">
        <v>2</v>
      </c>
      <c r="D38">
        <v>4</v>
      </c>
      <c r="E38">
        <v>5</v>
      </c>
      <c r="F38">
        <v>2</v>
      </c>
      <c r="G38" s="1">
        <v>926500</v>
      </c>
    </row>
    <row r="39" spans="2:8" x14ac:dyDescent="0.3">
      <c r="B39" t="s">
        <v>169</v>
      </c>
      <c r="C39">
        <v>2</v>
      </c>
      <c r="D39">
        <v>4</v>
      </c>
      <c r="E39">
        <v>5</v>
      </c>
      <c r="F39">
        <v>2</v>
      </c>
      <c r="G39" s="1">
        <v>20513178</v>
      </c>
    </row>
    <row r="40" spans="2:8" x14ac:dyDescent="0.3">
      <c r="B40" t="s">
        <v>171</v>
      </c>
      <c r="C40">
        <v>2</v>
      </c>
      <c r="D40">
        <v>4</v>
      </c>
      <c r="E40">
        <v>5</v>
      </c>
      <c r="F40">
        <v>2</v>
      </c>
      <c r="G40" s="1">
        <v>13668750</v>
      </c>
    </row>
    <row r="41" spans="2:8" x14ac:dyDescent="0.3">
      <c r="B41" t="s">
        <v>179</v>
      </c>
      <c r="C41">
        <v>2</v>
      </c>
      <c r="D41">
        <v>4</v>
      </c>
      <c r="E41">
        <v>5</v>
      </c>
      <c r="F41">
        <v>2</v>
      </c>
      <c r="G41" s="1">
        <v>7900000</v>
      </c>
    </row>
    <row r="42" spans="2:8" x14ac:dyDescent="0.3">
      <c r="B42" t="s">
        <v>181</v>
      </c>
      <c r="C42">
        <v>2</v>
      </c>
      <c r="D42">
        <v>4</v>
      </c>
      <c r="E42">
        <v>5</v>
      </c>
      <c r="F42">
        <v>2</v>
      </c>
      <c r="G42" s="1">
        <v>17800000</v>
      </c>
    </row>
    <row r="43" spans="2:8" x14ac:dyDescent="0.3">
      <c r="G43" s="1"/>
      <c r="H43" s="1">
        <f>AVERAGE(G38:G42)</f>
        <v>12161685.6</v>
      </c>
    </row>
    <row r="44" spans="2:8" x14ac:dyDescent="0.3">
      <c r="B44" t="s">
        <v>105</v>
      </c>
      <c r="C44">
        <v>3</v>
      </c>
      <c r="D44">
        <v>1</v>
      </c>
      <c r="E44">
        <v>2</v>
      </c>
      <c r="F44">
        <v>1</v>
      </c>
      <c r="G44" s="1">
        <v>1399507</v>
      </c>
    </row>
    <row r="45" spans="2:8" x14ac:dyDescent="0.3">
      <c r="G45" s="1"/>
    </row>
    <row r="46" spans="2:8" x14ac:dyDescent="0.3">
      <c r="B46" t="s">
        <v>147</v>
      </c>
      <c r="C46">
        <v>3</v>
      </c>
      <c r="D46">
        <v>1</v>
      </c>
      <c r="E46">
        <v>2</v>
      </c>
      <c r="F46">
        <v>4</v>
      </c>
      <c r="G46" s="1">
        <v>788872</v>
      </c>
    </row>
    <row r="47" spans="2:8" x14ac:dyDescent="0.3">
      <c r="B47" t="s">
        <v>139</v>
      </c>
      <c r="C47">
        <v>3</v>
      </c>
      <c r="D47">
        <v>1</v>
      </c>
      <c r="E47">
        <v>2</v>
      </c>
      <c r="F47">
        <v>4</v>
      </c>
      <c r="G47" s="1">
        <v>5225000</v>
      </c>
    </row>
    <row r="48" spans="2:8" x14ac:dyDescent="0.3">
      <c r="B48" t="s">
        <v>155</v>
      </c>
      <c r="C48">
        <v>3</v>
      </c>
      <c r="D48">
        <v>1</v>
      </c>
      <c r="E48">
        <v>2</v>
      </c>
      <c r="F48">
        <v>4</v>
      </c>
      <c r="G48" s="1">
        <v>3762500</v>
      </c>
    </row>
    <row r="49" spans="2:8" x14ac:dyDescent="0.3">
      <c r="B49" t="s">
        <v>123</v>
      </c>
      <c r="C49">
        <v>3</v>
      </c>
      <c r="D49">
        <v>1</v>
      </c>
      <c r="E49">
        <v>2</v>
      </c>
      <c r="F49">
        <v>4</v>
      </c>
      <c r="G49" s="1">
        <v>10000000</v>
      </c>
    </row>
    <row r="50" spans="2:8" x14ac:dyDescent="0.3">
      <c r="B50" t="s">
        <v>143</v>
      </c>
      <c r="C50">
        <v>3</v>
      </c>
      <c r="D50">
        <v>1</v>
      </c>
      <c r="E50">
        <v>2</v>
      </c>
      <c r="F50">
        <v>4</v>
      </c>
      <c r="G50" s="1">
        <v>5000000</v>
      </c>
    </row>
    <row r="51" spans="2:8" x14ac:dyDescent="0.3">
      <c r="G51" s="1"/>
      <c r="H51" s="1">
        <f>AVERAGE(G46:G50)</f>
        <v>4955274.4000000004</v>
      </c>
    </row>
    <row r="52" spans="2:8" x14ac:dyDescent="0.3">
      <c r="B52" t="s">
        <v>165</v>
      </c>
      <c r="C52">
        <v>3</v>
      </c>
      <c r="D52">
        <v>1</v>
      </c>
      <c r="E52">
        <v>4</v>
      </c>
      <c r="F52">
        <v>5</v>
      </c>
      <c r="G52" s="1">
        <v>3180000</v>
      </c>
    </row>
    <row r="53" spans="2:8" x14ac:dyDescent="0.3">
      <c r="G53" s="1"/>
    </row>
    <row r="54" spans="2:8" x14ac:dyDescent="0.3">
      <c r="B54" t="s">
        <v>159</v>
      </c>
      <c r="C54">
        <v>3</v>
      </c>
      <c r="D54">
        <v>1</v>
      </c>
      <c r="E54">
        <v>5</v>
      </c>
      <c r="F54">
        <v>4</v>
      </c>
      <c r="G54" s="1">
        <v>7000000</v>
      </c>
    </row>
    <row r="55" spans="2:8" x14ac:dyDescent="0.3">
      <c r="G55" s="1"/>
    </row>
    <row r="56" spans="2:8" x14ac:dyDescent="0.3">
      <c r="B56" t="s">
        <v>93</v>
      </c>
      <c r="C56">
        <v>3</v>
      </c>
      <c r="D56">
        <v>5</v>
      </c>
      <c r="E56">
        <v>1</v>
      </c>
      <c r="F56">
        <v>1</v>
      </c>
      <c r="G56" s="1">
        <v>5225000</v>
      </c>
    </row>
    <row r="57" spans="2:8" x14ac:dyDescent="0.3">
      <c r="G57" s="1"/>
    </row>
    <row r="58" spans="2:8" x14ac:dyDescent="0.3">
      <c r="B58" t="s">
        <v>87</v>
      </c>
      <c r="C58">
        <v>3</v>
      </c>
      <c r="D58">
        <v>5</v>
      </c>
      <c r="E58">
        <v>1</v>
      </c>
      <c r="F58">
        <v>5</v>
      </c>
      <c r="G58" s="1">
        <v>1265977</v>
      </c>
    </row>
    <row r="59" spans="2:8" x14ac:dyDescent="0.3">
      <c r="G59" s="1"/>
    </row>
    <row r="60" spans="2:8" x14ac:dyDescent="0.3">
      <c r="B60" t="s">
        <v>127</v>
      </c>
      <c r="C60">
        <v>3</v>
      </c>
      <c r="D60">
        <v>5</v>
      </c>
      <c r="E60">
        <v>3</v>
      </c>
      <c r="F60">
        <v>5</v>
      </c>
      <c r="G60" s="1">
        <v>1272279</v>
      </c>
    </row>
    <row r="61" spans="2:8" x14ac:dyDescent="0.3">
      <c r="G61" s="1"/>
    </row>
    <row r="62" spans="2:8" x14ac:dyDescent="0.3">
      <c r="B62" t="s">
        <v>129</v>
      </c>
      <c r="C62">
        <v>3</v>
      </c>
      <c r="D62">
        <v>5</v>
      </c>
      <c r="E62">
        <v>4</v>
      </c>
      <c r="F62">
        <v>3</v>
      </c>
      <c r="G62" s="1">
        <v>3700748</v>
      </c>
    </row>
    <row r="63" spans="2:8" x14ac:dyDescent="0.3">
      <c r="G63" s="1"/>
    </row>
    <row r="64" spans="2:8" x14ac:dyDescent="0.3">
      <c r="B64" t="s">
        <v>141</v>
      </c>
      <c r="C64">
        <v>4</v>
      </c>
      <c r="D64">
        <v>1</v>
      </c>
      <c r="E64">
        <v>1</v>
      </c>
      <c r="F64">
        <v>3</v>
      </c>
      <c r="G64" s="1">
        <v>7235955</v>
      </c>
    </row>
    <row r="65" spans="2:8" x14ac:dyDescent="0.3">
      <c r="G65" s="1"/>
    </row>
    <row r="66" spans="2:8" x14ac:dyDescent="0.3">
      <c r="B66" t="s">
        <v>145</v>
      </c>
      <c r="C66">
        <v>4</v>
      </c>
      <c r="D66">
        <v>1</v>
      </c>
      <c r="E66">
        <v>2</v>
      </c>
      <c r="F66">
        <v>4</v>
      </c>
      <c r="G66" s="1">
        <v>3700000</v>
      </c>
    </row>
    <row r="67" spans="2:8" x14ac:dyDescent="0.3">
      <c r="B67" t="s">
        <v>153</v>
      </c>
      <c r="C67">
        <v>4</v>
      </c>
      <c r="D67">
        <v>1</v>
      </c>
      <c r="E67">
        <v>2</v>
      </c>
      <c r="F67">
        <v>4</v>
      </c>
      <c r="G67" s="1">
        <v>4702500</v>
      </c>
    </row>
    <row r="68" spans="2:8" x14ac:dyDescent="0.3">
      <c r="B68" t="s">
        <v>161</v>
      </c>
      <c r="C68">
        <v>4</v>
      </c>
      <c r="D68">
        <v>1</v>
      </c>
      <c r="E68">
        <v>2</v>
      </c>
      <c r="F68">
        <v>4</v>
      </c>
      <c r="G68" s="1">
        <v>2750000</v>
      </c>
    </row>
    <row r="69" spans="2:8" x14ac:dyDescent="0.3">
      <c r="G69" s="1"/>
      <c r="H69" s="1">
        <f>AVERAGE(G65:G68)</f>
        <v>3717500</v>
      </c>
    </row>
    <row r="70" spans="2:8" x14ac:dyDescent="0.3">
      <c r="B70" t="s">
        <v>149</v>
      </c>
      <c r="C70">
        <v>4</v>
      </c>
      <c r="D70">
        <v>1</v>
      </c>
      <c r="E70">
        <v>3</v>
      </c>
      <c r="F70">
        <v>1</v>
      </c>
      <c r="G70" s="1">
        <v>2500000</v>
      </c>
    </row>
    <row r="71" spans="2:8" x14ac:dyDescent="0.3">
      <c r="G71" s="1"/>
    </row>
    <row r="72" spans="2:8" x14ac:dyDescent="0.3">
      <c r="B72" t="s">
        <v>175</v>
      </c>
      <c r="C72">
        <v>4</v>
      </c>
      <c r="D72">
        <v>3</v>
      </c>
      <c r="E72">
        <v>1</v>
      </c>
      <c r="F72">
        <v>1</v>
      </c>
      <c r="G72" s="1">
        <v>5225000</v>
      </c>
    </row>
    <row r="73" spans="2:8" x14ac:dyDescent="0.3">
      <c r="G73" s="1"/>
    </row>
    <row r="74" spans="2:8" x14ac:dyDescent="0.3">
      <c r="B74" t="s">
        <v>157</v>
      </c>
      <c r="C74">
        <v>4</v>
      </c>
      <c r="D74">
        <v>3</v>
      </c>
      <c r="E74">
        <v>2</v>
      </c>
      <c r="F74">
        <v>4</v>
      </c>
      <c r="G74" s="1">
        <v>1991760</v>
      </c>
    </row>
    <row r="75" spans="2:8" x14ac:dyDescent="0.3">
      <c r="B75" t="s">
        <v>137</v>
      </c>
      <c r="C75">
        <v>4</v>
      </c>
      <c r="D75">
        <v>3</v>
      </c>
      <c r="E75">
        <v>2</v>
      </c>
      <c r="F75">
        <v>4</v>
      </c>
      <c r="G75" s="1">
        <v>1551840</v>
      </c>
    </row>
    <row r="76" spans="2:8" x14ac:dyDescent="0.3">
      <c r="G76" s="1"/>
    </row>
    <row r="77" spans="2:8" x14ac:dyDescent="0.3">
      <c r="B77" t="s">
        <v>197</v>
      </c>
      <c r="C77">
        <v>4</v>
      </c>
      <c r="D77">
        <v>3</v>
      </c>
      <c r="E77">
        <v>4</v>
      </c>
      <c r="F77">
        <v>3</v>
      </c>
      <c r="G77" s="1">
        <v>6791570</v>
      </c>
    </row>
    <row r="78" spans="2:8" x14ac:dyDescent="0.3">
      <c r="G78" s="1"/>
    </row>
    <row r="79" spans="2:8" x14ac:dyDescent="0.3">
      <c r="B79" t="s">
        <v>135</v>
      </c>
      <c r="C79">
        <v>4</v>
      </c>
      <c r="D79">
        <v>3</v>
      </c>
      <c r="E79">
        <v>5</v>
      </c>
      <c r="F79">
        <v>2</v>
      </c>
      <c r="G79" s="1">
        <v>5225000</v>
      </c>
    </row>
    <row r="80" spans="2:8" x14ac:dyDescent="0.3">
      <c r="B80" t="s">
        <v>163</v>
      </c>
      <c r="C80">
        <v>4</v>
      </c>
      <c r="D80">
        <v>3</v>
      </c>
      <c r="E80">
        <v>5</v>
      </c>
      <c r="F80">
        <v>2</v>
      </c>
      <c r="G80" s="1">
        <v>10361446</v>
      </c>
    </row>
    <row r="81" spans="2:8" x14ac:dyDescent="0.3">
      <c r="B81" t="s">
        <v>191</v>
      </c>
      <c r="C81">
        <v>4</v>
      </c>
      <c r="D81">
        <v>3</v>
      </c>
      <c r="E81">
        <v>5</v>
      </c>
      <c r="F81">
        <v>2</v>
      </c>
      <c r="G81" s="1">
        <v>12500000</v>
      </c>
    </row>
    <row r="82" spans="2:8" x14ac:dyDescent="0.3">
      <c r="B82" t="s">
        <v>151</v>
      </c>
      <c r="C82">
        <v>4</v>
      </c>
      <c r="D82">
        <v>3</v>
      </c>
      <c r="E82">
        <v>5</v>
      </c>
      <c r="F82">
        <v>2</v>
      </c>
      <c r="G82" s="1">
        <v>11796247</v>
      </c>
    </row>
    <row r="83" spans="2:8" x14ac:dyDescent="0.3">
      <c r="G83" s="1"/>
      <c r="H83" s="1">
        <f>AVERAGE(G79:G82)</f>
        <v>9970673.25</v>
      </c>
    </row>
    <row r="84" spans="2:8" x14ac:dyDescent="0.3">
      <c r="B84" t="s">
        <v>111</v>
      </c>
      <c r="C84">
        <v>5</v>
      </c>
      <c r="D84">
        <v>5</v>
      </c>
      <c r="E84">
        <v>1</v>
      </c>
      <c r="F84">
        <v>1</v>
      </c>
      <c r="G84" s="1">
        <v>635880</v>
      </c>
    </row>
    <row r="85" spans="2:8" x14ac:dyDescent="0.3">
      <c r="B85" t="s">
        <v>113</v>
      </c>
      <c r="C85">
        <v>5</v>
      </c>
      <c r="D85">
        <v>5</v>
      </c>
      <c r="E85">
        <v>1</v>
      </c>
      <c r="F85">
        <v>1</v>
      </c>
      <c r="G85" s="1">
        <v>1027424</v>
      </c>
    </row>
    <row r="86" spans="2:8" x14ac:dyDescent="0.3">
      <c r="B86" t="s">
        <v>97</v>
      </c>
      <c r="C86">
        <v>5</v>
      </c>
      <c r="D86">
        <v>5</v>
      </c>
      <c r="E86">
        <v>1</v>
      </c>
      <c r="F86">
        <v>1</v>
      </c>
      <c r="G86" s="1">
        <v>359232</v>
      </c>
    </row>
    <row r="87" spans="2:8" x14ac:dyDescent="0.3">
      <c r="B87" t="s">
        <v>58</v>
      </c>
      <c r="C87">
        <v>5</v>
      </c>
      <c r="D87">
        <v>5</v>
      </c>
      <c r="E87">
        <v>1</v>
      </c>
      <c r="F87">
        <v>1</v>
      </c>
      <c r="G87" s="1">
        <v>1182600</v>
      </c>
    </row>
    <row r="88" spans="2:8" x14ac:dyDescent="0.3">
      <c r="B88" t="s">
        <v>85</v>
      </c>
      <c r="C88">
        <v>5</v>
      </c>
      <c r="D88">
        <v>5</v>
      </c>
      <c r="E88">
        <v>1</v>
      </c>
      <c r="F88">
        <v>1</v>
      </c>
      <c r="G88" s="1">
        <v>1422720</v>
      </c>
    </row>
    <row r="89" spans="2:8" x14ac:dyDescent="0.3">
      <c r="B89" t="s">
        <v>99</v>
      </c>
      <c r="C89">
        <v>5</v>
      </c>
      <c r="D89">
        <v>5</v>
      </c>
      <c r="E89">
        <v>1</v>
      </c>
      <c r="F89">
        <v>1</v>
      </c>
      <c r="G89" s="1">
        <v>3153860</v>
      </c>
    </row>
    <row r="90" spans="2:8" x14ac:dyDescent="0.3">
      <c r="B90" t="s">
        <v>117</v>
      </c>
      <c r="C90">
        <v>5</v>
      </c>
      <c r="D90">
        <v>5</v>
      </c>
      <c r="E90">
        <v>1</v>
      </c>
      <c r="F90">
        <v>1</v>
      </c>
      <c r="G90" s="1">
        <v>2676000</v>
      </c>
    </row>
    <row r="91" spans="2:8" x14ac:dyDescent="0.3">
      <c r="B91" t="s">
        <v>101</v>
      </c>
      <c r="C91">
        <v>5</v>
      </c>
      <c r="D91">
        <v>5</v>
      </c>
      <c r="E91">
        <v>1</v>
      </c>
      <c r="F91">
        <v>1</v>
      </c>
      <c r="G91" s="1">
        <v>507409</v>
      </c>
    </row>
    <row r="92" spans="2:8" x14ac:dyDescent="0.3">
      <c r="B92" t="s">
        <v>91</v>
      </c>
      <c r="C92">
        <v>5</v>
      </c>
      <c r="D92">
        <v>5</v>
      </c>
      <c r="E92">
        <v>1</v>
      </c>
      <c r="F92">
        <v>1</v>
      </c>
      <c r="G92" s="1">
        <v>1234320</v>
      </c>
    </row>
    <row r="93" spans="2:8" x14ac:dyDescent="0.3">
      <c r="G93" s="1"/>
      <c r="H93" s="1">
        <f>AVERAGE(G84:G92)</f>
        <v>1355493.888888889</v>
      </c>
    </row>
    <row r="94" spans="2:8" x14ac:dyDescent="0.3">
      <c r="B94" t="s">
        <v>46</v>
      </c>
      <c r="C94">
        <v>5</v>
      </c>
      <c r="D94">
        <v>5</v>
      </c>
      <c r="E94">
        <v>1</v>
      </c>
      <c r="F94">
        <v>5</v>
      </c>
      <c r="G94" s="1">
        <v>900000</v>
      </c>
    </row>
    <row r="95" spans="2:8" x14ac:dyDescent="0.3">
      <c r="G95" s="1"/>
    </row>
    <row r="96" spans="2:8" x14ac:dyDescent="0.3">
      <c r="B96" t="s">
        <v>115</v>
      </c>
      <c r="C96">
        <v>5</v>
      </c>
      <c r="D96">
        <v>5</v>
      </c>
      <c r="E96">
        <v>2</v>
      </c>
      <c r="F96">
        <v>1</v>
      </c>
      <c r="G96" s="1">
        <v>2339040</v>
      </c>
    </row>
    <row r="97" spans="2:8" x14ac:dyDescent="0.3">
      <c r="B97" t="s">
        <v>60</v>
      </c>
      <c r="C97">
        <v>5</v>
      </c>
      <c r="D97">
        <v>5</v>
      </c>
      <c r="E97">
        <v>2</v>
      </c>
      <c r="F97">
        <v>1</v>
      </c>
      <c r="G97" s="1">
        <v>1750000</v>
      </c>
    </row>
    <row r="98" spans="2:8" x14ac:dyDescent="0.3">
      <c r="B98" t="s">
        <v>103</v>
      </c>
      <c r="C98">
        <v>5</v>
      </c>
      <c r="D98">
        <v>5</v>
      </c>
      <c r="E98">
        <v>2</v>
      </c>
      <c r="F98">
        <v>1</v>
      </c>
      <c r="G98" s="1">
        <v>3000000</v>
      </c>
    </row>
    <row r="99" spans="2:8" x14ac:dyDescent="0.3">
      <c r="B99" t="s">
        <v>95</v>
      </c>
      <c r="C99">
        <v>5</v>
      </c>
      <c r="D99">
        <v>5</v>
      </c>
      <c r="E99">
        <v>2</v>
      </c>
      <c r="F99">
        <v>1</v>
      </c>
      <c r="G99" s="1">
        <v>947907</v>
      </c>
    </row>
    <row r="100" spans="2:8" x14ac:dyDescent="0.3">
      <c r="B100" t="s">
        <v>121</v>
      </c>
      <c r="C100">
        <v>5</v>
      </c>
      <c r="D100">
        <v>5</v>
      </c>
      <c r="E100">
        <v>2</v>
      </c>
      <c r="F100">
        <v>1</v>
      </c>
      <c r="G100" s="1">
        <v>1133950</v>
      </c>
    </row>
    <row r="101" spans="2:8" x14ac:dyDescent="0.3">
      <c r="G101" s="1"/>
      <c r="H101" s="1">
        <f>AVERAGE(G96:G100)</f>
        <v>1834179.4</v>
      </c>
    </row>
    <row r="102" spans="2:8" x14ac:dyDescent="0.3">
      <c r="B102" t="s">
        <v>107</v>
      </c>
      <c r="C102">
        <v>5</v>
      </c>
      <c r="D102">
        <v>5</v>
      </c>
      <c r="E102">
        <v>2</v>
      </c>
      <c r="F102">
        <v>4</v>
      </c>
      <c r="G102" s="1">
        <v>490180</v>
      </c>
    </row>
    <row r="103" spans="2:8" x14ac:dyDescent="0.3">
      <c r="G103" s="1"/>
    </row>
    <row r="104" spans="2:8" x14ac:dyDescent="0.3">
      <c r="B104" t="s">
        <v>48</v>
      </c>
      <c r="C104">
        <v>5</v>
      </c>
      <c r="D104">
        <v>5</v>
      </c>
      <c r="E104">
        <v>3</v>
      </c>
      <c r="F104">
        <v>5</v>
      </c>
      <c r="G104" s="1">
        <v>788872</v>
      </c>
    </row>
    <row r="105" spans="2:8" x14ac:dyDescent="0.3">
      <c r="B105" t="s">
        <v>89</v>
      </c>
      <c r="C105">
        <v>5</v>
      </c>
      <c r="D105">
        <v>5</v>
      </c>
      <c r="E105">
        <v>3</v>
      </c>
      <c r="F105">
        <v>5</v>
      </c>
      <c r="G105" s="1">
        <v>1234320</v>
      </c>
    </row>
    <row r="106" spans="2:8" x14ac:dyDescent="0.3">
      <c r="B106" t="s">
        <v>119</v>
      </c>
      <c r="C106">
        <v>5</v>
      </c>
      <c r="D106">
        <v>5</v>
      </c>
      <c r="E106">
        <v>3</v>
      </c>
      <c r="F106">
        <v>5</v>
      </c>
      <c r="G106" s="1">
        <v>387995</v>
      </c>
    </row>
    <row r="107" spans="2:8" x14ac:dyDescent="0.3">
      <c r="B107" t="s">
        <v>109</v>
      </c>
      <c r="C107">
        <v>5</v>
      </c>
      <c r="D107">
        <v>5</v>
      </c>
      <c r="E107">
        <v>3</v>
      </c>
      <c r="F107">
        <v>5</v>
      </c>
      <c r="G107" s="1">
        <v>2225478</v>
      </c>
    </row>
    <row r="108" spans="2:8" x14ac:dyDescent="0.3">
      <c r="G108" s="1"/>
      <c r="H108" s="1">
        <f>AVERAGE(G104:G107)</f>
        <v>1159166.25</v>
      </c>
    </row>
    <row r="109" spans="2:8" x14ac:dyDescent="0.3">
      <c r="B109" t="s">
        <v>125</v>
      </c>
      <c r="C109">
        <v>5</v>
      </c>
      <c r="D109">
        <v>5</v>
      </c>
      <c r="E109">
        <v>4</v>
      </c>
      <c r="F109">
        <v>5</v>
      </c>
      <c r="G109" s="1">
        <v>5000000</v>
      </c>
    </row>
    <row r="110" spans="2:8" x14ac:dyDescent="0.3">
      <c r="B110" t="s">
        <v>131</v>
      </c>
      <c r="C110">
        <v>5</v>
      </c>
      <c r="D110">
        <v>5</v>
      </c>
      <c r="E110">
        <v>4</v>
      </c>
      <c r="F110">
        <v>5</v>
      </c>
      <c r="G110" s="1">
        <v>941000</v>
      </c>
    </row>
    <row r="111" spans="2:8" x14ac:dyDescent="0.3">
      <c r="B111" t="s">
        <v>133</v>
      </c>
      <c r="C111">
        <v>5</v>
      </c>
      <c r="D111">
        <v>5</v>
      </c>
      <c r="E111">
        <v>4</v>
      </c>
      <c r="F111">
        <v>5</v>
      </c>
      <c r="G111" s="1">
        <v>788872</v>
      </c>
    </row>
    <row r="112" spans="2:8" x14ac:dyDescent="0.3">
      <c r="H112" s="1">
        <f>AVERAGE(G109:G111)</f>
        <v>2243290.6666666665</v>
      </c>
    </row>
    <row r="114" spans="3:3" x14ac:dyDescent="0.3">
      <c r="C114" s="4"/>
    </row>
    <row r="115" spans="3:3" x14ac:dyDescent="0.3">
      <c r="C115" s="4"/>
    </row>
    <row r="116" spans="3:3" x14ac:dyDescent="0.3">
      <c r="C116" s="4"/>
    </row>
    <row r="117" spans="3:3" x14ac:dyDescent="0.3">
      <c r="C117" s="4"/>
    </row>
    <row r="118" spans="3:3" x14ac:dyDescent="0.3">
      <c r="C118" s="4"/>
    </row>
    <row r="119" spans="3:3" x14ac:dyDescent="0.3">
      <c r="C119" s="4"/>
    </row>
    <row r="120" spans="3:3" x14ac:dyDescent="0.3">
      <c r="C120" s="4"/>
    </row>
    <row r="121" spans="3:3" x14ac:dyDescent="0.3">
      <c r="C121" s="4"/>
    </row>
    <row r="122" spans="3:3" x14ac:dyDescent="0.3">
      <c r="C122" s="4"/>
    </row>
    <row r="123" spans="3:3" x14ac:dyDescent="0.3">
      <c r="C123" s="4"/>
    </row>
    <row r="124" spans="3:3" x14ac:dyDescent="0.3">
      <c r="C124" s="4"/>
    </row>
    <row r="125" spans="3:3" x14ac:dyDescent="0.3">
      <c r="C125" s="4"/>
    </row>
    <row r="126" spans="3:3" x14ac:dyDescent="0.3">
      <c r="C126" s="4"/>
    </row>
    <row r="127" spans="3:3" x14ac:dyDescent="0.3">
      <c r="C127" s="4"/>
    </row>
    <row r="128" spans="3:3" x14ac:dyDescent="0.3">
      <c r="C128" s="4"/>
    </row>
    <row r="129" spans="3:3" x14ac:dyDescent="0.3">
      <c r="C129" s="4"/>
    </row>
    <row r="130" spans="3:3" x14ac:dyDescent="0.3">
      <c r="C130" s="4"/>
    </row>
    <row r="131" spans="3:3" x14ac:dyDescent="0.3">
      <c r="C131" s="4"/>
    </row>
    <row r="132" spans="3:3" x14ac:dyDescent="0.3">
      <c r="C132" s="4"/>
    </row>
    <row r="133" spans="3:3" x14ac:dyDescent="0.3">
      <c r="C133" s="4"/>
    </row>
    <row r="134" spans="3:3" x14ac:dyDescent="0.3">
      <c r="C134" s="4"/>
    </row>
    <row r="135" spans="3:3" x14ac:dyDescent="0.3">
      <c r="C135" s="4"/>
    </row>
    <row r="136" spans="3:3" x14ac:dyDescent="0.3">
      <c r="C136" s="4"/>
    </row>
    <row r="137" spans="3:3" x14ac:dyDescent="0.3">
      <c r="C137" s="4"/>
    </row>
    <row r="138" spans="3:3" x14ac:dyDescent="0.3">
      <c r="C138" s="4"/>
    </row>
    <row r="139" spans="3:3" x14ac:dyDescent="0.3">
      <c r="C139" s="4"/>
    </row>
    <row r="140" spans="3:3" x14ac:dyDescent="0.3">
      <c r="C140" s="4"/>
    </row>
    <row r="141" spans="3:3" x14ac:dyDescent="0.3">
      <c r="C141" s="4"/>
    </row>
    <row r="142" spans="3:3" x14ac:dyDescent="0.3">
      <c r="C142" s="4"/>
    </row>
    <row r="143" spans="3:3" x14ac:dyDescent="0.3">
      <c r="C143" s="4"/>
    </row>
    <row r="144" spans="3:3" x14ac:dyDescent="0.3">
      <c r="C144" s="4"/>
    </row>
    <row r="145" spans="3:3" x14ac:dyDescent="0.3">
      <c r="C145" s="4"/>
    </row>
    <row r="146" spans="3:3" x14ac:dyDescent="0.3">
      <c r="C146" s="4"/>
    </row>
    <row r="147" spans="3:3" x14ac:dyDescent="0.3">
      <c r="C147" s="4"/>
    </row>
    <row r="148" spans="3:3" x14ac:dyDescent="0.3">
      <c r="C148" s="4"/>
    </row>
    <row r="149" spans="3:3" x14ac:dyDescent="0.3">
      <c r="C149" s="4"/>
    </row>
    <row r="150" spans="3:3" x14ac:dyDescent="0.3">
      <c r="C150" s="4"/>
    </row>
    <row r="151" spans="3:3" x14ac:dyDescent="0.3">
      <c r="C151" s="4"/>
    </row>
    <row r="152" spans="3:3" x14ac:dyDescent="0.3">
      <c r="C152" s="4"/>
    </row>
    <row r="153" spans="3:3" x14ac:dyDescent="0.3">
      <c r="C153" s="4"/>
    </row>
    <row r="154" spans="3:3" x14ac:dyDescent="0.3">
      <c r="C154" s="4"/>
    </row>
    <row r="155" spans="3:3" x14ac:dyDescent="0.3">
      <c r="C155" s="4"/>
    </row>
    <row r="156" spans="3:3" x14ac:dyDescent="0.3">
      <c r="C156" s="4"/>
    </row>
    <row r="157" spans="3:3" x14ac:dyDescent="0.3">
      <c r="C157" s="4"/>
    </row>
    <row r="158" spans="3:3" x14ac:dyDescent="0.3">
      <c r="C158" s="4"/>
    </row>
    <row r="159" spans="3:3" x14ac:dyDescent="0.3">
      <c r="C159" s="4"/>
    </row>
    <row r="160" spans="3:3" x14ac:dyDescent="0.3">
      <c r="C160" s="4"/>
    </row>
    <row r="161" spans="3:3" x14ac:dyDescent="0.3">
      <c r="C161" s="4"/>
    </row>
    <row r="162" spans="3:3" x14ac:dyDescent="0.3">
      <c r="C162" s="4"/>
    </row>
    <row r="163" spans="3:3" x14ac:dyDescent="0.3">
      <c r="C163" s="4"/>
    </row>
    <row r="164" spans="3:3" x14ac:dyDescent="0.3">
      <c r="C164" s="4"/>
    </row>
    <row r="165" spans="3:3" x14ac:dyDescent="0.3">
      <c r="C165" s="4"/>
    </row>
    <row r="166" spans="3:3" x14ac:dyDescent="0.3">
      <c r="C166" s="4"/>
    </row>
    <row r="167" spans="3:3" x14ac:dyDescent="0.3">
      <c r="C167" s="4"/>
    </row>
    <row r="168" spans="3:3" x14ac:dyDescent="0.3">
      <c r="C168" s="4"/>
    </row>
    <row r="169" spans="3:3" x14ac:dyDescent="0.3">
      <c r="C169" s="4"/>
    </row>
    <row r="170" spans="3:3" x14ac:dyDescent="0.3">
      <c r="C170" s="4"/>
    </row>
    <row r="171" spans="3:3" x14ac:dyDescent="0.3">
      <c r="C171" s="4"/>
    </row>
    <row r="172" spans="3:3" x14ac:dyDescent="0.3">
      <c r="C172" s="4"/>
    </row>
    <row r="173" spans="3:3" x14ac:dyDescent="0.3">
      <c r="C173" s="4"/>
    </row>
    <row r="174" spans="3:3" x14ac:dyDescent="0.3">
      <c r="C174" s="4"/>
    </row>
    <row r="175" spans="3:3" x14ac:dyDescent="0.3">
      <c r="C175" s="4"/>
    </row>
    <row r="176" spans="3:3" x14ac:dyDescent="0.3">
      <c r="C176" s="4"/>
    </row>
    <row r="177" spans="3:3" x14ac:dyDescent="0.3">
      <c r="C177" s="4"/>
    </row>
    <row r="178" spans="3:3" x14ac:dyDescent="0.3">
      <c r="C178" s="4"/>
    </row>
    <row r="179" spans="3:3" x14ac:dyDescent="0.3">
      <c r="C179" s="4"/>
    </row>
    <row r="180" spans="3:3" x14ac:dyDescent="0.3">
      <c r="C180" s="4"/>
    </row>
    <row r="181" spans="3:3" x14ac:dyDescent="0.3">
      <c r="C181" s="4"/>
    </row>
    <row r="182" spans="3:3" x14ac:dyDescent="0.3">
      <c r="C182" s="4"/>
    </row>
    <row r="183" spans="3:3" x14ac:dyDescent="0.3">
      <c r="C183" s="4"/>
    </row>
    <row r="184" spans="3:3" x14ac:dyDescent="0.3">
      <c r="C184" s="4"/>
    </row>
    <row r="185" spans="3:3" x14ac:dyDescent="0.3">
      <c r="C185" s="4"/>
    </row>
    <row r="186" spans="3:3" x14ac:dyDescent="0.3">
      <c r="C186" s="4"/>
    </row>
    <row r="187" spans="3:3" x14ac:dyDescent="0.3">
      <c r="C187" s="4"/>
    </row>
    <row r="188" spans="3:3" x14ac:dyDescent="0.3">
      <c r="C188" s="4"/>
    </row>
    <row r="189" spans="3:3" x14ac:dyDescent="0.3">
      <c r="C189" s="4"/>
    </row>
    <row r="190" spans="3:3" x14ac:dyDescent="0.3">
      <c r="C190" s="4"/>
    </row>
    <row r="191" spans="3:3" x14ac:dyDescent="0.3">
      <c r="C191" s="4"/>
    </row>
    <row r="192" spans="3:3" x14ac:dyDescent="0.3">
      <c r="C192" s="4"/>
    </row>
    <row r="193" spans="3:3" x14ac:dyDescent="0.3">
      <c r="C193" s="4"/>
    </row>
  </sheetData>
  <autoFilter ref="B1:G111">
    <sortState ref="B2:G80">
      <sortCondition ref="C1:C80"/>
    </sortState>
  </autoFilter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Offensive Player</vt:lpstr>
      <vt:lpstr>Defensive Player</vt:lpstr>
      <vt:lpstr>Utility Player</vt:lpstr>
      <vt:lpstr>Overall Player</vt:lpstr>
      <vt:lpstr>Comparison of Clusters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Zlotnik</dc:creator>
  <cp:lastModifiedBy>Matt</cp:lastModifiedBy>
  <dcterms:created xsi:type="dcterms:W3CDTF">2016-04-20T06:59:49Z</dcterms:created>
  <dcterms:modified xsi:type="dcterms:W3CDTF">2016-04-23T01:50:58Z</dcterms:modified>
</cp:coreProperties>
</file>