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\OneDrive\Desktop\"/>
    </mc:Choice>
  </mc:AlternateContent>
  <xr:revisionPtr revIDLastSave="0" documentId="13_ncr:1_{E7A5C5F9-8416-444F-91CF-86F4B8221A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Input" sheetId="4" r:id="rId2"/>
    <sheet name="Chart1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4" l="1"/>
  <c r="Y24" i="4"/>
  <c r="Y25" i="4"/>
  <c r="Y26" i="4"/>
  <c r="Y27" i="4"/>
  <c r="Y28" i="4"/>
  <c r="Y29" i="4"/>
  <c r="Y30" i="4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R2" i="4"/>
  <c r="S2" i="4"/>
  <c r="T2" i="4"/>
  <c r="U2" i="4"/>
  <c r="V2" i="4"/>
  <c r="W2" i="4"/>
  <c r="X2" i="4"/>
  <c r="R33" i="4"/>
  <c r="S33" i="4"/>
  <c r="T33" i="4"/>
  <c r="U33" i="4"/>
  <c r="V33" i="4"/>
  <c r="W33" i="4"/>
  <c r="X33" i="4"/>
  <c r="Q2" i="4"/>
  <c r="C33" i="4"/>
  <c r="Y17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Y15" i="4"/>
  <c r="Y16" i="4"/>
  <c r="Y18" i="4"/>
  <c r="Y19" i="4"/>
  <c r="Y20" i="4"/>
  <c r="Y21" i="4"/>
  <c r="Y22" i="4"/>
  <c r="Y23" i="4"/>
  <c r="Y32" i="4"/>
  <c r="H2" i="4"/>
  <c r="I2" i="4"/>
  <c r="J2" i="4"/>
  <c r="K2" i="4"/>
  <c r="L2" i="4"/>
  <c r="M2" i="4"/>
  <c r="N2" i="4"/>
  <c r="O2" i="4"/>
  <c r="P2" i="4"/>
  <c r="G2" i="4"/>
  <c r="F2" i="4"/>
  <c r="E2" i="4"/>
  <c r="D2" i="4"/>
  <c r="Y14" i="4"/>
  <c r="Y13" i="4"/>
  <c r="Y12" i="4"/>
  <c r="Y11" i="4"/>
  <c r="Y10" i="4"/>
  <c r="Y9" i="4"/>
  <c r="Y8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3" i="4" l="1"/>
</calcChain>
</file>

<file path=xl/sharedStrings.xml><?xml version="1.0" encoding="utf-8"?>
<sst xmlns="http://schemas.openxmlformats.org/spreadsheetml/2006/main" count="87" uniqueCount="83">
  <si>
    <t>INSTRUCTIONS</t>
  </si>
  <si>
    <t>Name</t>
  </si>
  <si>
    <t>Description</t>
  </si>
  <si>
    <t>Content Requirements</t>
  </si>
  <si>
    <t>Objective</t>
  </si>
  <si>
    <t>Action</t>
  </si>
  <si>
    <t>What to complete</t>
  </si>
  <si>
    <t>Hours</t>
  </si>
  <si>
    <t>Total</t>
  </si>
  <si>
    <t>Burndown Template</t>
  </si>
  <si>
    <t>This is a generic template that can be used when there is a need to create a burn down chart</t>
  </si>
  <si>
    <t>User to enter data to create chart.  Note: the data needs to be in form of a baseline and then actuals i.e. hours against tasks for agile sprint, milestone completion against milestone baseline, budget actuals against budget baseline, etc.</t>
  </si>
  <si>
    <t>All fields where cells are shaded yellow.  Do not input into white cells as this may result in incorrect calculation.</t>
  </si>
  <si>
    <t>Update Label 2 to reflect the unit type you are tracking.  This field is used to track baseline.</t>
  </si>
  <si>
    <t>Time Unit</t>
  </si>
  <si>
    <t>Used to indicate what items are being tracked i.e. Tasks, Milestones, etc.</t>
  </si>
  <si>
    <t>Used to indicate each individual unit that needs to be completed i.e. Task 1, Task 2, Milestone 1, Milestone 2, etc.</t>
  </si>
  <si>
    <t>Input the estimated hours / unit to complete activity</t>
  </si>
  <si>
    <t>Remaining Effort</t>
  </si>
  <si>
    <t>Day 0</t>
  </si>
  <si>
    <t>Day 1</t>
  </si>
  <si>
    <t>Day 2</t>
  </si>
  <si>
    <t>Day 3</t>
  </si>
  <si>
    <t>Day 4</t>
  </si>
  <si>
    <t>Day 5</t>
  </si>
  <si>
    <t>Baseline Effort</t>
  </si>
  <si>
    <t>Tasks</t>
  </si>
  <si>
    <t>Update Label 1 to reflect the unit type you are tracking.  This field is used to track estimated remaining effort.</t>
  </si>
  <si>
    <t>The &lt;Time x&gt; headings should be updated to reflect the time scale you are tracking.  For example, days, weeks, months, etc.  Note: update the yellow fields and this will automatically update labels in summary table.</t>
  </si>
  <si>
    <t>Task Header</t>
  </si>
  <si>
    <t>Task Items</t>
  </si>
  <si>
    <t>For each time period, enter the estimated remaining effort to complete the individul task.  This is estimated on a daily basis.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</si>
  <si>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</si>
  <si>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</si>
  <si>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</si>
  <si>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</si>
  <si>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</si>
  <si>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</si>
  <si>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</si>
  <si>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</si>
  <si>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</si>
  <si>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</si>
  <si>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UC1-Task 1</t>
  </si>
  <si>
    <t>UC1-Task 2</t>
  </si>
  <si>
    <t>UC1-Task 3</t>
  </si>
  <si>
    <t>UC1-Task 4</t>
  </si>
  <si>
    <t>UC2-Task 1</t>
  </si>
  <si>
    <t>UC2-Task 2</t>
  </si>
  <si>
    <t>UC2-Task 3</t>
  </si>
  <si>
    <t>UC2-Task 4</t>
  </si>
  <si>
    <t>UC3-Task 4</t>
  </si>
  <si>
    <t>UC3-Task 1</t>
  </si>
  <si>
    <t>UC3-Task 2</t>
  </si>
  <si>
    <t>UC3-Task 3</t>
  </si>
  <si>
    <t>UC3-Task 5</t>
  </si>
  <si>
    <t>UC4-Task 1</t>
  </si>
  <si>
    <t>UC4-Task 2</t>
  </si>
  <si>
    <t>UC2-Task 5</t>
  </si>
  <si>
    <t>UC5-Task 1</t>
  </si>
  <si>
    <t>UC5-Task 2</t>
  </si>
  <si>
    <t>UC5-Task 3</t>
  </si>
  <si>
    <t>UC6-Task 3</t>
  </si>
  <si>
    <t>UC6-Task 1</t>
  </si>
  <si>
    <t>UC6-Task 2</t>
  </si>
  <si>
    <t>TOTALE</t>
  </si>
  <si>
    <t>UC1-Registrazione e salvataggio utenti</t>
  </si>
  <si>
    <t>UC2-Creazione storia</t>
  </si>
  <si>
    <t>UC3-Giocare storia</t>
  </si>
  <si>
    <t>UC4-Ricerca storie con filtri</t>
  </si>
  <si>
    <t>UC5-Modifica scenari di storia esistente</t>
  </si>
  <si>
    <t xml:space="preserve">SPRINT 1 </t>
  </si>
  <si>
    <t>SPRINT 3</t>
  </si>
  <si>
    <t>SPRINT 2</t>
  </si>
  <si>
    <t>UC2-Task 6</t>
  </si>
  <si>
    <t>Day 16</t>
  </si>
  <si>
    <t>Day 17</t>
  </si>
  <si>
    <t>Day 18</t>
  </si>
  <si>
    <t>Day 19</t>
  </si>
  <si>
    <t>Day 20</t>
  </si>
  <si>
    <t>Day 21</t>
  </si>
  <si>
    <t>UC4-Task 3</t>
  </si>
  <si>
    <t>UC6-Task 4</t>
  </si>
  <si>
    <t>UC6-Salvataggio ed eliminazione partite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</si>
</sst>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Burn</a:t>
            </a:r>
            <a:r>
              <a:rPr lang="it-IT" baseline="0"/>
              <a:t> Down Chart</a:t>
            </a:r>
            <a:endParaRPr lang="it-I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marker>
            <c:symbol val="none"/>
          </c:marker>
          <c:cat>
            <c:strRef>
              <c:f>Input!$C$2:$X$2</c:f>
              <c:strCache>
                <c:ptCount val="2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</c:strCache>
            </c:strRef>
          </c:cat>
          <c:val>
            <c:numRef>
              <c:f>Input!$C$3:$X$3</c:f>
              <c:numCache>
                <c:formatCode>General</c:formatCode>
                <c:ptCount val="22"/>
                <c:pt idx="0">
                  <c:v>126</c:v>
                </c:pt>
                <c:pt idx="1">
                  <c:v>122</c:v>
                </c:pt>
                <c:pt idx="2">
                  <c:v>117</c:v>
                </c:pt>
                <c:pt idx="3">
                  <c:v>113</c:v>
                </c:pt>
                <c:pt idx="4">
                  <c:v>110</c:v>
                </c:pt>
                <c:pt idx="5">
                  <c:v>106</c:v>
                </c:pt>
                <c:pt idx="6">
                  <c:v>97</c:v>
                </c:pt>
                <c:pt idx="7">
                  <c:v>93</c:v>
                </c:pt>
                <c:pt idx="8">
                  <c:v>86</c:v>
                </c:pt>
                <c:pt idx="9">
                  <c:v>79</c:v>
                </c:pt>
                <c:pt idx="10">
                  <c:v>67</c:v>
                </c:pt>
                <c:pt idx="11">
                  <c:v>59</c:v>
                </c:pt>
                <c:pt idx="12">
                  <c:v>51</c:v>
                </c:pt>
                <c:pt idx="13">
                  <c:v>45</c:v>
                </c:pt>
                <c:pt idx="14">
                  <c:v>44</c:v>
                </c:pt>
                <c:pt idx="15">
                  <c:v>34</c:v>
                </c:pt>
                <c:pt idx="16">
                  <c:v>30</c:v>
                </c:pt>
                <c:pt idx="17">
                  <c:v>25</c:v>
                </c:pt>
                <c:pt idx="18">
                  <c:v>14</c:v>
                </c:pt>
                <c:pt idx="19">
                  <c:v>4</c:v>
                </c:pt>
                <c:pt idx="20">
                  <c:v>-8</c:v>
                </c:pt>
                <c:pt idx="21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F-452C-A0F9-8F4A9FCC9695}"/>
            </c:ext>
          </c:extLst>
        </c:ser>
        <c:ser>
          <c:idx val="1"/>
          <c:order val="1"/>
          <c:tx>
            <c:v>Estimated Effort</c:v>
          </c:tx>
          <c:marker>
            <c:symbol val="none"/>
          </c:marker>
          <c:cat>
            <c:strRef>
              <c:f>Input!$C$2:$X$2</c:f>
              <c:strCache>
                <c:ptCount val="2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</c:strCache>
            </c:strRef>
          </c:cat>
          <c:val>
            <c:numRef>
              <c:f>Input!$C$4:$X$4</c:f>
              <c:numCache>
                <c:formatCode>General</c:formatCode>
                <c:ptCount val="22"/>
                <c:pt idx="0">
                  <c:v>126</c:v>
                </c:pt>
                <c:pt idx="1">
                  <c:v>120</c:v>
                </c:pt>
                <c:pt idx="2">
                  <c:v>114</c:v>
                </c:pt>
                <c:pt idx="3">
                  <c:v>108</c:v>
                </c:pt>
                <c:pt idx="4">
                  <c:v>102</c:v>
                </c:pt>
                <c:pt idx="5">
                  <c:v>96</c:v>
                </c:pt>
                <c:pt idx="6">
                  <c:v>90</c:v>
                </c:pt>
                <c:pt idx="7">
                  <c:v>84</c:v>
                </c:pt>
                <c:pt idx="8">
                  <c:v>78</c:v>
                </c:pt>
                <c:pt idx="9">
                  <c:v>72</c:v>
                </c:pt>
                <c:pt idx="10">
                  <c:v>66</c:v>
                </c:pt>
                <c:pt idx="11">
                  <c:v>60</c:v>
                </c:pt>
                <c:pt idx="12">
                  <c:v>54</c:v>
                </c:pt>
                <c:pt idx="13">
                  <c:v>48</c:v>
                </c:pt>
                <c:pt idx="14">
                  <c:v>42</c:v>
                </c:pt>
                <c:pt idx="15">
                  <c:v>36</c:v>
                </c:pt>
                <c:pt idx="16">
                  <c:v>30</c:v>
                </c:pt>
                <c:pt idx="17">
                  <c:v>24</c:v>
                </c:pt>
                <c:pt idx="18">
                  <c:v>18</c:v>
                </c:pt>
                <c:pt idx="19">
                  <c:v>12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52C-A0F9-8F4A9FCC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82031"/>
        <c:axId val="1"/>
      </c:lineChart>
      <c:catAx>
        <c:axId val="20499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998203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6707BD-87E4-1218-061F-6D34A3A3A3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6"/>
  <sheetViews>
    <sheetView topLeftCell="A9" workbookViewId="0">
      <selection activeCell="A5" sqref="A5"/>
    </sheetView>
  </sheetViews>
  <sheetFormatPr defaultRowHeight="14.4" x14ac:dyDescent="0.3"/>
  <cols>
    <col min="1" max="1" width="24.44140625" customWidth="1"/>
    <col min="2" max="2" width="21" customWidth="1"/>
    <col min="3" max="3" width="64" customWidth="1"/>
  </cols>
  <sheetData>
    <row r="2" spans="1:9" ht="26.25" customHeight="1" x14ac:dyDescent="0.3">
      <c r="A2" s="74" t="s">
        <v>9</v>
      </c>
      <c r="B2" s="75"/>
      <c r="C2" s="76"/>
      <c r="D2" s="1"/>
      <c r="E2" s="1"/>
      <c r="F2" s="1"/>
      <c r="G2" s="1"/>
      <c r="H2" s="1"/>
      <c r="I2" s="1"/>
    </row>
    <row r="3" spans="1:9" ht="24.75" customHeight="1" x14ac:dyDescent="0.3">
      <c r="A3" s="77" t="s">
        <v>0</v>
      </c>
      <c r="B3" s="78"/>
      <c r="C3" s="79"/>
      <c r="D3" s="1"/>
      <c r="E3" s="1"/>
      <c r="F3" s="1"/>
      <c r="G3" s="1"/>
      <c r="H3" s="1"/>
      <c r="I3" s="1"/>
    </row>
    <row r="5" spans="1:9" ht="30" customHeight="1" x14ac:dyDescent="0.3">
      <c r="A5" s="2" t="s">
        <v>4</v>
      </c>
      <c r="B5" s="73" t="s">
        <v>10</v>
      </c>
      <c r="C5" s="73"/>
    </row>
    <row r="6" spans="1:9" ht="50.25" customHeight="1" x14ac:dyDescent="0.3">
      <c r="A6" s="2" t="s">
        <v>5</v>
      </c>
      <c r="B6" s="73" t="s">
        <v>11</v>
      </c>
      <c r="C6" s="73"/>
    </row>
    <row r="7" spans="1:9" ht="30" customHeight="1" x14ac:dyDescent="0.3">
      <c r="A7" s="2" t="s">
        <v>6</v>
      </c>
      <c r="B7" s="73" t="s">
        <v>12</v>
      </c>
      <c r="C7" s="73"/>
    </row>
    <row r="9" spans="1:9" ht="22.5" customHeight="1" x14ac:dyDescent="0.3">
      <c r="A9" s="72" t="s">
        <v>3</v>
      </c>
      <c r="B9" s="4" t="s">
        <v>1</v>
      </c>
      <c r="C9" s="4" t="s">
        <v>2</v>
      </c>
    </row>
    <row r="10" spans="1:9" ht="27.75" customHeight="1" x14ac:dyDescent="0.3">
      <c r="A10" s="72"/>
      <c r="B10" s="5" t="s">
        <v>18</v>
      </c>
      <c r="C10" s="6" t="s">
        <v>27</v>
      </c>
    </row>
    <row r="11" spans="1:9" ht="30" customHeight="1" x14ac:dyDescent="0.3">
      <c r="A11" s="72"/>
      <c r="B11" s="3" t="s">
        <v>25</v>
      </c>
      <c r="C11" s="7" t="s">
        <v>13</v>
      </c>
    </row>
    <row r="12" spans="1:9" ht="43.2" x14ac:dyDescent="0.3">
      <c r="A12" s="72"/>
      <c r="B12" s="3" t="s">
        <v>14</v>
      </c>
      <c r="C12" s="7" t="s">
        <v>28</v>
      </c>
    </row>
    <row r="13" spans="1:9" x14ac:dyDescent="0.3">
      <c r="A13" s="72"/>
      <c r="B13" s="3" t="s">
        <v>29</v>
      </c>
      <c r="C13" s="7" t="s">
        <v>15</v>
      </c>
    </row>
    <row r="14" spans="1:9" ht="28.8" x14ac:dyDescent="0.3">
      <c r="A14" s="72"/>
      <c r="B14" s="3" t="s">
        <v>30</v>
      </c>
      <c r="C14" s="7" t="s">
        <v>16</v>
      </c>
    </row>
    <row r="15" spans="1:9" x14ac:dyDescent="0.3">
      <c r="A15" s="72"/>
      <c r="B15" s="3" t="s">
        <v>7</v>
      </c>
      <c r="C15" s="7" t="s">
        <v>17</v>
      </c>
    </row>
    <row r="16" spans="1:9" ht="28.8" x14ac:dyDescent="0.3">
      <c r="A16" s="72"/>
      <c r="B16" s="3" t="s">
        <v>18</v>
      </c>
      <c r="C16" s="7" t="s">
        <v>31</v>
      </c>
    </row>
  </sheetData>
  <mergeCells count="6">
    <mergeCell ref="B6:C6"/>
    <mergeCell ref="B7:C7"/>
    <mergeCell ref="A9:A16"/>
    <mergeCell ref="A2:C2"/>
    <mergeCell ref="A3:C3"/>
    <mergeCell ref="B5:C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3"/>
  <sheetViews>
    <sheetView tabSelected="1" zoomScale="80" zoomScaleNormal="80" workbookViewId="0">
      <selection activeCell="Z4" sqref="Z4"/>
    </sheetView>
  </sheetViews>
  <sheetFormatPr defaultRowHeight="14.4" x14ac:dyDescent="0.3"/>
  <cols>
    <col min="1" max="1" width="22.21875" customWidth="1"/>
    <col min="2" max="2" width="15.5546875" style="8" customWidth="1"/>
    <col min="25" max="25" width="8.88671875" style="8"/>
  </cols>
  <sheetData>
    <row r="1" spans="1:25" ht="15" thickBot="1" x14ac:dyDescent="0.35"/>
    <row r="2" spans="1:25" ht="15" thickBot="1" x14ac:dyDescent="0.35">
      <c r="C2" s="35" t="s">
        <v>19</v>
      </c>
      <c r="D2" s="26" t="str">
        <f t="shared" ref="D2:X2" si="0">D7</f>
        <v>Day 1</v>
      </c>
      <c r="E2" s="26" t="str">
        <f t="shared" si="0"/>
        <v>Day 2</v>
      </c>
      <c r="F2" s="26" t="str">
        <f t="shared" si="0"/>
        <v>Day 3</v>
      </c>
      <c r="G2" s="26" t="str">
        <f t="shared" si="0"/>
        <v>Day 4</v>
      </c>
      <c r="H2" s="26" t="str">
        <f t="shared" si="0"/>
        <v>Day 5</v>
      </c>
      <c r="I2" s="26" t="str">
        <f t="shared" si="0"/>
        <v>Day 6</v>
      </c>
      <c r="J2" s="26" t="str">
        <f t="shared" si="0"/>
        <v>Day 7</v>
      </c>
      <c r="K2" s="26" t="str">
        <f t="shared" si="0"/>
        <v>Day 8</v>
      </c>
      <c r="L2" s="26" t="str">
        <f t="shared" si="0"/>
        <v>Day 9</v>
      </c>
      <c r="M2" s="26" t="str">
        <f t="shared" si="0"/>
        <v>Day 10</v>
      </c>
      <c r="N2" s="26" t="str">
        <f t="shared" si="0"/>
        <v>Day 11</v>
      </c>
      <c r="O2" s="26" t="str">
        <f t="shared" si="0"/>
        <v>Day 12</v>
      </c>
      <c r="P2" s="26" t="str">
        <f t="shared" si="0"/>
        <v>Day 13</v>
      </c>
      <c r="Q2" s="26" t="str">
        <f t="shared" si="0"/>
        <v>Day 14</v>
      </c>
      <c r="R2" s="26" t="str">
        <f t="shared" si="0"/>
        <v>Day 15</v>
      </c>
      <c r="S2" s="26" t="str">
        <f t="shared" si="0"/>
        <v>Day 16</v>
      </c>
      <c r="T2" s="26" t="str">
        <f t="shared" si="0"/>
        <v>Day 17</v>
      </c>
      <c r="U2" s="26" t="str">
        <f t="shared" si="0"/>
        <v>Day 18</v>
      </c>
      <c r="V2" s="26" t="str">
        <f t="shared" si="0"/>
        <v>Day 19</v>
      </c>
      <c r="W2" s="26" t="str">
        <f t="shared" si="0"/>
        <v>Day 20</v>
      </c>
      <c r="X2" s="67" t="str">
        <f t="shared" si="0"/>
        <v>Day 21</v>
      </c>
    </row>
    <row r="3" spans="1:25" x14ac:dyDescent="0.3">
      <c r="B3" s="36" t="s">
        <v>18</v>
      </c>
      <c r="C3" s="33">
        <v>126</v>
      </c>
      <c r="D3" s="33">
        <f t="shared" ref="D3:Q3" si="1">C3-SUM(D8:D32)</f>
        <v>122</v>
      </c>
      <c r="E3" s="33">
        <f t="shared" si="1"/>
        <v>117</v>
      </c>
      <c r="F3" s="33">
        <f t="shared" si="1"/>
        <v>113</v>
      </c>
      <c r="G3" s="33">
        <f t="shared" si="1"/>
        <v>110</v>
      </c>
      <c r="H3" s="33">
        <f t="shared" si="1"/>
        <v>106</v>
      </c>
      <c r="I3" s="33">
        <f t="shared" si="1"/>
        <v>97</v>
      </c>
      <c r="J3" s="33">
        <f t="shared" si="1"/>
        <v>93</v>
      </c>
      <c r="K3" s="33">
        <f t="shared" si="1"/>
        <v>86</v>
      </c>
      <c r="L3" s="33">
        <f t="shared" si="1"/>
        <v>79</v>
      </c>
      <c r="M3" s="33">
        <f t="shared" si="1"/>
        <v>67</v>
      </c>
      <c r="N3" s="33">
        <f t="shared" si="1"/>
        <v>59</v>
      </c>
      <c r="O3" s="33">
        <f t="shared" si="1"/>
        <v>51</v>
      </c>
      <c r="P3" s="33">
        <f t="shared" si="1"/>
        <v>45</v>
      </c>
      <c r="Q3" s="33">
        <f t="shared" si="1"/>
        <v>44</v>
      </c>
      <c r="R3" s="33">
        <f t="shared" ref="R3" si="2">Q3-SUM(R8:R32)</f>
        <v>34</v>
      </c>
      <c r="S3" s="33">
        <f t="shared" ref="S3" si="3">R3-SUM(S8:S32)</f>
        <v>30</v>
      </c>
      <c r="T3" s="33">
        <f t="shared" ref="T3" si="4">S3-SUM(T8:T32)</f>
        <v>25</v>
      </c>
      <c r="U3" s="33">
        <f t="shared" ref="U3" si="5">T3-SUM(U8:U32)</f>
        <v>14</v>
      </c>
      <c r="V3" s="33">
        <f t="shared" ref="V3" si="6">U3-SUM(V8:V32)</f>
        <v>4</v>
      </c>
      <c r="W3" s="33">
        <f t="shared" ref="W3" si="7">V3-SUM(W8:W32)</f>
        <v>-8</v>
      </c>
      <c r="X3" s="30">
        <f t="shared" ref="X3" si="8">W3-SUM(X8:X32)</f>
        <v>-14</v>
      </c>
    </row>
    <row r="4" spans="1:25" ht="15" thickBot="1" x14ac:dyDescent="0.35">
      <c r="B4" s="37" t="s">
        <v>25</v>
      </c>
      <c r="C4" s="17">
        <v>126</v>
      </c>
      <c r="D4" s="17">
        <f>C4-($C$4/21)</f>
        <v>120</v>
      </c>
      <c r="E4" s="17">
        <f t="shared" ref="E4:X4" si="9">D4-($C$4/21)</f>
        <v>114</v>
      </c>
      <c r="F4" s="17">
        <f t="shared" si="9"/>
        <v>108</v>
      </c>
      <c r="G4" s="17">
        <f t="shared" si="9"/>
        <v>102</v>
      </c>
      <c r="H4" s="17">
        <f t="shared" si="9"/>
        <v>96</v>
      </c>
      <c r="I4" s="17">
        <f t="shared" si="9"/>
        <v>90</v>
      </c>
      <c r="J4" s="17">
        <f t="shared" si="9"/>
        <v>84</v>
      </c>
      <c r="K4" s="17">
        <f t="shared" si="9"/>
        <v>78</v>
      </c>
      <c r="L4" s="17">
        <f t="shared" si="9"/>
        <v>72</v>
      </c>
      <c r="M4" s="17">
        <f t="shared" si="9"/>
        <v>66</v>
      </c>
      <c r="N4" s="17">
        <f t="shared" si="9"/>
        <v>60</v>
      </c>
      <c r="O4" s="17">
        <f t="shared" si="9"/>
        <v>54</v>
      </c>
      <c r="P4" s="17">
        <f t="shared" si="9"/>
        <v>48</v>
      </c>
      <c r="Q4" s="17">
        <f t="shared" si="9"/>
        <v>42</v>
      </c>
      <c r="R4" s="17">
        <f t="shared" si="9"/>
        <v>36</v>
      </c>
      <c r="S4" s="17">
        <f t="shared" si="9"/>
        <v>30</v>
      </c>
      <c r="T4" s="17">
        <f t="shared" si="9"/>
        <v>24</v>
      </c>
      <c r="U4" s="17">
        <f t="shared" si="9"/>
        <v>18</v>
      </c>
      <c r="V4" s="17">
        <f t="shared" si="9"/>
        <v>12</v>
      </c>
      <c r="W4" s="17">
        <f t="shared" si="9"/>
        <v>6</v>
      </c>
      <c r="X4" s="32">
        <f t="shared" si="9"/>
        <v>0</v>
      </c>
    </row>
    <row r="5" spans="1:25" ht="15" thickBot="1" x14ac:dyDescent="0.35"/>
    <row r="6" spans="1:25" ht="15" thickBot="1" x14ac:dyDescent="0.35">
      <c r="D6" s="81" t="s">
        <v>70</v>
      </c>
      <c r="E6" s="80"/>
      <c r="F6" s="80"/>
      <c r="G6" s="80"/>
      <c r="H6" s="80"/>
      <c r="I6" s="80"/>
      <c r="J6" s="82"/>
      <c r="K6" s="81" t="s">
        <v>72</v>
      </c>
      <c r="L6" s="80"/>
      <c r="M6" s="80"/>
      <c r="N6" s="80"/>
      <c r="O6" s="80"/>
      <c r="P6" s="80"/>
      <c r="Q6" s="82"/>
      <c r="R6" s="81" t="s">
        <v>71</v>
      </c>
      <c r="S6" s="80"/>
      <c r="T6" s="80"/>
      <c r="U6" s="80"/>
      <c r="V6" s="80"/>
      <c r="W6" s="80"/>
      <c r="X6" s="82"/>
    </row>
    <row r="7" spans="1:25" ht="15" thickBot="1" x14ac:dyDescent="0.35">
      <c r="B7" s="29" t="s">
        <v>26</v>
      </c>
      <c r="C7" s="42" t="s">
        <v>7</v>
      </c>
      <c r="D7" s="35" t="s">
        <v>20</v>
      </c>
      <c r="E7" s="26" t="s">
        <v>21</v>
      </c>
      <c r="F7" s="26" t="s">
        <v>22</v>
      </c>
      <c r="G7" s="26" t="s">
        <v>23</v>
      </c>
      <c r="H7" s="26" t="s">
        <v>24</v>
      </c>
      <c r="I7" s="60" t="s">
        <v>32</v>
      </c>
      <c r="J7" s="27" t="s">
        <v>33</v>
      </c>
      <c r="K7" s="35" t="s">
        <v>34</v>
      </c>
      <c r="L7" s="26" t="s">
        <v>35</v>
      </c>
      <c r="M7" s="26" t="s">
        <v>36</v>
      </c>
      <c r="N7" s="60" t="s">
        <v>37</v>
      </c>
      <c r="O7" s="26" t="s">
        <v>38</v>
      </c>
      <c r="P7" s="26" t="s">
        <v>39</v>
      </c>
      <c r="Q7" s="27" t="s">
        <v>40</v>
      </c>
      <c r="R7" s="35" t="s">
        <v>41</v>
      </c>
      <c r="S7" s="26" t="s">
        <v>74</v>
      </c>
      <c r="T7" s="26" t="s">
        <v>75</v>
      </c>
      <c r="U7" s="26" t="s">
        <v>76</v>
      </c>
      <c r="V7" s="26" t="s">
        <v>77</v>
      </c>
      <c r="W7" s="26" t="s">
        <v>78</v>
      </c>
      <c r="X7" s="27" t="s">
        <v>79</v>
      </c>
      <c r="Y7" s="67" t="s">
        <v>8</v>
      </c>
    </row>
    <row r="8" spans="1:25" x14ac:dyDescent="0.3">
      <c r="A8" s="83" t="s">
        <v>65</v>
      </c>
      <c r="B8" s="14" t="s">
        <v>42</v>
      </c>
      <c r="C8" s="43">
        <v>6</v>
      </c>
      <c r="D8" s="64">
        <v>4</v>
      </c>
      <c r="E8" s="15">
        <v>2</v>
      </c>
      <c r="F8" s="15">
        <v>0</v>
      </c>
      <c r="G8" s="15">
        <v>0</v>
      </c>
      <c r="H8" s="15">
        <v>0</v>
      </c>
      <c r="I8" s="61">
        <v>0</v>
      </c>
      <c r="J8" s="30">
        <v>0</v>
      </c>
      <c r="K8" s="64">
        <v>0</v>
      </c>
      <c r="L8" s="15">
        <v>0</v>
      </c>
      <c r="M8" s="15">
        <v>0</v>
      </c>
      <c r="N8" s="61">
        <v>0</v>
      </c>
      <c r="O8" s="15">
        <v>0</v>
      </c>
      <c r="P8" s="15">
        <v>0</v>
      </c>
      <c r="Q8" s="30">
        <v>0</v>
      </c>
      <c r="R8" s="64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30">
        <v>0</v>
      </c>
      <c r="Y8" s="68">
        <f>SUM(D8:X8)</f>
        <v>6</v>
      </c>
    </row>
    <row r="9" spans="1:25" x14ac:dyDescent="0.3">
      <c r="A9" s="84"/>
      <c r="B9" s="13" t="s">
        <v>43</v>
      </c>
      <c r="C9" s="44">
        <v>8</v>
      </c>
      <c r="D9" s="65">
        <v>0</v>
      </c>
      <c r="E9" s="9">
        <v>3</v>
      </c>
      <c r="F9" s="9">
        <v>4</v>
      </c>
      <c r="G9" s="9">
        <v>1</v>
      </c>
      <c r="H9" s="9">
        <v>0</v>
      </c>
      <c r="I9" s="62">
        <v>0</v>
      </c>
      <c r="J9" s="31">
        <v>0</v>
      </c>
      <c r="K9" s="65">
        <v>0</v>
      </c>
      <c r="L9" s="9">
        <v>0</v>
      </c>
      <c r="M9" s="9">
        <v>0</v>
      </c>
      <c r="N9" s="62">
        <v>0</v>
      </c>
      <c r="O9" s="9">
        <v>0</v>
      </c>
      <c r="P9" s="9">
        <v>0</v>
      </c>
      <c r="Q9" s="31">
        <v>0</v>
      </c>
      <c r="R9" s="65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31">
        <v>0</v>
      </c>
      <c r="Y9" s="69">
        <f>SUM(D9:X9)</f>
        <v>8</v>
      </c>
    </row>
    <row r="10" spans="1:25" x14ac:dyDescent="0.3">
      <c r="A10" s="84"/>
      <c r="B10" s="13" t="s">
        <v>44</v>
      </c>
      <c r="C10" s="44">
        <v>4</v>
      </c>
      <c r="D10" s="65">
        <v>0</v>
      </c>
      <c r="E10" s="9">
        <v>0</v>
      </c>
      <c r="F10" s="9">
        <v>0</v>
      </c>
      <c r="G10" s="9">
        <v>2</v>
      </c>
      <c r="H10" s="9">
        <v>0</v>
      </c>
      <c r="I10" s="62">
        <v>0</v>
      </c>
      <c r="J10" s="31">
        <v>0</v>
      </c>
      <c r="K10" s="65">
        <v>0</v>
      </c>
      <c r="L10" s="9">
        <v>0</v>
      </c>
      <c r="M10" s="9">
        <v>0</v>
      </c>
      <c r="N10" s="62">
        <v>0</v>
      </c>
      <c r="O10" s="9">
        <v>0</v>
      </c>
      <c r="P10" s="9">
        <v>0</v>
      </c>
      <c r="Q10" s="31">
        <v>0</v>
      </c>
      <c r="R10" s="65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31">
        <v>0</v>
      </c>
      <c r="Y10" s="69">
        <f>SUM(D10:X10)</f>
        <v>2</v>
      </c>
    </row>
    <row r="11" spans="1:25" ht="15" thickBot="1" x14ac:dyDescent="0.35">
      <c r="A11" s="85"/>
      <c r="B11" s="16" t="s">
        <v>45</v>
      </c>
      <c r="C11" s="45">
        <v>6</v>
      </c>
      <c r="D11" s="66">
        <v>0</v>
      </c>
      <c r="E11" s="17">
        <v>0</v>
      </c>
      <c r="F11" s="17">
        <v>0</v>
      </c>
      <c r="G11" s="17">
        <v>0</v>
      </c>
      <c r="H11" s="17">
        <v>4</v>
      </c>
      <c r="I11" s="63">
        <v>0</v>
      </c>
      <c r="J11" s="32">
        <v>0</v>
      </c>
      <c r="K11" s="66">
        <v>0</v>
      </c>
      <c r="L11" s="17">
        <v>0</v>
      </c>
      <c r="M11" s="17">
        <v>0</v>
      </c>
      <c r="N11" s="63">
        <v>0</v>
      </c>
      <c r="O11" s="17">
        <v>0</v>
      </c>
      <c r="P11" s="17">
        <v>0</v>
      </c>
      <c r="Q11" s="32">
        <v>0</v>
      </c>
      <c r="R11" s="66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32">
        <v>0</v>
      </c>
      <c r="Y11" s="70">
        <f>SUM(D11:X11)</f>
        <v>4</v>
      </c>
    </row>
    <row r="12" spans="1:25" x14ac:dyDescent="0.3">
      <c r="A12" s="86" t="s">
        <v>66</v>
      </c>
      <c r="B12" s="23" t="s">
        <v>46</v>
      </c>
      <c r="C12" s="46">
        <v>4</v>
      </c>
      <c r="D12" s="64">
        <v>0</v>
      </c>
      <c r="E12" s="15">
        <v>0</v>
      </c>
      <c r="F12" s="15">
        <v>0</v>
      </c>
      <c r="G12" s="15">
        <v>0</v>
      </c>
      <c r="H12" s="15">
        <v>0</v>
      </c>
      <c r="I12" s="61">
        <v>4</v>
      </c>
      <c r="J12" s="30">
        <v>0</v>
      </c>
      <c r="K12" s="64">
        <v>0</v>
      </c>
      <c r="L12" s="15">
        <v>0</v>
      </c>
      <c r="M12" s="15">
        <v>0</v>
      </c>
      <c r="N12" s="61">
        <v>0</v>
      </c>
      <c r="O12" s="15">
        <v>0</v>
      </c>
      <c r="P12" s="15">
        <v>0</v>
      </c>
      <c r="Q12" s="30">
        <v>0</v>
      </c>
      <c r="R12" s="64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30">
        <v>0</v>
      </c>
      <c r="Y12" s="68">
        <f>SUM(D12:X12)</f>
        <v>4</v>
      </c>
    </row>
    <row r="13" spans="1:25" x14ac:dyDescent="0.3">
      <c r="A13" s="87"/>
      <c r="B13" s="11" t="s">
        <v>47</v>
      </c>
      <c r="C13" s="47">
        <v>8</v>
      </c>
      <c r="D13" s="65">
        <v>0</v>
      </c>
      <c r="E13" s="9">
        <v>0</v>
      </c>
      <c r="F13" s="9">
        <v>0</v>
      </c>
      <c r="G13" s="9">
        <v>0</v>
      </c>
      <c r="H13" s="9">
        <v>0</v>
      </c>
      <c r="I13" s="62">
        <v>5</v>
      </c>
      <c r="J13" s="31">
        <v>4</v>
      </c>
      <c r="K13" s="65">
        <v>0</v>
      </c>
      <c r="L13" s="9">
        <v>0</v>
      </c>
      <c r="M13" s="9">
        <v>0</v>
      </c>
      <c r="N13" s="62">
        <v>0</v>
      </c>
      <c r="O13" s="9">
        <v>0</v>
      </c>
      <c r="P13" s="9">
        <v>0</v>
      </c>
      <c r="Q13" s="31">
        <v>0</v>
      </c>
      <c r="R13" s="65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31">
        <v>0</v>
      </c>
      <c r="Y13" s="69">
        <f>SUM(D13:X13)</f>
        <v>9</v>
      </c>
    </row>
    <row r="14" spans="1:25" x14ac:dyDescent="0.3">
      <c r="A14" s="87"/>
      <c r="B14" s="11" t="s">
        <v>48</v>
      </c>
      <c r="C14" s="47">
        <v>10</v>
      </c>
      <c r="D14" s="65">
        <v>0</v>
      </c>
      <c r="E14" s="9">
        <v>0</v>
      </c>
      <c r="F14" s="9">
        <v>0</v>
      </c>
      <c r="G14" s="9">
        <v>0</v>
      </c>
      <c r="H14" s="9">
        <v>0</v>
      </c>
      <c r="I14" s="62">
        <v>0</v>
      </c>
      <c r="J14" s="31">
        <v>0</v>
      </c>
      <c r="K14" s="65">
        <v>6</v>
      </c>
      <c r="L14" s="9">
        <v>2</v>
      </c>
      <c r="M14" s="9">
        <v>4</v>
      </c>
      <c r="N14" s="62">
        <v>0</v>
      </c>
      <c r="O14" s="9">
        <v>0</v>
      </c>
      <c r="P14" s="9">
        <v>0</v>
      </c>
      <c r="Q14" s="31">
        <v>0</v>
      </c>
      <c r="R14" s="65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31">
        <v>0</v>
      </c>
      <c r="Y14" s="69">
        <f>SUM(D14:X14)</f>
        <v>12</v>
      </c>
    </row>
    <row r="15" spans="1:25" x14ac:dyDescent="0.3">
      <c r="A15" s="87"/>
      <c r="B15" s="11" t="s">
        <v>49</v>
      </c>
      <c r="C15" s="47">
        <v>8</v>
      </c>
      <c r="D15" s="65">
        <v>0</v>
      </c>
      <c r="E15" s="9">
        <v>0</v>
      </c>
      <c r="F15" s="9">
        <v>0</v>
      </c>
      <c r="G15" s="9">
        <v>0</v>
      </c>
      <c r="H15" s="9">
        <v>0</v>
      </c>
      <c r="I15" s="62">
        <v>0</v>
      </c>
      <c r="J15" s="31">
        <v>0</v>
      </c>
      <c r="K15" s="65">
        <v>1</v>
      </c>
      <c r="L15" s="9">
        <v>2</v>
      </c>
      <c r="M15" s="9">
        <v>3</v>
      </c>
      <c r="N15" s="62">
        <v>0</v>
      </c>
      <c r="O15" s="9">
        <v>0</v>
      </c>
      <c r="P15" s="9">
        <v>0</v>
      </c>
      <c r="Q15" s="31">
        <v>0</v>
      </c>
      <c r="R15" s="65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31">
        <v>0</v>
      </c>
      <c r="Y15" s="69">
        <f>SUM(D15:X15)</f>
        <v>6</v>
      </c>
    </row>
    <row r="16" spans="1:25" x14ac:dyDescent="0.3">
      <c r="A16" s="87"/>
      <c r="B16" s="11" t="s">
        <v>57</v>
      </c>
      <c r="C16" s="47">
        <v>6</v>
      </c>
      <c r="D16" s="65">
        <v>0</v>
      </c>
      <c r="E16" s="9">
        <v>0</v>
      </c>
      <c r="F16" s="9">
        <v>0</v>
      </c>
      <c r="G16" s="9">
        <v>0</v>
      </c>
      <c r="H16" s="9">
        <v>0</v>
      </c>
      <c r="I16" s="62">
        <v>0</v>
      </c>
      <c r="J16" s="31">
        <v>0</v>
      </c>
      <c r="K16" s="65">
        <v>0</v>
      </c>
      <c r="L16" s="9">
        <v>3</v>
      </c>
      <c r="M16" s="9">
        <v>3</v>
      </c>
      <c r="N16" s="62">
        <v>0</v>
      </c>
      <c r="O16" s="9">
        <v>0</v>
      </c>
      <c r="P16" s="9">
        <v>0</v>
      </c>
      <c r="Q16" s="31">
        <v>0</v>
      </c>
      <c r="R16" s="65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31">
        <v>0</v>
      </c>
      <c r="Y16" s="69">
        <f>SUM(D16:X16)</f>
        <v>6</v>
      </c>
    </row>
    <row r="17" spans="1:25" ht="15" thickBot="1" x14ac:dyDescent="0.35">
      <c r="A17" s="88"/>
      <c r="B17" s="11" t="s">
        <v>73</v>
      </c>
      <c r="C17" s="48">
        <v>4</v>
      </c>
      <c r="D17" s="65">
        <v>0</v>
      </c>
      <c r="E17" s="9">
        <v>0</v>
      </c>
      <c r="F17" s="9">
        <v>0</v>
      </c>
      <c r="G17" s="9">
        <v>0</v>
      </c>
      <c r="H17" s="9">
        <v>0</v>
      </c>
      <c r="I17" s="62">
        <v>0</v>
      </c>
      <c r="J17" s="31">
        <v>0</v>
      </c>
      <c r="K17" s="65">
        <v>0</v>
      </c>
      <c r="L17" s="9">
        <v>0</v>
      </c>
      <c r="M17" s="9">
        <v>0</v>
      </c>
      <c r="N17" s="62">
        <v>2</v>
      </c>
      <c r="O17" s="9">
        <v>0</v>
      </c>
      <c r="P17" s="9">
        <v>0</v>
      </c>
      <c r="Q17" s="31">
        <v>0</v>
      </c>
      <c r="R17" s="65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31">
        <v>0</v>
      </c>
      <c r="Y17" s="69">
        <f>SUM(D17:X17)</f>
        <v>2</v>
      </c>
    </row>
    <row r="18" spans="1:25" x14ac:dyDescent="0.3">
      <c r="A18" s="89" t="s">
        <v>67</v>
      </c>
      <c r="B18" s="24" t="s">
        <v>51</v>
      </c>
      <c r="C18" s="49">
        <v>8</v>
      </c>
      <c r="D18" s="64">
        <v>0</v>
      </c>
      <c r="E18" s="15">
        <v>0</v>
      </c>
      <c r="F18" s="15">
        <v>0</v>
      </c>
      <c r="G18" s="15">
        <v>0</v>
      </c>
      <c r="H18" s="15">
        <v>0</v>
      </c>
      <c r="I18" s="61">
        <v>0</v>
      </c>
      <c r="J18" s="30">
        <v>0</v>
      </c>
      <c r="K18" s="64">
        <v>0</v>
      </c>
      <c r="L18" s="15">
        <v>0</v>
      </c>
      <c r="M18" s="15">
        <v>2</v>
      </c>
      <c r="N18" s="61">
        <v>6</v>
      </c>
      <c r="O18" s="15">
        <v>0</v>
      </c>
      <c r="P18" s="15">
        <v>0</v>
      </c>
      <c r="Q18" s="30">
        <v>0</v>
      </c>
      <c r="R18" s="64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30">
        <v>0</v>
      </c>
      <c r="Y18" s="68">
        <f>SUM(D18:X18)</f>
        <v>8</v>
      </c>
    </row>
    <row r="19" spans="1:25" x14ac:dyDescent="0.3">
      <c r="A19" s="90"/>
      <c r="B19" s="12" t="s">
        <v>52</v>
      </c>
      <c r="C19" s="50">
        <v>6</v>
      </c>
      <c r="D19" s="65">
        <v>0</v>
      </c>
      <c r="E19" s="9">
        <v>0</v>
      </c>
      <c r="F19" s="9">
        <v>0</v>
      </c>
      <c r="G19" s="9">
        <v>0</v>
      </c>
      <c r="H19" s="9">
        <v>0</v>
      </c>
      <c r="I19" s="62">
        <v>0</v>
      </c>
      <c r="J19" s="31">
        <v>0</v>
      </c>
      <c r="K19" s="65">
        <v>0</v>
      </c>
      <c r="L19" s="9">
        <v>0</v>
      </c>
      <c r="M19" s="9">
        <v>0</v>
      </c>
      <c r="N19" s="62">
        <v>0</v>
      </c>
      <c r="O19" s="9">
        <v>8</v>
      </c>
      <c r="P19" s="9">
        <v>0</v>
      </c>
      <c r="Q19" s="31">
        <v>0</v>
      </c>
      <c r="R19" s="65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31">
        <v>0</v>
      </c>
      <c r="Y19" s="69">
        <f>SUM(D19:X19)</f>
        <v>8</v>
      </c>
    </row>
    <row r="20" spans="1:25" x14ac:dyDescent="0.3">
      <c r="A20" s="90"/>
      <c r="B20" s="12" t="s">
        <v>53</v>
      </c>
      <c r="C20" s="50">
        <v>6</v>
      </c>
      <c r="D20" s="65">
        <v>0</v>
      </c>
      <c r="E20" s="9">
        <v>0</v>
      </c>
      <c r="F20" s="9">
        <v>0</v>
      </c>
      <c r="G20" s="9">
        <v>0</v>
      </c>
      <c r="H20" s="9">
        <v>0</v>
      </c>
      <c r="I20" s="62">
        <v>0</v>
      </c>
      <c r="J20" s="31">
        <v>0</v>
      </c>
      <c r="K20" s="65">
        <v>0</v>
      </c>
      <c r="L20" s="9">
        <v>0</v>
      </c>
      <c r="M20" s="9">
        <v>0</v>
      </c>
      <c r="N20" s="62">
        <v>0</v>
      </c>
      <c r="O20" s="9">
        <v>0</v>
      </c>
      <c r="P20" s="9">
        <v>4</v>
      </c>
      <c r="Q20" s="31">
        <v>0</v>
      </c>
      <c r="R20" s="65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31">
        <v>0</v>
      </c>
      <c r="Y20" s="69">
        <f>SUM(D20:X20)</f>
        <v>4</v>
      </c>
    </row>
    <row r="21" spans="1:25" x14ac:dyDescent="0.3">
      <c r="A21" s="90"/>
      <c r="B21" s="12" t="s">
        <v>50</v>
      </c>
      <c r="C21" s="50">
        <v>4</v>
      </c>
      <c r="D21" s="65">
        <v>0</v>
      </c>
      <c r="E21" s="9">
        <v>0</v>
      </c>
      <c r="F21" s="9">
        <v>0</v>
      </c>
      <c r="G21" s="9">
        <v>0</v>
      </c>
      <c r="H21" s="9">
        <v>0</v>
      </c>
      <c r="I21" s="62">
        <v>0</v>
      </c>
      <c r="J21" s="31">
        <v>0</v>
      </c>
      <c r="K21" s="65">
        <v>0</v>
      </c>
      <c r="L21" s="9">
        <v>0</v>
      </c>
      <c r="M21" s="9">
        <v>0</v>
      </c>
      <c r="N21" s="62">
        <v>0</v>
      </c>
      <c r="O21" s="9">
        <v>0</v>
      </c>
      <c r="P21" s="9">
        <v>2</v>
      </c>
      <c r="Q21" s="31">
        <v>0</v>
      </c>
      <c r="R21" s="65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31">
        <v>0</v>
      </c>
      <c r="Y21" s="69">
        <f>SUM(D21:X21)</f>
        <v>2</v>
      </c>
    </row>
    <row r="22" spans="1:25" ht="15" thickBot="1" x14ac:dyDescent="0.35">
      <c r="A22" s="91"/>
      <c r="B22" s="25" t="s">
        <v>54</v>
      </c>
      <c r="C22" s="51">
        <v>4</v>
      </c>
      <c r="D22" s="66">
        <v>0</v>
      </c>
      <c r="E22" s="17">
        <v>0</v>
      </c>
      <c r="F22" s="17">
        <v>0</v>
      </c>
      <c r="G22" s="17">
        <v>0</v>
      </c>
      <c r="H22" s="17">
        <v>0</v>
      </c>
      <c r="I22" s="63">
        <v>0</v>
      </c>
      <c r="J22" s="32">
        <v>0</v>
      </c>
      <c r="K22" s="66">
        <v>0</v>
      </c>
      <c r="L22" s="17">
        <v>0</v>
      </c>
      <c r="M22" s="17">
        <v>0</v>
      </c>
      <c r="N22" s="63">
        <v>0</v>
      </c>
      <c r="O22" s="17">
        <v>0</v>
      </c>
      <c r="P22" s="17">
        <v>0</v>
      </c>
      <c r="Q22" s="32">
        <v>1</v>
      </c>
      <c r="R22" s="66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32">
        <v>0</v>
      </c>
      <c r="Y22" s="70">
        <f>SUM(D22:X22)</f>
        <v>1</v>
      </c>
    </row>
    <row r="23" spans="1:25" x14ac:dyDescent="0.3">
      <c r="A23" s="92" t="s">
        <v>68</v>
      </c>
      <c r="B23" s="34" t="s">
        <v>55</v>
      </c>
      <c r="C23" s="52">
        <v>6</v>
      </c>
      <c r="D23" s="64">
        <v>0</v>
      </c>
      <c r="E23" s="15">
        <v>0</v>
      </c>
      <c r="F23" s="15">
        <v>0</v>
      </c>
      <c r="G23" s="15">
        <v>0</v>
      </c>
      <c r="H23" s="15">
        <v>0</v>
      </c>
      <c r="I23" s="61">
        <v>0</v>
      </c>
      <c r="J23" s="30">
        <v>0</v>
      </c>
      <c r="K23" s="64">
        <v>0</v>
      </c>
      <c r="L23" s="15">
        <v>0</v>
      </c>
      <c r="M23" s="15">
        <v>0</v>
      </c>
      <c r="N23" s="61">
        <v>0</v>
      </c>
      <c r="O23" s="15">
        <v>0</v>
      </c>
      <c r="P23" s="15">
        <v>0</v>
      </c>
      <c r="Q23" s="30">
        <v>0</v>
      </c>
      <c r="R23" s="64">
        <v>6</v>
      </c>
      <c r="S23" s="15">
        <v>2</v>
      </c>
      <c r="T23" s="15">
        <v>0</v>
      </c>
      <c r="U23" s="15">
        <v>0</v>
      </c>
      <c r="V23" s="15">
        <v>0</v>
      </c>
      <c r="W23" s="15">
        <v>0</v>
      </c>
      <c r="X23" s="30">
        <v>0</v>
      </c>
      <c r="Y23" s="110">
        <f>SUM(D23:X23)</f>
        <v>8</v>
      </c>
    </row>
    <row r="24" spans="1:25" x14ac:dyDescent="0.3">
      <c r="A24" s="100"/>
      <c r="B24" s="103" t="s">
        <v>56</v>
      </c>
      <c r="C24" s="101">
        <v>4</v>
      </c>
      <c r="D24" s="65">
        <v>0</v>
      </c>
      <c r="E24" s="9">
        <v>0</v>
      </c>
      <c r="F24" s="9">
        <v>0</v>
      </c>
      <c r="G24" s="9">
        <v>0</v>
      </c>
      <c r="H24" s="9">
        <v>0</v>
      </c>
      <c r="I24" s="62">
        <v>0</v>
      </c>
      <c r="J24" s="31">
        <v>0</v>
      </c>
      <c r="K24" s="65">
        <v>0</v>
      </c>
      <c r="L24" s="9">
        <v>0</v>
      </c>
      <c r="M24" s="9">
        <v>0</v>
      </c>
      <c r="N24" s="62">
        <v>0</v>
      </c>
      <c r="O24" s="9">
        <v>0</v>
      </c>
      <c r="P24" s="9">
        <v>0</v>
      </c>
      <c r="Q24" s="31">
        <v>0</v>
      </c>
      <c r="R24" s="65">
        <v>4</v>
      </c>
      <c r="S24" s="9">
        <v>2</v>
      </c>
      <c r="T24" s="9">
        <v>2</v>
      </c>
      <c r="U24" s="9">
        <v>0</v>
      </c>
      <c r="V24" s="9">
        <v>0</v>
      </c>
      <c r="W24" s="9">
        <v>0</v>
      </c>
      <c r="X24" s="31">
        <v>0</v>
      </c>
      <c r="Y24" s="109">
        <f>SUM(D24:X24)</f>
        <v>8</v>
      </c>
    </row>
    <row r="25" spans="1:25" ht="15" thickBot="1" x14ac:dyDescent="0.35">
      <c r="A25" s="93"/>
      <c r="B25" s="102" t="s">
        <v>80</v>
      </c>
      <c r="C25" s="53">
        <v>2</v>
      </c>
      <c r="D25" s="105">
        <v>0</v>
      </c>
      <c r="E25" s="106">
        <v>0</v>
      </c>
      <c r="F25" s="106">
        <v>0</v>
      </c>
      <c r="G25" s="106">
        <v>0</v>
      </c>
      <c r="H25" s="106">
        <v>0</v>
      </c>
      <c r="I25" s="108">
        <v>0</v>
      </c>
      <c r="J25" s="107">
        <v>0</v>
      </c>
      <c r="K25" s="105">
        <v>0</v>
      </c>
      <c r="L25" s="106">
        <v>0</v>
      </c>
      <c r="M25" s="106">
        <v>0</v>
      </c>
      <c r="N25" s="108">
        <v>0</v>
      </c>
      <c r="O25" s="106">
        <v>0</v>
      </c>
      <c r="P25" s="106">
        <v>0</v>
      </c>
      <c r="Q25" s="107">
        <v>0</v>
      </c>
      <c r="R25" s="105">
        <v>0</v>
      </c>
      <c r="S25" s="106">
        <v>0</v>
      </c>
      <c r="T25" s="106">
        <v>3</v>
      </c>
      <c r="U25" s="106">
        <v>0</v>
      </c>
      <c r="V25" s="106">
        <v>0</v>
      </c>
      <c r="W25" s="106">
        <v>0</v>
      </c>
      <c r="X25" s="107">
        <v>0</v>
      </c>
      <c r="Y25" s="70">
        <f>SUM(D25:X25)</f>
        <v>3</v>
      </c>
    </row>
    <row r="26" spans="1:25" x14ac:dyDescent="0.3">
      <c r="A26" s="94" t="s">
        <v>69</v>
      </c>
      <c r="B26" s="21" t="s">
        <v>58</v>
      </c>
      <c r="C26" s="54">
        <v>4</v>
      </c>
      <c r="D26" s="64">
        <v>0</v>
      </c>
      <c r="E26" s="15">
        <v>0</v>
      </c>
      <c r="F26" s="15">
        <v>0</v>
      </c>
      <c r="G26" s="15">
        <v>0</v>
      </c>
      <c r="H26" s="15">
        <v>0</v>
      </c>
      <c r="I26" s="61">
        <v>0</v>
      </c>
      <c r="J26" s="30">
        <v>0</v>
      </c>
      <c r="K26" s="64">
        <v>0</v>
      </c>
      <c r="L26" s="15">
        <v>0</v>
      </c>
      <c r="M26" s="15">
        <v>0</v>
      </c>
      <c r="N26" s="61">
        <v>0</v>
      </c>
      <c r="O26" s="15">
        <v>0</v>
      </c>
      <c r="P26" s="15">
        <v>0</v>
      </c>
      <c r="Q26" s="30">
        <v>0</v>
      </c>
      <c r="R26" s="64">
        <v>0</v>
      </c>
      <c r="S26" s="15">
        <v>0</v>
      </c>
      <c r="T26" s="15">
        <v>0</v>
      </c>
      <c r="U26" s="15">
        <v>4</v>
      </c>
      <c r="V26" s="15">
        <v>0</v>
      </c>
      <c r="W26" s="15">
        <v>0</v>
      </c>
      <c r="X26" s="30">
        <v>0</v>
      </c>
      <c r="Y26" s="68">
        <f>SUM(D26:X26)</f>
        <v>4</v>
      </c>
    </row>
    <row r="27" spans="1:25" x14ac:dyDescent="0.3">
      <c r="A27" s="95"/>
      <c r="B27" s="10" t="s">
        <v>59</v>
      </c>
      <c r="C27" s="55">
        <v>3</v>
      </c>
      <c r="D27" s="65">
        <v>0</v>
      </c>
      <c r="E27" s="9">
        <v>0</v>
      </c>
      <c r="F27" s="9">
        <v>0</v>
      </c>
      <c r="G27" s="9">
        <v>0</v>
      </c>
      <c r="H27" s="9">
        <v>0</v>
      </c>
      <c r="I27" s="62">
        <v>0</v>
      </c>
      <c r="J27" s="31">
        <v>0</v>
      </c>
      <c r="K27" s="65">
        <v>0</v>
      </c>
      <c r="L27" s="9">
        <v>0</v>
      </c>
      <c r="M27" s="9">
        <v>0</v>
      </c>
      <c r="N27" s="62">
        <v>0</v>
      </c>
      <c r="O27" s="9">
        <v>0</v>
      </c>
      <c r="P27" s="9">
        <v>0</v>
      </c>
      <c r="Q27" s="31">
        <v>0</v>
      </c>
      <c r="R27" s="65">
        <v>0</v>
      </c>
      <c r="S27" s="9">
        <v>0</v>
      </c>
      <c r="T27" s="9">
        <v>0</v>
      </c>
      <c r="U27" s="9">
        <v>4</v>
      </c>
      <c r="V27" s="9">
        <v>0</v>
      </c>
      <c r="W27" s="9">
        <v>0</v>
      </c>
      <c r="X27" s="31">
        <v>0</v>
      </c>
      <c r="Y27" s="69">
        <f>SUM(D27:X27)</f>
        <v>4</v>
      </c>
    </row>
    <row r="28" spans="1:25" ht="15" thickBot="1" x14ac:dyDescent="0.35">
      <c r="A28" s="96"/>
      <c r="B28" s="22" t="s">
        <v>60</v>
      </c>
      <c r="C28" s="56">
        <v>2</v>
      </c>
      <c r="D28" s="66">
        <v>0</v>
      </c>
      <c r="E28" s="17">
        <v>0</v>
      </c>
      <c r="F28" s="17">
        <v>0</v>
      </c>
      <c r="G28" s="17">
        <v>0</v>
      </c>
      <c r="H28" s="17">
        <v>0</v>
      </c>
      <c r="I28" s="63">
        <v>0</v>
      </c>
      <c r="J28" s="32">
        <v>0</v>
      </c>
      <c r="K28" s="66">
        <v>0</v>
      </c>
      <c r="L28" s="17">
        <v>0</v>
      </c>
      <c r="M28" s="17">
        <v>0</v>
      </c>
      <c r="N28" s="63">
        <v>0</v>
      </c>
      <c r="O28" s="17">
        <v>0</v>
      </c>
      <c r="P28" s="17">
        <v>0</v>
      </c>
      <c r="Q28" s="32">
        <v>0</v>
      </c>
      <c r="R28" s="66">
        <v>0</v>
      </c>
      <c r="S28" s="17">
        <v>0</v>
      </c>
      <c r="T28" s="17">
        <v>0</v>
      </c>
      <c r="U28" s="17">
        <v>3</v>
      </c>
      <c r="V28" s="17">
        <v>0</v>
      </c>
      <c r="W28" s="17">
        <v>0</v>
      </c>
      <c r="X28" s="32">
        <v>0</v>
      </c>
      <c r="Y28" s="70">
        <f>SUM(D28:X28)</f>
        <v>3</v>
      </c>
    </row>
    <row r="29" spans="1:25" x14ac:dyDescent="0.3">
      <c r="A29" s="97" t="s">
        <v>82</v>
      </c>
      <c r="B29" s="19" t="s">
        <v>62</v>
      </c>
      <c r="C29" s="57">
        <v>5</v>
      </c>
      <c r="D29" s="64">
        <v>0</v>
      </c>
      <c r="E29" s="15">
        <v>0</v>
      </c>
      <c r="F29" s="15">
        <v>0</v>
      </c>
      <c r="G29" s="15">
        <v>0</v>
      </c>
      <c r="H29" s="15">
        <v>0</v>
      </c>
      <c r="I29" s="61">
        <v>0</v>
      </c>
      <c r="J29" s="30">
        <v>0</v>
      </c>
      <c r="K29" s="64">
        <v>0</v>
      </c>
      <c r="L29" s="15">
        <v>0</v>
      </c>
      <c r="M29" s="15">
        <v>0</v>
      </c>
      <c r="N29" s="61">
        <v>0</v>
      </c>
      <c r="O29" s="15">
        <v>0</v>
      </c>
      <c r="P29" s="15">
        <v>0</v>
      </c>
      <c r="Q29" s="30">
        <v>0</v>
      </c>
      <c r="R29" s="64">
        <v>0</v>
      </c>
      <c r="S29" s="15">
        <v>0</v>
      </c>
      <c r="T29" s="15">
        <v>0</v>
      </c>
      <c r="U29" s="15">
        <v>0</v>
      </c>
      <c r="V29" s="15">
        <v>6</v>
      </c>
      <c r="W29" s="15">
        <v>0</v>
      </c>
      <c r="X29" s="30">
        <v>0</v>
      </c>
      <c r="Y29" s="68">
        <f>SUM(D29:X29)</f>
        <v>6</v>
      </c>
    </row>
    <row r="30" spans="1:25" x14ac:dyDescent="0.3">
      <c r="A30" s="98"/>
      <c r="B30" s="18" t="s">
        <v>63</v>
      </c>
      <c r="C30" s="58">
        <v>3</v>
      </c>
      <c r="D30" s="65">
        <v>0</v>
      </c>
      <c r="E30" s="9">
        <v>0</v>
      </c>
      <c r="F30" s="9">
        <v>0</v>
      </c>
      <c r="G30" s="9">
        <v>0</v>
      </c>
      <c r="H30" s="9">
        <v>0</v>
      </c>
      <c r="I30" s="62">
        <v>0</v>
      </c>
      <c r="J30" s="31">
        <v>0</v>
      </c>
      <c r="K30" s="65">
        <v>0</v>
      </c>
      <c r="L30" s="9">
        <v>0</v>
      </c>
      <c r="M30" s="9">
        <v>0</v>
      </c>
      <c r="N30" s="62">
        <v>0</v>
      </c>
      <c r="O30" s="9">
        <v>0</v>
      </c>
      <c r="P30" s="9">
        <v>0</v>
      </c>
      <c r="Q30" s="31">
        <v>0</v>
      </c>
      <c r="R30" s="65">
        <v>0</v>
      </c>
      <c r="S30" s="9">
        <v>0</v>
      </c>
      <c r="T30" s="9">
        <v>0</v>
      </c>
      <c r="U30" s="9">
        <v>0</v>
      </c>
      <c r="V30" s="9">
        <v>4</v>
      </c>
      <c r="W30" s="9">
        <v>6</v>
      </c>
      <c r="X30" s="31">
        <v>0</v>
      </c>
      <c r="Y30" s="69">
        <f>SUM(D30:X30)</f>
        <v>10</v>
      </c>
    </row>
    <row r="31" spans="1:25" x14ac:dyDescent="0.3">
      <c r="A31" s="98"/>
      <c r="B31" s="18" t="s">
        <v>61</v>
      </c>
      <c r="C31" s="104">
        <v>3</v>
      </c>
      <c r="D31" s="65">
        <v>0</v>
      </c>
      <c r="E31" s="9">
        <v>0</v>
      </c>
      <c r="F31" s="9">
        <v>0</v>
      </c>
      <c r="G31" s="9">
        <v>0</v>
      </c>
      <c r="H31" s="9">
        <v>0</v>
      </c>
      <c r="I31" s="62">
        <v>0</v>
      </c>
      <c r="J31" s="31">
        <v>0</v>
      </c>
      <c r="K31" s="65">
        <v>0</v>
      </c>
      <c r="L31" s="9">
        <v>0</v>
      </c>
      <c r="M31" s="9">
        <v>0</v>
      </c>
      <c r="N31" s="62">
        <v>0</v>
      </c>
      <c r="O31" s="9">
        <v>0</v>
      </c>
      <c r="P31" s="9">
        <v>0</v>
      </c>
      <c r="Q31" s="31">
        <v>0</v>
      </c>
      <c r="R31" s="65">
        <v>0</v>
      </c>
      <c r="S31" s="9">
        <v>0</v>
      </c>
      <c r="T31" s="9">
        <v>0</v>
      </c>
      <c r="U31" s="9">
        <v>0</v>
      </c>
      <c r="V31" s="9">
        <v>0</v>
      </c>
      <c r="W31" s="9">
        <v>6</v>
      </c>
      <c r="X31" s="31">
        <v>0</v>
      </c>
      <c r="Y31" s="69">
        <f>SUM(D31:X31)</f>
        <v>6</v>
      </c>
    </row>
    <row r="32" spans="1:25" ht="15" thickBot="1" x14ac:dyDescent="0.35">
      <c r="A32" s="99"/>
      <c r="B32" s="20" t="s">
        <v>81</v>
      </c>
      <c r="C32" s="59">
        <v>2</v>
      </c>
      <c r="D32" s="66">
        <v>0</v>
      </c>
      <c r="E32" s="17">
        <v>0</v>
      </c>
      <c r="F32" s="17">
        <v>0</v>
      </c>
      <c r="G32" s="17">
        <v>0</v>
      </c>
      <c r="H32" s="17">
        <v>0</v>
      </c>
      <c r="I32" s="63">
        <v>0</v>
      </c>
      <c r="J32" s="32">
        <v>0</v>
      </c>
      <c r="K32" s="66">
        <v>0</v>
      </c>
      <c r="L32" s="17">
        <v>0</v>
      </c>
      <c r="M32" s="17">
        <v>0</v>
      </c>
      <c r="N32" s="63">
        <v>0</v>
      </c>
      <c r="O32" s="17">
        <v>0</v>
      </c>
      <c r="P32" s="17">
        <v>0</v>
      </c>
      <c r="Q32" s="32">
        <v>0</v>
      </c>
      <c r="R32" s="66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32">
        <v>6</v>
      </c>
      <c r="Y32" s="70">
        <f>SUM(D32:X32)</f>
        <v>6</v>
      </c>
    </row>
    <row r="33" spans="2:25" ht="15" thickBot="1" x14ac:dyDescent="0.35">
      <c r="B33" s="38" t="s">
        <v>64</v>
      </c>
      <c r="C33" s="40">
        <f>SUM(C8:C32)</f>
        <v>126</v>
      </c>
      <c r="D33" s="38">
        <f>SUM(D8:D32)</f>
        <v>4</v>
      </c>
      <c r="E33" s="39">
        <f>SUM(E8:E32)</f>
        <v>5</v>
      </c>
      <c r="F33" s="39">
        <f>SUM(F8:F32)</f>
        <v>4</v>
      </c>
      <c r="G33" s="39">
        <f>SUM(G8:G32)</f>
        <v>3</v>
      </c>
      <c r="H33" s="39">
        <f>SUM(H8:H32)</f>
        <v>4</v>
      </c>
      <c r="I33" s="41">
        <f>SUM(I8:I32)</f>
        <v>9</v>
      </c>
      <c r="J33" s="28">
        <f>SUM(J8:J32)</f>
        <v>4</v>
      </c>
      <c r="K33" s="38">
        <f>SUM(K8:K32)</f>
        <v>7</v>
      </c>
      <c r="L33" s="39">
        <f>SUM(L8:L32)</f>
        <v>7</v>
      </c>
      <c r="M33" s="39">
        <f>SUM(M8:M32)</f>
        <v>12</v>
      </c>
      <c r="N33" s="41">
        <f>SUM(N8:N32)</f>
        <v>8</v>
      </c>
      <c r="O33" s="39">
        <f>SUM(O8:O32)</f>
        <v>8</v>
      </c>
      <c r="P33" s="39">
        <f>SUM(P8:P32)</f>
        <v>6</v>
      </c>
      <c r="Q33" s="28">
        <f>SUM(Q8:Q32)</f>
        <v>1</v>
      </c>
      <c r="R33" s="38">
        <f>SUM(R8:R32)</f>
        <v>10</v>
      </c>
      <c r="S33" s="39">
        <f>SUM(S8:S32)</f>
        <v>4</v>
      </c>
      <c r="T33" s="39">
        <f>SUM(T8:T32)</f>
        <v>5</v>
      </c>
      <c r="U33" s="39">
        <f>SUM(U8:U32)</f>
        <v>11</v>
      </c>
      <c r="V33" s="39">
        <f>SUM(V8:V32)</f>
        <v>10</v>
      </c>
      <c r="W33" s="39">
        <f>SUM(W8:W32)</f>
        <v>12</v>
      </c>
      <c r="X33" s="28">
        <f>SUM(X8:X32)</f>
        <v>6</v>
      </c>
      <c r="Y33" s="71">
        <f>SUM(Y8:Y32)</f>
        <v>140</v>
      </c>
    </row>
  </sheetData>
  <mergeCells count="9">
    <mergeCell ref="A23:A25"/>
    <mergeCell ref="A26:A28"/>
    <mergeCell ref="A29:A32"/>
    <mergeCell ref="D6:J6"/>
    <mergeCell ref="A8:A11"/>
    <mergeCell ref="A12:A17"/>
    <mergeCell ref="A18:A22"/>
    <mergeCell ref="K6:Q6"/>
    <mergeCell ref="R6:X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Instructions</vt:lpstr>
      <vt:lpstr>Input</vt:lpstr>
      <vt:lpstr>Chart1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Matteo Zaniboni</cp:lastModifiedBy>
  <dcterms:created xsi:type="dcterms:W3CDTF">2012-11-14T12:06:42Z</dcterms:created>
  <dcterms:modified xsi:type="dcterms:W3CDTF">2024-04-06T17:01:40Z</dcterms:modified>
</cp:coreProperties>
</file>