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24e0c19ff0046/Desktop/"/>
    </mc:Choice>
  </mc:AlternateContent>
  <xr:revisionPtr revIDLastSave="42" documentId="8_{F121E562-442A-4F78-9F9A-1367AB10C634}" xr6:coauthVersionLast="47" xr6:coauthVersionMax="47" xr10:uidLastSave="{9C1EAE6A-FCD5-449E-9F94-8AC4CD722FCE}"/>
  <bookViews>
    <workbookView xWindow="28680" yWindow="-120" windowWidth="19440" windowHeight="14880" xr2:uid="{4463FDA8-557B-433D-B9C9-BC24FAE55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5" i="1" l="1"/>
  <c r="M14" i="1"/>
  <c r="M13" i="1"/>
  <c r="M12" i="1"/>
  <c r="L13" i="1"/>
  <c r="L12" i="1"/>
  <c r="K13" i="1"/>
  <c r="J13" i="1"/>
  <c r="I13" i="1"/>
  <c r="H13" i="1"/>
  <c r="I12" i="1"/>
  <c r="J12" i="1" s="1"/>
  <c r="K12" i="1" s="1"/>
  <c r="H12" i="1"/>
  <c r="G4" i="1"/>
  <c r="G7" i="1" s="1"/>
  <c r="G8" i="1" s="1"/>
  <c r="F5" i="1"/>
  <c r="G5" i="1" s="1"/>
  <c r="F6" i="1"/>
  <c r="G6" i="1" s="1"/>
  <c r="F4" i="1"/>
</calcChain>
</file>

<file path=xl/sharedStrings.xml><?xml version="1.0" encoding="utf-8"?>
<sst xmlns="http://schemas.openxmlformats.org/spreadsheetml/2006/main" count="20" uniqueCount="19">
  <si>
    <t>Calories</t>
  </si>
  <si>
    <t>Photo</t>
  </si>
  <si>
    <t>Predicted</t>
  </si>
  <si>
    <t>Difference</t>
  </si>
  <si>
    <t>^2</t>
  </si>
  <si>
    <t>Ritratt</t>
  </si>
  <si>
    <t>Qaghaq</t>
  </si>
  <si>
    <t>Coin Actual</t>
  </si>
  <si>
    <t>Cm2 Pixel</t>
  </si>
  <si>
    <t>Cm2 Cal</t>
  </si>
  <si>
    <t>Coin Ratio</t>
  </si>
  <si>
    <t>Coin Predicted</t>
  </si>
  <si>
    <t>Actual Calories</t>
  </si>
  <si>
    <t>Object Predicted</t>
  </si>
  <si>
    <t>Object Actual</t>
  </si>
  <si>
    <t>Maqrut</t>
  </si>
  <si>
    <t>Object Ratio</t>
  </si>
  <si>
    <t>Predicted Object Cal</t>
  </si>
  <si>
    <t>Difference 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</si>
</sst>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3E31-6AEF-4DF2-BA9B-CD50EF0E6E2E}">
  <dimension ref="A3:M15"/>
  <sheetViews>
    <sheetView tabSelected="1" topLeftCell="F1" zoomScale="145" zoomScaleNormal="145" workbookViewId="0">
      <selection activeCell="K14" sqref="K14"/>
    </sheetView>
  </sheetViews>
  <sheetFormatPr defaultRowHeight="14.4" x14ac:dyDescent="0.3"/>
  <cols>
    <col min="2" max="11" width="12.21875" customWidth="1"/>
  </cols>
  <sheetData>
    <row r="3" spans="1:13" x14ac:dyDescent="0.3">
      <c r="C3" t="s">
        <v>1</v>
      </c>
      <c r="D3" t="s">
        <v>0</v>
      </c>
      <c r="E3" t="s">
        <v>2</v>
      </c>
      <c r="F3" t="s">
        <v>3</v>
      </c>
      <c r="G3" t="s">
        <v>4</v>
      </c>
      <c r="I3" t="s">
        <v>5</v>
      </c>
      <c r="J3">
        <v>-155</v>
      </c>
      <c r="K3">
        <v>155</v>
      </c>
    </row>
    <row r="4" spans="1:13" x14ac:dyDescent="0.3">
      <c r="C4">
        <v>1</v>
      </c>
      <c r="D4">
        <v>1000</v>
      </c>
      <c r="E4">
        <v>900</v>
      </c>
      <c r="F4">
        <f>D4-E4</f>
        <v>100</v>
      </c>
      <c r="G4">
        <f>F4*F4</f>
        <v>10000</v>
      </c>
    </row>
    <row r="5" spans="1:13" x14ac:dyDescent="0.3">
      <c r="C5">
        <v>2</v>
      </c>
      <c r="D5">
        <v>600</v>
      </c>
      <c r="E5">
        <v>800</v>
      </c>
      <c r="F5">
        <f t="shared" ref="F5:F6" si="0">D5-E5</f>
        <v>-200</v>
      </c>
      <c r="G5">
        <f>F5*F5</f>
        <v>40000</v>
      </c>
    </row>
    <row r="6" spans="1:13" x14ac:dyDescent="0.3">
      <c r="C6">
        <v>3</v>
      </c>
      <c r="D6">
        <v>500</v>
      </c>
      <c r="E6">
        <v>350</v>
      </c>
      <c r="F6">
        <f t="shared" si="0"/>
        <v>150</v>
      </c>
      <c r="G6">
        <f>F6*F6</f>
        <v>22500</v>
      </c>
    </row>
    <row r="7" spans="1:13" x14ac:dyDescent="0.3">
      <c r="G7">
        <f>AVERAGE(G4:G6)</f>
        <v>24166.666666666668</v>
      </c>
    </row>
    <row r="8" spans="1:13" x14ac:dyDescent="0.3">
      <c r="G8">
        <f>SQRT(G7)</f>
        <v>155.45631755148025</v>
      </c>
    </row>
    <row r="11" spans="1:13" s="1" customFormat="1" ht="28.8" x14ac:dyDescent="0.3">
      <c r="B11" s="1" t="s">
        <v>7</v>
      </c>
      <c r="C11" s="1" t="s">
        <v>11</v>
      </c>
      <c r="D11" s="1" t="s">
        <v>13</v>
      </c>
      <c r="E11" s="1" t="s">
        <v>14</v>
      </c>
      <c r="F11" s="1" t="s">
        <v>8</v>
      </c>
      <c r="G11" s="1" t="s">
        <v>9</v>
      </c>
      <c r="H11" s="1" t="s">
        <v>12</v>
      </c>
      <c r="I11" s="1" t="s">
        <v>10</v>
      </c>
      <c r="J11" s="1" t="s">
        <v>16</v>
      </c>
      <c r="K11" s="1" t="s">
        <v>17</v>
      </c>
      <c r="L11" s="1" t="s">
        <v>3</v>
      </c>
      <c r="M11" s="1" t="s">
        <v>18</v>
      </c>
    </row>
    <row r="12" spans="1:13" x14ac:dyDescent="0.3">
      <c r="A12" t="s">
        <v>6</v>
      </c>
      <c r="B12" s="2">
        <v>17441</v>
      </c>
      <c r="C12" s="2">
        <v>15312</v>
      </c>
      <c r="D12" s="2">
        <v>508635</v>
      </c>
      <c r="E12" s="2">
        <v>530594</v>
      </c>
      <c r="F12" s="2">
        <v>7070.57</v>
      </c>
      <c r="G12" s="2">
        <v>3.57</v>
      </c>
      <c r="H12" s="2">
        <f>E12/F12*G12</f>
        <v>267.90210407364611</v>
      </c>
      <c r="I12" s="2">
        <f>B12/C12</f>
        <v>1.1390412748171368</v>
      </c>
      <c r="J12" s="2">
        <f>D12*I12</f>
        <v>579356.2588166144</v>
      </c>
      <c r="K12" s="2">
        <f>J12/F12*G12</f>
        <v>292.5226458369429</v>
      </c>
      <c r="L12" s="2">
        <f>H12-K12</f>
        <v>-24.620541763296785</v>
      </c>
      <c r="M12">
        <f>L12*L12</f>
        <v>606.17107671824112</v>
      </c>
    </row>
    <row r="13" spans="1:13" x14ac:dyDescent="0.3">
      <c r="A13" t="s">
        <v>15</v>
      </c>
      <c r="B13">
        <v>14769</v>
      </c>
      <c r="C13">
        <v>14337</v>
      </c>
      <c r="D13">
        <v>86849</v>
      </c>
      <c r="E13">
        <v>88331</v>
      </c>
      <c r="F13">
        <v>7070.57</v>
      </c>
      <c r="G13">
        <v>2.69</v>
      </c>
      <c r="H13" s="2">
        <f>E13/F13*G13</f>
        <v>33.605549481866383</v>
      </c>
      <c r="I13" s="2">
        <f>B13/C13</f>
        <v>1.0301318267419963</v>
      </c>
      <c r="J13" s="2">
        <f t="shared" ref="J13:J14" si="1">D13*I13</f>
        <v>89465.919020715635</v>
      </c>
      <c r="K13" s="2">
        <f>J13/F13*G13</f>
        <v>34.037329687100907</v>
      </c>
      <c r="L13" s="2">
        <f>H13-K13</f>
        <v>-0.43178020523452432</v>
      </c>
      <c r="M13">
        <f>L13*L13</f>
        <v>0.18643414563236793</v>
      </c>
    </row>
    <row r="14" spans="1:13" x14ac:dyDescent="0.3">
      <c r="J14" s="2"/>
      <c r="M14">
        <f>AVERAGE(M12:M13)</f>
        <v>303.17875543193674</v>
      </c>
    </row>
    <row r="15" spans="1:13" x14ac:dyDescent="0.3">
      <c r="M15">
        <f>SQRT(M14)</f>
        <v>17.412029044081471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Gatt</dc:creator>
  <cp:lastModifiedBy>Alan Gatt</cp:lastModifiedBy>
  <dcterms:created xsi:type="dcterms:W3CDTF">2022-03-17T12:00:30Z</dcterms:created>
  <dcterms:modified xsi:type="dcterms:W3CDTF">2022-03-17T12:18:51Z</dcterms:modified>
</cp:coreProperties>
</file>