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y\OneDrive\Documenti\GitHub\AnalisiDatasetDiabete\Excel\"/>
    </mc:Choice>
  </mc:AlternateContent>
  <xr:revisionPtr revIDLastSave="0" documentId="13_ncr:1_{596418EE-2507-4D89-A820-BB7A062AD021}" xr6:coauthVersionLast="47" xr6:coauthVersionMax="47" xr10:uidLastSave="{00000000-0000-0000-0000-000000000000}"/>
  <bookViews>
    <workbookView xWindow="1044" yWindow="1236" windowWidth="17280" windowHeight="9420" xr2:uid="{00000000-000D-0000-FFFF-FFFF00000000}"/>
  </bookViews>
  <sheets>
    <sheet name="Indice&amp;Risultati" sheetId="1" r:id="rId1"/>
    <sheet name="Split_80_20" sheetId="2" r:id="rId2"/>
    <sheet name="KFold_CV" sheetId="3" r:id="rId3"/>
    <sheet name="TrainFold_TestFixed" sheetId="4" r:id="rId4"/>
    <sheet name="Split_80_20_Test" sheetId="5" r:id="rId5"/>
    <sheet name="KFold_CV_Test" sheetId="6" r:id="rId6"/>
    <sheet name="TrainFold_TestFixed_Test" sheetId="7" r:id="rId7"/>
    <sheet name="Final" sheetId="8" r:id="rId8"/>
    <sheet name="Error_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 a="1"/>
  <c r="C36" i="1" s="1"/>
  <c r="CB121" i="1"/>
  <c r="CA121" i="1"/>
  <c r="CB120" i="1"/>
  <c r="CA120" i="1"/>
  <c r="CB119" i="1"/>
  <c r="CA119" i="1"/>
  <c r="CB118" i="1"/>
  <c r="CA118" i="1"/>
  <c r="CB117" i="1"/>
  <c r="CA117" i="1"/>
  <c r="CB116" i="1"/>
  <c r="CA116" i="1"/>
  <c r="CB115" i="1"/>
  <c r="CA115" i="1"/>
  <c r="CB114" i="1"/>
  <c r="CA114" i="1"/>
  <c r="CB113" i="1"/>
  <c r="CA113" i="1"/>
  <c r="CB112" i="1"/>
  <c r="CA112" i="1"/>
  <c r="CB111" i="1"/>
  <c r="CA111" i="1"/>
  <c r="CB110" i="1"/>
  <c r="CA110" i="1"/>
  <c r="CB109" i="1"/>
  <c r="CA109" i="1"/>
  <c r="CB108" i="1"/>
  <c r="CA108" i="1"/>
  <c r="CB107" i="1"/>
  <c r="CA107" i="1"/>
  <c r="CB106" i="1"/>
  <c r="CA106" i="1"/>
  <c r="D32" i="1" s="1" a="1"/>
  <c r="D32" i="1" s="1"/>
  <c r="CB105" i="1"/>
  <c r="CA105" i="1"/>
  <c r="CB104" i="1"/>
  <c r="CA104" i="1"/>
  <c r="CB103" i="1"/>
  <c r="CA103" i="1"/>
  <c r="CB102" i="1"/>
  <c r="CA102" i="1"/>
  <c r="CB101" i="1"/>
  <c r="CA101" i="1"/>
  <c r="BS101" i="1"/>
  <c r="BR101" i="1"/>
  <c r="CB100" i="1"/>
  <c r="CA100" i="1"/>
  <c r="BS100" i="1"/>
  <c r="BR100" i="1"/>
  <c r="CB99" i="1"/>
  <c r="CA99" i="1"/>
  <c r="BS99" i="1"/>
  <c r="BR99" i="1"/>
  <c r="CB98" i="1"/>
  <c r="CA98" i="1"/>
  <c r="BS98" i="1"/>
  <c r="BR98" i="1"/>
  <c r="CB97" i="1"/>
  <c r="CA97" i="1"/>
  <c r="BS97" i="1"/>
  <c r="BR97" i="1"/>
  <c r="CB96" i="1"/>
  <c r="CA96" i="1"/>
  <c r="BS96" i="1"/>
  <c r="BR96" i="1"/>
  <c r="CB95" i="1"/>
  <c r="CA95" i="1"/>
  <c r="BS95" i="1"/>
  <c r="BR95" i="1"/>
  <c r="CB94" i="1"/>
  <c r="CA94" i="1"/>
  <c r="BS94" i="1"/>
  <c r="BR94" i="1"/>
  <c r="CB93" i="1"/>
  <c r="CA93" i="1"/>
  <c r="BS93" i="1"/>
  <c r="BR93" i="1"/>
  <c r="CB92" i="1"/>
  <c r="CA92" i="1"/>
  <c r="BS92" i="1"/>
  <c r="BR92" i="1"/>
  <c r="CB91" i="1"/>
  <c r="CA91" i="1"/>
  <c r="BS91" i="1"/>
  <c r="BR91" i="1"/>
  <c r="CB90" i="1"/>
  <c r="CA90" i="1"/>
  <c r="BS90" i="1"/>
  <c r="BR90" i="1"/>
  <c r="CB89" i="1"/>
  <c r="CA89" i="1"/>
  <c r="BS89" i="1"/>
  <c r="BR89" i="1"/>
  <c r="CB88" i="1"/>
  <c r="CA88" i="1"/>
  <c r="BS88" i="1"/>
  <c r="BR88" i="1"/>
  <c r="CB87" i="1"/>
  <c r="CA87" i="1"/>
  <c r="BS87" i="1"/>
  <c r="BR87" i="1"/>
  <c r="CB86" i="1"/>
  <c r="CA86" i="1"/>
  <c r="BS86" i="1"/>
  <c r="BR86" i="1"/>
  <c r="CB85" i="1"/>
  <c r="CA85" i="1"/>
  <c r="BS85" i="1"/>
  <c r="BR85" i="1"/>
  <c r="CB84" i="1"/>
  <c r="CA84" i="1"/>
  <c r="BS84" i="1"/>
  <c r="BR84" i="1"/>
  <c r="CB83" i="1"/>
  <c r="CA83" i="1"/>
  <c r="BS83" i="1"/>
  <c r="BR83" i="1"/>
  <c r="CB82" i="1"/>
  <c r="CA82" i="1"/>
  <c r="BS82" i="1"/>
  <c r="BR82" i="1"/>
  <c r="BY81" i="1"/>
  <c r="BX81" i="1"/>
  <c r="BS81" i="1"/>
  <c r="BR81" i="1"/>
  <c r="BY80" i="1"/>
  <c r="BX80" i="1"/>
  <c r="BS80" i="1"/>
  <c r="BR80" i="1"/>
  <c r="BY79" i="1"/>
  <c r="BX79" i="1"/>
  <c r="BS79" i="1"/>
  <c r="BR79" i="1"/>
  <c r="BY78" i="1"/>
  <c r="BX78" i="1"/>
  <c r="BS78" i="1"/>
  <c r="BR78" i="1"/>
  <c r="BY77" i="1"/>
  <c r="BX77" i="1"/>
  <c r="BS77" i="1"/>
  <c r="BR77" i="1"/>
  <c r="BY76" i="1"/>
  <c r="BX76" i="1"/>
  <c r="BS76" i="1"/>
  <c r="BR76" i="1"/>
  <c r="BY75" i="1"/>
  <c r="BX75" i="1"/>
  <c r="BS75" i="1"/>
  <c r="BR75" i="1"/>
  <c r="BY74" i="1"/>
  <c r="BX74" i="1"/>
  <c r="BS74" i="1"/>
  <c r="BR74" i="1"/>
  <c r="BY73" i="1"/>
  <c r="BX73" i="1"/>
  <c r="BS73" i="1"/>
  <c r="BR73" i="1"/>
  <c r="BY72" i="1"/>
  <c r="BX72" i="1"/>
  <c r="BS72" i="1"/>
  <c r="BR72" i="1"/>
  <c r="BY71" i="1"/>
  <c r="BX71" i="1"/>
  <c r="BS71" i="1"/>
  <c r="BR71" i="1"/>
  <c r="BY70" i="1"/>
  <c r="BX70" i="1"/>
  <c r="BS70" i="1"/>
  <c r="BR70" i="1"/>
  <c r="BY69" i="1"/>
  <c r="BX69" i="1"/>
  <c r="BS69" i="1"/>
  <c r="BR69" i="1"/>
  <c r="BY68" i="1"/>
  <c r="BX68" i="1"/>
  <c r="BS68" i="1"/>
  <c r="BR68" i="1"/>
  <c r="BY67" i="1"/>
  <c r="BX67" i="1"/>
  <c r="BS67" i="1"/>
  <c r="BR67" i="1"/>
  <c r="BY66" i="1"/>
  <c r="BX66" i="1"/>
  <c r="BS66" i="1"/>
  <c r="BR66" i="1"/>
  <c r="BY65" i="1"/>
  <c r="BX65" i="1"/>
  <c r="BS65" i="1"/>
  <c r="BR65" i="1"/>
  <c r="BY64" i="1"/>
  <c r="BX64" i="1"/>
  <c r="BS64" i="1"/>
  <c r="BR64" i="1"/>
  <c r="BY63" i="1"/>
  <c r="BX63" i="1"/>
  <c r="BS63" i="1"/>
  <c r="BR63" i="1"/>
  <c r="BY62" i="1"/>
  <c r="BX62" i="1"/>
  <c r="BS62" i="1"/>
  <c r="BR62" i="1"/>
  <c r="BY61" i="1"/>
  <c r="BX61" i="1"/>
  <c r="BS61" i="1"/>
  <c r="BR61" i="1"/>
  <c r="BY60" i="1"/>
  <c r="BX60" i="1"/>
  <c r="BS60" i="1"/>
  <c r="BR60" i="1"/>
  <c r="BY59" i="1"/>
  <c r="BX59" i="1"/>
  <c r="BS59" i="1"/>
  <c r="BR59" i="1"/>
  <c r="BY58" i="1"/>
  <c r="BX58" i="1"/>
  <c r="BS58" i="1"/>
  <c r="BR58" i="1"/>
  <c r="BY57" i="1"/>
  <c r="BX57" i="1"/>
  <c r="BS57" i="1"/>
  <c r="BR57" i="1"/>
  <c r="BY56" i="1"/>
  <c r="BX56" i="1"/>
  <c r="BS56" i="1"/>
  <c r="BR56" i="1"/>
  <c r="BY55" i="1"/>
  <c r="BX55" i="1"/>
  <c r="BS55" i="1"/>
  <c r="BR55" i="1"/>
  <c r="BY54" i="1"/>
  <c r="BX54" i="1"/>
  <c r="BS54" i="1"/>
  <c r="BR54" i="1"/>
  <c r="BY53" i="1"/>
  <c r="BX53" i="1"/>
  <c r="BS53" i="1"/>
  <c r="BR53" i="1"/>
  <c r="BY52" i="1"/>
  <c r="BX52" i="1"/>
  <c r="BS52" i="1"/>
  <c r="BR52" i="1"/>
  <c r="BY51" i="1"/>
  <c r="BX51" i="1"/>
  <c r="BS51" i="1"/>
  <c r="BR51" i="1"/>
  <c r="BY50" i="1"/>
  <c r="BX50" i="1"/>
  <c r="BS50" i="1"/>
  <c r="BR50" i="1"/>
  <c r="BY49" i="1"/>
  <c r="BX49" i="1"/>
  <c r="BS49" i="1"/>
  <c r="BR49" i="1"/>
  <c r="BY48" i="1"/>
  <c r="BX48" i="1"/>
  <c r="BS48" i="1"/>
  <c r="BR48" i="1"/>
  <c r="BY47" i="1"/>
  <c r="BX47" i="1"/>
  <c r="BS47" i="1"/>
  <c r="BR47" i="1"/>
  <c r="BY46" i="1"/>
  <c r="BX46" i="1"/>
  <c r="BS46" i="1"/>
  <c r="BR46" i="1"/>
  <c r="BY45" i="1"/>
  <c r="BX45" i="1"/>
  <c r="BS45" i="1"/>
  <c r="BR45" i="1"/>
  <c r="BY44" i="1"/>
  <c r="BX44" i="1"/>
  <c r="BS44" i="1"/>
  <c r="BR44" i="1"/>
  <c r="BY43" i="1"/>
  <c r="BX43" i="1"/>
  <c r="BS43" i="1"/>
  <c r="BR43" i="1"/>
  <c r="BY42" i="1"/>
  <c r="BX42" i="1"/>
  <c r="BS42" i="1"/>
  <c r="BR42" i="1"/>
  <c r="BV41" i="1"/>
  <c r="BU41" i="1"/>
  <c r="BS41" i="1"/>
  <c r="BR41" i="1"/>
  <c r="BV40" i="1"/>
  <c r="BU40" i="1"/>
  <c r="BS40" i="1"/>
  <c r="BR40" i="1"/>
  <c r="BV39" i="1"/>
  <c r="BU39" i="1"/>
  <c r="BS39" i="1"/>
  <c r="BR39" i="1"/>
  <c r="BV38" i="1"/>
  <c r="BU38" i="1"/>
  <c r="BS38" i="1"/>
  <c r="BR38" i="1"/>
  <c r="BV37" i="1"/>
  <c r="BU37" i="1"/>
  <c r="BS37" i="1"/>
  <c r="BR37" i="1"/>
  <c r="BV36" i="1"/>
  <c r="BU36" i="1"/>
  <c r="BS36" i="1"/>
  <c r="BR36" i="1"/>
  <c r="BV35" i="1"/>
  <c r="BU35" i="1"/>
  <c r="BS35" i="1"/>
  <c r="BR35" i="1"/>
  <c r="BV34" i="1"/>
  <c r="BU34" i="1"/>
  <c r="BS34" i="1"/>
  <c r="BR34" i="1"/>
  <c r="BV33" i="1"/>
  <c r="BU33" i="1"/>
  <c r="BS33" i="1"/>
  <c r="BR33" i="1"/>
  <c r="BV32" i="1"/>
  <c r="BU32" i="1"/>
  <c r="BS32" i="1"/>
  <c r="BR32" i="1"/>
  <c r="F32" i="1" a="1"/>
  <c r="F32" i="1" s="1"/>
  <c r="E32" i="1" a="1"/>
  <c r="E32" i="1" s="1"/>
  <c r="C32" i="1" a="1"/>
  <c r="C32" i="1" s="1"/>
  <c r="BV31" i="1"/>
  <c r="BU31" i="1"/>
  <c r="BS31" i="1"/>
  <c r="BR31" i="1"/>
  <c r="F31" i="1" a="1"/>
  <c r="F31" i="1" s="1"/>
  <c r="E31" i="1" a="1"/>
  <c r="E31" i="1" s="1"/>
  <c r="D31" i="1" a="1"/>
  <c r="D31" i="1" s="1"/>
  <c r="C31" i="1" a="1"/>
  <c r="C31" i="1" s="1"/>
  <c r="BV30" i="1"/>
  <c r="BU30" i="1"/>
  <c r="BS30" i="1"/>
  <c r="BR30" i="1"/>
  <c r="BV29" i="1"/>
  <c r="BU29" i="1"/>
  <c r="BS29" i="1"/>
  <c r="BR29" i="1"/>
  <c r="BV28" i="1"/>
  <c r="BU28" i="1"/>
  <c r="BS28" i="1"/>
  <c r="BR28" i="1"/>
  <c r="BV27" i="1"/>
  <c r="BU27" i="1"/>
  <c r="BS27" i="1"/>
  <c r="BR27" i="1"/>
  <c r="BV26" i="1"/>
  <c r="BU26" i="1"/>
  <c r="BS26" i="1"/>
  <c r="BR26" i="1"/>
  <c r="BZ25" i="1"/>
  <c r="BV25" i="1"/>
  <c r="BU25" i="1"/>
  <c r="BS25" i="1"/>
  <c r="BR25" i="1"/>
  <c r="F25" i="1" a="1"/>
  <c r="F26" i="1" s="1"/>
  <c r="E25" i="1" a="1"/>
  <c r="E26" i="1" s="1"/>
  <c r="E25" i="1"/>
  <c r="D25" i="1" a="1"/>
  <c r="D25" i="1"/>
  <c r="C25" i="1" a="1"/>
  <c r="C25" i="1" s="1"/>
  <c r="BZ24" i="1"/>
  <c r="BV24" i="1"/>
  <c r="BU24" i="1"/>
  <c r="BS24" i="1"/>
  <c r="BR24" i="1"/>
  <c r="F24" i="1" a="1"/>
  <c r="F24" i="1" s="1"/>
  <c r="E24" i="1" a="1"/>
  <c r="E24" i="1" s="1"/>
  <c r="D24" i="1" a="1"/>
  <c r="D24" i="1" s="1"/>
  <c r="C24" i="1" a="1"/>
  <c r="C24" i="1" s="1"/>
  <c r="BZ23" i="1"/>
  <c r="BV23" i="1"/>
  <c r="BU23" i="1"/>
  <c r="BS23" i="1"/>
  <c r="BR23" i="1"/>
  <c r="BZ22" i="1"/>
  <c r="BV22" i="1"/>
  <c r="BU22" i="1"/>
  <c r="BS22" i="1"/>
  <c r="BR22" i="1"/>
  <c r="BZ21" i="1"/>
  <c r="BV21" i="1"/>
  <c r="BU21" i="1"/>
  <c r="BS21" i="1"/>
  <c r="BR21" i="1"/>
  <c r="BQ21" i="1"/>
  <c r="BZ20" i="1"/>
  <c r="BV20" i="1"/>
  <c r="BU20" i="1"/>
  <c r="BS20" i="1"/>
  <c r="BR20" i="1"/>
  <c r="BQ20" i="1"/>
  <c r="BZ19" i="1"/>
  <c r="BV19" i="1"/>
  <c r="BU19" i="1"/>
  <c r="BS19" i="1"/>
  <c r="BR19" i="1"/>
  <c r="BQ19" i="1"/>
  <c r="BZ18" i="1"/>
  <c r="B32" i="1" s="1" a="1"/>
  <c r="B32" i="1" s="1"/>
  <c r="BV18" i="1"/>
  <c r="BU18" i="1"/>
  <c r="BS18" i="1"/>
  <c r="BR18" i="1"/>
  <c r="BQ18" i="1"/>
  <c r="BW17" i="1"/>
  <c r="BV17" i="1"/>
  <c r="BU17" i="1"/>
  <c r="BS17" i="1"/>
  <c r="BR17" i="1"/>
  <c r="BQ17" i="1"/>
  <c r="B9" i="1" s="1" a="1"/>
  <c r="F17" i="1" a="1"/>
  <c r="F17" i="1" s="1"/>
  <c r="BW16" i="1"/>
  <c r="BV16" i="1"/>
  <c r="BU16" i="1"/>
  <c r="BS16" i="1"/>
  <c r="BR16" i="1"/>
  <c r="BQ16" i="1"/>
  <c r="BW15" i="1"/>
  <c r="BV15" i="1"/>
  <c r="BU15" i="1"/>
  <c r="BS15" i="1"/>
  <c r="BR15" i="1"/>
  <c r="BQ15" i="1"/>
  <c r="BW14" i="1"/>
  <c r="BV14" i="1"/>
  <c r="BU14" i="1"/>
  <c r="BS14" i="1"/>
  <c r="BR14" i="1"/>
  <c r="BQ14" i="1"/>
  <c r="BW13" i="1"/>
  <c r="BV13" i="1"/>
  <c r="BU13" i="1"/>
  <c r="BS13" i="1"/>
  <c r="BR13" i="1"/>
  <c r="BQ13" i="1"/>
  <c r="BW12" i="1"/>
  <c r="BV12" i="1"/>
  <c r="BU12" i="1"/>
  <c r="BS12" i="1"/>
  <c r="BR12" i="1"/>
  <c r="BQ12" i="1"/>
  <c r="BW11" i="1"/>
  <c r="B24" i="1" s="1" a="1"/>
  <c r="B24" i="1" s="1"/>
  <c r="BV11" i="1"/>
  <c r="BU11" i="1"/>
  <c r="BS11" i="1"/>
  <c r="BR11" i="1"/>
  <c r="BQ11" i="1"/>
  <c r="BW10" i="1"/>
  <c r="B25" i="1" s="1" a="1"/>
  <c r="B25" i="1" s="1"/>
  <c r="BV10" i="1"/>
  <c r="BU10" i="1"/>
  <c r="D17" i="1" s="1" a="1"/>
  <c r="D17" i="1" s="1"/>
  <c r="BS10" i="1"/>
  <c r="BR10" i="1"/>
  <c r="BQ10" i="1"/>
  <c r="BV9" i="1"/>
  <c r="BU9" i="1"/>
  <c r="BT9" i="1"/>
  <c r="BS9" i="1"/>
  <c r="BR9" i="1"/>
  <c r="BQ9" i="1"/>
  <c r="E9" i="1" a="1"/>
  <c r="E9" i="1" s="1"/>
  <c r="BV8" i="1"/>
  <c r="BU8" i="1"/>
  <c r="D18" i="1" s="1" a="1"/>
  <c r="BT8" i="1"/>
  <c r="BS8" i="1"/>
  <c r="BR8" i="1"/>
  <c r="BQ8" i="1"/>
  <c r="F8" i="1" a="1"/>
  <c r="F8" i="1" s="1"/>
  <c r="E8" i="1" a="1"/>
  <c r="E8" i="1" s="1"/>
  <c r="B8" i="1" a="1"/>
  <c r="B8" i="1" s="1"/>
  <c r="BV7" i="1"/>
  <c r="BU7" i="1"/>
  <c r="BT7" i="1"/>
  <c r="BS7" i="1"/>
  <c r="BR7" i="1"/>
  <c r="BQ7" i="1"/>
  <c r="BV6" i="1"/>
  <c r="BU6" i="1"/>
  <c r="BT6" i="1"/>
  <c r="BS6" i="1"/>
  <c r="BR6" i="1"/>
  <c r="BQ6" i="1"/>
  <c r="BV5" i="1"/>
  <c r="BU5" i="1"/>
  <c r="BT5" i="1"/>
  <c r="BS5" i="1"/>
  <c r="BR5" i="1"/>
  <c r="BQ5" i="1"/>
  <c r="BV4" i="1"/>
  <c r="BU4" i="1"/>
  <c r="BT4" i="1"/>
  <c r="BS4" i="1"/>
  <c r="BR4" i="1"/>
  <c r="BQ4" i="1"/>
  <c r="BV3" i="1"/>
  <c r="E17" i="1" s="1" a="1"/>
  <c r="E17" i="1" s="1"/>
  <c r="BU3" i="1"/>
  <c r="BT3" i="1"/>
  <c r="B18" i="1" s="1" a="1"/>
  <c r="B18" i="1" s="1"/>
  <c r="BS3" i="1"/>
  <c r="BR3" i="1"/>
  <c r="BQ3" i="1"/>
  <c r="BV2" i="1"/>
  <c r="E18" i="1" s="1" a="1"/>
  <c r="E18" i="1" s="1"/>
  <c r="BU2" i="1"/>
  <c r="C38" i="1" s="1"/>
  <c r="BT2" i="1"/>
  <c r="B38" i="1" s="1"/>
  <c r="BS2" i="1"/>
  <c r="D37" i="1" s="1"/>
  <c r="BR2" i="1"/>
  <c r="D8" i="1" s="1" a="1"/>
  <c r="D8" i="1" s="1"/>
  <c r="BQ2" i="1"/>
  <c r="B37" i="1" s="1"/>
  <c r="D36" i="1" l="1" a="1"/>
  <c r="D36" i="1" s="1"/>
  <c r="D18" i="1"/>
  <c r="D19" i="1"/>
  <c r="B9" i="1"/>
  <c r="B11" i="1"/>
  <c r="B10" i="1"/>
  <c r="B36" i="1" a="1"/>
  <c r="B36" i="1" s="1"/>
  <c r="F9" i="1" a="1"/>
  <c r="F9" i="1" s="1"/>
  <c r="B17" i="1" a="1"/>
  <c r="B17" i="1" s="1"/>
  <c r="F25" i="1"/>
  <c r="F18" i="1" a="1"/>
  <c r="F18" i="1" s="1"/>
  <c r="C17" i="1" a="1"/>
  <c r="C17" i="1" s="1"/>
  <c r="D38" i="1"/>
  <c r="D9" i="1" a="1"/>
  <c r="D9" i="1" s="1"/>
  <c r="B31" i="1" a="1"/>
  <c r="B31" i="1" s="1"/>
  <c r="C9" i="1" a="1"/>
  <c r="C9" i="1" s="1"/>
  <c r="C18" i="1" a="1"/>
  <c r="C37" i="1"/>
  <c r="C8" i="1" a="1"/>
  <c r="C8" i="1" s="1"/>
  <c r="C19" i="1" l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<sst xmlns="http://schemas.openxmlformats.org/spreadsheetml/2006/main" count="1277" uniqueCount="481">
  <si>
    <t>Prova 1 - 4</t>
  </si>
  <si>
    <t>Mantengo i valori null</t>
  </si>
  <si>
    <t>Considerando il numero della prova modulo 4 (0 == 4)</t>
  </si>
  <si>
    <t>Prova 5 - 8</t>
  </si>
  <si>
    <t>Riempio i valori null con la media</t>
  </si>
  <si>
    <t>n_estimators 100</t>
  </si>
  <si>
    <t>max_depth 5</t>
  </si>
  <si>
    <t>Prova 9 - 12</t>
  </si>
  <si>
    <t>Riempio i valori null con la mediana</t>
  </si>
  <si>
    <t>n_estimators 300</t>
  </si>
  <si>
    <t>Prova 13 - 16</t>
  </si>
  <si>
    <t>Riempio i valori null con il KNN Imputer</t>
  </si>
  <si>
    <t>max_depth 10</t>
  </si>
  <si>
    <t>Prova 17 - 20</t>
  </si>
  <si>
    <t>Riempio i valori null con il IterativeImputer</t>
  </si>
  <si>
    <t>Split 80/20</t>
  </si>
  <si>
    <t>Kfold-Cross Validation</t>
  </si>
  <si>
    <t>TrainFold TestFixed</t>
  </si>
  <si>
    <t>Best</t>
  </si>
  <si>
    <t>Worst</t>
  </si>
  <si>
    <t>Considerando i risultati delle prove precedenti ho continuato solamente riempiendo con media e KNN</t>
  </si>
  <si>
    <t>Prove fatte usando il valore medio dei parametri biochimici (1-4 media &amp; 5-8 KNN)</t>
  </si>
  <si>
    <t>Media</t>
  </si>
  <si>
    <t>Prove fatte usando il valore mediano dei parametri biochimici (9-12 media &amp; 13-16 KNN)</t>
  </si>
  <si>
    <t>Mediana</t>
  </si>
  <si>
    <t>Prove fatte usando il valore minimo e quello massimo dei parametri biochimici (17-20 media &amp; 21-24 KNN)</t>
  </si>
  <si>
    <t>Min and Max</t>
  </si>
  <si>
    <t>BEST</t>
  </si>
  <si>
    <t>MAX con ultima misurazione</t>
  </si>
  <si>
    <t>MAX con altri tipi di dati</t>
  </si>
  <si>
    <t>Ultima misurazione, mantiene i null</t>
  </si>
  <si>
    <t>Parametri biochimici media, riempie con la media</t>
  </si>
  <si>
    <t>Ultima misurazione, riempie con la media</t>
  </si>
  <si>
    <t>Prova</t>
  </si>
  <si>
    <t>n_estimators</t>
  </si>
  <si>
    <t>max_depth</t>
  </si>
  <si>
    <t>Accuracy</t>
  </si>
  <si>
    <t>Precision</t>
  </si>
  <si>
    <t>Recall</t>
  </si>
  <si>
    <t>F1-Score</t>
  </si>
  <si>
    <t>Confusion_Matrix</t>
  </si>
  <si>
    <t>Unnamed: 8</t>
  </si>
  <si>
    <t>Imp_Sex</t>
  </si>
  <si>
    <t>Imp_Age</t>
  </si>
  <si>
    <t>Imp_%TIR_last3m</t>
  </si>
  <si>
    <t>Imp_%TARLV1_last3m</t>
  </si>
  <si>
    <t>Imp_%TARLV2_last3m</t>
  </si>
  <si>
    <t>Imp_%TBRLV1_last3m</t>
  </si>
  <si>
    <t>Imp_%TBRLV2_last3m</t>
  </si>
  <si>
    <t>Imp_Alanine transaminase (GPT)_1</t>
  </si>
  <si>
    <t>Imp_Albumin (urine)_1</t>
  </si>
  <si>
    <t>Imp_Creatinine (urine)_1</t>
  </si>
  <si>
    <t>Imp_Creatinine_1</t>
  </si>
  <si>
    <t>Imp_Gamma-glutamyl Transferase (GGT)_1</t>
  </si>
  <si>
    <t>Imp_Glucose_1</t>
  </si>
  <si>
    <t>Imp_Glycated hemoglobin (A1c)_1</t>
  </si>
  <si>
    <t>Imp_HDL cholesterol_1</t>
  </si>
  <si>
    <t>Imp_Potassium_1</t>
  </si>
  <si>
    <t>Imp_Sodium_1</t>
  </si>
  <si>
    <t>Imp_Thyrotropin (TSH)_1</t>
  </si>
  <si>
    <t>Imp_Total cholesterol_1</t>
  </si>
  <si>
    <t>Imp_Triglycerides_1</t>
  </si>
  <si>
    <t>Imp_Uric acid_1</t>
  </si>
  <si>
    <t>[[18, 27], [10, 90]]</t>
  </si>
  <si>
    <t>[[15, 30], [11, 89]]</t>
  </si>
  <si>
    <t>[[16, 29], [15, 85]]</t>
  </si>
  <si>
    <t>[[17, 28], [10, 90]]</t>
  </si>
  <si>
    <t>[[16, 29], [10, 90]]</t>
  </si>
  <si>
    <t>[[18, 27], [15, 85]]</t>
  </si>
  <si>
    <t>[[18, 27], [16, 84]]</t>
  </si>
  <si>
    <t>[[17, 28], [11, 89]]</t>
  </si>
  <si>
    <t>[[13, 32], [10, 90]]</t>
  </si>
  <si>
    <t>[[17, 28], [14, 86]]</t>
  </si>
  <si>
    <t>[[17, 28], [13, 87]]</t>
  </si>
  <si>
    <t>[[15, 30], [13, 87]]</t>
  </si>
  <si>
    <t>[[15, 30], [12, 88]]</t>
  </si>
  <si>
    <t>[[16, 29], [12, 88]]</t>
  </si>
  <si>
    <t>KFold</t>
  </si>
  <si>
    <t>Unnamed: 9</t>
  </si>
  <si>
    <t>[[3, 42], [2, 98]]</t>
  </si>
  <si>
    <t>[[10, 35], [9, 91]]</t>
  </si>
  <si>
    <t>[[4, 41], [3, 97]]</t>
  </si>
  <si>
    <t>[[8, 37], [8, 91]]</t>
  </si>
  <si>
    <t>[[9, 36], [13, 86]]</t>
  </si>
  <si>
    <t>[[3, 42], [1, 99]]</t>
  </si>
  <si>
    <t>[[8, 37], [9, 91]]</t>
  </si>
  <si>
    <t>[[4, 41], [2, 98]]</t>
  </si>
  <si>
    <t>[[5, 40], [8, 91]]</t>
  </si>
  <si>
    <t>[[7, 38], [12, 87]]</t>
  </si>
  <si>
    <t>[[7, 38], [2, 98]]</t>
  </si>
  <si>
    <t>[[13, 32], [13, 87]]</t>
  </si>
  <si>
    <t>[[11, 34], [9, 91]]</t>
  </si>
  <si>
    <t>[[11, 34], [10, 89]]</t>
  </si>
  <si>
    <t>[[9, 36], [14, 85]]</t>
  </si>
  <si>
    <t>[[7, 38], [3, 97]]</t>
  </si>
  <si>
    <t>[[12, 33], [11, 89]]</t>
  </si>
  <si>
    <t>[[10, 35], [7, 93]]</t>
  </si>
  <si>
    <t>[[11, 34], [15, 84]]</t>
  </si>
  <si>
    <t>[[8, 37], [2, 98]]</t>
  </si>
  <si>
    <t>[[12, 33], [7, 93]]</t>
  </si>
  <si>
    <t>[[9, 36], [10, 89]]</t>
  </si>
  <si>
    <t>[[8, 37], [9, 90]]</t>
  </si>
  <si>
    <t>[[4, 41], [1, 99]]</t>
  </si>
  <si>
    <t>[[9, 36], [6, 94]]</t>
  </si>
  <si>
    <t>[[5, 40], [1, 99]]</t>
  </si>
  <si>
    <t>[[6, 39], [8, 91]]</t>
  </si>
  <si>
    <t>[[7, 38], [10, 89]]</t>
  </si>
  <si>
    <t>[[8, 37], [4, 96]]</t>
  </si>
  <si>
    <t>[[15, 30], [10, 90]]</t>
  </si>
  <si>
    <t>[[10, 35], [10, 90]]</t>
  </si>
  <si>
    <t>[[11, 34], [12, 87]]</t>
  </si>
  <si>
    <t>[[11, 34], [14, 85]]</t>
  </si>
  <si>
    <t>[[13, 32], [9, 91]]</t>
  </si>
  <si>
    <t>[[11, 34], [6, 94]]</t>
  </si>
  <si>
    <t>[[10, 35], [10, 89]]</t>
  </si>
  <si>
    <t>[[11, 34], [13, 86]]</t>
  </si>
  <si>
    <t>[[6, 39], [2, 98]]</t>
  </si>
  <si>
    <t>[[2, 43], [1, 99]]</t>
  </si>
  <si>
    <t>[[9, 36], [9, 90]]</t>
  </si>
  <si>
    <t>[[7, 38], [8, 91]]</t>
  </si>
  <si>
    <t>[[9, 36], [11, 88]]</t>
  </si>
  <si>
    <t>[[8, 37], [5, 95]]</t>
  </si>
  <si>
    <t>[[15, 30], [9, 91]]</t>
  </si>
  <si>
    <t>[[7, 38], [5, 95]]</t>
  </si>
  <si>
    <t>[[13, 32], [10, 89]]</t>
  </si>
  <si>
    <t>[[7, 38], [4, 96]]</t>
  </si>
  <si>
    <t>[[14, 31], [11, 89]]</t>
  </si>
  <si>
    <t>[[10, 35], [14, 85]]</t>
  </si>
  <si>
    <t>[[5, 40], [4, 96]]</t>
  </si>
  <si>
    <t>[[13, 32], [5, 95]]</t>
  </si>
  <si>
    <t>[[12, 33], [13, 86]]</t>
  </si>
  <si>
    <t>[[5, 40], [3, 97]]</t>
  </si>
  <si>
    <t>[[6, 39], [1, 99]]</t>
  </si>
  <si>
    <t>[[10, 35], [8, 91]]</t>
  </si>
  <si>
    <t>[[9, 36], [2, 98]]</t>
  </si>
  <si>
    <t>[[11, 34], [7, 93]]</t>
  </si>
  <si>
    <t>[[14, 31], [10, 89]]</t>
  </si>
  <si>
    <t>[[13, 32], [16, 83]]</t>
  </si>
  <si>
    <t>[[8, 37], [3, 97]]</t>
  </si>
  <si>
    <t>[[14, 31], [10, 90]]</t>
  </si>
  <si>
    <t>[[10, 35], [5, 95]]</t>
  </si>
  <si>
    <t>[[12, 33], [10, 89]]</t>
  </si>
  <si>
    <t>[[15, 30], [14, 85]]</t>
  </si>
  <si>
    <t>[[6, 39], [3, 97]]</t>
  </si>
  <si>
    <t>[[9, 36], [10, 90]]</t>
  </si>
  <si>
    <t>[[3, 42], [5, 95]]</t>
  </si>
  <si>
    <t>[[5, 40], [5, 95]]</t>
  </si>
  <si>
    <t>[[11, 34], [10, 90]]</t>
  </si>
  <si>
    <t>[[16, 29], [13, 86]]</t>
  </si>
  <si>
    <t>[[6, 39], [5, 95]]</t>
  </si>
  <si>
    <t>[[6, 39], [6, 94]]</t>
  </si>
  <si>
    <t>[[15, 30], [11, 88]]</t>
  </si>
  <si>
    <t>[[12, 33], [15, 84]]</t>
  </si>
  <si>
    <t>[[14, 31], [14, 86]]</t>
  </si>
  <si>
    <t>[[9, 36], [7, 93]]</t>
  </si>
  <si>
    <t>[[12, 33], [14, 86]]</t>
  </si>
  <si>
    <t>[[13, 32], [6, 94]]</t>
  </si>
  <si>
    <t>[[9, 36], [8, 92]]</t>
  </si>
  <si>
    <t>[[10, 35], [6, 94]]</t>
  </si>
  <si>
    <t>[[13, 32], [8, 92]]</t>
  </si>
  <si>
    <t>[[9, 36], [13, 87]]</t>
  </si>
  <si>
    <t>[[16, 29], [9, 91]]</t>
  </si>
  <si>
    <t>[[17, 28], [16, 84]]</t>
  </si>
  <si>
    <t>[[12, 33], [9, 91]]</t>
  </si>
  <si>
    <t>[[10, 35], [11, 89]]</t>
  </si>
  <si>
    <t>[[7, 38], [10, 90]]</t>
  </si>
  <si>
    <t>[[18, 27], [9, 91]]</t>
  </si>
  <si>
    <t>[[8, 37], [8, 92]]</t>
  </si>
  <si>
    <t>[[12, 33], [8, 92]]</t>
  </si>
  <si>
    <t>[[16, 29], [16, 84]]</t>
  </si>
  <si>
    <t>[[18, 27], [17, 83]]</t>
  </si>
  <si>
    <t>[[16, 29], [17, 83]]</t>
  </si>
  <si>
    <t>[[16, 29], [14, 86]]</t>
  </si>
  <si>
    <t>[[17, 28], [15, 85]]</t>
  </si>
  <si>
    <t>[[12, 33], [10, 90]]</t>
  </si>
  <si>
    <t>[[8, 37], [10, 90]]</t>
  </si>
  <si>
    <t>[[16, 29], [7, 93]]</t>
  </si>
  <si>
    <t>[[13, 32], [11, 89]]</t>
  </si>
  <si>
    <t>[[19, 26], [16, 84]]</t>
  </si>
  <si>
    <t>[[18, 27], [13, 87]]</t>
  </si>
  <si>
    <t>[[18, 27], [14, 86]]</t>
  </si>
  <si>
    <t>[[14, 31], [12, 88]]</t>
  </si>
  <si>
    <t>[[14, 31], [6, 94]]</t>
  </si>
  <si>
    <t>[[11, 34], [8, 92]]</t>
  </si>
  <si>
    <t>[[8, 37], [11, 89]]</t>
  </si>
  <si>
    <t>[[9, 36], [9, 91]]</t>
  </si>
  <si>
    <t>[[13, 32], [12, 88]]</t>
  </si>
  <si>
    <t>[[17, 28], [12, 88]]</t>
  </si>
  <si>
    <t>[[16, 29], [13, 87]]</t>
  </si>
  <si>
    <t>[[12, 33], [13, 87]]</t>
  </si>
  <si>
    <t>[[15, 30], [17, 83]]</t>
  </si>
  <si>
    <t>[[13, 32], [15, 85]]</t>
  </si>
  <si>
    <t>[[15, 30], [14, 86]]</t>
  </si>
  <si>
    <t>[[14, 31], [13, 87]]</t>
  </si>
  <si>
    <t>Imp_Alanine transaminase (GPT)</t>
  </si>
  <si>
    <t>Imp_Albumin (urine)</t>
  </si>
  <si>
    <t>Imp_Creatinine</t>
  </si>
  <si>
    <t>Imp_Creatinine (urine)</t>
  </si>
  <si>
    <t>Imp_Gamma-glutamyl Transferase (GGT)</t>
  </si>
  <si>
    <t>Imp_Glucose</t>
  </si>
  <si>
    <t>Imp_Glycated hemoglobin (A1c)</t>
  </si>
  <si>
    <t>Imp_HDL cholesterol</t>
  </si>
  <si>
    <t>Imp_Potassium</t>
  </si>
  <si>
    <t>Imp_Sodium</t>
  </si>
  <si>
    <t>Imp_Thyrotropin (TSH)</t>
  </si>
  <si>
    <t>Imp_Total cholesterol</t>
  </si>
  <si>
    <t>Imp_Triglycerides</t>
  </si>
  <si>
    <t>Imp_Uric acid</t>
  </si>
  <si>
    <t>Imp_Alanine transaminase (GPT)_min</t>
  </si>
  <si>
    <t>Imp_Albumin (urine)_min</t>
  </si>
  <si>
    <t>Imp_Creatinine_min</t>
  </si>
  <si>
    <t>Imp_Creatinine (urine)_min</t>
  </si>
  <si>
    <t>Imp_Gamma-glutamyl Transferase (GGT)_min</t>
  </si>
  <si>
    <t>Imp_Glucose_min</t>
  </si>
  <si>
    <t>Imp_Glycated hemoglobin (A1c)_min</t>
  </si>
  <si>
    <t>Imp_HDL cholesterol_min</t>
  </si>
  <si>
    <t>Imp_Potassium_min</t>
  </si>
  <si>
    <t>Imp_Sodium_min</t>
  </si>
  <si>
    <t>Imp_Thyrotropin (TSH)_min</t>
  </si>
  <si>
    <t>Imp_Total cholesterol_min</t>
  </si>
  <si>
    <t>Imp_Triglycerides_min</t>
  </si>
  <si>
    <t>Imp_Uric acid_min</t>
  </si>
  <si>
    <t>Imp_Alanine transaminase (GPT)_max</t>
  </si>
  <si>
    <t>Imp_Albumin (urine)_max</t>
  </si>
  <si>
    <t>Imp_Creatinine_max</t>
  </si>
  <si>
    <t>Imp_Creatinine (urine)_max</t>
  </si>
  <si>
    <t>Imp_Gamma-glutamyl Transferase (GGT)_max</t>
  </si>
  <si>
    <t>Imp_Glucose_max</t>
  </si>
  <si>
    <t>Imp_Glycated hemoglobin (A1c)_max</t>
  </si>
  <si>
    <t>Imp_HDL cholesterol_max</t>
  </si>
  <si>
    <t>Imp_Potassium_max</t>
  </si>
  <si>
    <t>Imp_Sodium_max</t>
  </si>
  <si>
    <t>Imp_Thyrotropin (TSH)_max</t>
  </si>
  <si>
    <t>Imp_Total cholesterol_max</t>
  </si>
  <si>
    <t>Imp_Triglycerides_max</t>
  </si>
  <si>
    <t>Imp_Uric acid_max</t>
  </si>
  <si>
    <t>[[13, 32], [7, 93]]</t>
  </si>
  <si>
    <t>[[14, 31], [9, 91]]</t>
  </si>
  <si>
    <t>[[14, 31], [8, 92]]</t>
  </si>
  <si>
    <t>[[15, 30], [15, 85]]</t>
  </si>
  <si>
    <t>[[8, 37], [6, 93]]</t>
  </si>
  <si>
    <t>[[8, 37], [13, 86]]</t>
  </si>
  <si>
    <t>[[8, 37], [6, 94]]</t>
  </si>
  <si>
    <t>[[2, 43], [0, 100]]</t>
  </si>
  <si>
    <t>[[8, 37], [5, 94]]</t>
  </si>
  <si>
    <t>[[8, 37], [12, 87]]</t>
  </si>
  <si>
    <t>[[6, 39], [4, 96]]</t>
  </si>
  <si>
    <t>[[11, 34], [3, 97]]</t>
  </si>
  <si>
    <t>[[10, 35], [13, 86]]</t>
  </si>
  <si>
    <t>[[9, 36], [7, 92]]</t>
  </si>
  <si>
    <t>[[4, 41], [0, 100]]</t>
  </si>
  <si>
    <t>[[9, 36], [5, 94]]</t>
  </si>
  <si>
    <t>[[12, 33], [7, 92]]</t>
  </si>
  <si>
    <t>[[9, 36], [6, 93]]</t>
  </si>
  <si>
    <t>[[13, 32], [13, 86]]</t>
  </si>
  <si>
    <t>[[3, 42], [3, 97]]</t>
  </si>
  <si>
    <t>[[8, 37], [10, 89]]</t>
  </si>
  <si>
    <t>[[7, 38], [6, 94]]</t>
  </si>
  <si>
    <t>[[3, 42], [0, 100]]</t>
  </si>
  <si>
    <t>[[7, 38], [5, 94]]</t>
  </si>
  <si>
    <t>[[10, 35], [9, 90]]</t>
  </si>
  <si>
    <t>[[12, 33], [16, 83]]</t>
  </si>
  <si>
    <t>[[5, 40], [2, 98]]</t>
  </si>
  <si>
    <t>[[10, 35], [6, 93]]</t>
  </si>
  <si>
    <t>[[8, 37], [11, 88]]</t>
  </si>
  <si>
    <t>[[7, 38], [7, 93]]</t>
  </si>
  <si>
    <t>[[11, 34], [6, 93]]</t>
  </si>
  <si>
    <t>[[10, 35], [15, 84]]</t>
  </si>
  <si>
    <t>[[10, 35], [4, 96]]</t>
  </si>
  <si>
    <t>[[8, 37], [3, 96]]</t>
  </si>
  <si>
    <t>[[2, 43], [2, 98]]</t>
  </si>
  <si>
    <t>[[5, 40], [3, 96]]</t>
  </si>
  <si>
    <t>[[8, 37], [7, 93]]</t>
  </si>
  <si>
    <t>[[13, 32], [12, 87]]</t>
  </si>
  <si>
    <t>[[12, 33], [6, 94]]</t>
  </si>
  <si>
    <t>[[9, 36], [8, 91]]</t>
  </si>
  <si>
    <t>[[9, 36], [4, 96]]</t>
  </si>
  <si>
    <t>[[5, 40], [4, 95]]</t>
  </si>
  <si>
    <t>[[1, 44], [0, 100]]</t>
  </si>
  <si>
    <t>[[4, 41], [3, 96]]</t>
  </si>
  <si>
    <t>[[9, 36], [11, 89]]</t>
  </si>
  <si>
    <t>[[9, 36], [4, 95]]</t>
  </si>
  <si>
    <t>[[13, 32], [15, 84]]</t>
  </si>
  <si>
    <t>[[10, 35], [3, 97]]</t>
  </si>
  <si>
    <t>[[10, 35], [8, 92]]</t>
  </si>
  <si>
    <t>[[7, 38], [8, 92]]</t>
  </si>
  <si>
    <t>[[18, 27], [11, 89]]</t>
  </si>
  <si>
    <t>[[12, 33], [12, 88]]</t>
  </si>
  <si>
    <t>[[18, 27], [12, 88]]</t>
  </si>
  <si>
    <t>[[17, 28], [9, 91]]</t>
  </si>
  <si>
    <t>[[16, 29], [11, 89]]</t>
  </si>
  <si>
    <t>[[20, 25], [12, 88]]</t>
  </si>
  <si>
    <t>[[5, 40], [7, 93]]</t>
  </si>
  <si>
    <t>[[19, 26], [12, 88]]</t>
  </si>
  <si>
    <t>[[19, 26], [15, 85]]</t>
  </si>
  <si>
    <t>[[5, 40], [8, 92]]</t>
  </si>
  <si>
    <t>[[6, 39], [7, 93]]</t>
  </si>
  <si>
    <t>[[17, 28], [8, 92]]</t>
  </si>
  <si>
    <t>[[14, 31], [15, 85]]</t>
  </si>
  <si>
    <t>[[15, 30], [8, 92]]</t>
  </si>
  <si>
    <t>1 - Est:50_Depth:5</t>
  </si>
  <si>
    <t>[[5, 40], [10, 87]]</t>
  </si>
  <si>
    <t>[[6, 39], [7, 90]]</t>
  </si>
  <si>
    <t>[[4, 41], [8, 89]]</t>
  </si>
  <si>
    <t>[[5, 40], [7, 90]]</t>
  </si>
  <si>
    <t>[[9, 36], [12, 85]]</t>
  </si>
  <si>
    <t>2 - Est:50_Depth:10</t>
  </si>
  <si>
    <t>[[8, 37], [9, 88]]</t>
  </si>
  <si>
    <t>[[8, 37], [8, 89]]</t>
  </si>
  <si>
    <t>[[7, 38], [13, 84]]</t>
  </si>
  <si>
    <t>[[8, 37], [15, 82]]</t>
  </si>
  <si>
    <t>[[9, 36], [13, 84]]</t>
  </si>
  <si>
    <t>3 - Est:50_Depth:15</t>
  </si>
  <si>
    <t>[[8, 37], [12, 85]]</t>
  </si>
  <si>
    <t>[[8, 37], [10, 87]]</t>
  </si>
  <si>
    <t>[[6, 39], [12, 85]]</t>
  </si>
  <si>
    <t>[[7, 38], [16, 81]]</t>
  </si>
  <si>
    <t>[[11, 34], [13, 84]]</t>
  </si>
  <si>
    <t>4 - Est:50_Depth:20</t>
  </si>
  <si>
    <t>[[10, 35], [12, 85]]</t>
  </si>
  <si>
    <t>[[7, 38], [11, 86]]</t>
  </si>
  <si>
    <t>[[7, 38], [15, 82]]</t>
  </si>
  <si>
    <t>[[13, 32], [14, 83]]</t>
  </si>
  <si>
    <t>5 - Est:100_Depth:5</t>
  </si>
  <si>
    <t>[[6, 39], [10, 87]]</t>
  </si>
  <si>
    <t>[[5, 40], [9, 88]]</t>
  </si>
  <si>
    <t>[[5, 40], [8, 89]]</t>
  </si>
  <si>
    <t>[[6, 39], [11, 86]]</t>
  </si>
  <si>
    <t>6 - Est:100_Depth:10</t>
  </si>
  <si>
    <t>[[7, 38], [8, 89]]</t>
  </si>
  <si>
    <t>7 - Est:100_Depth:15</t>
  </si>
  <si>
    <t>[[8, 37], [14, 83]]</t>
  </si>
  <si>
    <t>[[10, 35], [10, 87]]</t>
  </si>
  <si>
    <t>[[8, 37], [11, 86]]</t>
  </si>
  <si>
    <t>[[11, 34], [10, 87]]</t>
  </si>
  <si>
    <t>8 - Est:100_Depth:20</t>
  </si>
  <si>
    <t>[[12, 33], [12, 85]]</t>
  </si>
  <si>
    <t>9 - Est:150_Depth:5</t>
  </si>
  <si>
    <t>[[6, 39], [9, 88]]</t>
  </si>
  <si>
    <t>[[5, 40], [6, 91]]</t>
  </si>
  <si>
    <t>[[7, 38], [10, 87]]</t>
  </si>
  <si>
    <t>10 - Est:150_Depth:10</t>
  </si>
  <si>
    <t>[[7, 38], [9, 88]]</t>
  </si>
  <si>
    <t>[[7, 38], [12, 85]]</t>
  </si>
  <si>
    <t>11 - Est:150_Depth:15</t>
  </si>
  <si>
    <t>[[9, 36], [16, 81]]</t>
  </si>
  <si>
    <t>[[9, 36], [10, 87]]</t>
  </si>
  <si>
    <t>[[10, 35], [13, 84]]</t>
  </si>
  <si>
    <t>12 - Est:150_Depth:20</t>
  </si>
  <si>
    <t>[[9, 36], [17, 80]]</t>
  </si>
  <si>
    <t>[[9, 36], [9, 88]]</t>
  </si>
  <si>
    <t>[[12, 33], [13, 84]]</t>
  </si>
  <si>
    <t>13 - Est:200_Depth:5</t>
  </si>
  <si>
    <t>[[5, 40], [5, 92]]</t>
  </si>
  <si>
    <t>14 - Est:200_Depth:10</t>
  </si>
  <si>
    <t>15 - Est:200_Depth:15</t>
  </si>
  <si>
    <t>16 - Est:200_Depth:20</t>
  </si>
  <si>
    <t>[[8, 37], [16, 81]]</t>
  </si>
  <si>
    <t>17 - Est:250_Depth:5</t>
  </si>
  <si>
    <t>[[4, 41], [7, 90]]</t>
  </si>
  <si>
    <t>18 - Est:250_Depth:10</t>
  </si>
  <si>
    <t>19 - Est:250_Depth:15</t>
  </si>
  <si>
    <t>[[9, 36], [11, 86]]</t>
  </si>
  <si>
    <t>20 - Est:250_Depth:20</t>
  </si>
  <si>
    <t>[[11, 34], [12, 85]]</t>
  </si>
  <si>
    <t>21 - Est:300_Depth:5</t>
  </si>
  <si>
    <t>22 - Est:300_Depth:10</t>
  </si>
  <si>
    <t>23 - Est:300_Depth:15</t>
  </si>
  <si>
    <t>[[6, 39], [13, 84]]</t>
  </si>
  <si>
    <t>[[4, 41], [11, 86]]</t>
  </si>
  <si>
    <t>[[10, 35], [11, 86]]</t>
  </si>
  <si>
    <t>24 - Est:300_Depth:20</t>
  </si>
  <si>
    <t>[[7, 38], [14, 83]]</t>
  </si>
  <si>
    <t>25 - Est:350_Depth:5</t>
  </si>
  <si>
    <t>[[4, 41], [9, 88]]</t>
  </si>
  <si>
    <t>26 - Est:350_Depth:10</t>
  </si>
  <si>
    <t>27 - Est:350_Depth:15</t>
  </si>
  <si>
    <t>28 - Est:350_Depth:20</t>
  </si>
  <si>
    <t>29 - Est:400_Depth:5</t>
  </si>
  <si>
    <t>30 - Est:400_Depth:10</t>
  </si>
  <si>
    <t>31 - Est:400_Depth:15</t>
  </si>
  <si>
    <t>[[5, 40], [11, 86]]</t>
  </si>
  <si>
    <t>32 - Est:400_Depth:20</t>
  </si>
  <si>
    <t>[[5, 40], [12, 85]]</t>
  </si>
  <si>
    <t>Patient_ID</t>
  </si>
  <si>
    <t>Code</t>
  </si>
  <si>
    <t>Description</t>
  </si>
  <si>
    <t>LIB194161</t>
  </si>
  <si>
    <t>228.00</t>
  </si>
  <si>
    <t>Hemangioma of unspecified site</t>
  </si>
  <si>
    <t>LIB193840</t>
  </si>
  <si>
    <t>244.9</t>
  </si>
  <si>
    <t>Unspecified acquired hypothyroidism</t>
  </si>
  <si>
    <t>LIB193903</t>
  </si>
  <si>
    <t>250.5</t>
  </si>
  <si>
    <t>Diabetes with ophthalmic manifestations, type II or unspecified type, not stated as uncontrolled</t>
  </si>
  <si>
    <t>LIB193314</t>
  </si>
  <si>
    <t>256.4</t>
  </si>
  <si>
    <t>Polycystic ovaries</t>
  </si>
  <si>
    <t>272.4</t>
  </si>
  <si>
    <t>Other and unspecified hyperlipidemia</t>
  </si>
  <si>
    <t>LIB193818</t>
  </si>
  <si>
    <t>278.00</t>
  </si>
  <si>
    <t>Obesity, unspecified</t>
  </si>
  <si>
    <t>LIB194108</t>
  </si>
  <si>
    <t>LIB193868</t>
  </si>
  <si>
    <t>346.9</t>
  </si>
  <si>
    <t>Migraine, unspecified, without mention of intractable migraine without mention of status migrainosus</t>
  </si>
  <si>
    <t>401.9</t>
  </si>
  <si>
    <t>Unspecified essential hypertension</t>
  </si>
  <si>
    <t>435.9</t>
  </si>
  <si>
    <t>Unspecified transient cerebral ischemia</t>
  </si>
  <si>
    <t>LIB194125</t>
  </si>
  <si>
    <t>477.9</t>
  </si>
  <si>
    <t>Allergic rhinitis, cause unspecified</t>
  </si>
  <si>
    <t>LIB194039</t>
  </si>
  <si>
    <t>493.00</t>
  </si>
  <si>
    <t>Extrinsic asthma, unspecified</t>
  </si>
  <si>
    <t>493.9</t>
  </si>
  <si>
    <t>Asthma, unspecified type, unspecified</t>
  </si>
  <si>
    <t>52.9</t>
  </si>
  <si>
    <t>Varicella without mention of complication</t>
  </si>
  <si>
    <t>686.9</t>
  </si>
  <si>
    <t>Unspecified local infection of skin and subcutaneous tissue</t>
  </si>
  <si>
    <t>708.5</t>
  </si>
  <si>
    <t>Cholinergic urticaria</t>
  </si>
  <si>
    <t>LIB193977</t>
  </si>
  <si>
    <t>709.01</t>
  </si>
  <si>
    <t>Vitiligo</t>
  </si>
  <si>
    <t>737.2</t>
  </si>
  <si>
    <t>Lordosis (acquired) (postural)</t>
  </si>
  <si>
    <t>78.19</t>
  </si>
  <si>
    <t>Other specified viral warts</t>
  </si>
  <si>
    <t>807.09</t>
  </si>
  <si>
    <t>Closed fracture of multiple ribs, unspecified</t>
  </si>
  <si>
    <t>829.0</t>
  </si>
  <si>
    <t>Fracture of unspecified bone, closed</t>
  </si>
  <si>
    <t>920</t>
  </si>
  <si>
    <t>Contusion of face, scalp, and neck except eye(s)</t>
  </si>
  <si>
    <t>97.9</t>
  </si>
  <si>
    <t>Syphilis, unspecified</t>
  </si>
  <si>
    <t>V15.82</t>
  </si>
  <si>
    <t>Personal history of tobacco use</t>
  </si>
  <si>
    <t>V67.00</t>
  </si>
  <si>
    <t>Follow-up examination, following surgery, unspecified</t>
  </si>
  <si>
    <t>LIB193268</t>
  </si>
  <si>
    <t>LIB193304</t>
  </si>
  <si>
    <t>LIB193308</t>
  </si>
  <si>
    <t>LIB193333</t>
  </si>
  <si>
    <t>LIB193343</t>
  </si>
  <si>
    <t>LIB193458</t>
  </si>
  <si>
    <t>LIB193463</t>
  </si>
  <si>
    <t>LIB193483</t>
  </si>
  <si>
    <t>LIB193506</t>
  </si>
  <si>
    <t>LIB193512</t>
  </si>
  <si>
    <t>LIB193551</t>
  </si>
  <si>
    <t>LIB193571</t>
  </si>
  <si>
    <t>LIB193636</t>
  </si>
  <si>
    <t>LIB193670</t>
  </si>
  <si>
    <t>LIB193691</t>
  </si>
  <si>
    <t>LIB193697</t>
  </si>
  <si>
    <t>LIB193738</t>
  </si>
  <si>
    <t>LIB193739</t>
  </si>
  <si>
    <t>LIB193763</t>
  </si>
  <si>
    <t>LIB193850</t>
  </si>
  <si>
    <t>LIB193884</t>
  </si>
  <si>
    <t>LIB193943</t>
  </si>
  <si>
    <t>LIB193952</t>
  </si>
  <si>
    <t>LIB193959</t>
  </si>
  <si>
    <t>LIB193976</t>
  </si>
  <si>
    <t>LIB193998</t>
  </si>
  <si>
    <t>LIB194012</t>
  </si>
  <si>
    <t>LIB194016</t>
  </si>
  <si>
    <t>LIB194054</t>
  </si>
  <si>
    <t>LIB194099</t>
  </si>
  <si>
    <t>LIB194107</t>
  </si>
  <si>
    <t>LIB194110</t>
  </si>
  <si>
    <t>LIB194112</t>
  </si>
  <si>
    <t>LIB194142</t>
  </si>
  <si>
    <t>LIB194158</t>
  </si>
  <si>
    <t>LIB194166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</si>
</sst>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0" fillId="2" borderId="3" xfId="0" quotePrefix="1" applyFill="1" applyBorder="1"/>
    <xf numFmtId="0" fontId="3" fillId="2" borderId="3" xfId="0" applyFont="1" applyFill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vertical="center"/>
    </xf>
    <xf numFmtId="0" fontId="5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/>
    <xf numFmtId="0" fontId="3" fillId="0" borderId="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1"/>
  <sheetViews>
    <sheetView tabSelected="1" topLeftCell="A25" workbookViewId="0">
      <selection activeCell="C37" sqref="C37"/>
    </sheetView>
  </sheetViews>
  <sheetFormatPr defaultRowHeight="14.4" x14ac:dyDescent="0.3"/>
  <cols>
    <col min="1" max="1" width="24.33203125" bestFit="1" customWidth="1"/>
    <col min="2" max="2" width="36.109375" bestFit="1" customWidth="1"/>
    <col min="3" max="3" width="41.6640625" bestFit="1" customWidth="1"/>
    <col min="4" max="4" width="35.109375" bestFit="1" customWidth="1"/>
    <col min="5" max="6" width="13.21875" bestFit="1" customWidth="1"/>
  </cols>
  <sheetData>
    <row r="1" spans="1:75" x14ac:dyDescent="0.3">
      <c r="A1" s="11" t="s">
        <v>0</v>
      </c>
      <c r="B1" s="10" t="s">
        <v>1</v>
      </c>
      <c r="C1" s="19" t="s">
        <v>2</v>
      </c>
      <c r="D1" s="21"/>
      <c r="E1" s="21"/>
      <c r="F1" s="20"/>
    </row>
    <row r="2" spans="1:75" x14ac:dyDescent="0.3">
      <c r="A2" s="14" t="s">
        <v>3</v>
      </c>
      <c r="B2" s="15" t="s">
        <v>4</v>
      </c>
      <c r="C2" s="11">
        <v>1</v>
      </c>
      <c r="D2" s="24" t="s">
        <v>5</v>
      </c>
      <c r="E2" s="25"/>
      <c r="F2" s="10" t="s">
        <v>6</v>
      </c>
      <c r="BQ2">
        <f>SUM(Split_80_20!D2:G2)</f>
        <v>2.9447775029608732</v>
      </c>
      <c r="BR2">
        <f>SUM(KFold_CV!E2:H2)</f>
        <v>2.6625287356321836</v>
      </c>
      <c r="BS2">
        <f>SUM(TrainFold_TestFixed!E2:H2)</f>
        <v>2.7070842778478355</v>
      </c>
      <c r="BT2">
        <f>SUM(Split_80_20_Test!D2:G2)</f>
        <v>2.7546774287774776</v>
      </c>
      <c r="BU2">
        <f>SUM(KFold_CV_Test!E2:H2)</f>
        <v>2.6625287356321836</v>
      </c>
      <c r="BV2">
        <f>SUM(TrainFold_TestFixed_Test!E2:H2)</f>
        <v>2.788108672936259</v>
      </c>
    </row>
    <row r="3" spans="1:75" x14ac:dyDescent="0.3">
      <c r="A3" s="14" t="s">
        <v>7</v>
      </c>
      <c r="B3" s="15" t="s">
        <v>8</v>
      </c>
      <c r="C3" s="14">
        <v>2</v>
      </c>
      <c r="D3" s="31" t="s">
        <v>9</v>
      </c>
      <c r="E3" s="32"/>
      <c r="F3" s="15" t="s">
        <v>6</v>
      </c>
      <c r="BQ3">
        <f>SUM(Split_80_20!D3:G3)</f>
        <v>2.8209936396396738</v>
      </c>
      <c r="BR3">
        <f>SUM(KFold_CV!E3:H3)</f>
        <v>2.7068959048266579</v>
      </c>
      <c r="BS3">
        <f>SUM(TrainFold_TestFixed!E3:H3)</f>
        <v>2.8323146119248066</v>
      </c>
      <c r="BT3">
        <f>SUM(Split_80_20_Test!D3:G3)</f>
        <v>2.8113909329052165</v>
      </c>
      <c r="BU3">
        <f>SUM(KFold_CV_Test!E3:H3)</f>
        <v>2.7191466716220773</v>
      </c>
      <c r="BV3">
        <f>SUM(TrainFold_TestFixed_Test!E3:H3)</f>
        <v>2.6924691500403641</v>
      </c>
    </row>
    <row r="4" spans="1:75" x14ac:dyDescent="0.3">
      <c r="A4" s="14" t="s">
        <v>10</v>
      </c>
      <c r="B4" s="15" t="s">
        <v>11</v>
      </c>
      <c r="C4" s="14">
        <v>3</v>
      </c>
      <c r="D4" s="31" t="s">
        <v>5</v>
      </c>
      <c r="E4" s="32"/>
      <c r="F4" s="15" t="s">
        <v>12</v>
      </c>
      <c r="BQ4">
        <f>SUM(Split_80_20!D4:G4)</f>
        <v>2.7460264187440417</v>
      </c>
      <c r="BR4">
        <f>SUM(KFold_CV!E4:H4)</f>
        <v>2.6651022258747807</v>
      </c>
      <c r="BS4">
        <f>SUM(TrainFold_TestFixed!E4:H4)</f>
        <v>2.7303925462343788</v>
      </c>
      <c r="BT4">
        <f>SUM(Split_80_20_Test!D4:G4)</f>
        <v>2.7935187320039252</v>
      </c>
      <c r="BU4">
        <f>SUM(KFold_CV_Test!E4:H4)</f>
        <v>2.7752709359605912</v>
      </c>
      <c r="BV4">
        <f>SUM(TrainFold_TestFixed_Test!E4:H4)</f>
        <v>2.7720909227473118</v>
      </c>
    </row>
    <row r="5" spans="1:75" x14ac:dyDescent="0.3">
      <c r="A5" s="12" t="s">
        <v>13</v>
      </c>
      <c r="B5" s="9" t="s">
        <v>14</v>
      </c>
      <c r="C5" s="12">
        <v>4</v>
      </c>
      <c r="D5" s="29" t="s">
        <v>9</v>
      </c>
      <c r="E5" s="30"/>
      <c r="F5" s="9" t="s">
        <v>12</v>
      </c>
      <c r="BQ5">
        <f>SUM(Split_80_20!D5:G5)</f>
        <v>2.7460264187440417</v>
      </c>
      <c r="BR5">
        <f>SUM(KFold_CV!E5:H5)</f>
        <v>2.6531981981092474</v>
      </c>
      <c r="BS5">
        <f>SUM(TrainFold_TestFixed!E5:H5)</f>
        <v>2.6417008869060048</v>
      </c>
      <c r="BT5">
        <f>SUM(Split_80_20_Test!D5:G5)</f>
        <v>2.7606353430316855</v>
      </c>
      <c r="BU5">
        <f>SUM(KFold_CV_Test!E5:H5)</f>
        <v>2.7163280056751118</v>
      </c>
      <c r="BV5">
        <f>SUM(TrainFold_TestFixed_Test!E5:H5)</f>
        <v>2.7068959048266579</v>
      </c>
    </row>
    <row r="6" spans="1:75" x14ac:dyDescent="0.3">
      <c r="BQ6">
        <f>SUM(Split_80_20!D6:G6)</f>
        <v>2.9132643249204198</v>
      </c>
      <c r="BR6">
        <f>SUM(KFold_CV!E6:H6)</f>
        <v>2.5509395982601015</v>
      </c>
      <c r="BS6">
        <f>SUM(TrainFold_TestFixed!E6:H6)</f>
        <v>2.7827050885930795</v>
      </c>
      <c r="BT6">
        <f>SUM(Split_80_20_Test!D6:G6)</f>
        <v>2.8113909329052165</v>
      </c>
      <c r="BU6">
        <f>SUM(KFold_CV_Test!E6:H6)</f>
        <v>2.5137094649289771</v>
      </c>
      <c r="BV6">
        <f>SUM(TrainFold_TestFixed_Test!E6:H6)</f>
        <v>2.7773449576007976</v>
      </c>
    </row>
    <row r="7" spans="1:75" x14ac:dyDescent="0.3">
      <c r="B7" t="s">
        <v>15</v>
      </c>
      <c r="C7" s="22" t="s">
        <v>16</v>
      </c>
      <c r="D7" s="23"/>
      <c r="E7" s="22" t="s">
        <v>17</v>
      </c>
      <c r="F7" s="23"/>
      <c r="BQ7">
        <f>SUM(Split_80_20!D7:G7)</f>
        <v>2.8813519362476612</v>
      </c>
      <c r="BR7">
        <f>SUM(KFold_CV!E7:H7)</f>
        <v>2.728487216466394</v>
      </c>
      <c r="BS7">
        <f>SUM(TrainFold_TestFixed!E7:H7)</f>
        <v>2.6399187498157097</v>
      </c>
      <c r="BT7">
        <f>SUM(Split_80_20_Test!D7:G7)</f>
        <v>2.8711494252873564</v>
      </c>
      <c r="BU7">
        <f>SUM(KFold_CV_Test!E7:H7)</f>
        <v>2.7142813024313845</v>
      </c>
      <c r="BV7">
        <f>SUM(TrainFold_TestFixed_Test!E7:H7)</f>
        <v>2.788108672936259</v>
      </c>
    </row>
    <row r="8" spans="1:75" x14ac:dyDescent="0.3">
      <c r="A8" s="4" t="s">
        <v>18</v>
      </c>
      <c r="B8" s="4" t="str">
        <f t="array" ref="B8">"Prova " &amp; _xlfn._xlws.FILTER(Split_80_20!A:A, BQ:BQ = MAX(BQ:BQ))</f>
        <v>Prova 1</v>
      </c>
      <c r="C8" s="4" t="str">
        <f t="array" ref="C8">"Prova " &amp; _xlfn._xlws.FILTER(KFold_CV!A:A, BR:BR = MAX(BR:BR))</f>
        <v>Prova 13</v>
      </c>
      <c r="D8" s="4" t="str">
        <f t="array" ref="D8">"KFold " &amp; _xlfn._xlws.FILTER(KFold_CV!B:B, BR:BR = MAX(BR:BR))</f>
        <v>KFold 2</v>
      </c>
      <c r="E8" s="4" t="str">
        <f t="array" ref="E8">"Prova " &amp; _xlfn._xlws.FILTER(TrainFold_TestFixed!A:A, BS:BS = MAX(BS:BS))</f>
        <v>Prova 5</v>
      </c>
      <c r="F8" s="4" t="str">
        <f t="array" ref="F8">"KFold " &amp; _xlfn._xlws.FILTER(TrainFold_TestFixed!B:B, BS:BS = MAX(BS:BS))</f>
        <v>KFold 5</v>
      </c>
      <c r="BQ8">
        <f>SUM(Split_80_20!D8:G8)</f>
        <v>2.8096291151918997</v>
      </c>
      <c r="BR8">
        <f>SUM(KFold_CV!E8:H8)</f>
        <v>2.6324667946037965</v>
      </c>
      <c r="BS8">
        <f>SUM(TrainFold_TestFixed!E8:H8)</f>
        <v>2.9024809585886189</v>
      </c>
      <c r="BT8">
        <f>SUM(Split_80_20_Test!D8:G8)</f>
        <v>2.77799879573071</v>
      </c>
      <c r="BU8">
        <f>SUM(KFold_CV_Test!E8:H8)</f>
        <v>2.7245426353166571</v>
      </c>
      <c r="BV8">
        <f>SUM(TrainFold_TestFixed_Test!E8:H8)</f>
        <v>2.8026272976701243</v>
      </c>
    </row>
    <row r="9" spans="1:75" x14ac:dyDescent="0.3">
      <c r="A9" s="5" t="s">
        <v>19</v>
      </c>
      <c r="B9" s="5" t="str">
        <f t="array" ref="B9:B11">"Prova " &amp; _xlfn._xlws.FILTER(Split_80_20!A:A, BQ:BQ = MIN(BQ:BQ))</f>
        <v>Prova 3</v>
      </c>
      <c r="C9" s="5" t="str">
        <f t="array" ref="C9">"Prova " &amp; _xlfn._xlws.FILTER(KFold_CV!A:A, BR:BR = MIN(BR:BR))</f>
        <v>Prova 2</v>
      </c>
      <c r="D9" s="5" t="str">
        <f t="array" ref="D9">"KFold " &amp; _xlfn._xlws.FILTER(KFold_CV!B:B, BR:BR = MIN(BR:BR))</f>
        <v>KFold 5</v>
      </c>
      <c r="E9" s="5" t="str">
        <f t="array" ref="E9">"Prova " &amp; _xlfn._xlws.FILTER(TrainFold_TestFixed!A:A, BS:BS = MIN(BS:BS))</f>
        <v>Prova 3</v>
      </c>
      <c r="F9" s="5" t="str">
        <f t="array" ref="F9">"KFold " &amp; _xlfn._xlws.FILTER(TrainFold_TestFixed!B:B, BS:BS = MIN(BS:BS))</f>
        <v>KFold 2</v>
      </c>
      <c r="BQ9">
        <f>SUM(Split_80_20!D9:G9)</f>
        <v>2.7836302571167808</v>
      </c>
      <c r="BR9">
        <f>SUM(KFold_CV!E9:H9)</f>
        <v>2.7142813024313845</v>
      </c>
      <c r="BS9">
        <f>SUM(TrainFold_TestFixed!E9:H9)</f>
        <v>2.6997572408742196</v>
      </c>
      <c r="BT9">
        <f>SUM(Split_80_20_Test!D9:G9)</f>
        <v>2.7665075841260949</v>
      </c>
      <c r="BU9">
        <f>SUM(KFold_CV_Test!E9:H9)</f>
        <v>2.7935474752626464</v>
      </c>
      <c r="BV9">
        <f>SUM(TrainFold_TestFixed_Test!E9:H9)</f>
        <v>2.6225464190981436</v>
      </c>
    </row>
    <row r="10" spans="1:75" x14ac:dyDescent="0.3">
      <c r="A10" s="5"/>
      <c r="B10" s="5" t="str">
        <v>Prova 4</v>
      </c>
      <c r="C10" s="5"/>
      <c r="D10" s="5"/>
      <c r="E10" s="5"/>
      <c r="F10" s="5"/>
      <c r="BQ10">
        <f>SUM(Split_80_20!D10:G10)</f>
        <v>2.8853541966826137</v>
      </c>
      <c r="BR10">
        <f>SUM(KFold_CV!E10:H10)</f>
        <v>2.5290030263787657</v>
      </c>
      <c r="BS10">
        <f>SUM(TrainFold_TestFixed!E10:H10)</f>
        <v>2.7989198985097583</v>
      </c>
      <c r="BU10">
        <f>SUM(KFold_CV_Test!E10:H10)</f>
        <v>2.7504583879522366</v>
      </c>
      <c r="BV10">
        <f>SUM(TrainFold_TestFixed_Test!E10:H10)</f>
        <v>2.7364408820004895</v>
      </c>
      <c r="BW10">
        <f>SUM(Split_80_20_Test!D10:G10)</f>
        <v>2.7720909227473118</v>
      </c>
    </row>
    <row r="11" spans="1:75" x14ac:dyDescent="0.3">
      <c r="A11" s="13"/>
      <c r="B11" s="13" t="str">
        <v>Prova 11</v>
      </c>
      <c r="C11" s="13"/>
      <c r="D11" s="13"/>
      <c r="E11" s="13"/>
      <c r="F11" s="13"/>
      <c r="BQ11">
        <f>SUM(Split_80_20!D11:G11)</f>
        <v>2.7827050885930795</v>
      </c>
      <c r="BR11">
        <f>SUM(KFold_CV!E11:H11)</f>
        <v>2.5015866880743527</v>
      </c>
      <c r="BS11">
        <f>SUM(TrainFold_TestFixed!E11:H11)</f>
        <v>2.8408332490646173</v>
      </c>
      <c r="BU11">
        <f>SUM(KFold_CV_Test!E11:H11)</f>
        <v>2.5401613699137391</v>
      </c>
      <c r="BV11">
        <f>SUM(TrainFold_TestFixed_Test!E11:H11)</f>
        <v>2.7364408820004895</v>
      </c>
      <c r="BW11">
        <f>SUM(Split_80_20_Test!D11:G11)</f>
        <v>2.7068959048266579</v>
      </c>
    </row>
    <row r="12" spans="1:75" x14ac:dyDescent="0.3">
      <c r="BQ12">
        <f>SUM(Split_80_20!D12:G12)</f>
        <v>2.7460264187440417</v>
      </c>
      <c r="BR12">
        <f>SUM(KFold_CV!E12:H12)</f>
        <v>2.839836811404866</v>
      </c>
      <c r="BS12">
        <f>SUM(TrainFold_TestFixed!E12:H12)</f>
        <v>2.7460264187440417</v>
      </c>
      <c r="BU12">
        <f>SUM(KFold_CV_Test!E12:H12)</f>
        <v>2.7146994523370163</v>
      </c>
      <c r="BV12">
        <f>SUM(TrainFold_TestFixed_Test!E12:H12)</f>
        <v>2.9169273911247755</v>
      </c>
      <c r="BW12">
        <f>SUM(Split_80_20_Test!D12:G12)</f>
        <v>2.8579209411551858</v>
      </c>
    </row>
    <row r="13" spans="1:75" x14ac:dyDescent="0.3">
      <c r="A13" s="26" t="s">
        <v>20</v>
      </c>
      <c r="B13" s="27"/>
      <c r="C13" s="27"/>
      <c r="D13" s="27"/>
      <c r="E13" s="27"/>
      <c r="F13" s="28"/>
      <c r="BQ13">
        <f>SUM(Split_80_20!D13:G13)</f>
        <v>2.8096291151918997</v>
      </c>
      <c r="BR13">
        <f>SUM(KFold_CV!E13:H13)</f>
        <v>2.7002770464236976</v>
      </c>
      <c r="BS13">
        <f>SUM(TrainFold_TestFixed!E13:H13)</f>
        <v>2.5603948709970101</v>
      </c>
      <c r="BU13">
        <f>SUM(KFold_CV_Test!E13:H13)</f>
        <v>2.788108672936259</v>
      </c>
      <c r="BV13">
        <f>SUM(TrainFold_TestFixed_Test!E13:H13)</f>
        <v>2.8161310252095073</v>
      </c>
      <c r="BW13">
        <f>SUM(Split_80_20_Test!D13:G13)</f>
        <v>2.8309131480771241</v>
      </c>
    </row>
    <row r="14" spans="1:75" x14ac:dyDescent="0.3">
      <c r="A14" s="19" t="s">
        <v>21</v>
      </c>
      <c r="B14" s="21"/>
      <c r="C14" s="21"/>
      <c r="D14" s="21"/>
      <c r="E14" s="21"/>
      <c r="F14" s="20"/>
      <c r="BQ14">
        <f>SUM(Split_80_20!D14:G14)</f>
        <v>2.8042857004768007</v>
      </c>
      <c r="BR14">
        <f>SUM(KFold_CV!E14:H14)</f>
        <v>2.74254936634247</v>
      </c>
      <c r="BS14">
        <f>SUM(TrainFold_TestFixed!E14:H14)</f>
        <v>2.8096291151918997</v>
      </c>
      <c r="BU14">
        <f>SUM(KFold_CV_Test!E14:H14)</f>
        <v>2.9390709612654731</v>
      </c>
      <c r="BV14">
        <f>SUM(TrainFold_TestFixed_Test!E14:H14)</f>
        <v>2.6932238323454483</v>
      </c>
      <c r="BW14">
        <f>SUM(Split_80_20_Test!D14:G14)</f>
        <v>2.7720909227473118</v>
      </c>
    </row>
    <row r="15" spans="1:75" x14ac:dyDescent="0.3">
      <c r="A15" s="6"/>
      <c r="B15" s="6"/>
      <c r="C15" s="6"/>
      <c r="D15" s="6"/>
      <c r="E15" s="6"/>
      <c r="F15" s="6"/>
      <c r="BQ15">
        <f>SUM(Split_80_20!D15:G15)</f>
        <v>2.7827050885930795</v>
      </c>
      <c r="BR15">
        <f>SUM(KFold_CV!E15:H15)</f>
        <v>2.7054441200782664</v>
      </c>
      <c r="BS15">
        <f>SUM(TrainFold_TestFixed!E15:H15)</f>
        <v>2.909876100910584</v>
      </c>
      <c r="BU15">
        <f>SUM(KFold_CV_Test!E15:H15)</f>
        <v>2.7282341269841268</v>
      </c>
      <c r="BV15">
        <f>SUM(TrainFold_TestFixed_Test!E15:H15)</f>
        <v>2.7546774287774776</v>
      </c>
      <c r="BW15">
        <f>SUM(Split_80_20_Test!D15:G15)</f>
        <v>2.8026272976701243</v>
      </c>
    </row>
    <row r="16" spans="1:75" x14ac:dyDescent="0.3">
      <c r="A16" s="6" t="s">
        <v>22</v>
      </c>
      <c r="B16" s="6" t="s">
        <v>15</v>
      </c>
      <c r="C16" s="19" t="s">
        <v>16</v>
      </c>
      <c r="D16" s="20"/>
      <c r="E16" s="19" t="s">
        <v>17</v>
      </c>
      <c r="F16" s="20"/>
      <c r="BQ16">
        <f>SUM(Split_80_20!D16:G16)</f>
        <v>2.8309131480771241</v>
      </c>
      <c r="BR16">
        <f>SUM(KFold_CV!E16:H16)</f>
        <v>2.524763297941047</v>
      </c>
      <c r="BS16">
        <f>SUM(TrainFold_TestFixed!E16:H16)</f>
        <v>2.7827050885930795</v>
      </c>
      <c r="BU16">
        <f>SUM(KFold_CV_Test!E16:H16)</f>
        <v>2.5872510268929703</v>
      </c>
      <c r="BV16">
        <f>SUM(TrainFold_TestFixed_Test!E16:H16)</f>
        <v>2.8042857004768007</v>
      </c>
      <c r="BW16">
        <f>SUM(Split_80_20_Test!D16:G16)</f>
        <v>2.8775846216415371</v>
      </c>
    </row>
    <row r="17" spans="1:78" x14ac:dyDescent="0.3">
      <c r="A17" s="4" t="s">
        <v>18</v>
      </c>
      <c r="B17" s="7" t="str">
        <f t="array" ref="B17">"Prova " &amp; _xlfn._xlws.FILTER(Split_80_20_Test!A:A, BT:BT = MAX(BT:BT))</f>
        <v>Prova 6</v>
      </c>
      <c r="C17" s="7" t="str">
        <f t="array" ref="C17">"Prova " &amp; _xlfn._xlws.FILTER(KFold_CV_Test!A:A, BU:BU = MAX(BU:BU))</f>
        <v>Prova 3</v>
      </c>
      <c r="D17" s="4" t="str">
        <f t="array" ref="D17">"KFold " &amp; _xlfn._xlws.FILTER(KFold_CV_Test!B:B, BU:BU = MAX(BU:BU))</f>
        <v>KFold 3</v>
      </c>
      <c r="E17" s="4" t="str">
        <f t="array" ref="E17">"Prova " &amp; _xlfn._xlws.FILTER(TrainFold_TestFixed_Test!A:A, BV:BV = MAX(BV:BV))</f>
        <v>Prova 8</v>
      </c>
      <c r="F17" s="4" t="str">
        <f t="array" ref="F17">"KFold " &amp; _xlfn._xlws.FILTER(TrainFold_TestFixed_Test!B:B, BV:BV = MAX(BV:BV))</f>
        <v>KFold 1</v>
      </c>
      <c r="BQ17">
        <f>SUM(Split_80_20!D17:G17)</f>
        <v>2.7665075841260949</v>
      </c>
      <c r="BR17">
        <f>SUM(KFold_CV!E17:H17)</f>
        <v>2.7955833710052347</v>
      </c>
      <c r="BS17">
        <f>SUM(TrainFold_TestFixed!E17:H17)</f>
        <v>2.7520171435591081</v>
      </c>
      <c r="BU17">
        <f>SUM(KFold_CV_Test!E17:H17)</f>
        <v>2.7146994523370163</v>
      </c>
      <c r="BV17">
        <f>SUM(TrainFold_TestFixed_Test!E17:H17)</f>
        <v>2.8895324430807854</v>
      </c>
      <c r="BW17">
        <f>SUM(Split_80_20_Test!D17:G17)</f>
        <v>2.8853541966826137</v>
      </c>
    </row>
    <row r="18" spans="1:78" x14ac:dyDescent="0.3">
      <c r="A18" s="5" t="s">
        <v>19</v>
      </c>
      <c r="B18" s="5" t="str">
        <f t="array" ref="B18">"Prova " &amp; _xlfn._xlws.FILTER(Split_80_20_Test!A:A, BT:BT = MIN(BT:BT))</f>
        <v>Prova 1</v>
      </c>
      <c r="C18" s="5" t="str">
        <f t="array" ref="C18:C19">"Prova " &amp; _xlfn._xlws.FILTER(KFold_CV_Test!A:A, BU:BU = MIN(BU:BU))</f>
        <v>Prova 1</v>
      </c>
      <c r="D18" s="5" t="str">
        <f t="array" ref="D18:D19">"KFold " &amp; _xlfn._xlws.FILTER(KFold_CV_Test!B:B, BU:BU = MIN(BU:BU))</f>
        <v>KFold 5</v>
      </c>
      <c r="E18" s="5" t="str">
        <f t="array" ref="E18">"Prova " &amp; _xlfn._xlws.FILTER(TrainFold_TestFixed_Test!A:A, BV:BV = MIN(BV:BV))</f>
        <v>Prova 2</v>
      </c>
      <c r="F18" s="5" t="str">
        <f t="array" ref="F18">"KFold " &amp; _xlfn._xlws.FILTER(TrainFold_TestFixed_Test!B:B, BV:BV = MIN(BV:BV))</f>
        <v>KFold 3</v>
      </c>
      <c r="BQ18">
        <f>SUM(Split_80_20!D18:G18)</f>
        <v>2.7935187320039252</v>
      </c>
      <c r="BR18">
        <f>SUM(KFold_CV!E18:H18)</f>
        <v>2.7206318183658826</v>
      </c>
      <c r="BS18">
        <f>SUM(TrainFold_TestFixed!E18:H18)</f>
        <v>2.8309131480771241</v>
      </c>
      <c r="BU18">
        <f>SUM(KFold_CV_Test!E18:H18)</f>
        <v>2.788108672936259</v>
      </c>
      <c r="BV18">
        <f>SUM(TrainFold_TestFixed_Test!E18:H18)</f>
        <v>2.9417102328556495</v>
      </c>
      <c r="BZ18">
        <f>SUM(Split_80_20_Test!D18:G18)</f>
        <v>2.8447783588202769</v>
      </c>
    </row>
    <row r="19" spans="1:78" x14ac:dyDescent="0.3">
      <c r="A19" s="5"/>
      <c r="B19" s="5"/>
      <c r="C19" s="5" t="str">
        <v>Prova 5</v>
      </c>
      <c r="D19" s="5" t="str">
        <v>KFold 5</v>
      </c>
      <c r="E19" s="5"/>
      <c r="F19" s="5"/>
      <c r="BQ19">
        <f>SUM(Split_80_20!D19:G19)</f>
        <v>2.8259308904043543</v>
      </c>
      <c r="BR19">
        <f>SUM(KFold_CV!E19:H19)</f>
        <v>2.7670476871446432</v>
      </c>
      <c r="BS19">
        <f>SUM(TrainFold_TestFixed!E19:H19)</f>
        <v>2.8042857004768007</v>
      </c>
      <c r="BU19">
        <f>SUM(KFold_CV_Test!E19:H19)</f>
        <v>2.8764672896734522</v>
      </c>
      <c r="BV19">
        <f>SUM(TrainFold_TestFixed_Test!E19:H19)</f>
        <v>2.8209936396396738</v>
      </c>
      <c r="BZ19">
        <f>SUM(Split_80_20_Test!D19:G19)</f>
        <v>2.7670476871446432</v>
      </c>
    </row>
    <row r="20" spans="1:78" x14ac:dyDescent="0.3">
      <c r="BQ20">
        <f>SUM(Split_80_20!D20:G20)</f>
        <v>2.7665075841260949</v>
      </c>
      <c r="BR20">
        <f>SUM(KFold_CV!E20:H20)</f>
        <v>2.7054441200782664</v>
      </c>
      <c r="BS20">
        <f>SUM(TrainFold_TestFixed!E20:H20)</f>
        <v>2.8489923869234213</v>
      </c>
      <c r="BU20">
        <f>SUM(KFold_CV_Test!E20:H20)</f>
        <v>2.7221814899988366</v>
      </c>
      <c r="BV20">
        <f>SUM(TrainFold_TestFixed_Test!E20:H20)</f>
        <v>2.8489923869234213</v>
      </c>
      <c r="BZ20">
        <f>SUM(Split_80_20_Test!D20:G20)</f>
        <v>2.7935187320039252</v>
      </c>
    </row>
    <row r="21" spans="1:78" x14ac:dyDescent="0.3">
      <c r="A21" s="19" t="s">
        <v>23</v>
      </c>
      <c r="B21" s="21"/>
      <c r="C21" s="21"/>
      <c r="D21" s="21"/>
      <c r="E21" s="21"/>
      <c r="F21" s="20"/>
      <c r="BQ21">
        <f>SUM(Split_80_20!D21:G21)</f>
        <v>2.8309131480771241</v>
      </c>
      <c r="BR21">
        <f>SUM(KFold_CV!E21:H21)</f>
        <v>2.5701518129986218</v>
      </c>
      <c r="BS21">
        <f>SUM(TrainFold_TestFixed!E21:H21)</f>
        <v>2.8161310252095073</v>
      </c>
      <c r="BU21">
        <f>SUM(KFold_CV_Test!E21:H21)</f>
        <v>2.5962429008300565</v>
      </c>
      <c r="BV21">
        <f>SUM(TrainFold_TestFixed_Test!E21:H21)</f>
        <v>2.8359229616423907</v>
      </c>
      <c r="BZ21">
        <f>SUM(Split_80_20_Test!D21:G21)</f>
        <v>2.788108672936259</v>
      </c>
    </row>
    <row r="22" spans="1:78" x14ac:dyDescent="0.3">
      <c r="A22" s="6"/>
      <c r="B22" s="6"/>
      <c r="C22" s="6"/>
      <c r="D22" s="6"/>
      <c r="E22" s="6"/>
      <c r="F22" s="6"/>
      <c r="BR22">
        <f>SUM(KFold_CV!E22:H22)</f>
        <v>2.8764672896734522</v>
      </c>
      <c r="BS22">
        <f>SUM(TrainFold_TestFixed!E22:H22)</f>
        <v>2.7665075841260949</v>
      </c>
      <c r="BU22">
        <f>SUM(KFold_CV_Test!E22:H22)</f>
        <v>2.6709413219126672</v>
      </c>
      <c r="BV22">
        <f>SUM(TrainFold_TestFixed_Test!E22:H22)</f>
        <v>2.8209936396396738</v>
      </c>
      <c r="BZ22">
        <f>SUM(Split_80_20_Test!D22:G22)</f>
        <v>2.8741399483822683</v>
      </c>
    </row>
    <row r="23" spans="1:78" x14ac:dyDescent="0.3">
      <c r="A23" s="6" t="s">
        <v>24</v>
      </c>
      <c r="B23" s="6" t="s">
        <v>15</v>
      </c>
      <c r="C23" s="19" t="s">
        <v>16</v>
      </c>
      <c r="D23" s="20"/>
      <c r="E23" s="19" t="s">
        <v>17</v>
      </c>
      <c r="F23" s="20"/>
      <c r="BR23">
        <f>SUM(KFold_CV!E23:H23)</f>
        <v>2.8372859406679654</v>
      </c>
      <c r="BS23">
        <f>SUM(TrainFold_TestFixed!E23:H23)</f>
        <v>2.7773449576007976</v>
      </c>
      <c r="BU23">
        <f>SUM(KFold_CV_Test!E23:H23)</f>
        <v>2.6437039394401354</v>
      </c>
      <c r="BV23">
        <f>SUM(TrainFold_TestFixed_Test!E23:H23)</f>
        <v>2.7670476871446432</v>
      </c>
      <c r="BZ23">
        <f>SUM(Split_80_20_Test!D23:G23)</f>
        <v>2.7670476871446432</v>
      </c>
    </row>
    <row r="24" spans="1:78" x14ac:dyDescent="0.3">
      <c r="A24" s="4" t="s">
        <v>18</v>
      </c>
      <c r="B24" s="7" t="str">
        <f t="array" ref="B24">"Prova " &amp; _xlfn._xlws.FILTER(Split_80_20_Test!A:A, BW:BW = MAX(BW:BW))</f>
        <v>Prova 16</v>
      </c>
      <c r="C24" s="7" t="str">
        <f t="array" ref="C24">"Prova " &amp; _xlfn._xlws.FILTER(KFold_CV_Test!A:A, BX:BX = MAX(BX:BX))</f>
        <v>Prova 16</v>
      </c>
      <c r="D24" s="4" t="str">
        <f t="array" ref="D24">"KFold " &amp; _xlfn._xlws.FILTER(KFold_CV_Test!B:B, BX:BX = MAX(BX:BX))</f>
        <v>KFold 3</v>
      </c>
      <c r="E24" s="4" t="str">
        <f t="array" ref="E24">"Prova " &amp; _xlfn._xlws.FILTER(TrainFold_TestFixed_Test!A:A, BY:BY = MAX(BY:BY))</f>
        <v>Prova 11</v>
      </c>
      <c r="F24" s="4" t="str">
        <f t="array" ref="F24">"KFold " &amp; _xlfn._xlws.FILTER(TrainFold_TestFixed_Test!B:B, BY:BY = MAX(BY:BY))</f>
        <v>KFold 1</v>
      </c>
      <c r="BR24">
        <f>SUM(KFold_CV!E24:H24)</f>
        <v>2.6625287356321836</v>
      </c>
      <c r="BS24">
        <f>SUM(TrainFold_TestFixed!E24:H24)</f>
        <v>2.6503683746731577</v>
      </c>
      <c r="BU24">
        <f>SUM(KFold_CV_Test!E24:H24)</f>
        <v>2.8569412169540205</v>
      </c>
      <c r="BV24">
        <f>SUM(TrainFold_TestFixed_Test!E24:H24)</f>
        <v>2.7623918809825856</v>
      </c>
      <c r="BZ24">
        <f>SUM(Split_80_20_Test!D24:G24)</f>
        <v>2.7136745580698025</v>
      </c>
    </row>
    <row r="25" spans="1:78" x14ac:dyDescent="0.3">
      <c r="A25" s="5" t="s">
        <v>19</v>
      </c>
      <c r="B25" s="5" t="str">
        <f t="array" ref="B25">"Prova " &amp; _xlfn._xlws.FILTER(Split_80_20_Test!A:A, BW:BW = MIN(BW:BW))</f>
        <v>Prova 10</v>
      </c>
      <c r="C25" s="5" t="str">
        <f t="array" ref="C25">"Prova " &amp; _xlfn._xlws.FILTER(KFold_CV_Test!A:A, BX:BX = MIN(BX:BX))</f>
        <v>Prova 15</v>
      </c>
      <c r="D25" s="5" t="str">
        <f t="array" ref="D25">"KFold " &amp; _xlfn._xlws.FILTER(KFold_CV_Test!B:B, BX:BX = MIN(BX:BX))</f>
        <v>KFold 5</v>
      </c>
      <c r="E25" s="5" t="str">
        <f t="array" ref="E25:E26">"Prova " &amp; _xlfn._xlws.FILTER(TrainFold_TestFixed_Test!A:A, BY:BY = MIN(BY:BY))</f>
        <v>Prova 9</v>
      </c>
      <c r="F25" s="5" t="str">
        <f t="array" ref="F25:F26">"KFold " &amp; _xlfn._xlws.FILTER(TrainFold_TestFixed_Test!B:B, BY:BY = MIN(BY:BY))</f>
        <v>KFold 2</v>
      </c>
      <c r="BR25">
        <f>SUM(KFold_CV!E25:H25)</f>
        <v>2.6328450161862991</v>
      </c>
      <c r="BS25">
        <f>SUM(TrainFold_TestFixed!E25:H25)</f>
        <v>2.5651763483333734</v>
      </c>
      <c r="BU25">
        <f>SUM(KFold_CV_Test!E25:H25)</f>
        <v>2.78831326071399</v>
      </c>
      <c r="BV25">
        <f>SUM(TrainFold_TestFixed_Test!E25:H25)</f>
        <v>2.7364408820004895</v>
      </c>
      <c r="BZ25">
        <f>SUM(Split_80_20_Test!D25:G25)</f>
        <v>2.7336459355456775</v>
      </c>
    </row>
    <row r="26" spans="1:78" x14ac:dyDescent="0.3">
      <c r="A26" s="5"/>
      <c r="B26" s="5"/>
      <c r="C26" s="5"/>
      <c r="D26" s="5"/>
      <c r="E26" s="5" t="str">
        <v>Prova 13</v>
      </c>
      <c r="F26" s="5" t="str">
        <v>KFold 2</v>
      </c>
      <c r="BR26">
        <f>SUM(KFold_CV!E26:H26)</f>
        <v>2.6235861920217101</v>
      </c>
      <c r="BS26">
        <f>SUM(TrainFold_TestFixed!E26:H26)</f>
        <v>2.973137121378667</v>
      </c>
      <c r="BU26">
        <f>SUM(KFold_CV_Test!E26:H26)</f>
        <v>2.5137094649289771</v>
      </c>
      <c r="BV26">
        <f>SUM(TrainFold_TestFixed_Test!E26:H26)</f>
        <v>2.7546774287774776</v>
      </c>
    </row>
    <row r="27" spans="1:78" x14ac:dyDescent="0.3">
      <c r="BR27">
        <f>SUM(KFold_CV!E27:H27)</f>
        <v>2.7752709359605912</v>
      </c>
      <c r="BS27">
        <f>SUM(TrainFold_TestFixed!E27:H27)</f>
        <v>2.8209936396396738</v>
      </c>
      <c r="BU27">
        <f>SUM(KFold_CV_Test!E27:H27)</f>
        <v>2.7142813024313845</v>
      </c>
      <c r="BV27">
        <f>SUM(TrainFold_TestFixed_Test!E27:H27)</f>
        <v>2.6932238323454483</v>
      </c>
    </row>
    <row r="28" spans="1:78" x14ac:dyDescent="0.3">
      <c r="A28" s="19" t="s">
        <v>25</v>
      </c>
      <c r="B28" s="21"/>
      <c r="C28" s="21"/>
      <c r="D28" s="21"/>
      <c r="E28" s="21"/>
      <c r="F28" s="20"/>
      <c r="BR28">
        <f>SUM(KFold_CV!E28:H28)</f>
        <v>2.7623918809825856</v>
      </c>
      <c r="BS28">
        <f>SUM(TrainFold_TestFixed!E28:H28)</f>
        <v>2.6997572408742196</v>
      </c>
      <c r="BU28">
        <f>SUM(KFold_CV_Test!E28:H28)</f>
        <v>2.6618651939589992</v>
      </c>
      <c r="BV28">
        <f>SUM(TrainFold_TestFixed_Test!E28:H28)</f>
        <v>2.7989198985097583</v>
      </c>
    </row>
    <row r="29" spans="1:78" x14ac:dyDescent="0.3">
      <c r="A29" s="6"/>
      <c r="B29" s="6"/>
      <c r="C29" s="6"/>
      <c r="D29" s="6"/>
      <c r="E29" s="6"/>
      <c r="F29" s="6"/>
      <c r="BR29">
        <f>SUM(KFold_CV!E29:H29)</f>
        <v>2.8164947536483957</v>
      </c>
      <c r="BS29">
        <f>SUM(TrainFold_TestFixed!E29:H29)</f>
        <v>2.7773449576007976</v>
      </c>
      <c r="BU29">
        <f>SUM(KFold_CV_Test!E29:H29)</f>
        <v>2.7935474752626464</v>
      </c>
      <c r="BV29">
        <f>SUM(TrainFold_TestFixed_Test!E29:H29)</f>
        <v>2.6324667946037965</v>
      </c>
    </row>
    <row r="30" spans="1:78" x14ac:dyDescent="0.3">
      <c r="A30" s="6" t="s">
        <v>26</v>
      </c>
      <c r="B30" s="6" t="s">
        <v>15</v>
      </c>
      <c r="C30" s="19" t="s">
        <v>16</v>
      </c>
      <c r="D30" s="20"/>
      <c r="E30" s="19" t="s">
        <v>17</v>
      </c>
      <c r="F30" s="20"/>
      <c r="BR30">
        <f>SUM(KFold_CV!E30:H30)</f>
        <v>2.5723574955973558</v>
      </c>
      <c r="BS30">
        <f>SUM(TrainFold_TestFixed!E30:H30)</f>
        <v>2.6618651939589992</v>
      </c>
      <c r="BU30">
        <f>SUM(KFold_CV_Test!E30:H30)</f>
        <v>2.7163280056751118</v>
      </c>
      <c r="BV30">
        <f>SUM(TrainFold_TestFixed_Test!E30:H30)</f>
        <v>2.8026272976701243</v>
      </c>
    </row>
    <row r="31" spans="1:78" x14ac:dyDescent="0.3">
      <c r="A31" s="4" t="s">
        <v>18</v>
      </c>
      <c r="B31" s="7" t="str">
        <f t="array" ref="B31">"Prova " &amp; _xlfn._xlws.FILTER(Split_80_20_Test!A:A, BZ:BZ = MAX(BZ:BZ))</f>
        <v>Prova 21</v>
      </c>
      <c r="C31" s="7" t="str">
        <f t="array" ref="C31">"Prova " &amp; _xlfn._xlws.FILTER(KFold_CV_Test!A:A, CA:CA = MAX(CA:CA))</f>
        <v>Prova 19</v>
      </c>
      <c r="D31" s="4" t="str">
        <f t="array" ref="D31">"KFold " &amp; _xlfn._xlws.FILTER(KFold_CV_Test!B:B, CA:CA = MAX(CA:CA))</f>
        <v>KFold 2</v>
      </c>
      <c r="E31" s="4" t="str">
        <f t="array" ref="E31">"Prova " &amp; _xlfn._xlws.FILTER(TrainFold_TestFixed_Test!A:A, CB:CB = MAX(CB:CB))</f>
        <v>Prova 23</v>
      </c>
      <c r="F31" s="4" t="str">
        <f t="array" ref="F31">"KFold " &amp; _xlfn._xlws.FILTER(TrainFold_TestFixed_Test!B:B, CB:CB = MAX(CB:CB))</f>
        <v>KFold 1</v>
      </c>
      <c r="BR31">
        <f>SUM(KFold_CV!E31:H31)</f>
        <v>2.5558479595182337</v>
      </c>
      <c r="BS31">
        <f>SUM(TrainFold_TestFixed!E31:H31)</f>
        <v>2.806849395814913</v>
      </c>
      <c r="BU31">
        <f>SUM(KFold_CV_Test!E31:H31)</f>
        <v>2.6328450161862991</v>
      </c>
      <c r="BV31">
        <f>SUM(TrainFold_TestFixed_Test!E31:H31)</f>
        <v>2.7364408820004895</v>
      </c>
    </row>
    <row r="32" spans="1:78" x14ac:dyDescent="0.3">
      <c r="A32" s="5" t="s">
        <v>19</v>
      </c>
      <c r="B32" s="5" t="str">
        <f t="array" ref="B32">"Prova " &amp; _xlfn._xlws.FILTER(Split_80_20_Test!A:A, BZ:BZ = MIN(BZ:BZ))</f>
        <v>Prova 23</v>
      </c>
      <c r="C32" s="5" t="str">
        <f t="array" ref="C32">"Prova " &amp; _xlfn._xlws.FILTER(KFold_CV_Test!A:A, CA:CA = MIN(CA:CA))</f>
        <v>Prova 21</v>
      </c>
      <c r="D32" s="5" t="str">
        <f t="array" ref="D32">"KFold " &amp; _xlfn._xlws.FILTER(KFold_CV_Test!B:B, CA:CA = MIN(CA:CA))</f>
        <v>KFold 5</v>
      </c>
      <c r="E32" s="5" t="str">
        <f t="array" ref="E32">"Prova " &amp; _xlfn._xlws.FILTER(TrainFold_TestFixed_Test!A:A, CB:CB = MIN(CB:CB))</f>
        <v>Prova 21</v>
      </c>
      <c r="F32" s="5" t="str">
        <f t="array" ref="F32">"KFold " &amp; _xlfn._xlws.FILTER(TrainFold_TestFixed_Test!B:B, CB:CB = MIN(CB:CB))</f>
        <v>KFold 5</v>
      </c>
      <c r="BR32">
        <f>SUM(KFold_CV!E32:H32)</f>
        <v>2.7945894038040193</v>
      </c>
      <c r="BS32">
        <f>SUM(TrainFold_TestFixed!E32:H32)</f>
        <v>2.8042857004768007</v>
      </c>
      <c r="BU32">
        <f>SUM(KFold_CV_Test!E32:H32)</f>
        <v>2.6338155336687983</v>
      </c>
      <c r="BV32">
        <f>SUM(TrainFold_TestFixed_Test!E32:H32)</f>
        <v>2.8625449822095597</v>
      </c>
    </row>
    <row r="33" spans="1:77" x14ac:dyDescent="0.3">
      <c r="BR33">
        <f>SUM(KFold_CV!E33:H33)</f>
        <v>2.8489923869234213</v>
      </c>
      <c r="BS33">
        <f>SUM(TrainFold_TestFixed!E33:H33)</f>
        <v>2.8259308904043543</v>
      </c>
      <c r="BU33">
        <f>SUM(KFold_CV_Test!E33:H33)</f>
        <v>2.7606353430316855</v>
      </c>
      <c r="BV33">
        <f>SUM(TrainFold_TestFixed_Test!E33:H33)</f>
        <v>2.8489923869234213</v>
      </c>
    </row>
    <row r="34" spans="1:77" x14ac:dyDescent="0.3">
      <c r="BR34">
        <f>SUM(KFold_CV!E34:H34)</f>
        <v>2.6782493368700262</v>
      </c>
      <c r="BS34">
        <f>SUM(TrainFold_TestFixed!E34:H34)</f>
        <v>2.7200746298190284</v>
      </c>
      <c r="BU34">
        <f>SUM(KFold_CV_Test!E34:H34)</f>
        <v>2.7584299964799368</v>
      </c>
      <c r="BV34">
        <f>SUM(TrainFold_TestFixed_Test!E34:H34)</f>
        <v>2.8533915284621725</v>
      </c>
    </row>
    <row r="35" spans="1:77" x14ac:dyDescent="0.3">
      <c r="A35" s="14"/>
      <c r="B35" s="6" t="s">
        <v>15</v>
      </c>
      <c r="C35" s="6" t="s">
        <v>16</v>
      </c>
      <c r="D35" s="6" t="s">
        <v>17</v>
      </c>
      <c r="BR35">
        <f>SUM(KFold_CV!E35:H35)</f>
        <v>2.6497387558448939</v>
      </c>
      <c r="BS35">
        <f>SUM(TrainFold_TestFixed!E35:H35)</f>
        <v>2.8309131480771241</v>
      </c>
      <c r="BU35">
        <f>SUM(KFold_CV_Test!E35:H35)</f>
        <v>2.8297325083542191</v>
      </c>
      <c r="BV35">
        <f>SUM(TrainFold_TestFixed_Test!E35:H35)</f>
        <v>2.8161310252095073</v>
      </c>
    </row>
    <row r="36" spans="1:77" x14ac:dyDescent="0.3">
      <c r="A36" s="8" t="s">
        <v>27</v>
      </c>
      <c r="B36" s="4" t="str">
        <f t="array" ref="B36">IF(B37&gt;B38,"Ultima misurazione Prova numero: "&amp;_xlfn._xlws.FILTER(Split_80_20!A:A,BQ:BQ=B37),IF(_xlfn._xlws.FILTER(Split_80_20_Test!A:A,BT:BT=B38,_xlfn._xlws.FILTER(Split_80_20_Test!A:A,BW:BW=B38,_xlfn._xlws.FILTER(Split_80_20_Test!A:A,BZ:BZ=B38)))&lt;9,"Media Prova_Test numero: ",IF(_xlfn._xlws.FILTER(Split_80_20_Test!A:A,BT:BT=B38,_xlfn._xlws.FILTER(Split_80_20_Test!A:A,BW:BW=B38,_xlfn._xlws.FILTER(Split_80_20_Test!A:A,BZ:BZ=B38)))&gt;16,"Minimo e Massimo Prova_Test numero: ","Mediana Prova_Test numero: "))&amp;_xlfn._xlws.FILTER(Split_80_20_Test!A:A,BT:BT=B38,_xlfn._xlws.FILTER(Split_80_20_Test!A:A,BW:BW=B38,_xlfn._xlws.FILTER(Split_80_20_Test!A:A,BZ:BZ=B38))))</f>
        <v>Ultima misurazione Prova numero: 1</v>
      </c>
      <c r="C36" s="4" t="str" cm="1">
        <f t="array" ref="C36">IF(C37&gt;C38,"Ultima misurazione Prova numero: "&amp;_xlfn._xlws.FILTER(KFold_CV!A:A,BR:BR=C37),IF(_xlfn._xlws.FILTER(KFold_CV_Test!A:A,BU:BU=C38,_xlfn._xlws.FILTER(KFold_CV_Test!A:A,BX:BX=C38,_xlfn._xlws.FILTER(KFold_CV_Test!A:A,CA:CA=C38)))&lt;9,"Media Prova_Test numero: ",IF(_xlfn._xlws.FILTER(KFold_CV_Test!A:A,BU:BU=C38,_xlfn._xlws.FILTER(KFold_CV_Test!A:A,BX:BX=C38,_xlfn._xlws.FILTER(KFold_CV_Test!A:A,CA:CA=C38)))&gt;16,"Minimo e Massimo Prova_Test numero: ","Mediana Prova_Test numero: "))&amp;_xlfn._xlws.FILTER(KFold_CV_Test!A:A,BU:BU=C38,_xlfn._xlws.FILTER(KFold_CV_Test!A:A,BX:BX=C38,_xlfn._xlws.FILTER(KFold_CV_Test!A:A,CA:CA=C38))))</f>
        <v>Media Prova_Test numero: 3</v>
      </c>
      <c r="D36" s="4" t="str">
        <f t="array" ref="D36">IF(D37&gt;D38,"Ultima misurazione Prova numero: "&amp;_xlfn._xlws.FILTER(TrainFold_TestFixed!A:A,BS:BS=D37),IF(_xlfn._xlws.FILTER(TrainFold_TestFixed_Test!A:A,BV:BV=D38,_xlfn._xlws.FILTER(TrainFold_TestFixed_Test!A:A,BY:BY=D38,_xlfn._xlws.FILTER(TrainFold_TestFixed_Test!A:A,CB:CB=D38)))&lt;9,"Media Prova_Test numero: ",IF(_xlfn._xlws.FILTER(TrainFold_TestFixed_Test!A:A,BV:BV=D38,_xlfn._xlws.FILTER(TrainFold_TestFixed_Test!A:A,BY:BY=D38,_xlfn._xlws.FILTER(TrainFold_TestFixed_Test!A:A,CB:CB=D38)))&gt;16,"Minimo e Massimo Prova_Test numero: ","Mediana Prova_Test numero: "))&amp;_xlfn._xlws.FILTER(TrainFold_TestFixed_Test!A:A,BV:BV=D38,_xlfn._xlws.FILTER(TrainFold_TestFixed_Test!A:A,BY:BY=D38,_xlfn._xlws.FILTER(TrainFold_TestFixed_Test!A:A,CB:CB=D38))))</f>
        <v>Ultima misurazione Prova numero: 5</v>
      </c>
      <c r="BR36">
        <f>SUM(KFold_CV!E36:H36)</f>
        <v>2.5962429008300565</v>
      </c>
      <c r="BS36">
        <f>SUM(TrainFold_TestFixed!E36:H36)</f>
        <v>2.8259308904043543</v>
      </c>
      <c r="BU36">
        <f>SUM(KFold_CV_Test!E36:H36)</f>
        <v>2.6047008547008543</v>
      </c>
      <c r="BV36">
        <f>SUM(TrainFold_TestFixed_Test!E36:H36)</f>
        <v>2.8533915284621725</v>
      </c>
    </row>
    <row r="37" spans="1:77" x14ac:dyDescent="0.3">
      <c r="A37" s="6" t="s">
        <v>28</v>
      </c>
      <c r="B37" s="6">
        <f>MAX(BQ:BQ)</f>
        <v>2.9447775029608732</v>
      </c>
      <c r="C37" s="6">
        <f>MAX(BR:BR)</f>
        <v>2.9350001290093943</v>
      </c>
      <c r="D37" s="6">
        <f>MAX(BS:BS)</f>
        <v>2.973137121378667</v>
      </c>
      <c r="BR37">
        <f>SUM(KFold_CV!E37:H37)</f>
        <v>2.7945894038040193</v>
      </c>
      <c r="BS37">
        <f>SUM(TrainFold_TestFixed!E37:H37)</f>
        <v>2.7578967010001492</v>
      </c>
      <c r="BU37">
        <f>SUM(KFold_CV_Test!E37:H37)</f>
        <v>2.6777959673996725</v>
      </c>
      <c r="BV37">
        <f>SUM(TrainFold_TestFixed_Test!E37:H37)</f>
        <v>2.9517712934657538</v>
      </c>
    </row>
    <row r="38" spans="1:77" x14ac:dyDescent="0.3">
      <c r="A38" s="6" t="s">
        <v>29</v>
      </c>
      <c r="B38" s="6">
        <f>MAX(BT:BT, BW:BW, BZ:BZ)</f>
        <v>2.8853541966826137</v>
      </c>
      <c r="C38" s="6">
        <f>MAX(BU:BU, BX:BX, CA:CA)</f>
        <v>2.9390709612654731</v>
      </c>
      <c r="D38" s="6">
        <f>MAX(BV:BV, BY:BY, CB:CB)</f>
        <v>2.9707598148977459</v>
      </c>
      <c r="BR38">
        <f>SUM(KFold_CV!E38:H38)</f>
        <v>2.8113909329052165</v>
      </c>
      <c r="BS38">
        <f>SUM(TrainFold_TestFixed!E38:H38)</f>
        <v>2.6944051719263169</v>
      </c>
      <c r="BU38">
        <f>SUM(KFold_CV_Test!E38:H38)</f>
        <v>2.8259308904043543</v>
      </c>
      <c r="BV38">
        <f>SUM(TrainFold_TestFixed_Test!E38:H38)</f>
        <v>2.7935187320039252</v>
      </c>
    </row>
    <row r="39" spans="1:77" x14ac:dyDescent="0.3">
      <c r="BR39">
        <f>SUM(KFold_CV!E39:H39)</f>
        <v>2.8343381334150664</v>
      </c>
      <c r="BS39">
        <f>SUM(TrainFold_TestFixed!E39:H39)</f>
        <v>2.7722938530734629</v>
      </c>
      <c r="BU39">
        <f>SUM(KFold_CV_Test!E39:H39)</f>
        <v>2.8011858475968259</v>
      </c>
      <c r="BV39">
        <f>SUM(TrainFold_TestFixed_Test!E39:H39)</f>
        <v>2.8533915284621725</v>
      </c>
    </row>
    <row r="40" spans="1:77" x14ac:dyDescent="0.3">
      <c r="B40" t="s">
        <v>30</v>
      </c>
      <c r="C40" s="16" t="s">
        <v>31</v>
      </c>
      <c r="D40" t="s">
        <v>32</v>
      </c>
      <c r="BR40">
        <f>SUM(KFold_CV!E40:H40)</f>
        <v>2.6696182429425055</v>
      </c>
      <c r="BS40">
        <f>SUM(TrainFold_TestFixed!E40:H40)</f>
        <v>2.77799879573071</v>
      </c>
      <c r="BU40">
        <f>SUM(KFold_CV_Test!E40:H40)</f>
        <v>2.7544114647082822</v>
      </c>
      <c r="BV40">
        <f>SUM(TrainFold_TestFixed_Test!E40:H40)</f>
        <v>2.7827050885930795</v>
      </c>
    </row>
    <row r="41" spans="1:77" x14ac:dyDescent="0.3">
      <c r="BR41">
        <f>SUM(KFold_CV!E41:H41)</f>
        <v>2.6227517412811858</v>
      </c>
      <c r="BS41">
        <f>SUM(TrainFold_TestFixed!E41:H41)</f>
        <v>2.7722938530734629</v>
      </c>
      <c r="BU41">
        <f>SUM(KFold_CV_Test!E41:H41)</f>
        <v>2.6916768173282453</v>
      </c>
      <c r="BV41">
        <f>SUM(TrainFold_TestFixed_Test!E41:H41)</f>
        <v>2.8625449822095597</v>
      </c>
    </row>
    <row r="42" spans="1:77" x14ac:dyDescent="0.3">
      <c r="BR42">
        <f>SUM(KFold_CV!E42:H42)</f>
        <v>2.8011858475968259</v>
      </c>
      <c r="BS42">
        <f>SUM(TrainFold_TestFixed!E42:H42)</f>
        <v>2.7206318183658826</v>
      </c>
      <c r="BX42">
        <f>SUM(KFold_CV_Test!E42:H42)</f>
        <v>2.6120678512143733</v>
      </c>
      <c r="BY42">
        <f>SUM(TrainFold_TestFixed_Test!E42:H42)</f>
        <v>2.788108672936259</v>
      </c>
    </row>
    <row r="43" spans="1:77" x14ac:dyDescent="0.3">
      <c r="BR43">
        <f>SUM(KFold_CV!E43:H43)</f>
        <v>2.8343381334150664</v>
      </c>
      <c r="BS43">
        <f>SUM(TrainFold_TestFixed!E43:H43)</f>
        <v>2.7486419174281651</v>
      </c>
      <c r="BX43">
        <f>SUM(KFold_CV_Test!E43:H43)</f>
        <v>2.7122415574493326</v>
      </c>
      <c r="BY43">
        <f>SUM(TrainFold_TestFixed_Test!E43:H43)</f>
        <v>2.568261207258193</v>
      </c>
    </row>
    <row r="44" spans="1:77" x14ac:dyDescent="0.3">
      <c r="BR44">
        <f>SUM(KFold_CV!E44:H44)</f>
        <v>2.6709413219126672</v>
      </c>
      <c r="BS44">
        <f>SUM(TrainFold_TestFixed!E44:H44)</f>
        <v>2.8161310252095073</v>
      </c>
      <c r="BX44">
        <f>SUM(KFold_CV_Test!E44:H44)</f>
        <v>2.7752709359605912</v>
      </c>
      <c r="BY44">
        <f>SUM(TrainFold_TestFixed_Test!E44:H44)</f>
        <v>2.7068959048266579</v>
      </c>
    </row>
    <row r="45" spans="1:77" x14ac:dyDescent="0.3">
      <c r="BR45">
        <f>SUM(KFold_CV!E45:H45)</f>
        <v>2.6616071428571431</v>
      </c>
      <c r="BS45">
        <f>SUM(TrainFold_TestFixed!E45:H45)</f>
        <v>2.6040680506612204</v>
      </c>
      <c r="BX45">
        <f>SUM(KFold_CV_Test!E45:H45)</f>
        <v>2.7221814899988366</v>
      </c>
      <c r="BY45">
        <f>SUM(TrainFold_TestFixed_Test!E45:H45)</f>
        <v>2.74254936634247</v>
      </c>
    </row>
    <row r="46" spans="1:77" x14ac:dyDescent="0.3">
      <c r="BR46">
        <f>SUM(KFold_CV!E46:H46)</f>
        <v>2.6696182429425055</v>
      </c>
      <c r="BS46">
        <f>SUM(TrainFold_TestFixed!E46:H46)</f>
        <v>2.9689248992746715</v>
      </c>
      <c r="BX46">
        <f>SUM(KFold_CV_Test!E46:H46)</f>
        <v>2.5949801587301589</v>
      </c>
      <c r="BY46">
        <f>SUM(TrainFold_TestFixed_Test!E46:H46)</f>
        <v>2.7486419174281651</v>
      </c>
    </row>
    <row r="47" spans="1:77" x14ac:dyDescent="0.3">
      <c r="BR47">
        <f>SUM(KFold_CV!E47:H47)</f>
        <v>2.6651022258747807</v>
      </c>
      <c r="BS47">
        <f>SUM(TrainFold_TestFixed!E47:H47)</f>
        <v>2.7546774287774776</v>
      </c>
      <c r="BX47">
        <f>SUM(KFold_CV_Test!E47:H47)</f>
        <v>2.6625287356321836</v>
      </c>
      <c r="BY47">
        <f>SUM(TrainFold_TestFixed_Test!E47:H47)</f>
        <v>2.7935187320039252</v>
      </c>
    </row>
    <row r="48" spans="1:77" x14ac:dyDescent="0.3">
      <c r="BR48">
        <f>SUM(KFold_CV!E48:H48)</f>
        <v>2.7623918809825856</v>
      </c>
      <c r="BS48">
        <f>SUM(TrainFold_TestFixed!E48:H48)</f>
        <v>2.7773449576007976</v>
      </c>
      <c r="BX48">
        <f>SUM(KFold_CV_Test!E48:H48)</f>
        <v>2.6850996011519195</v>
      </c>
      <c r="BY48">
        <f>SUM(TrainFold_TestFixed_Test!E48:H48)</f>
        <v>2.7989198985097583</v>
      </c>
    </row>
    <row r="49" spans="70:77" x14ac:dyDescent="0.3">
      <c r="BR49">
        <f>SUM(KFold_CV!E49:H49)</f>
        <v>2.6625287356321836</v>
      </c>
      <c r="BS49">
        <f>SUM(TrainFold_TestFixed!E49:H49)</f>
        <v>2.7068959048266579</v>
      </c>
      <c r="BX49">
        <f>SUM(KFold_CV_Test!E49:H49)</f>
        <v>2.8254631952444216</v>
      </c>
      <c r="BY49">
        <f>SUM(TrainFold_TestFixed_Test!E49:H49)</f>
        <v>2.74254936634247</v>
      </c>
    </row>
    <row r="50" spans="70:77" x14ac:dyDescent="0.3">
      <c r="BR50">
        <f>SUM(KFold_CV!E50:H50)</f>
        <v>2.6136355909152726</v>
      </c>
      <c r="BS50">
        <f>SUM(TrainFold_TestFixed!E50:H50)</f>
        <v>2.6618651939589992</v>
      </c>
      <c r="BX50">
        <f>SUM(KFold_CV_Test!E50:H50)</f>
        <v>2.7109309732664997</v>
      </c>
      <c r="BY50">
        <f>SUM(TrainFold_TestFixed_Test!E50:H50)</f>
        <v>2.7720909227473118</v>
      </c>
    </row>
    <row r="51" spans="70:77" x14ac:dyDescent="0.3">
      <c r="BR51">
        <f>SUM(KFold_CV!E51:H51)</f>
        <v>2.6048898064281221</v>
      </c>
      <c r="BS51">
        <f>SUM(TrainFold_TestFixed!E51:H51)</f>
        <v>2.7486419174281651</v>
      </c>
      <c r="BX51">
        <f>SUM(KFold_CV_Test!E51:H51)</f>
        <v>2.6531981981092474</v>
      </c>
      <c r="BY51">
        <f>SUM(TrainFold_TestFixed_Test!E51:H51)</f>
        <v>2.806849395814913</v>
      </c>
    </row>
    <row r="52" spans="70:77" x14ac:dyDescent="0.3">
      <c r="BR52">
        <f>SUM(KFold_CV!E52:H52)</f>
        <v>2.7584299964799368</v>
      </c>
      <c r="BS52">
        <f>SUM(TrainFold_TestFixed!E52:H52)</f>
        <v>2.8149462606359159</v>
      </c>
      <c r="BX52">
        <f>SUM(KFold_CV_Test!E52:H52)</f>
        <v>2.7623918809825856</v>
      </c>
      <c r="BY52">
        <f>SUM(TrainFold_TestFixed_Test!E52:H52)</f>
        <v>2.9208042639423191</v>
      </c>
    </row>
    <row r="53" spans="70:77" x14ac:dyDescent="0.3">
      <c r="BR53">
        <f>SUM(KFold_CV!E53:H53)</f>
        <v>2.8775846216415371</v>
      </c>
      <c r="BS53">
        <f>SUM(TrainFold_TestFixed!E53:H53)</f>
        <v>2.8625449822095597</v>
      </c>
      <c r="BX53">
        <f>SUM(KFold_CV_Test!E53:H53)</f>
        <v>2.7606353430316855</v>
      </c>
      <c r="BY53">
        <f>SUM(TrainFold_TestFixed_Test!E53:H53)</f>
        <v>2.7827050885930795</v>
      </c>
    </row>
    <row r="54" spans="70:77" x14ac:dyDescent="0.3">
      <c r="BR54">
        <f>SUM(KFold_CV!E54:H54)</f>
        <v>2.7191466716220773</v>
      </c>
      <c r="BS54">
        <f>SUM(TrainFold_TestFixed!E54:H54)</f>
        <v>2.7722938530734629</v>
      </c>
      <c r="BX54">
        <f>SUM(KFold_CV_Test!E54:H54)</f>
        <v>2.8343381334150664</v>
      </c>
      <c r="BY54">
        <f>SUM(TrainFold_TestFixed_Test!E54:H54)</f>
        <v>2.7606353430316855</v>
      </c>
    </row>
    <row r="55" spans="70:77" x14ac:dyDescent="0.3">
      <c r="BR55">
        <f>SUM(KFold_CV!E55:H55)</f>
        <v>2.7747142137487408</v>
      </c>
      <c r="BS55">
        <f>SUM(TrainFold_TestFixed!E55:H55)</f>
        <v>2.8259308904043543</v>
      </c>
      <c r="BX55">
        <f>SUM(KFold_CV_Test!E55:H55)</f>
        <v>2.6984741802422723</v>
      </c>
      <c r="BY55">
        <f>SUM(TrainFold_TestFixed_Test!E55:H55)</f>
        <v>2.7206318183658826</v>
      </c>
    </row>
    <row r="56" spans="70:77" x14ac:dyDescent="0.3">
      <c r="BR56">
        <f>SUM(KFold_CV!E56:H56)</f>
        <v>2.5701518129986218</v>
      </c>
      <c r="BS56">
        <f>SUM(TrainFold_TestFixed!E56:H56)</f>
        <v>2.8309131480771241</v>
      </c>
      <c r="BX56">
        <f>SUM(KFold_CV_Test!E56:H56)</f>
        <v>2.6916768173282453</v>
      </c>
      <c r="BY56">
        <f>SUM(TrainFold_TestFixed_Test!E56:H56)</f>
        <v>2.8409512096517657</v>
      </c>
    </row>
    <row r="57" spans="70:77" x14ac:dyDescent="0.3">
      <c r="BR57">
        <f>SUM(KFold_CV!E57:H57)</f>
        <v>2.7557202533270466</v>
      </c>
      <c r="BS57">
        <f>SUM(TrainFold_TestFixed!E57:H57)</f>
        <v>2.7836302571167808</v>
      </c>
      <c r="BX57">
        <f>SUM(KFold_CV_Test!E57:H57)</f>
        <v>2.7584299964799368</v>
      </c>
      <c r="BY57">
        <f>SUM(TrainFold_TestFixed_Test!E57:H57)</f>
        <v>2.8895324430807854</v>
      </c>
    </row>
    <row r="58" spans="70:77" x14ac:dyDescent="0.3">
      <c r="BR58">
        <f>SUM(KFold_CV!E58:H58)</f>
        <v>2.788108672936259</v>
      </c>
      <c r="BS58">
        <f>SUM(TrainFold_TestFixed!E58:H58)</f>
        <v>2.8359229616423907</v>
      </c>
      <c r="BX58">
        <f>SUM(KFold_CV_Test!E58:H58)</f>
        <v>2.7665075841260949</v>
      </c>
      <c r="BY58">
        <f>SUM(TrainFold_TestFixed_Test!E58:H58)</f>
        <v>2.8813519362476612</v>
      </c>
    </row>
    <row r="59" spans="70:77" x14ac:dyDescent="0.3">
      <c r="BR59">
        <f>SUM(KFold_CV!E59:H59)</f>
        <v>2.7584299964799368</v>
      </c>
      <c r="BS59">
        <f>SUM(TrainFold_TestFixed!E59:H59)</f>
        <v>2.7722938530734629</v>
      </c>
      <c r="BX59">
        <f>SUM(KFold_CV_Test!E59:H59)</f>
        <v>2.7191466716220773</v>
      </c>
      <c r="BY59">
        <f>SUM(TrainFold_TestFixed_Test!E59:H59)</f>
        <v>2.8895324430807854</v>
      </c>
    </row>
    <row r="60" spans="70:77" x14ac:dyDescent="0.3">
      <c r="BR60">
        <f>SUM(KFold_CV!E60:H60)</f>
        <v>2.7747142137487408</v>
      </c>
      <c r="BS60">
        <f>SUM(TrainFold_TestFixed!E60:H60)</f>
        <v>2.7606353430316855</v>
      </c>
      <c r="BX60">
        <f>SUM(KFold_CV_Test!E60:H60)</f>
        <v>2.6696182429425055</v>
      </c>
      <c r="BY60">
        <f>SUM(TrainFold_TestFixed_Test!E60:H60)</f>
        <v>2.7546774287774776</v>
      </c>
    </row>
    <row r="61" spans="70:77" x14ac:dyDescent="0.3">
      <c r="BR61">
        <f>SUM(KFold_CV!E61:H61)</f>
        <v>2.5608874536761301</v>
      </c>
      <c r="BS61">
        <f>SUM(TrainFold_TestFixed!E61:H61)</f>
        <v>2.7722938530734629</v>
      </c>
      <c r="BX61">
        <f>SUM(KFold_CV_Test!E61:H61)</f>
        <v>2.5788447988370615</v>
      </c>
      <c r="BY61">
        <f>SUM(TrainFold_TestFixed_Test!E61:H61)</f>
        <v>2.8309131480771241</v>
      </c>
    </row>
    <row r="62" spans="70:77" x14ac:dyDescent="0.3">
      <c r="BR62">
        <f>SUM(KFold_CV!E62:H62)</f>
        <v>2.6708793160747644</v>
      </c>
      <c r="BS62">
        <f>SUM(TrainFold_TestFixed!E62:H62)</f>
        <v>2.7935187320039252</v>
      </c>
      <c r="BX62">
        <f>SUM(KFold_CV_Test!E62:H62)</f>
        <v>2.728487216466394</v>
      </c>
      <c r="BY62">
        <f>SUM(TrainFold_TestFixed_Test!E62:H62)</f>
        <v>2.7546774287774776</v>
      </c>
    </row>
    <row r="63" spans="70:77" x14ac:dyDescent="0.3">
      <c r="BR63">
        <f>SUM(KFold_CV!E63:H63)</f>
        <v>2.9350001290093943</v>
      </c>
      <c r="BS63">
        <f>SUM(TrainFold_TestFixed!E63:H63)</f>
        <v>2.9354494547597998</v>
      </c>
      <c r="BX63">
        <f>SUM(KFold_CV_Test!E63:H63)</f>
        <v>2.6437039394401354</v>
      </c>
      <c r="BY63">
        <f>SUM(TrainFold_TestFixed_Test!E63:H63)</f>
        <v>2.568261207258193</v>
      </c>
    </row>
    <row r="64" spans="70:77" x14ac:dyDescent="0.3">
      <c r="BR64">
        <f>SUM(KFold_CV!E64:H64)</f>
        <v>2.8164947536483957</v>
      </c>
      <c r="BS64">
        <f>SUM(TrainFold_TestFixed!E64:H64)</f>
        <v>2.7720909227473118</v>
      </c>
      <c r="BX64">
        <f>SUM(KFold_CV_Test!E64:H64)</f>
        <v>2.7597526705296351</v>
      </c>
      <c r="BY64">
        <f>SUM(TrainFold_TestFixed_Test!E64:H64)</f>
        <v>2.6997572408742196</v>
      </c>
    </row>
    <row r="65" spans="70:77" x14ac:dyDescent="0.3">
      <c r="BR65">
        <f>SUM(KFold_CV!E65:H65)</f>
        <v>2.6696182429425055</v>
      </c>
      <c r="BS65">
        <f>SUM(TrainFold_TestFixed!E65:H65)</f>
        <v>2.5765058689853513</v>
      </c>
      <c r="BX65">
        <f>SUM(KFold_CV_Test!E65:H65)</f>
        <v>2.7911647818884253</v>
      </c>
      <c r="BY65">
        <f>SUM(TrainFold_TestFixed_Test!E65:H65)</f>
        <v>2.6997572408742196</v>
      </c>
    </row>
    <row r="66" spans="70:77" x14ac:dyDescent="0.3">
      <c r="BR66">
        <f>SUM(KFold_CV!E66:H66)</f>
        <v>2.6575339004103169</v>
      </c>
      <c r="BS66">
        <f>SUM(TrainFold_TestFixed!E66:H66)</f>
        <v>2.7935187320039252</v>
      </c>
      <c r="BX66">
        <f>SUM(KFold_CV_Test!E66:H66)</f>
        <v>2.5672158521303254</v>
      </c>
      <c r="BY66">
        <f>SUM(TrainFold_TestFixed_Test!E66:H66)</f>
        <v>2.7486419174281651</v>
      </c>
    </row>
    <row r="67" spans="70:77" x14ac:dyDescent="0.3">
      <c r="BR67">
        <f>SUM(KFold_CV!E67:H67)</f>
        <v>2.7122415574493326</v>
      </c>
      <c r="BS67">
        <f>SUM(TrainFold_TestFixed!E67:H67)</f>
        <v>2.7606353430316855</v>
      </c>
      <c r="BX67">
        <f>SUM(KFold_CV_Test!E67:H67)</f>
        <v>2.728487216466394</v>
      </c>
      <c r="BY67">
        <f>SUM(TrainFold_TestFixed_Test!E67:H67)</f>
        <v>2.7546774287774776</v>
      </c>
    </row>
    <row r="68" spans="70:77" x14ac:dyDescent="0.3">
      <c r="BR68">
        <f>SUM(KFold_CV!E68:H68)</f>
        <v>2.8343381334150664</v>
      </c>
      <c r="BS68">
        <f>SUM(TrainFold_TestFixed!E68:H68)</f>
        <v>2.7773449576007976</v>
      </c>
      <c r="BX68">
        <f>SUM(KFold_CV_Test!E68:H68)</f>
        <v>2.7303925462343788</v>
      </c>
      <c r="BY68">
        <f>SUM(TrainFold_TestFixed_Test!E68:H68)</f>
        <v>2.7303925462343788</v>
      </c>
    </row>
    <row r="69" spans="70:77" x14ac:dyDescent="0.3">
      <c r="BR69">
        <f>SUM(KFold_CV!E69:H69)</f>
        <v>2.8544031151844891</v>
      </c>
      <c r="BS69">
        <f>SUM(TrainFold_TestFixed!E69:H69)</f>
        <v>2.7827050885930795</v>
      </c>
      <c r="BX69">
        <f>SUM(KFold_CV_Test!E69:H69)</f>
        <v>2.728487216466394</v>
      </c>
      <c r="BY69">
        <f>SUM(TrainFold_TestFixed_Test!E69:H69)</f>
        <v>2.7068959048266579</v>
      </c>
    </row>
    <row r="70" spans="70:77" x14ac:dyDescent="0.3">
      <c r="BR70">
        <f>SUM(KFold_CV!E70:H70)</f>
        <v>2.7282341269841268</v>
      </c>
      <c r="BS70">
        <f>SUM(TrainFold_TestFixed!E70:H70)</f>
        <v>2.6702544663308552</v>
      </c>
      <c r="BX70">
        <f>SUM(KFold_CV_Test!E70:H70)</f>
        <v>2.7163280056751118</v>
      </c>
      <c r="BY70">
        <f>SUM(TrainFold_TestFixed_Test!E70:H70)</f>
        <v>2.8372859406679654</v>
      </c>
    </row>
    <row r="71" spans="70:77" x14ac:dyDescent="0.3">
      <c r="BR71">
        <f>SUM(KFold_CV!E71:H71)</f>
        <v>2.6227517412811858</v>
      </c>
      <c r="BS71">
        <f>SUM(TrainFold_TestFixed!E71:H71)</f>
        <v>2.7272249589490967</v>
      </c>
      <c r="BX71">
        <f>SUM(KFold_CV_Test!E71:H71)</f>
        <v>2.5672158521303254</v>
      </c>
      <c r="BY71">
        <f>SUM(TrainFold_TestFixed_Test!E71:H71)</f>
        <v>2.806849395814913</v>
      </c>
    </row>
    <row r="72" spans="70:77" x14ac:dyDescent="0.3">
      <c r="BR72">
        <f>SUM(KFold_CV!E72:H72)</f>
        <v>2.9115688251817948</v>
      </c>
      <c r="BS72">
        <f>SUM(TrainFold_TestFixed!E72:H72)</f>
        <v>2.8359229616423907</v>
      </c>
      <c r="BX72">
        <f>SUM(KFold_CV_Test!E72:H72)</f>
        <v>2.6530331933337186</v>
      </c>
      <c r="BY72">
        <f>SUM(TrainFold_TestFixed_Test!E72:H72)</f>
        <v>2.8895324430807854</v>
      </c>
    </row>
    <row r="73" spans="70:77" x14ac:dyDescent="0.3">
      <c r="BR73">
        <f>SUM(KFold_CV!E73:H73)</f>
        <v>2.8096291151918997</v>
      </c>
      <c r="BS73">
        <f>SUM(TrainFold_TestFixed!E73:H73)</f>
        <v>2.8579209411551858</v>
      </c>
      <c r="BX73">
        <f>SUM(KFold_CV_Test!E73:H73)</f>
        <v>2.788108672936259</v>
      </c>
      <c r="BY73">
        <f>SUM(TrainFold_TestFixed_Test!E73:H73)</f>
        <v>2.7138566661369774</v>
      </c>
    </row>
    <row r="74" spans="70:77" x14ac:dyDescent="0.3">
      <c r="BR74">
        <f>SUM(KFold_CV!E74:H74)</f>
        <v>2.8026272976701243</v>
      </c>
      <c r="BS74">
        <f>SUM(TrainFold_TestFixed!E74:H74)</f>
        <v>2.8579209411551858</v>
      </c>
      <c r="BX74">
        <f>SUM(KFold_CV_Test!E74:H74)</f>
        <v>2.7989198985097583</v>
      </c>
      <c r="BY74">
        <f>SUM(TrainFold_TestFixed_Test!E74:H74)</f>
        <v>2.7272249589490967</v>
      </c>
    </row>
    <row r="75" spans="70:77" x14ac:dyDescent="0.3">
      <c r="BR75">
        <f>SUM(KFold_CV!E75:H75)</f>
        <v>2.8083446040963538</v>
      </c>
      <c r="BS75">
        <f>SUM(TrainFold_TestFixed!E75:H75)</f>
        <v>2.7722938530734629</v>
      </c>
      <c r="BX75">
        <f>SUM(KFold_CV_Test!E75:H75)</f>
        <v>2.8268008895321395</v>
      </c>
      <c r="BY75">
        <f>SUM(TrainFold_TestFixed_Test!E75:H75)</f>
        <v>2.7935187320039252</v>
      </c>
    </row>
    <row r="76" spans="70:77" x14ac:dyDescent="0.3">
      <c r="BR76">
        <f>SUM(KFold_CV!E76:H76)</f>
        <v>2.6127068822244595</v>
      </c>
      <c r="BS76">
        <f>SUM(TrainFold_TestFixed!E76:H76)</f>
        <v>2.7002770464236976</v>
      </c>
      <c r="BX76">
        <f>SUM(KFold_CV_Test!E76:H76)</f>
        <v>2.5349519012497965</v>
      </c>
      <c r="BY76">
        <f>SUM(TrainFold_TestFixed_Test!E76:H76)</f>
        <v>2.8489923869234213</v>
      </c>
    </row>
    <row r="77" spans="70:77" x14ac:dyDescent="0.3">
      <c r="BR77">
        <f>SUM(KFold_CV!E77:H77)</f>
        <v>2.8336445392544207</v>
      </c>
      <c r="BS77">
        <f>SUM(TrainFold_TestFixed!E77:H77)</f>
        <v>2.8149462606359159</v>
      </c>
      <c r="BX77">
        <f>SUM(KFold_CV_Test!E77:H77)</f>
        <v>2.7191466716220773</v>
      </c>
      <c r="BY77">
        <f>SUM(TrainFold_TestFixed_Test!E77:H77)</f>
        <v>2.9169273911247755</v>
      </c>
    </row>
    <row r="78" spans="70:77" x14ac:dyDescent="0.3">
      <c r="BR78">
        <f>SUM(KFold_CV!E78:H78)</f>
        <v>2.8161310252095073</v>
      </c>
      <c r="BS78">
        <f>SUM(TrainFold_TestFixed!E78:H78)</f>
        <v>2.8042857004768007</v>
      </c>
      <c r="BX78">
        <f>SUM(KFold_CV_Test!E78:H78)</f>
        <v>2.6399187498157097</v>
      </c>
      <c r="BY78">
        <f>SUM(TrainFold_TestFixed_Test!E78:H78)</f>
        <v>2.8775846216415371</v>
      </c>
    </row>
    <row r="79" spans="70:77" x14ac:dyDescent="0.3">
      <c r="BR79">
        <f>SUM(KFold_CV!E79:H79)</f>
        <v>2.8323146119248066</v>
      </c>
      <c r="BS79">
        <f>SUM(TrainFold_TestFixed!E79:H79)</f>
        <v>2.7935187320039252</v>
      </c>
      <c r="BX79">
        <f>SUM(KFold_CV_Test!E79:H79)</f>
        <v>2.8675615192825346</v>
      </c>
      <c r="BY79">
        <f>SUM(TrainFold_TestFixed_Test!E79:H79)</f>
        <v>2.8209936396396738</v>
      </c>
    </row>
    <row r="80" spans="70:77" x14ac:dyDescent="0.3">
      <c r="BR80">
        <f>SUM(KFold_CV!E80:H80)</f>
        <v>2.7404425386598956</v>
      </c>
      <c r="BS80">
        <f>SUM(TrainFold_TestFixed!E80:H80)</f>
        <v>2.798914491185597</v>
      </c>
      <c r="BX80">
        <f>SUM(KFold_CV_Test!E80:H80)</f>
        <v>2.8268008895321395</v>
      </c>
      <c r="BY80">
        <f>SUM(TrainFold_TestFixed_Test!E80:H80)</f>
        <v>2.788108672936259</v>
      </c>
    </row>
    <row r="81" spans="70:80" x14ac:dyDescent="0.3">
      <c r="BR81">
        <f>SUM(KFold_CV!E81:H81)</f>
        <v>2.7315130428386887</v>
      </c>
      <c r="BS81">
        <f>SUM(TrainFold_TestFixed!E81:H81)</f>
        <v>2.7665075841260949</v>
      </c>
      <c r="BX81">
        <f>SUM(KFold_CV_Test!E81:H81)</f>
        <v>2.5608874536761301</v>
      </c>
      <c r="BY81">
        <f>SUM(TrainFold_TestFixed_Test!E81:H81)</f>
        <v>2.8895324430807854</v>
      </c>
    </row>
    <row r="82" spans="70:80" x14ac:dyDescent="0.3">
      <c r="BR82">
        <f>SUM(KFold_CV!E82:H82)</f>
        <v>2.755358063739815</v>
      </c>
      <c r="BS82">
        <f>SUM(TrainFold_TestFixed!E82:H82)</f>
        <v>2.7070842778478355</v>
      </c>
      <c r="CA82">
        <f>SUM(KFold_CV_Test!E82:H82)</f>
        <v>2.6651022258747807</v>
      </c>
      <c r="CB82">
        <f>SUM(TrainFold_TestFixed_Test!E82:H82)</f>
        <v>2.7720909227473118</v>
      </c>
    </row>
    <row r="83" spans="70:80" x14ac:dyDescent="0.3">
      <c r="BR83">
        <f>SUM(KFold_CV!E83:H83)</f>
        <v>2.6417008869060048</v>
      </c>
      <c r="BS83">
        <f>SUM(TrainFold_TestFixed!E83:H83)</f>
        <v>2.7720909227473118</v>
      </c>
      <c r="CA83">
        <f>SUM(KFold_CV_Test!E83:H83)</f>
        <v>2.7191466716220773</v>
      </c>
      <c r="CB83">
        <f>SUM(TrainFold_TestFixed_Test!E83:H83)</f>
        <v>2.7584299964799368</v>
      </c>
    </row>
    <row r="84" spans="70:80" x14ac:dyDescent="0.3">
      <c r="BR84">
        <f>SUM(KFold_CV!E84:H84)</f>
        <v>2.534352977154346</v>
      </c>
      <c r="BS84">
        <f>SUM(TrainFold_TestFixed!E84:H84)</f>
        <v>2.7138566661369774</v>
      </c>
      <c r="CA84">
        <f>SUM(KFold_CV_Test!E84:H84)</f>
        <v>2.7752709359605912</v>
      </c>
      <c r="CB84">
        <f>SUM(TrainFold_TestFixed_Test!E84:H84)</f>
        <v>2.7720909227473118</v>
      </c>
    </row>
    <row r="85" spans="70:80" x14ac:dyDescent="0.3">
      <c r="BR85">
        <f>SUM(KFold_CV!E85:H85)</f>
        <v>2.7282341269841268</v>
      </c>
      <c r="BS85">
        <f>SUM(TrainFold_TestFixed!E85:H85)</f>
        <v>2.7138566661369774</v>
      </c>
      <c r="CA85">
        <f>SUM(KFold_CV_Test!E85:H85)</f>
        <v>2.8262090047480246</v>
      </c>
      <c r="CB85">
        <f>SUM(TrainFold_TestFixed_Test!E85:H85)</f>
        <v>2.7364408820004895</v>
      </c>
    </row>
    <row r="86" spans="70:80" x14ac:dyDescent="0.3">
      <c r="BR86">
        <f>SUM(KFold_CV!E86:H86)</f>
        <v>2.6227517412811858</v>
      </c>
      <c r="BS86">
        <f>SUM(TrainFold_TestFixed!E86:H86)</f>
        <v>2.7606353430316855</v>
      </c>
      <c r="CA86">
        <f>SUM(KFold_CV_Test!E86:H86)</f>
        <v>2.6048898064281221</v>
      </c>
      <c r="CB86">
        <f>SUM(TrainFold_TestFixed_Test!E86:H86)</f>
        <v>2.6530331933337186</v>
      </c>
    </row>
    <row r="87" spans="70:80" x14ac:dyDescent="0.3">
      <c r="BR87">
        <f>SUM(KFold_CV!E87:H87)</f>
        <v>2.755358063739815</v>
      </c>
      <c r="BS87">
        <f>SUM(TrainFold_TestFixed!E87:H87)</f>
        <v>2.7665075841260949</v>
      </c>
      <c r="CA87">
        <f>SUM(KFold_CV_Test!E87:H87)</f>
        <v>2.6000332159787685</v>
      </c>
      <c r="CB87">
        <f>SUM(TrainFold_TestFixed_Test!E87:H87)</f>
        <v>2.6997572408742196</v>
      </c>
    </row>
    <row r="88" spans="70:80" x14ac:dyDescent="0.3">
      <c r="BR88">
        <f>SUM(KFold_CV!E88:H88)</f>
        <v>2.6417008869060048</v>
      </c>
      <c r="BS88">
        <f>SUM(TrainFold_TestFixed!E88:H88)</f>
        <v>2.8161310252095073</v>
      </c>
      <c r="CA88">
        <f>SUM(KFold_CV_Test!E88:H88)</f>
        <v>2.6708793160747644</v>
      </c>
      <c r="CB88">
        <f>SUM(TrainFold_TestFixed_Test!E88:H88)</f>
        <v>2.7146994523370163</v>
      </c>
    </row>
    <row r="89" spans="70:80" x14ac:dyDescent="0.3">
      <c r="BR89">
        <f>SUM(KFold_CV!E89:H89)</f>
        <v>2.6625287356321836</v>
      </c>
      <c r="BS89">
        <f>SUM(TrainFold_TestFixed!E89:H89)</f>
        <v>2.7486419174281651</v>
      </c>
      <c r="CA89">
        <f>SUM(KFold_CV_Test!E89:H89)</f>
        <v>2.6709413219126672</v>
      </c>
      <c r="CB89">
        <f>SUM(TrainFold_TestFixed_Test!E89:H89)</f>
        <v>2.6618651939589992</v>
      </c>
    </row>
    <row r="90" spans="70:80" x14ac:dyDescent="0.3">
      <c r="BR90">
        <f>SUM(KFold_CV!E90:H90)</f>
        <v>2.6531981981092474</v>
      </c>
      <c r="BS90">
        <f>SUM(TrainFold_TestFixed!E90:H90)</f>
        <v>2.7138566661369774</v>
      </c>
      <c r="CA90">
        <f>SUM(KFold_CV_Test!E90:H90)</f>
        <v>2.7040487872353545</v>
      </c>
      <c r="CB90">
        <f>SUM(TrainFold_TestFixed_Test!E90:H90)</f>
        <v>2.6530331933337186</v>
      </c>
    </row>
    <row r="91" spans="70:80" x14ac:dyDescent="0.3">
      <c r="BR91">
        <f>SUM(KFold_CV!E91:H91)</f>
        <v>2.5962429008300565</v>
      </c>
      <c r="BS91">
        <f>SUM(TrainFold_TestFixed!E91:H91)</f>
        <v>2.6663412449619348</v>
      </c>
      <c r="CA91">
        <f>SUM(KFold_CV_Test!E91:H91)</f>
        <v>2.5949801587301589</v>
      </c>
      <c r="CB91">
        <f>SUM(TrainFold_TestFixed_Test!E91:H91)</f>
        <v>2.6530331933337186</v>
      </c>
    </row>
    <row r="92" spans="70:80" x14ac:dyDescent="0.3">
      <c r="BR92">
        <f>SUM(KFold_CV!E92:H92)</f>
        <v>2.6338155336687983</v>
      </c>
      <c r="BS92">
        <f>SUM(TrainFold_TestFixed!E92:H92)</f>
        <v>2.6621504639073472</v>
      </c>
      <c r="CA92">
        <f>SUM(KFold_CV_Test!E92:H92)</f>
        <v>2.6924691500403641</v>
      </c>
      <c r="CB92">
        <f>SUM(TrainFold_TestFixed_Test!E92:H92)</f>
        <v>2.7546774287774776</v>
      </c>
    </row>
    <row r="93" spans="70:80" x14ac:dyDescent="0.3">
      <c r="BR93">
        <f>SUM(KFold_CV!E93:H93)</f>
        <v>2.7138566661369774</v>
      </c>
      <c r="BS93">
        <f>SUM(TrainFold_TestFixed!E93:H93)</f>
        <v>2.8259308904043543</v>
      </c>
      <c r="CA93">
        <f>SUM(KFold_CV_Test!E93:H93)</f>
        <v>2.909876100910584</v>
      </c>
      <c r="CB93">
        <f>SUM(TrainFold_TestFixed_Test!E93:H93)</f>
        <v>2.7606353430316855</v>
      </c>
    </row>
    <row r="94" spans="70:80" x14ac:dyDescent="0.3">
      <c r="BR94">
        <f>SUM(KFold_CV!E94:H94)</f>
        <v>2.7623918809825856</v>
      </c>
      <c r="BS94">
        <f>SUM(TrainFold_TestFixed!E94:H94)</f>
        <v>2.8209936396396738</v>
      </c>
      <c r="CA94">
        <f>SUM(KFold_CV_Test!E94:H94)</f>
        <v>2.9024809585886189</v>
      </c>
      <c r="CB94">
        <f>SUM(TrainFold_TestFixed_Test!E94:H94)</f>
        <v>2.7935187320039252</v>
      </c>
    </row>
    <row r="95" spans="70:80" x14ac:dyDescent="0.3">
      <c r="BR95">
        <f>SUM(KFold_CV!E95:H95)</f>
        <v>2.7909161231458026</v>
      </c>
      <c r="BS95">
        <f>SUM(TrainFold_TestFixed!E95:H95)</f>
        <v>2.647660971569576</v>
      </c>
      <c r="CA95">
        <f>SUM(KFold_CV_Test!E95:H95)</f>
        <v>2.7911647818884253</v>
      </c>
      <c r="CB95">
        <f>SUM(TrainFold_TestFixed_Test!E95:H95)</f>
        <v>2.7272249589490967</v>
      </c>
    </row>
    <row r="96" spans="70:80" x14ac:dyDescent="0.3">
      <c r="BR96">
        <f>SUM(KFold_CV!E96:H96)</f>
        <v>2.6227517412811858</v>
      </c>
      <c r="BS96">
        <f>SUM(TrainFold_TestFixed!E96:H96)</f>
        <v>2.7722938530734629</v>
      </c>
      <c r="CA96">
        <f>SUM(KFold_CV_Test!E96:H96)</f>
        <v>2.7188248999905769</v>
      </c>
      <c r="CB96">
        <f>SUM(TrainFold_TestFixed_Test!E96:H96)</f>
        <v>2.8161310252095073</v>
      </c>
    </row>
    <row r="97" spans="70:80" x14ac:dyDescent="0.3">
      <c r="BR97">
        <f>SUM(KFold_CV!E97:H97)</f>
        <v>2.6777959673996725</v>
      </c>
      <c r="BS97">
        <f>SUM(TrainFold_TestFixed!E97:H97)</f>
        <v>2.7399080412160082</v>
      </c>
      <c r="CA97">
        <f>SUM(KFold_CV_Test!E97:H97)</f>
        <v>2.7191466716220773</v>
      </c>
      <c r="CB97">
        <f>SUM(TrainFold_TestFixed_Test!E97:H97)</f>
        <v>2.7606353430316855</v>
      </c>
    </row>
    <row r="98" spans="70:80" x14ac:dyDescent="0.3">
      <c r="BR98">
        <f>SUM(KFold_CV!E98:H98)</f>
        <v>2.74254936634247</v>
      </c>
      <c r="BS98">
        <f>SUM(TrainFold_TestFixed!E98:H98)</f>
        <v>2.798914491185597</v>
      </c>
      <c r="CA98">
        <f>SUM(KFold_CV_Test!E98:H98)</f>
        <v>2.7272249589490967</v>
      </c>
      <c r="CB98">
        <f>SUM(TrainFold_TestFixed_Test!E98:H98)</f>
        <v>2.8741399483822683</v>
      </c>
    </row>
    <row r="99" spans="70:80" x14ac:dyDescent="0.3">
      <c r="BR99">
        <f>SUM(KFold_CV!E99:H99)</f>
        <v>2.6437039394401354</v>
      </c>
      <c r="BS99">
        <f>SUM(TrainFold_TestFixed!E99:H99)</f>
        <v>2.7399080412160082</v>
      </c>
      <c r="CA99">
        <f>SUM(KFold_CV_Test!E99:H99)</f>
        <v>2.8688137133397591</v>
      </c>
      <c r="CB99">
        <f>SUM(TrainFold_TestFixed_Test!E99:H99)</f>
        <v>2.8813519362476612</v>
      </c>
    </row>
    <row r="100" spans="70:80" x14ac:dyDescent="0.3">
      <c r="BR100">
        <f>SUM(KFold_CV!E100:H100)</f>
        <v>2.8132018216578683</v>
      </c>
      <c r="BS100">
        <f>SUM(TrainFold_TestFixed!E100:H100)</f>
        <v>2.7336459355456775</v>
      </c>
      <c r="CA100">
        <f>SUM(KFold_CV_Test!E100:H100)</f>
        <v>2.6913244245251864</v>
      </c>
      <c r="CB100">
        <f>SUM(TrainFold_TestFixed_Test!E100:H100)</f>
        <v>2.7138566661369774</v>
      </c>
    </row>
    <row r="101" spans="70:80" x14ac:dyDescent="0.3">
      <c r="BR101">
        <f>SUM(KFold_CV!E101:H101)</f>
        <v>2.6047008547008543</v>
      </c>
      <c r="BS101">
        <f>SUM(TrainFold_TestFixed!E101:H101)</f>
        <v>2.77799879573071</v>
      </c>
      <c r="CA101">
        <f>SUM(KFold_CV_Test!E101:H101)</f>
        <v>2.6227517412811858</v>
      </c>
      <c r="CB101">
        <f>SUM(TrainFold_TestFixed_Test!E101:H101)</f>
        <v>2.8113909329052165</v>
      </c>
    </row>
    <row r="102" spans="70:80" x14ac:dyDescent="0.3">
      <c r="CA102">
        <f>SUM(KFold_CV_Test!E102:H102)</f>
        <v>2.7142813024313845</v>
      </c>
      <c r="CB102">
        <f>SUM(TrainFold_TestFixed_Test!E102:H102)</f>
        <v>2.7720909227473118</v>
      </c>
    </row>
    <row r="103" spans="70:80" x14ac:dyDescent="0.3">
      <c r="CA103">
        <f>SUM(KFold_CV_Test!E103:H103)</f>
        <v>2.8317603918079541</v>
      </c>
      <c r="CB103">
        <f>SUM(TrainFold_TestFixed_Test!E103:H103)</f>
        <v>2.7623918809825856</v>
      </c>
    </row>
    <row r="104" spans="70:80" x14ac:dyDescent="0.3">
      <c r="CA104">
        <f>SUM(KFold_CV_Test!E104:H104)</f>
        <v>2.7935474752626464</v>
      </c>
      <c r="CB104">
        <f>SUM(TrainFold_TestFixed_Test!E104:H104)</f>
        <v>2.7068959048266579</v>
      </c>
    </row>
    <row r="105" spans="70:80" x14ac:dyDescent="0.3">
      <c r="CA105">
        <f>SUM(KFold_CV_Test!E105:H105)</f>
        <v>2.6623931623931623</v>
      </c>
      <c r="CB105">
        <f>SUM(TrainFold_TestFixed_Test!E105:H105)</f>
        <v>2.7364408820004895</v>
      </c>
    </row>
    <row r="106" spans="70:80" x14ac:dyDescent="0.3">
      <c r="CA106">
        <f>SUM(KFold_CV_Test!E106:H106)</f>
        <v>2.5137094649289771</v>
      </c>
      <c r="CB106">
        <f>SUM(TrainFold_TestFixed_Test!E106:H106)</f>
        <v>2.5384388104958853</v>
      </c>
    </row>
    <row r="107" spans="70:80" x14ac:dyDescent="0.3">
      <c r="CA107">
        <f>SUM(KFold_CV_Test!E107:H107)</f>
        <v>2.7752709359605912</v>
      </c>
      <c r="CB107">
        <f>SUM(TrainFold_TestFixed_Test!E107:H107)</f>
        <v>2.6782493368700262</v>
      </c>
    </row>
    <row r="108" spans="70:80" x14ac:dyDescent="0.3">
      <c r="CA108">
        <f>SUM(KFold_CV_Test!E108:H108)</f>
        <v>2.755358063739815</v>
      </c>
      <c r="CB108">
        <f>SUM(TrainFold_TestFixed_Test!E108:H108)</f>
        <v>2.7584299964799368</v>
      </c>
    </row>
    <row r="109" spans="70:80" x14ac:dyDescent="0.3">
      <c r="CA109">
        <f>SUM(KFold_CV_Test!E109:H109)</f>
        <v>2.7611598572298548</v>
      </c>
      <c r="CB109">
        <f>SUM(TrainFold_TestFixed_Test!E109:H109)</f>
        <v>2.6618651939589992</v>
      </c>
    </row>
    <row r="110" spans="70:80" x14ac:dyDescent="0.3">
      <c r="CA110">
        <f>SUM(KFold_CV_Test!E110:H110)</f>
        <v>2.6566110992530638</v>
      </c>
      <c r="CB110">
        <f>SUM(TrainFold_TestFixed_Test!E110:H110)</f>
        <v>2.6117692058239026</v>
      </c>
    </row>
    <row r="111" spans="70:80" x14ac:dyDescent="0.3">
      <c r="CA111">
        <f>SUM(KFold_CV_Test!E111:H111)</f>
        <v>2.5672158521303254</v>
      </c>
      <c r="CB111">
        <f>SUM(TrainFold_TestFixed_Test!E111:H111)</f>
        <v>2.6117692058239026</v>
      </c>
    </row>
    <row r="112" spans="70:80" x14ac:dyDescent="0.3">
      <c r="CA112">
        <f>SUM(KFold_CV_Test!E112:H112)</f>
        <v>2.8317603918079541</v>
      </c>
      <c r="CB112">
        <f>SUM(TrainFold_TestFixed_Test!E112:H112)</f>
        <v>2.9707598148977459</v>
      </c>
    </row>
    <row r="113" spans="79:80" x14ac:dyDescent="0.3">
      <c r="CA113">
        <f>SUM(KFold_CV_Test!E113:H113)</f>
        <v>2.6139493073975837</v>
      </c>
      <c r="CB113">
        <f>SUM(TrainFold_TestFixed_Test!E113:H113)</f>
        <v>2.8161310252095073</v>
      </c>
    </row>
    <row r="114" spans="79:80" x14ac:dyDescent="0.3">
      <c r="CA114">
        <f>SUM(KFold_CV_Test!E114:H114)</f>
        <v>2.7584299964799368</v>
      </c>
      <c r="CB114">
        <f>SUM(TrainFold_TestFixed_Test!E114:H114)</f>
        <v>2.6809015912464194</v>
      </c>
    </row>
    <row r="115" spans="79:80" x14ac:dyDescent="0.3">
      <c r="CA115">
        <f>SUM(KFold_CV_Test!E115:H115)</f>
        <v>2.8242768418100601</v>
      </c>
      <c r="CB115">
        <f>SUM(TrainFold_TestFixed_Test!E115:H115)</f>
        <v>2.7206318183658826</v>
      </c>
    </row>
    <row r="116" spans="79:80" x14ac:dyDescent="0.3">
      <c r="CA116">
        <f>SUM(KFold_CV_Test!E116:H116)</f>
        <v>2.6386670077113097</v>
      </c>
      <c r="CB116">
        <f>SUM(TrainFold_TestFixed_Test!E116:H116)</f>
        <v>2.9068516290474742</v>
      </c>
    </row>
    <row r="117" spans="79:80" x14ac:dyDescent="0.3">
      <c r="CA117">
        <f>SUM(KFold_CV_Test!E117:H117)</f>
        <v>2.9050907871359719</v>
      </c>
      <c r="CB117">
        <f>SUM(TrainFold_TestFixed_Test!E117:H117)</f>
        <v>2.8447783588202769</v>
      </c>
    </row>
    <row r="118" spans="79:80" x14ac:dyDescent="0.3">
      <c r="CA118">
        <f>SUM(KFold_CV_Test!E118:H118)</f>
        <v>2.7364408820004895</v>
      </c>
      <c r="CB118">
        <f>SUM(TrainFold_TestFixed_Test!E118:H118)</f>
        <v>2.8813519362476612</v>
      </c>
    </row>
    <row r="119" spans="79:80" x14ac:dyDescent="0.3">
      <c r="CA119">
        <f>SUM(KFold_CV_Test!E119:H119)</f>
        <v>2.7670476871446432</v>
      </c>
      <c r="CB119">
        <f>SUM(TrainFold_TestFixed_Test!E119:H119)</f>
        <v>2.7935187320039252</v>
      </c>
    </row>
    <row r="120" spans="79:80" x14ac:dyDescent="0.3">
      <c r="CA120">
        <f>SUM(KFold_CV_Test!E120:H120)</f>
        <v>2.7504583879522366</v>
      </c>
      <c r="CB120">
        <f>SUM(TrainFold_TestFixed_Test!E120:H120)</f>
        <v>2.6782493368700262</v>
      </c>
    </row>
    <row r="121" spans="79:80" x14ac:dyDescent="0.3">
      <c r="CA121">
        <f>SUM(KFold_CV_Test!E121:H121)</f>
        <v>2.6916768173282453</v>
      </c>
      <c r="CB121">
        <f>SUM(TrainFold_TestFixed_Test!E121:H121)</f>
        <v>2.8741399483822683</v>
      </c>
    </row>
  </sheetData>
  <mergeCells count="17">
    <mergeCell ref="C1:F1"/>
    <mergeCell ref="D4:E4"/>
    <mergeCell ref="A21:F21"/>
    <mergeCell ref="D3:E3"/>
    <mergeCell ref="C23:D23"/>
    <mergeCell ref="E30:F30"/>
    <mergeCell ref="C30:D30"/>
    <mergeCell ref="A28:F28"/>
    <mergeCell ref="C7:D7"/>
    <mergeCell ref="D2:E2"/>
    <mergeCell ref="A13:F13"/>
    <mergeCell ref="E7:F7"/>
    <mergeCell ref="E16:F16"/>
    <mergeCell ref="A14:F14"/>
    <mergeCell ref="C16:D16"/>
    <mergeCell ref="D5:E5"/>
    <mergeCell ref="E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/>
    </row>
    <row r="2" spans="1:31" x14ac:dyDescent="0.3">
      <c r="A2">
        <v>1</v>
      </c>
      <c r="B2">
        <v>100</v>
      </c>
      <c r="C2">
        <v>5</v>
      </c>
      <c r="D2">
        <v>0.7448275862068966</v>
      </c>
      <c r="E2">
        <v>0.73001136794240251</v>
      </c>
      <c r="F2">
        <v>0.7448275862068966</v>
      </c>
      <c r="G2">
        <v>0.725110962604677</v>
      </c>
      <c r="H2" t="s">
        <v>63</v>
      </c>
      <c r="J2">
        <v>9.477422232741459E-3</v>
      </c>
      <c r="K2">
        <v>0.211561194731721</v>
      </c>
      <c r="L2">
        <v>3.1615668362668617E-2</v>
      </c>
      <c r="M2">
        <v>4.6530531907125777E-2</v>
      </c>
      <c r="N2">
        <v>3.5700536820228987E-2</v>
      </c>
      <c r="O2">
        <v>4.0106265808153012E-2</v>
      </c>
      <c r="P2">
        <v>2.807316869627589E-2</v>
      </c>
      <c r="Q2">
        <v>3.1848914869307673E-2</v>
      </c>
      <c r="R2">
        <v>2.432089580974503E-2</v>
      </c>
      <c r="S2">
        <v>9.5329510513194118E-2</v>
      </c>
      <c r="T2">
        <v>3.4624511815979003E-2</v>
      </c>
      <c r="U2">
        <v>3.1704024813116252E-2</v>
      </c>
      <c r="V2">
        <v>2.825536801339374E-2</v>
      </c>
      <c r="W2">
        <v>6.1790439789770751E-2</v>
      </c>
      <c r="X2">
        <v>3.301383970866336E-2</v>
      </c>
      <c r="Y2">
        <v>4.0052358367867143E-2</v>
      </c>
      <c r="Z2">
        <v>3.5290662248280681E-2</v>
      </c>
      <c r="AA2">
        <v>4.4417305334836538E-2</v>
      </c>
      <c r="AB2">
        <v>4.6117001633424429E-2</v>
      </c>
      <c r="AC2">
        <v>4.8517848017155689E-2</v>
      </c>
      <c r="AD2">
        <v>4.1652530506350892E-2</v>
      </c>
    </row>
    <row r="3" spans="1:31" x14ac:dyDescent="0.3">
      <c r="A3">
        <v>2</v>
      </c>
      <c r="B3">
        <v>300</v>
      </c>
      <c r="C3">
        <v>5</v>
      </c>
      <c r="D3">
        <v>0.71724137931034482</v>
      </c>
      <c r="E3">
        <v>0.69483761674431044</v>
      </c>
      <c r="F3">
        <v>0.71724137931034482</v>
      </c>
      <c r="G3">
        <v>0.69167326427467335</v>
      </c>
      <c r="H3" t="s">
        <v>64</v>
      </c>
      <c r="J3">
        <v>8.9857625054896671E-3</v>
      </c>
      <c r="K3">
        <v>0.20363252074487151</v>
      </c>
      <c r="L3">
        <v>2.95689978901971E-2</v>
      </c>
      <c r="M3">
        <v>4.4181204961752353E-2</v>
      </c>
      <c r="N3">
        <v>3.4991063901107552E-2</v>
      </c>
      <c r="O3">
        <v>3.7569848277583147E-2</v>
      </c>
      <c r="P3">
        <v>3.1678792458363879E-2</v>
      </c>
      <c r="Q3">
        <v>3.2930876449880672E-2</v>
      </c>
      <c r="R3">
        <v>2.632043747500655E-2</v>
      </c>
      <c r="S3">
        <v>9.8375961704873796E-2</v>
      </c>
      <c r="T3">
        <v>3.5764021962809221E-2</v>
      </c>
      <c r="U3">
        <v>3.4026569539631769E-2</v>
      </c>
      <c r="V3">
        <v>3.2337320162976253E-2</v>
      </c>
      <c r="W3">
        <v>5.749224766910406E-2</v>
      </c>
      <c r="X3">
        <v>3.9009370401560432E-2</v>
      </c>
      <c r="Y3">
        <v>3.6991219371058162E-2</v>
      </c>
      <c r="Z3">
        <v>3.017938273255755E-2</v>
      </c>
      <c r="AA3">
        <v>5.0307733350956632E-2</v>
      </c>
      <c r="AB3">
        <v>4.4610094192070827E-2</v>
      </c>
      <c r="AC3">
        <v>5.0932070201079163E-2</v>
      </c>
      <c r="AD3">
        <v>4.0114504047069663E-2</v>
      </c>
    </row>
    <row r="4" spans="1:31" x14ac:dyDescent="0.3">
      <c r="A4">
        <v>3</v>
      </c>
      <c r="B4">
        <v>100</v>
      </c>
      <c r="C4">
        <v>10</v>
      </c>
      <c r="D4">
        <v>0.69655172413793098</v>
      </c>
      <c r="E4">
        <v>0.67439455145092997</v>
      </c>
      <c r="F4">
        <v>0.69655172413793098</v>
      </c>
      <c r="G4">
        <v>0.67852841901724981</v>
      </c>
      <c r="H4" t="s">
        <v>65</v>
      </c>
      <c r="J4">
        <v>6.5257205635658091E-3</v>
      </c>
      <c r="K4">
        <v>0.12237663723741531</v>
      </c>
      <c r="L4">
        <v>4.0161261382995549E-2</v>
      </c>
      <c r="M4">
        <v>4.928838384244906E-2</v>
      </c>
      <c r="N4">
        <v>4.085719352057355E-2</v>
      </c>
      <c r="O4">
        <v>4.2248319113070559E-2</v>
      </c>
      <c r="P4">
        <v>3.899759038138019E-2</v>
      </c>
      <c r="Q4">
        <v>4.3599583823110473E-2</v>
      </c>
      <c r="R4">
        <v>2.845410875587235E-2</v>
      </c>
      <c r="S4">
        <v>7.5671400636335276E-2</v>
      </c>
      <c r="T4">
        <v>3.4241346113667109E-2</v>
      </c>
      <c r="U4">
        <v>4.2899193231683667E-2</v>
      </c>
      <c r="V4">
        <v>4.3770204332697349E-2</v>
      </c>
      <c r="W4">
        <v>4.7398598637135192E-2</v>
      </c>
      <c r="X4">
        <v>4.994795699875916E-2</v>
      </c>
      <c r="Y4">
        <v>4.8197732479727577E-2</v>
      </c>
      <c r="Z4">
        <v>3.3171198557264178E-2</v>
      </c>
      <c r="AA4">
        <v>6.445595621412531E-2</v>
      </c>
      <c r="AB4">
        <v>5.1782691456451431E-2</v>
      </c>
      <c r="AC4">
        <v>5.2638801882541532E-2</v>
      </c>
      <c r="AD4">
        <v>4.3316120839179371E-2</v>
      </c>
    </row>
    <row r="5" spans="1:31" x14ac:dyDescent="0.3">
      <c r="A5">
        <v>4</v>
      </c>
      <c r="B5">
        <v>300</v>
      </c>
      <c r="C5">
        <v>10</v>
      </c>
      <c r="D5">
        <v>0.69655172413793098</v>
      </c>
      <c r="E5">
        <v>0.67439455145092997</v>
      </c>
      <c r="F5">
        <v>0.69655172413793098</v>
      </c>
      <c r="G5">
        <v>0.67852841901724981</v>
      </c>
      <c r="H5" t="s">
        <v>65</v>
      </c>
      <c r="J5">
        <v>6.8150602692460746E-3</v>
      </c>
      <c r="K5">
        <v>0.12210138409009021</v>
      </c>
      <c r="L5">
        <v>4.1641290005616623E-2</v>
      </c>
      <c r="M5">
        <v>4.8732310275040679E-2</v>
      </c>
      <c r="N5">
        <v>4.1145442496628597E-2</v>
      </c>
      <c r="O5">
        <v>4.2797099119259108E-2</v>
      </c>
      <c r="P5">
        <v>4.0958382486495103E-2</v>
      </c>
      <c r="Q5">
        <v>4.3603141466813412E-2</v>
      </c>
      <c r="R5">
        <v>2.672255449140877E-2</v>
      </c>
      <c r="S5">
        <v>7.5072513430771745E-2</v>
      </c>
      <c r="T5">
        <v>3.9042810575939939E-2</v>
      </c>
      <c r="U5">
        <v>4.4666378048453782E-2</v>
      </c>
      <c r="V5">
        <v>4.2230374430499228E-2</v>
      </c>
      <c r="W5">
        <v>5.0090057267270838E-2</v>
      </c>
      <c r="X5">
        <v>4.6431195133509892E-2</v>
      </c>
      <c r="Y5">
        <v>4.9549988668761293E-2</v>
      </c>
      <c r="Z5">
        <v>3.2207793631255158E-2</v>
      </c>
      <c r="AA5">
        <v>6.0893896052138123E-2</v>
      </c>
      <c r="AB5">
        <v>4.8323238885905943E-2</v>
      </c>
      <c r="AC5">
        <v>5.3004782783627108E-2</v>
      </c>
      <c r="AD5">
        <v>4.3970306391268373E-2</v>
      </c>
    </row>
    <row r="6" spans="1:31" x14ac:dyDescent="0.3">
      <c r="A6">
        <v>5</v>
      </c>
      <c r="B6">
        <v>100</v>
      </c>
      <c r="C6">
        <v>5</v>
      </c>
      <c r="D6">
        <v>0.73793103448275865</v>
      </c>
      <c r="E6">
        <v>0.72141048120007789</v>
      </c>
      <c r="F6">
        <v>0.73793103448275865</v>
      </c>
      <c r="G6">
        <v>0.71599177475482445</v>
      </c>
      <c r="H6" t="s">
        <v>66</v>
      </c>
      <c r="J6">
        <v>8.1068771644402116E-3</v>
      </c>
      <c r="K6">
        <v>0.23084974435697911</v>
      </c>
      <c r="L6">
        <v>3.9143712618665297E-2</v>
      </c>
      <c r="M6">
        <v>4.4417296258779021E-2</v>
      </c>
      <c r="N6">
        <v>3.3665253208623881E-2</v>
      </c>
      <c r="O6">
        <v>4.2595296117742987E-2</v>
      </c>
      <c r="P6">
        <v>3.5263603037654592E-2</v>
      </c>
      <c r="Q6">
        <v>3.118890634206338E-2</v>
      </c>
      <c r="R6">
        <v>2.837481842954305E-2</v>
      </c>
      <c r="S6">
        <v>7.9450879553803672E-2</v>
      </c>
      <c r="T6">
        <v>3.6964025589145251E-2</v>
      </c>
      <c r="U6">
        <v>2.9341750506638741E-2</v>
      </c>
      <c r="V6">
        <v>3.3974101310818287E-2</v>
      </c>
      <c r="W6">
        <v>4.9693788439395092E-2</v>
      </c>
      <c r="X6">
        <v>4.3160775556973577E-2</v>
      </c>
      <c r="Y6">
        <v>2.9995336663688862E-2</v>
      </c>
      <c r="Z6">
        <v>3.0849951140156779E-2</v>
      </c>
      <c r="AA6">
        <v>5.3992143801726067E-2</v>
      </c>
      <c r="AB6">
        <v>4.1729230580798068E-2</v>
      </c>
      <c r="AC6">
        <v>4.1460963157271623E-2</v>
      </c>
      <c r="AD6">
        <v>3.5781546165092347E-2</v>
      </c>
    </row>
    <row r="7" spans="1:31" x14ac:dyDescent="0.3">
      <c r="A7">
        <v>6</v>
      </c>
      <c r="B7">
        <v>300</v>
      </c>
      <c r="C7">
        <v>5</v>
      </c>
      <c r="D7">
        <v>0.73103448275862071</v>
      </c>
      <c r="E7">
        <v>0.7125693778837795</v>
      </c>
      <c r="F7">
        <v>0.73103448275862071</v>
      </c>
      <c r="G7">
        <v>0.70671359284664048</v>
      </c>
      <c r="H7" t="s">
        <v>67</v>
      </c>
      <c r="J7">
        <v>7.1343260981748813E-3</v>
      </c>
      <c r="K7">
        <v>0.2204453806483461</v>
      </c>
      <c r="L7">
        <v>3.4251558860051733E-2</v>
      </c>
      <c r="M7">
        <v>4.6546501939863649E-2</v>
      </c>
      <c r="N7">
        <v>3.6300744144041122E-2</v>
      </c>
      <c r="O7">
        <v>4.3551264951913568E-2</v>
      </c>
      <c r="P7">
        <v>3.3374714042185172E-2</v>
      </c>
      <c r="Q7">
        <v>3.0083592553964589E-2</v>
      </c>
      <c r="R7">
        <v>2.6428141994153539E-2</v>
      </c>
      <c r="S7">
        <v>9.2633211509812574E-2</v>
      </c>
      <c r="T7">
        <v>3.6018888160893478E-2</v>
      </c>
      <c r="U7">
        <v>2.8451954404346121E-2</v>
      </c>
      <c r="V7">
        <v>3.5323536308411362E-2</v>
      </c>
      <c r="W7">
        <v>4.9319615737918279E-2</v>
      </c>
      <c r="X7">
        <v>4.1197623811753369E-2</v>
      </c>
      <c r="Y7">
        <v>3.1203732718171031E-2</v>
      </c>
      <c r="Z7">
        <v>2.5643889209103508E-2</v>
      </c>
      <c r="AA7">
        <v>4.9045152890418539E-2</v>
      </c>
      <c r="AB7">
        <v>4.6799299478522849E-2</v>
      </c>
      <c r="AC7">
        <v>5.0393105877218597E-2</v>
      </c>
      <c r="AD7">
        <v>3.5853764660736011E-2</v>
      </c>
    </row>
    <row r="8" spans="1:31" x14ac:dyDescent="0.3">
      <c r="A8">
        <v>7</v>
      </c>
      <c r="B8">
        <v>100</v>
      </c>
      <c r="C8">
        <v>10</v>
      </c>
      <c r="D8">
        <v>0.71034482758620687</v>
      </c>
      <c r="E8">
        <v>0.69267801164352882</v>
      </c>
      <c r="F8">
        <v>0.71034482758620687</v>
      </c>
      <c r="G8">
        <v>0.69626144837595727</v>
      </c>
      <c r="H8" t="s">
        <v>68</v>
      </c>
      <c r="J8">
        <v>8.3979027481093822E-3</v>
      </c>
      <c r="K8">
        <v>0.12713758567986039</v>
      </c>
      <c r="L8">
        <v>4.4058512628023822E-2</v>
      </c>
      <c r="M8">
        <v>4.8390284123321477E-2</v>
      </c>
      <c r="N8">
        <v>4.2707394064824988E-2</v>
      </c>
      <c r="O8">
        <v>4.9365919996650243E-2</v>
      </c>
      <c r="P8">
        <v>4.3763979063121093E-2</v>
      </c>
      <c r="Q8">
        <v>4.2517088640550531E-2</v>
      </c>
      <c r="R8">
        <v>2.4856450893609331E-2</v>
      </c>
      <c r="S8">
        <v>7.1343417466505799E-2</v>
      </c>
      <c r="T8">
        <v>4.2527231191939012E-2</v>
      </c>
      <c r="U8">
        <v>4.0690623798212033E-2</v>
      </c>
      <c r="V8">
        <v>4.8245985876060507E-2</v>
      </c>
      <c r="W8">
        <v>5.0233652439995648E-2</v>
      </c>
      <c r="X8">
        <v>5.0849603494237977E-2</v>
      </c>
      <c r="Y8">
        <v>3.9839342075351301E-2</v>
      </c>
      <c r="Z8">
        <v>3.266147759667011E-2</v>
      </c>
      <c r="AA8">
        <v>5.3418389242951038E-2</v>
      </c>
      <c r="AB8">
        <v>5.0077755024668928E-2</v>
      </c>
      <c r="AC8">
        <v>5.1662714005601643E-2</v>
      </c>
      <c r="AD8">
        <v>3.7254689949734777E-2</v>
      </c>
    </row>
    <row r="9" spans="1:31" x14ac:dyDescent="0.3">
      <c r="A9">
        <v>8</v>
      </c>
      <c r="B9">
        <v>300</v>
      </c>
      <c r="C9">
        <v>10</v>
      </c>
      <c r="D9">
        <v>0.70344827586206893</v>
      </c>
      <c r="E9">
        <v>0.68620141439614057</v>
      </c>
      <c r="F9">
        <v>0.70344827586206893</v>
      </c>
      <c r="G9">
        <v>0.69053229099650193</v>
      </c>
      <c r="H9" t="s">
        <v>69</v>
      </c>
      <c r="J9">
        <v>7.1509311066371524E-3</v>
      </c>
      <c r="K9">
        <v>0.1312096753373119</v>
      </c>
      <c r="L9">
        <v>4.4348550449811751E-2</v>
      </c>
      <c r="M9">
        <v>4.8236196700415492E-2</v>
      </c>
      <c r="N9">
        <v>4.5603080586900983E-2</v>
      </c>
      <c r="O9">
        <v>4.7629350287032531E-2</v>
      </c>
      <c r="P9">
        <v>4.429370944726136E-2</v>
      </c>
      <c r="Q9">
        <v>4.2290710601565203E-2</v>
      </c>
      <c r="R9">
        <v>2.4530567399970771E-2</v>
      </c>
      <c r="S9">
        <v>7.0404687110520059E-2</v>
      </c>
      <c r="T9">
        <v>4.2969283357846298E-2</v>
      </c>
      <c r="U9">
        <v>3.9566000395839802E-2</v>
      </c>
      <c r="V9">
        <v>4.5340902565812607E-2</v>
      </c>
      <c r="W9">
        <v>5.0231839214849652E-2</v>
      </c>
      <c r="X9">
        <v>4.645793265110594E-2</v>
      </c>
      <c r="Y9">
        <v>4.2073174176625268E-2</v>
      </c>
      <c r="Z9">
        <v>3.2017205149336959E-2</v>
      </c>
      <c r="AA9">
        <v>5.1628428089067049E-2</v>
      </c>
      <c r="AB9">
        <v>5.3508937193483083E-2</v>
      </c>
      <c r="AC9">
        <v>4.9855204549353833E-2</v>
      </c>
      <c r="AD9">
        <v>4.0653633629252478E-2</v>
      </c>
    </row>
    <row r="10" spans="1:31" x14ac:dyDescent="0.3">
      <c r="A10">
        <v>9</v>
      </c>
      <c r="B10">
        <v>100</v>
      </c>
      <c r="C10">
        <v>5</v>
      </c>
      <c r="D10">
        <v>0.73103448275862071</v>
      </c>
      <c r="E10">
        <v>0.71303313544692859</v>
      </c>
      <c r="F10">
        <v>0.73103448275862071</v>
      </c>
      <c r="G10">
        <v>0.71025209571844339</v>
      </c>
      <c r="H10" t="s">
        <v>70</v>
      </c>
      <c r="J10">
        <v>7.2234256591745868E-3</v>
      </c>
      <c r="K10">
        <v>0.22799450353502981</v>
      </c>
      <c r="L10">
        <v>4.0962563974558691E-2</v>
      </c>
      <c r="M10">
        <v>4.3491501957268523E-2</v>
      </c>
      <c r="N10">
        <v>3.1857742903122509E-2</v>
      </c>
      <c r="O10">
        <v>4.2667557788326961E-2</v>
      </c>
      <c r="P10">
        <v>3.416869832208623E-2</v>
      </c>
      <c r="Q10">
        <v>2.9084737749026701E-2</v>
      </c>
      <c r="R10">
        <v>2.0617323534210689E-2</v>
      </c>
      <c r="S10">
        <v>8.4895429226897523E-2</v>
      </c>
      <c r="T10">
        <v>3.6447002735004147E-2</v>
      </c>
      <c r="U10">
        <v>3.0966454670395889E-2</v>
      </c>
      <c r="V10">
        <v>3.2998271372869231E-2</v>
      </c>
      <c r="W10">
        <v>4.9610558961149492E-2</v>
      </c>
      <c r="X10">
        <v>4.0932341774997993E-2</v>
      </c>
      <c r="Y10">
        <v>3.1559317010054842E-2</v>
      </c>
      <c r="Z10">
        <v>3.1407604310783488E-2</v>
      </c>
      <c r="AA10">
        <v>5.4204945559142993E-2</v>
      </c>
      <c r="AB10">
        <v>4.467208623527065E-2</v>
      </c>
      <c r="AC10">
        <v>4.4019701130256113E-2</v>
      </c>
      <c r="AD10">
        <v>4.0218231590372973E-2</v>
      </c>
    </row>
    <row r="11" spans="1:31" x14ac:dyDescent="0.3">
      <c r="A11">
        <v>10</v>
      </c>
      <c r="B11">
        <v>300</v>
      </c>
      <c r="C11">
        <v>5</v>
      </c>
      <c r="D11">
        <v>0.71034482758620687</v>
      </c>
      <c r="E11">
        <v>0.68417430628947817</v>
      </c>
      <c r="F11">
        <v>0.71034482758620687</v>
      </c>
      <c r="G11">
        <v>0.67784112713118794</v>
      </c>
      <c r="H11" t="s">
        <v>71</v>
      </c>
      <c r="J11">
        <v>7.1017904885878327E-3</v>
      </c>
      <c r="K11">
        <v>0.21939707516948251</v>
      </c>
      <c r="L11">
        <v>3.4566736289900993E-2</v>
      </c>
      <c r="M11">
        <v>4.4848716357138392E-2</v>
      </c>
      <c r="N11">
        <v>3.4337606215529018E-2</v>
      </c>
      <c r="O11">
        <v>4.2773163851282651E-2</v>
      </c>
      <c r="P11">
        <v>3.4323769080888078E-2</v>
      </c>
      <c r="Q11">
        <v>3.0437786137596401E-2</v>
      </c>
      <c r="R11">
        <v>2.18823601365149E-2</v>
      </c>
      <c r="S11">
        <v>9.3333133824048869E-2</v>
      </c>
      <c r="T11">
        <v>3.7989453093606733E-2</v>
      </c>
      <c r="U11">
        <v>2.9135010616102752E-2</v>
      </c>
      <c r="V11">
        <v>3.7574541091906437E-2</v>
      </c>
      <c r="W11">
        <v>5.0254770859115817E-2</v>
      </c>
      <c r="X11">
        <v>3.9554704376475687E-2</v>
      </c>
      <c r="Y11">
        <v>3.2633365280929673E-2</v>
      </c>
      <c r="Z11">
        <v>2.519776038659069E-2</v>
      </c>
      <c r="AA11">
        <v>4.8681057432081322E-2</v>
      </c>
      <c r="AB11">
        <v>4.7826287682805467E-2</v>
      </c>
      <c r="AC11">
        <v>4.9586167901415699E-2</v>
      </c>
      <c r="AD11">
        <v>3.856474372800002E-2</v>
      </c>
    </row>
    <row r="12" spans="1:31" x14ac:dyDescent="0.3">
      <c r="A12">
        <v>11</v>
      </c>
      <c r="B12">
        <v>100</v>
      </c>
      <c r="C12">
        <v>10</v>
      </c>
      <c r="D12">
        <v>0.69655172413793098</v>
      </c>
      <c r="E12">
        <v>0.67439455145092997</v>
      </c>
      <c r="F12">
        <v>0.69655172413793098</v>
      </c>
      <c r="G12">
        <v>0.67852841901724981</v>
      </c>
      <c r="H12" t="s">
        <v>65</v>
      </c>
      <c r="J12">
        <v>7.8738278076374967E-3</v>
      </c>
      <c r="K12">
        <v>0.12723440618547791</v>
      </c>
      <c r="L12">
        <v>4.418289732984599E-2</v>
      </c>
      <c r="M12">
        <v>5.1266018805171003E-2</v>
      </c>
      <c r="N12">
        <v>4.4862691283687063E-2</v>
      </c>
      <c r="O12">
        <v>4.7367036135264183E-2</v>
      </c>
      <c r="P12">
        <v>4.4876112617367438E-2</v>
      </c>
      <c r="Q12">
        <v>4.0568645275710948E-2</v>
      </c>
      <c r="R12">
        <v>2.151178485968086E-2</v>
      </c>
      <c r="S12">
        <v>6.9783408306017938E-2</v>
      </c>
      <c r="T12">
        <v>4.5848891667785413E-2</v>
      </c>
      <c r="U12">
        <v>3.8884824510236143E-2</v>
      </c>
      <c r="V12">
        <v>4.7657483109259963E-2</v>
      </c>
      <c r="W12">
        <v>4.9242529651058103E-2</v>
      </c>
      <c r="X12">
        <v>4.8428335059931528E-2</v>
      </c>
      <c r="Y12">
        <v>4.5198370855768027E-2</v>
      </c>
      <c r="Z12">
        <v>3.399122183355175E-2</v>
      </c>
      <c r="AA12">
        <v>5.3572209589935679E-2</v>
      </c>
      <c r="AB12">
        <v>5.0219839840195388E-2</v>
      </c>
      <c r="AC12">
        <v>5.1860738566922408E-2</v>
      </c>
      <c r="AD12">
        <v>3.5568726709494812E-2</v>
      </c>
    </row>
    <row r="13" spans="1:31" x14ac:dyDescent="0.3">
      <c r="A13">
        <v>12</v>
      </c>
      <c r="B13">
        <v>300</v>
      </c>
      <c r="C13">
        <v>10</v>
      </c>
      <c r="D13">
        <v>0.71034482758620687</v>
      </c>
      <c r="E13">
        <v>0.69267801164352882</v>
      </c>
      <c r="F13">
        <v>0.71034482758620687</v>
      </c>
      <c r="G13">
        <v>0.69626144837595727</v>
      </c>
      <c r="H13" t="s">
        <v>68</v>
      </c>
      <c r="J13">
        <v>7.0806401492360983E-3</v>
      </c>
      <c r="K13">
        <v>0.12935700585873239</v>
      </c>
      <c r="L13">
        <v>4.5791878315603753E-2</v>
      </c>
      <c r="M13">
        <v>5.1254303431820587E-2</v>
      </c>
      <c r="N13">
        <v>4.6074836061292569E-2</v>
      </c>
      <c r="O13">
        <v>4.7289785234131992E-2</v>
      </c>
      <c r="P13">
        <v>4.4381248138832242E-2</v>
      </c>
      <c r="Q13">
        <v>4.0861435404983479E-2</v>
      </c>
      <c r="R13">
        <v>2.0571178596006309E-2</v>
      </c>
      <c r="S13">
        <v>6.9299055276571625E-2</v>
      </c>
      <c r="T13">
        <v>4.5790780553032179E-2</v>
      </c>
      <c r="U13">
        <v>3.867688162941274E-2</v>
      </c>
      <c r="V13">
        <v>4.746977222383008E-2</v>
      </c>
      <c r="W13">
        <v>5.0034492381625321E-2</v>
      </c>
      <c r="X13">
        <v>4.381380021858234E-2</v>
      </c>
      <c r="Y13">
        <v>4.6701527205618223E-2</v>
      </c>
      <c r="Z13">
        <v>3.1110429926853391E-2</v>
      </c>
      <c r="AA13">
        <v>5.3635969116809672E-2</v>
      </c>
      <c r="AB13">
        <v>5.2321018078045553E-2</v>
      </c>
      <c r="AC13">
        <v>5.0907699667679461E-2</v>
      </c>
      <c r="AD13">
        <v>3.7576262531299837E-2</v>
      </c>
    </row>
    <row r="14" spans="1:31" x14ac:dyDescent="0.3">
      <c r="A14">
        <v>13</v>
      </c>
      <c r="B14">
        <v>100</v>
      </c>
      <c r="C14">
        <v>5</v>
      </c>
      <c r="D14">
        <v>0.71034482758620687</v>
      </c>
      <c r="E14">
        <v>0.6904552816970122</v>
      </c>
      <c r="F14">
        <v>0.71034482758620687</v>
      </c>
      <c r="G14">
        <v>0.69314076360737487</v>
      </c>
      <c r="H14" t="s">
        <v>72</v>
      </c>
      <c r="J14">
        <v>6.548485144420719E-3</v>
      </c>
      <c r="K14">
        <v>0.2220229297966006</v>
      </c>
      <c r="L14">
        <v>3.057129488396548E-2</v>
      </c>
      <c r="M14">
        <v>3.6401740878069883E-2</v>
      </c>
      <c r="N14">
        <v>3.1737156111141973E-2</v>
      </c>
      <c r="O14">
        <v>4.3825442657986581E-2</v>
      </c>
      <c r="P14">
        <v>4.237175024902607E-2</v>
      </c>
      <c r="Q14">
        <v>2.6042986858595019E-2</v>
      </c>
      <c r="R14">
        <v>3.4081662773762997E-2</v>
      </c>
      <c r="S14">
        <v>9.7793361220261707E-2</v>
      </c>
      <c r="T14">
        <v>4.0954899554317158E-2</v>
      </c>
      <c r="U14">
        <v>3.111536690307928E-2</v>
      </c>
      <c r="V14">
        <v>2.9188803863184318E-2</v>
      </c>
      <c r="W14">
        <v>5.6313685647718159E-2</v>
      </c>
      <c r="X14">
        <v>3.7142123870569449E-2</v>
      </c>
      <c r="Y14">
        <v>3.3792374168000808E-2</v>
      </c>
      <c r="Z14">
        <v>2.28095500730723E-2</v>
      </c>
      <c r="AA14">
        <v>5.0791929197111008E-2</v>
      </c>
      <c r="AB14">
        <v>4.7692615992601259E-2</v>
      </c>
      <c r="AC14">
        <v>4.449856977205275E-2</v>
      </c>
      <c r="AD14">
        <v>3.4303270384462257E-2</v>
      </c>
    </row>
    <row r="15" spans="1:31" x14ac:dyDescent="0.3">
      <c r="A15">
        <v>14</v>
      </c>
      <c r="B15">
        <v>300</v>
      </c>
      <c r="C15">
        <v>5</v>
      </c>
      <c r="D15">
        <v>0.71034482758620687</v>
      </c>
      <c r="E15">
        <v>0.68417430628947817</v>
      </c>
      <c r="F15">
        <v>0.71034482758620687</v>
      </c>
      <c r="G15">
        <v>0.67784112713118794</v>
      </c>
      <c r="H15" t="s">
        <v>71</v>
      </c>
      <c r="J15">
        <v>7.6785466437105238E-3</v>
      </c>
      <c r="K15">
        <v>0.20389927099545441</v>
      </c>
      <c r="L15">
        <v>2.961878340285749E-2</v>
      </c>
      <c r="M15">
        <v>4.3443972983549392E-2</v>
      </c>
      <c r="N15">
        <v>3.553634291229385E-2</v>
      </c>
      <c r="O15">
        <v>4.4834655470615943E-2</v>
      </c>
      <c r="P15">
        <v>3.8553629692519437E-2</v>
      </c>
      <c r="Q15">
        <v>3.030044886704546E-2</v>
      </c>
      <c r="R15">
        <v>3.4156387755025587E-2</v>
      </c>
      <c r="S15">
        <v>0.1062578675099863</v>
      </c>
      <c r="T15">
        <v>3.9731060817132277E-2</v>
      </c>
      <c r="U15">
        <v>3.27906894058193E-2</v>
      </c>
      <c r="V15">
        <v>3.1933064433454228E-2</v>
      </c>
      <c r="W15">
        <v>5.4718777262702079E-2</v>
      </c>
      <c r="X15">
        <v>3.9011399484485419E-2</v>
      </c>
      <c r="Y15">
        <v>3.2093745553768899E-2</v>
      </c>
      <c r="Z15">
        <v>2.1953242938126189E-2</v>
      </c>
      <c r="AA15">
        <v>4.6848846857823367E-2</v>
      </c>
      <c r="AB15">
        <v>4.5192310770204962E-2</v>
      </c>
      <c r="AC15">
        <v>4.585932080887415E-2</v>
      </c>
      <c r="AD15">
        <v>3.5587635434550943E-2</v>
      </c>
    </row>
    <row r="16" spans="1:31" x14ac:dyDescent="0.3">
      <c r="A16">
        <v>15</v>
      </c>
      <c r="B16">
        <v>100</v>
      </c>
      <c r="C16">
        <v>10</v>
      </c>
      <c r="D16">
        <v>0.71724137931034482</v>
      </c>
      <c r="E16">
        <v>0.69760119940029974</v>
      </c>
      <c r="F16">
        <v>0.71724137931034482</v>
      </c>
      <c r="G16">
        <v>0.69882919005613464</v>
      </c>
      <c r="H16" t="s">
        <v>73</v>
      </c>
      <c r="J16">
        <v>5.1564149789441079E-3</v>
      </c>
      <c r="K16">
        <v>0.12547079452653151</v>
      </c>
      <c r="L16">
        <v>4.4099043843415009E-2</v>
      </c>
      <c r="M16">
        <v>5.0084961169399173E-2</v>
      </c>
      <c r="N16">
        <v>3.9704852083077377E-2</v>
      </c>
      <c r="O16">
        <v>4.7668633169650601E-2</v>
      </c>
      <c r="P16">
        <v>4.548367639654409E-2</v>
      </c>
      <c r="Q16">
        <v>3.6470608809286861E-2</v>
      </c>
      <c r="R16">
        <v>3.301491460994261E-2</v>
      </c>
      <c r="S16">
        <v>7.778819827459231E-2</v>
      </c>
      <c r="T16">
        <v>4.4930627620393002E-2</v>
      </c>
      <c r="U16">
        <v>3.8691606596044321E-2</v>
      </c>
      <c r="V16">
        <v>4.4666813749212532E-2</v>
      </c>
      <c r="W16">
        <v>4.9292325256721253E-2</v>
      </c>
      <c r="X16">
        <v>4.7646654348593567E-2</v>
      </c>
      <c r="Y16">
        <v>4.1146614996315022E-2</v>
      </c>
      <c r="Z16">
        <v>3.0891394272929029E-2</v>
      </c>
      <c r="AA16">
        <v>5.7786154253093372E-2</v>
      </c>
      <c r="AB16">
        <v>5.2013473284953732E-2</v>
      </c>
      <c r="AC16">
        <v>4.8812528567634239E-2</v>
      </c>
      <c r="AD16">
        <v>3.9179709192726203E-2</v>
      </c>
    </row>
    <row r="17" spans="1:30" x14ac:dyDescent="0.3">
      <c r="A17">
        <v>16</v>
      </c>
      <c r="B17">
        <v>300</v>
      </c>
      <c r="C17">
        <v>10</v>
      </c>
      <c r="D17">
        <v>0.70344827586206893</v>
      </c>
      <c r="E17">
        <v>0.67907667045598086</v>
      </c>
      <c r="F17">
        <v>0.70344827586206893</v>
      </c>
      <c r="G17">
        <v>0.68053436194597605</v>
      </c>
      <c r="H17" t="s">
        <v>74</v>
      </c>
      <c r="J17">
        <v>6.2868594168845778E-3</v>
      </c>
      <c r="K17">
        <v>0.12640119258891069</v>
      </c>
      <c r="L17">
        <v>4.2181455462953307E-2</v>
      </c>
      <c r="M17">
        <v>5.2231933616187567E-2</v>
      </c>
      <c r="N17">
        <v>4.3200552295274107E-2</v>
      </c>
      <c r="O17">
        <v>4.7120373444216893E-2</v>
      </c>
      <c r="P17">
        <v>4.2653395295641272E-2</v>
      </c>
      <c r="Q17">
        <v>3.7638305783441392E-2</v>
      </c>
      <c r="R17">
        <v>3.2681635845842237E-2</v>
      </c>
      <c r="S17">
        <v>7.5892698900979508E-2</v>
      </c>
      <c r="T17">
        <v>4.5408060044996021E-2</v>
      </c>
      <c r="U17">
        <v>3.9836481901896932E-2</v>
      </c>
      <c r="V17">
        <v>4.386717321508047E-2</v>
      </c>
      <c r="W17">
        <v>5.217416211399719E-2</v>
      </c>
      <c r="X17">
        <v>4.4836599794858857E-2</v>
      </c>
      <c r="Y17">
        <v>4.1944151246841102E-2</v>
      </c>
      <c r="Z17">
        <v>2.8601749777732641E-2</v>
      </c>
      <c r="AA17">
        <v>5.4002494157477918E-2</v>
      </c>
      <c r="AB17">
        <v>5.0656836730857448E-2</v>
      </c>
      <c r="AC17">
        <v>4.9850804333091192E-2</v>
      </c>
      <c r="AD17">
        <v>4.2533084032838793E-2</v>
      </c>
    </row>
    <row r="18" spans="1:30" x14ac:dyDescent="0.3">
      <c r="A18">
        <v>17</v>
      </c>
      <c r="B18">
        <v>100</v>
      </c>
      <c r="C18">
        <v>5</v>
      </c>
      <c r="D18">
        <v>0.71034482758620687</v>
      </c>
      <c r="E18">
        <v>0.68673290473407367</v>
      </c>
      <c r="F18">
        <v>0.71034482758620687</v>
      </c>
      <c r="G18">
        <v>0.68609617209743756</v>
      </c>
      <c r="H18" t="s">
        <v>75</v>
      </c>
      <c r="J18">
        <v>5.1434284301131866E-3</v>
      </c>
      <c r="K18">
        <v>0.20515521310764809</v>
      </c>
      <c r="L18">
        <v>3.1851364670111272E-2</v>
      </c>
      <c r="M18">
        <v>4.5690109569903638E-2</v>
      </c>
      <c r="N18">
        <v>3.1989207408417937E-2</v>
      </c>
      <c r="O18">
        <v>3.9875353155627638E-2</v>
      </c>
      <c r="P18">
        <v>3.5306478320523117E-2</v>
      </c>
      <c r="Q18">
        <v>2.5808917613267968E-2</v>
      </c>
      <c r="R18">
        <v>4.3225887140177707E-2</v>
      </c>
      <c r="S18">
        <v>0.121707964244624</v>
      </c>
      <c r="T18">
        <v>3.4085262851410343E-2</v>
      </c>
      <c r="U18">
        <v>3.578641918690055E-2</v>
      </c>
      <c r="V18">
        <v>2.8615594117690199E-2</v>
      </c>
      <c r="W18">
        <v>4.4605591094053362E-2</v>
      </c>
      <c r="X18">
        <v>3.5511766971359403E-2</v>
      </c>
      <c r="Y18">
        <v>3.4935309615638392E-2</v>
      </c>
      <c r="Z18">
        <v>2.2360479160374189E-2</v>
      </c>
      <c r="AA18">
        <v>4.586177472488244E-2</v>
      </c>
      <c r="AB18">
        <v>5.2925488824625097E-2</v>
      </c>
      <c r="AC18">
        <v>4.316519652129433E-2</v>
      </c>
      <c r="AD18">
        <v>3.6393193271357052E-2</v>
      </c>
    </row>
    <row r="19" spans="1:30" x14ac:dyDescent="0.3">
      <c r="A19">
        <v>18</v>
      </c>
      <c r="B19">
        <v>300</v>
      </c>
      <c r="C19">
        <v>5</v>
      </c>
      <c r="D19">
        <v>0.71724137931034482</v>
      </c>
      <c r="E19">
        <v>0.69605490295145467</v>
      </c>
      <c r="F19">
        <v>0.71724137931034482</v>
      </c>
      <c r="G19">
        <v>0.69539322883220978</v>
      </c>
      <c r="H19" t="s">
        <v>76</v>
      </c>
      <c r="J19">
        <v>5.8435744612891768E-3</v>
      </c>
      <c r="K19">
        <v>0.1945634345911964</v>
      </c>
      <c r="L19">
        <v>3.0794896127230811E-2</v>
      </c>
      <c r="M19">
        <v>4.4374035549607012E-2</v>
      </c>
      <c r="N19">
        <v>3.119693945338417E-2</v>
      </c>
      <c r="O19">
        <v>4.2425776543563179E-2</v>
      </c>
      <c r="P19">
        <v>3.6286656913873519E-2</v>
      </c>
      <c r="Q19">
        <v>2.741450438332348E-2</v>
      </c>
      <c r="R19">
        <v>4.5535089419952587E-2</v>
      </c>
      <c r="S19">
        <v>0.1231131124636845</v>
      </c>
      <c r="T19">
        <v>3.4888889772154381E-2</v>
      </c>
      <c r="U19">
        <v>3.3028955691977592E-2</v>
      </c>
      <c r="V19">
        <v>3.3108961124942167E-2</v>
      </c>
      <c r="W19">
        <v>4.5432522159352451E-2</v>
      </c>
      <c r="X19">
        <v>3.9922856398240822E-2</v>
      </c>
      <c r="Y19">
        <v>2.977451597269155E-2</v>
      </c>
      <c r="Z19">
        <v>2.0674963227830009E-2</v>
      </c>
      <c r="AA19">
        <v>4.7190729711506639E-2</v>
      </c>
      <c r="AB19">
        <v>4.9900797649239242E-2</v>
      </c>
      <c r="AC19">
        <v>4.6948078845448563E-2</v>
      </c>
      <c r="AD19">
        <v>3.7580709539511613E-2</v>
      </c>
    </row>
    <row r="20" spans="1:30" x14ac:dyDescent="0.3">
      <c r="A20">
        <v>19</v>
      </c>
      <c r="B20">
        <v>100</v>
      </c>
      <c r="C20">
        <v>10</v>
      </c>
      <c r="D20">
        <v>0.70344827586206893</v>
      </c>
      <c r="E20">
        <v>0.67907667045598086</v>
      </c>
      <c r="F20">
        <v>0.70344827586206893</v>
      </c>
      <c r="G20">
        <v>0.68053436194597605</v>
      </c>
      <c r="H20" t="s">
        <v>74</v>
      </c>
      <c r="J20">
        <v>6.6000037440879337E-3</v>
      </c>
      <c r="K20">
        <v>0.12496595663970141</v>
      </c>
      <c r="L20">
        <v>4.0112549807060027E-2</v>
      </c>
      <c r="M20">
        <v>4.737219832491775E-2</v>
      </c>
      <c r="N20">
        <v>4.3165454193215692E-2</v>
      </c>
      <c r="O20">
        <v>4.1956152666787559E-2</v>
      </c>
      <c r="P20">
        <v>4.2068087285407153E-2</v>
      </c>
      <c r="Q20">
        <v>3.7232313307272343E-2</v>
      </c>
      <c r="R20">
        <v>4.169863627330618E-2</v>
      </c>
      <c r="S20">
        <v>8.0106485814946268E-2</v>
      </c>
      <c r="T20">
        <v>4.207382656064737E-2</v>
      </c>
      <c r="U20">
        <v>4.5855178741232322E-2</v>
      </c>
      <c r="V20">
        <v>4.1078527395976262E-2</v>
      </c>
      <c r="W20">
        <v>4.8509664499416023E-2</v>
      </c>
      <c r="X20">
        <v>4.7603595418390182E-2</v>
      </c>
      <c r="Y20">
        <v>3.8685811404560538E-2</v>
      </c>
      <c r="Z20">
        <v>2.9332938218378769E-2</v>
      </c>
      <c r="AA20">
        <v>5.7245998020105229E-2</v>
      </c>
      <c r="AB20">
        <v>5.1220925216824927E-2</v>
      </c>
      <c r="AC20">
        <v>5.0237254135586051E-2</v>
      </c>
      <c r="AD20">
        <v>4.2878442332179918E-2</v>
      </c>
    </row>
    <row r="21" spans="1:30" x14ac:dyDescent="0.3">
      <c r="A21">
        <v>20</v>
      </c>
      <c r="B21">
        <v>300</v>
      </c>
      <c r="C21">
        <v>10</v>
      </c>
      <c r="D21">
        <v>0.71724137931034482</v>
      </c>
      <c r="E21">
        <v>0.69760119940029974</v>
      </c>
      <c r="F21">
        <v>0.71724137931034482</v>
      </c>
      <c r="G21">
        <v>0.69882919005613464</v>
      </c>
      <c r="H21" t="s">
        <v>73</v>
      </c>
      <c r="J21">
        <v>7.0549089541982954E-3</v>
      </c>
      <c r="K21">
        <v>0.1242250587401811</v>
      </c>
      <c r="L21">
        <v>4.199160711696609E-2</v>
      </c>
      <c r="M21">
        <v>4.8167744114368978E-2</v>
      </c>
      <c r="N21">
        <v>4.1800459926486601E-2</v>
      </c>
      <c r="O21">
        <v>4.4874258353552673E-2</v>
      </c>
      <c r="P21">
        <v>4.1886979044152381E-2</v>
      </c>
      <c r="Q21">
        <v>3.892403549383204E-2</v>
      </c>
      <c r="R21">
        <v>3.9112204705229837E-2</v>
      </c>
      <c r="S21">
        <v>8.3861506894770357E-2</v>
      </c>
      <c r="T21">
        <v>4.1609269629195061E-2</v>
      </c>
      <c r="U21">
        <v>4.1217930166430203E-2</v>
      </c>
      <c r="V21">
        <v>4.0727321221678707E-2</v>
      </c>
      <c r="W21">
        <v>4.7084342575008473E-2</v>
      </c>
      <c r="X21">
        <v>4.6806281332393798E-2</v>
      </c>
      <c r="Y21">
        <v>4.0641616179314347E-2</v>
      </c>
      <c r="Z21">
        <v>2.7798076568918591E-2</v>
      </c>
      <c r="AA21">
        <v>5.4704398861177818E-2</v>
      </c>
      <c r="AB21">
        <v>4.9919110874120508E-2</v>
      </c>
      <c r="AC21">
        <v>5.2324947892097677E-2</v>
      </c>
      <c r="AD21">
        <v>4.5267941355926468E-2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selection activeCell="BQ1" sqref="BQ1:BQ1048576"/>
    </sheetView>
  </sheetViews>
  <sheetFormatPr defaultRowHeight="14.4" x14ac:dyDescent="0.3"/>
  <sheetData>
    <row r="1" spans="1:31" x14ac:dyDescent="0.3">
      <c r="A1" s="1" t="s">
        <v>33</v>
      </c>
      <c r="B1" s="1" t="s">
        <v>77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78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</row>
    <row r="2" spans="1:31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79</v>
      </c>
      <c r="K2">
        <v>6.9732442134801164E-3</v>
      </c>
      <c r="L2">
        <v>0.16261299791777861</v>
      </c>
      <c r="M2">
        <v>3.0512902005614739E-2</v>
      </c>
      <c r="N2">
        <v>5.5006887254600727E-2</v>
      </c>
      <c r="O2">
        <v>2.951164875246029E-2</v>
      </c>
      <c r="P2">
        <v>2.9238368635917479E-2</v>
      </c>
      <c r="Q2">
        <v>3.4808927699867653E-2</v>
      </c>
      <c r="R2">
        <v>3.6392177743002477E-2</v>
      </c>
      <c r="S2">
        <v>1.73951260188101E-2</v>
      </c>
      <c r="T2">
        <v>9.6556848682794419E-2</v>
      </c>
      <c r="U2">
        <v>3.5947866170618528E-2</v>
      </c>
      <c r="V2">
        <v>4.6124288782720423E-2</v>
      </c>
      <c r="W2">
        <v>4.5761308194426593E-2</v>
      </c>
      <c r="X2">
        <v>5.1214872448475487E-2</v>
      </c>
      <c r="Y2">
        <v>4.7238309725412E-2</v>
      </c>
      <c r="Z2">
        <v>4.6131872704742227E-2</v>
      </c>
      <c r="AA2">
        <v>3.5714186672377662E-2</v>
      </c>
      <c r="AB2">
        <v>4.2732960514021291E-2</v>
      </c>
      <c r="AC2">
        <v>4.9763058406341563E-2</v>
      </c>
      <c r="AD2">
        <v>6.0465956989158069E-2</v>
      </c>
      <c r="AE2">
        <v>3.9896190467379571E-2</v>
      </c>
    </row>
    <row r="3" spans="1:31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0.6614236741278483</v>
      </c>
      <c r="G3">
        <v>0.69655172413793098</v>
      </c>
      <c r="H3">
        <v>0.65236878242294782</v>
      </c>
      <c r="I3" t="s">
        <v>80</v>
      </c>
      <c r="K3">
        <v>7.2631876956223262E-3</v>
      </c>
      <c r="L3">
        <v>0.1835163849469422</v>
      </c>
      <c r="M3">
        <v>2.5969089753322228E-2</v>
      </c>
      <c r="N3">
        <v>5.0901841585947717E-2</v>
      </c>
      <c r="O3">
        <v>3.8390792917687419E-2</v>
      </c>
      <c r="P3">
        <v>3.6810404934028228E-2</v>
      </c>
      <c r="Q3">
        <v>3.9212913997648591E-2</v>
      </c>
      <c r="R3">
        <v>3.678017970811874E-2</v>
      </c>
      <c r="S3">
        <v>2.6994915661586311E-2</v>
      </c>
      <c r="T3">
        <v>9.2624109024306026E-2</v>
      </c>
      <c r="U3">
        <v>2.4372125004742399E-2</v>
      </c>
      <c r="V3">
        <v>4.0534657945510373E-2</v>
      </c>
      <c r="W3">
        <v>4.5299816846827663E-2</v>
      </c>
      <c r="X3">
        <v>5.8742793188785711E-2</v>
      </c>
      <c r="Y3">
        <v>4.8787134459248108E-2</v>
      </c>
      <c r="Z3">
        <v>3.9425678257905147E-2</v>
      </c>
      <c r="AA3">
        <v>1.978391016818384E-2</v>
      </c>
      <c r="AB3">
        <v>3.6246866932426097E-2</v>
      </c>
      <c r="AC3">
        <v>4.3485835534972803E-2</v>
      </c>
      <c r="AD3">
        <v>6.7915928281180607E-2</v>
      </c>
      <c r="AE3">
        <v>3.6941433155007641E-2</v>
      </c>
    </row>
    <row r="4" spans="1:31" x14ac:dyDescent="0.3">
      <c r="A4">
        <v>1</v>
      </c>
      <c r="B4">
        <v>3</v>
      </c>
      <c r="C4">
        <v>100</v>
      </c>
      <c r="D4">
        <v>5</v>
      </c>
      <c r="E4">
        <v>0.69655172413793098</v>
      </c>
      <c r="F4">
        <v>0.66209752266723776</v>
      </c>
      <c r="G4">
        <v>0.69655172413793098</v>
      </c>
      <c r="H4">
        <v>0.60990125493168079</v>
      </c>
      <c r="I4" t="s">
        <v>81</v>
      </c>
      <c r="K4">
        <v>6.2694597723170669E-3</v>
      </c>
      <c r="L4">
        <v>0.17201442336883421</v>
      </c>
      <c r="M4">
        <v>3.6086232283860951E-2</v>
      </c>
      <c r="N4">
        <v>3.5087738659923637E-2</v>
      </c>
      <c r="O4">
        <v>2.6631139323559101E-2</v>
      </c>
      <c r="P4">
        <v>3.761160417167797E-2</v>
      </c>
      <c r="Q4">
        <v>2.7508528128097998E-2</v>
      </c>
      <c r="R4">
        <v>3.5994034096604899E-2</v>
      </c>
      <c r="S4">
        <v>3.4296742274427673E-2</v>
      </c>
      <c r="T4">
        <v>0.1119416197111157</v>
      </c>
      <c r="U4">
        <v>4.583780760492713E-2</v>
      </c>
      <c r="V4">
        <v>3.5814391627751567E-2</v>
      </c>
      <c r="W4">
        <v>3.4623119766259473E-2</v>
      </c>
      <c r="X4">
        <v>5.7969927070854188E-2</v>
      </c>
      <c r="Y4">
        <v>4.7845828633826019E-2</v>
      </c>
      <c r="Z4">
        <v>4.6443663531949238E-2</v>
      </c>
      <c r="AA4">
        <v>2.069484407771233E-2</v>
      </c>
      <c r="AB4">
        <v>4.5620214897803747E-2</v>
      </c>
      <c r="AC4">
        <v>4.0269961192687311E-2</v>
      </c>
      <c r="AD4">
        <v>6.050300711144057E-2</v>
      </c>
      <c r="AE4">
        <v>4.0935712694369318E-2</v>
      </c>
    </row>
    <row r="5" spans="1:31" x14ac:dyDescent="0.3">
      <c r="A5">
        <v>1</v>
      </c>
      <c r="B5">
        <v>4</v>
      </c>
      <c r="C5">
        <v>100</v>
      </c>
      <c r="D5">
        <v>5</v>
      </c>
      <c r="E5">
        <v>0.6875</v>
      </c>
      <c r="F5">
        <v>0.64501953125</v>
      </c>
      <c r="G5">
        <v>0.6875</v>
      </c>
      <c r="H5">
        <v>0.6331786668592474</v>
      </c>
      <c r="I5" t="s">
        <v>82</v>
      </c>
      <c r="K5">
        <v>5.7502467911313658E-3</v>
      </c>
      <c r="L5">
        <v>0.22952697847046519</v>
      </c>
      <c r="M5">
        <v>2.996888582562968E-2</v>
      </c>
      <c r="N5">
        <v>3.3008706037723073E-2</v>
      </c>
      <c r="O5">
        <v>2.973419593792602E-2</v>
      </c>
      <c r="P5">
        <v>5.6210988693690352E-2</v>
      </c>
      <c r="Q5">
        <v>3.6365366852595067E-2</v>
      </c>
      <c r="R5">
        <v>3.6185602280767337E-2</v>
      </c>
      <c r="S5">
        <v>3.2316813062938182E-2</v>
      </c>
      <c r="T5">
        <v>7.9816187680475742E-2</v>
      </c>
      <c r="U5">
        <v>3.7775956380259677E-2</v>
      </c>
      <c r="V5">
        <v>3.5043122867360978E-2</v>
      </c>
      <c r="W5">
        <v>3.4148592978076112E-2</v>
      </c>
      <c r="X5">
        <v>4.5452923007524557E-2</v>
      </c>
      <c r="Y5">
        <v>3.983973665282086E-2</v>
      </c>
      <c r="Z5">
        <v>4.0289073198727182E-2</v>
      </c>
      <c r="AA5">
        <v>2.0606511357080751E-2</v>
      </c>
      <c r="AB5">
        <v>4.8637691485559402E-2</v>
      </c>
      <c r="AC5">
        <v>4.7158925370816618E-2</v>
      </c>
      <c r="AD5">
        <v>4.5010928978530283E-2</v>
      </c>
      <c r="AE5">
        <v>3.7152566089901362E-2</v>
      </c>
    </row>
    <row r="6" spans="1:31" x14ac:dyDescent="0.3">
      <c r="A6">
        <v>1</v>
      </c>
      <c r="B6">
        <v>5</v>
      </c>
      <c r="C6">
        <v>100</v>
      </c>
      <c r="D6">
        <v>5</v>
      </c>
      <c r="E6">
        <v>0.65972222222222221</v>
      </c>
      <c r="F6">
        <v>0.61247205663189275</v>
      </c>
      <c r="G6">
        <v>0.65972222222222221</v>
      </c>
      <c r="H6">
        <v>0.61902309718376436</v>
      </c>
      <c r="I6" t="s">
        <v>83</v>
      </c>
      <c r="K6">
        <v>1.5631078051010879E-2</v>
      </c>
      <c r="L6">
        <v>0.22247603240505889</v>
      </c>
      <c r="M6">
        <v>2.6613909745934711E-2</v>
      </c>
      <c r="N6">
        <v>3.4515282230345903E-2</v>
      </c>
      <c r="O6">
        <v>2.3171277460762599E-2</v>
      </c>
      <c r="P6">
        <v>4.9794967183478617E-2</v>
      </c>
      <c r="Q6">
        <v>3.6634514500570467E-2</v>
      </c>
      <c r="R6">
        <v>3.017102387553702E-2</v>
      </c>
      <c r="S6">
        <v>1.8364038139049708E-2</v>
      </c>
      <c r="T6">
        <v>8.1915736227298613E-2</v>
      </c>
      <c r="U6">
        <v>2.6665629098643021E-2</v>
      </c>
      <c r="V6">
        <v>3.0947803374809631E-2</v>
      </c>
      <c r="W6">
        <v>4.1463385533732772E-2</v>
      </c>
      <c r="X6">
        <v>4.7381074784225541E-2</v>
      </c>
      <c r="Y6">
        <v>4.2506954613862891E-2</v>
      </c>
      <c r="Z6">
        <v>4.5270752342106341E-2</v>
      </c>
      <c r="AA6">
        <v>2.4681528898037489E-2</v>
      </c>
      <c r="AB6">
        <v>5.0047418486790077E-2</v>
      </c>
      <c r="AC6">
        <v>4.1675073988027507E-2</v>
      </c>
      <c r="AD6">
        <v>7.4272673644832671E-2</v>
      </c>
      <c r="AE6">
        <v>3.5799845415884823E-2</v>
      </c>
    </row>
    <row r="7" spans="1:31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0.71698459280997795</v>
      </c>
      <c r="G7">
        <v>0.70344827586206893</v>
      </c>
      <c r="H7">
        <v>0.60460607193227833</v>
      </c>
      <c r="I7" t="s">
        <v>84</v>
      </c>
      <c r="K7">
        <v>7.1581185954507172E-3</v>
      </c>
      <c r="L7">
        <v>0.1690524119713073</v>
      </c>
      <c r="M7">
        <v>3.2078720603959547E-2</v>
      </c>
      <c r="N7">
        <v>4.8854391162332297E-2</v>
      </c>
      <c r="O7">
        <v>3.4232097703648663E-2</v>
      </c>
      <c r="P7">
        <v>3.206219070273187E-2</v>
      </c>
      <c r="Q7">
        <v>3.7392008100285437E-2</v>
      </c>
      <c r="R7">
        <v>3.4500579874461132E-2</v>
      </c>
      <c r="S7">
        <v>2.0938782330189622E-2</v>
      </c>
      <c r="T7">
        <v>0.1027595850875123</v>
      </c>
      <c r="U7">
        <v>3.6956926233220083E-2</v>
      </c>
      <c r="V7">
        <v>4.4579887733812752E-2</v>
      </c>
      <c r="W7">
        <v>4.3652890381795012E-2</v>
      </c>
      <c r="X7">
        <v>5.180793864038144E-2</v>
      </c>
      <c r="Y7">
        <v>4.527509676939493E-2</v>
      </c>
      <c r="Z7">
        <v>4.1563431521531989E-2</v>
      </c>
      <c r="AA7">
        <v>3.3374565609334293E-2</v>
      </c>
      <c r="AB7">
        <v>4.3852247112777173E-2</v>
      </c>
      <c r="AC7">
        <v>4.9045416979200299E-2</v>
      </c>
      <c r="AD7">
        <v>5.3957601505238061E-2</v>
      </c>
      <c r="AE7">
        <v>3.6905111381435193E-2</v>
      </c>
    </row>
    <row r="8" spans="1:31" x14ac:dyDescent="0.3">
      <c r="A8">
        <v>2</v>
      </c>
      <c r="B8">
        <v>2</v>
      </c>
      <c r="C8">
        <v>300</v>
      </c>
      <c r="D8">
        <v>5</v>
      </c>
      <c r="E8">
        <v>0.6827586206896552</v>
      </c>
      <c r="F8">
        <v>0.63634634888438135</v>
      </c>
      <c r="G8">
        <v>0.6827586206896552</v>
      </c>
      <c r="H8">
        <v>0.63060320434010508</v>
      </c>
      <c r="I8" t="s">
        <v>85</v>
      </c>
      <c r="K8">
        <v>6.2475117916322102E-3</v>
      </c>
      <c r="L8">
        <v>0.18100962236253601</v>
      </c>
      <c r="M8">
        <v>3.1767301862249353E-2</v>
      </c>
      <c r="N8">
        <v>4.4184884293550802E-2</v>
      </c>
      <c r="O8">
        <v>3.4520460573001982E-2</v>
      </c>
      <c r="P8">
        <v>3.9421993819767881E-2</v>
      </c>
      <c r="Q8">
        <v>3.9731664909111709E-2</v>
      </c>
      <c r="R8">
        <v>3.8584567248823379E-2</v>
      </c>
      <c r="S8">
        <v>2.4630609060849629E-2</v>
      </c>
      <c r="T8">
        <v>9.6985952831036892E-2</v>
      </c>
      <c r="U8">
        <v>3.101151091610687E-2</v>
      </c>
      <c r="V8">
        <v>3.7345714076386989E-2</v>
      </c>
      <c r="W8">
        <v>4.5555722738605919E-2</v>
      </c>
      <c r="X8">
        <v>5.522060804104708E-2</v>
      </c>
      <c r="Y8">
        <v>4.9790282499354917E-2</v>
      </c>
      <c r="Z8">
        <v>4.0019131318865503E-2</v>
      </c>
      <c r="AA8">
        <v>2.121807193263605E-2</v>
      </c>
      <c r="AB8">
        <v>3.7362639862625432E-2</v>
      </c>
      <c r="AC8">
        <v>4.4866200707034259E-2</v>
      </c>
      <c r="AD8">
        <v>6.4960299356829218E-2</v>
      </c>
      <c r="AE8">
        <v>3.5565249797947882E-2</v>
      </c>
    </row>
    <row r="9" spans="1:31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0.69312825601587691</v>
      </c>
      <c r="G9">
        <v>0.70344827586206893</v>
      </c>
      <c r="H9">
        <v>0.61425649469136967</v>
      </c>
      <c r="I9" t="s">
        <v>86</v>
      </c>
      <c r="K9">
        <v>7.7799237883498726E-3</v>
      </c>
      <c r="L9">
        <v>0.17432637282578889</v>
      </c>
      <c r="M9">
        <v>3.3796997875315107E-2</v>
      </c>
      <c r="N9">
        <v>3.8500579906564733E-2</v>
      </c>
      <c r="O9">
        <v>3.6547801602665277E-2</v>
      </c>
      <c r="P9">
        <v>3.815412991832666E-2</v>
      </c>
      <c r="Q9">
        <v>3.7742741971984753E-2</v>
      </c>
      <c r="R9">
        <v>3.3574252382943953E-2</v>
      </c>
      <c r="S9">
        <v>2.965976473302108E-2</v>
      </c>
      <c r="T9">
        <v>0.10918445213104561</v>
      </c>
      <c r="U9">
        <v>3.9485367529520532E-2</v>
      </c>
      <c r="V9">
        <v>3.7760405994017622E-2</v>
      </c>
      <c r="W9">
        <v>3.6923045418096323E-2</v>
      </c>
      <c r="X9">
        <v>6.0017272343889698E-2</v>
      </c>
      <c r="Y9">
        <v>4.5477536150743653E-2</v>
      </c>
      <c r="Z9">
        <v>4.0758806456999953E-2</v>
      </c>
      <c r="AA9">
        <v>1.96622008834814E-2</v>
      </c>
      <c r="AB9">
        <v>4.2246910859031712E-2</v>
      </c>
      <c r="AC9">
        <v>4.9020576846326817E-2</v>
      </c>
      <c r="AD9">
        <v>5.3543341690443252E-2</v>
      </c>
      <c r="AE9">
        <v>3.5837518691443117E-2</v>
      </c>
    </row>
    <row r="10" spans="1:31" x14ac:dyDescent="0.3">
      <c r="A10">
        <v>2</v>
      </c>
      <c r="B10">
        <v>4</v>
      </c>
      <c r="C10">
        <v>300</v>
      </c>
      <c r="D10">
        <v>5</v>
      </c>
      <c r="E10">
        <v>0.66666666666666663</v>
      </c>
      <c r="F10">
        <v>0.59776864357017034</v>
      </c>
      <c r="G10">
        <v>0.66666666666666663</v>
      </c>
      <c r="H10">
        <v>0.59790104947526235</v>
      </c>
      <c r="I10" t="s">
        <v>87</v>
      </c>
      <c r="K10">
        <v>6.1109925230017938E-3</v>
      </c>
      <c r="L10">
        <v>0.21396148187248931</v>
      </c>
      <c r="M10">
        <v>2.896641422724389E-2</v>
      </c>
      <c r="N10">
        <v>3.9119844110136623E-2</v>
      </c>
      <c r="O10">
        <v>2.939099083940775E-2</v>
      </c>
      <c r="P10">
        <v>5.0063897728328519E-2</v>
      </c>
      <c r="Q10">
        <v>3.8798226368415553E-2</v>
      </c>
      <c r="R10">
        <v>3.8307331954228127E-2</v>
      </c>
      <c r="S10">
        <v>3.2440272825380159E-2</v>
      </c>
      <c r="T10">
        <v>9.5871175450967697E-2</v>
      </c>
      <c r="U10">
        <v>3.6916345486135142E-2</v>
      </c>
      <c r="V10">
        <v>3.4619323866221019E-2</v>
      </c>
      <c r="W10">
        <v>3.4890056792299347E-2</v>
      </c>
      <c r="X10">
        <v>4.6294704710812561E-2</v>
      </c>
      <c r="Y10">
        <v>3.9131031649524563E-2</v>
      </c>
      <c r="Z10">
        <v>3.8978535526884447E-2</v>
      </c>
      <c r="AA10">
        <v>2.329625118139619E-2</v>
      </c>
      <c r="AB10">
        <v>4.7358874921626139E-2</v>
      </c>
      <c r="AC10">
        <v>4.6384063715051882E-2</v>
      </c>
      <c r="AD10">
        <v>4.5717595975446529E-2</v>
      </c>
      <c r="AE10">
        <v>3.338258827500265E-2</v>
      </c>
    </row>
    <row r="11" spans="1:31" x14ac:dyDescent="0.3">
      <c r="A11">
        <v>2</v>
      </c>
      <c r="B11">
        <v>5</v>
      </c>
      <c r="C11">
        <v>300</v>
      </c>
      <c r="D11">
        <v>5</v>
      </c>
      <c r="E11">
        <v>0.65277777777777779</v>
      </c>
      <c r="F11">
        <v>0.5936315789473684</v>
      </c>
      <c r="G11">
        <v>0.65277777777777779</v>
      </c>
      <c r="H11">
        <v>0.6023995535714286</v>
      </c>
      <c r="I11" t="s">
        <v>88</v>
      </c>
      <c r="K11">
        <v>1.7858783576107481E-2</v>
      </c>
      <c r="L11">
        <v>0.22202625818910091</v>
      </c>
      <c r="M11">
        <v>2.66374325936336E-2</v>
      </c>
      <c r="N11">
        <v>3.6663415362945609E-2</v>
      </c>
      <c r="O11">
        <v>2.654063453890235E-2</v>
      </c>
      <c r="P11">
        <v>4.6175089123617279E-2</v>
      </c>
      <c r="Q11">
        <v>4.2694808277895353E-2</v>
      </c>
      <c r="R11">
        <v>3.1174321707338821E-2</v>
      </c>
      <c r="S11">
        <v>2.0536294681371119E-2</v>
      </c>
      <c r="T11">
        <v>9.2346004114747235E-2</v>
      </c>
      <c r="U11">
        <v>2.825068037871618E-2</v>
      </c>
      <c r="V11">
        <v>3.297336022060518E-2</v>
      </c>
      <c r="W11">
        <v>3.3220262007469047E-2</v>
      </c>
      <c r="X11">
        <v>5.0163898456272241E-2</v>
      </c>
      <c r="Y11">
        <v>3.7802437748527679E-2</v>
      </c>
      <c r="Z11">
        <v>3.8025296014799037E-2</v>
      </c>
      <c r="AA11">
        <v>2.6090197187063541E-2</v>
      </c>
      <c r="AB11">
        <v>5.0259558176171247E-2</v>
      </c>
      <c r="AC11">
        <v>4.0107445756288489E-2</v>
      </c>
      <c r="AD11">
        <v>6.4623869705433795E-2</v>
      </c>
      <c r="AE11">
        <v>3.5829952182993917E-2</v>
      </c>
    </row>
    <row r="12" spans="1:31" x14ac:dyDescent="0.3">
      <c r="A12">
        <v>3</v>
      </c>
      <c r="B12">
        <v>1</v>
      </c>
      <c r="C12">
        <v>100</v>
      </c>
      <c r="D12">
        <v>10</v>
      </c>
      <c r="E12">
        <v>0.72413793103448276</v>
      </c>
      <c r="F12">
        <v>0.73833671399594325</v>
      </c>
      <c r="G12">
        <v>0.72413793103448276</v>
      </c>
      <c r="H12">
        <v>0.6532242353399571</v>
      </c>
      <c r="I12" t="s">
        <v>89</v>
      </c>
      <c r="K12">
        <v>6.8980623321362603E-3</v>
      </c>
      <c r="L12">
        <v>0.10476167394858731</v>
      </c>
      <c r="M12">
        <v>4.227486979133814E-2</v>
      </c>
      <c r="N12">
        <v>5.2997060440747208E-2</v>
      </c>
      <c r="O12">
        <v>4.1681952669932437E-2</v>
      </c>
      <c r="P12">
        <v>3.8858972758320162E-2</v>
      </c>
      <c r="Q12">
        <v>4.8444295311742658E-2</v>
      </c>
      <c r="R12">
        <v>4.4210884688933652E-2</v>
      </c>
      <c r="S12">
        <v>2.519563923138082E-2</v>
      </c>
      <c r="T12">
        <v>7.0606741888134997E-2</v>
      </c>
      <c r="U12">
        <v>4.5202342228032107E-2</v>
      </c>
      <c r="V12">
        <v>4.3395309023844607E-2</v>
      </c>
      <c r="W12">
        <v>4.8996768531260948E-2</v>
      </c>
      <c r="X12">
        <v>4.6882257298689951E-2</v>
      </c>
      <c r="Y12">
        <v>4.6518424359732018E-2</v>
      </c>
      <c r="Z12">
        <v>4.8924831859323913E-2</v>
      </c>
      <c r="AA12">
        <v>3.7515772947334602E-2</v>
      </c>
      <c r="AB12">
        <v>5.1176354646453703E-2</v>
      </c>
      <c r="AC12">
        <v>5.7503424992153537E-2</v>
      </c>
      <c r="AD12">
        <v>5.1333604983085993E-2</v>
      </c>
      <c r="AE12">
        <v>4.6620756068834812E-2</v>
      </c>
    </row>
    <row r="13" spans="1:31" x14ac:dyDescent="0.3">
      <c r="A13">
        <v>3</v>
      </c>
      <c r="B13">
        <v>2</v>
      </c>
      <c r="C13">
        <v>100</v>
      </c>
      <c r="D13">
        <v>10</v>
      </c>
      <c r="E13">
        <v>0.68965517241379315</v>
      </c>
      <c r="F13">
        <v>0.65937409446537232</v>
      </c>
      <c r="G13">
        <v>0.68965517241379315</v>
      </c>
      <c r="H13">
        <v>0.66159260713073909</v>
      </c>
      <c r="I13" t="s">
        <v>90</v>
      </c>
      <c r="K13">
        <v>7.0479072386383816E-3</v>
      </c>
      <c r="L13">
        <v>0.11290049549518991</v>
      </c>
      <c r="M13">
        <v>3.9088987355555632E-2</v>
      </c>
      <c r="N13">
        <v>4.5933436458976018E-2</v>
      </c>
      <c r="O13">
        <v>4.3842130011212163E-2</v>
      </c>
      <c r="P13">
        <v>4.5599484184351072E-2</v>
      </c>
      <c r="Q13">
        <v>4.104213006914291E-2</v>
      </c>
      <c r="R13">
        <v>4.4110556276801452E-2</v>
      </c>
      <c r="S13">
        <v>3.0031583875052229E-2</v>
      </c>
      <c r="T13">
        <v>7.2819687329976471E-2</v>
      </c>
      <c r="U13">
        <v>3.7873915631408399E-2</v>
      </c>
      <c r="V13">
        <v>3.9049617125723392E-2</v>
      </c>
      <c r="W13">
        <v>4.776160680773045E-2</v>
      </c>
      <c r="X13">
        <v>4.8580095346863181E-2</v>
      </c>
      <c r="Y13">
        <v>5.3002687951377192E-2</v>
      </c>
      <c r="Z13">
        <v>5.3557375786744632E-2</v>
      </c>
      <c r="AA13">
        <v>3.0329269175137421E-2</v>
      </c>
      <c r="AB13">
        <v>5.1984101489141697E-2</v>
      </c>
      <c r="AC13">
        <v>4.985824878642009E-2</v>
      </c>
      <c r="AD13">
        <v>6.1364375607846418E-2</v>
      </c>
      <c r="AE13">
        <v>4.4222307996710883E-2</v>
      </c>
    </row>
    <row r="14" spans="1:31" x14ac:dyDescent="0.3">
      <c r="A14">
        <v>3</v>
      </c>
      <c r="B14">
        <v>3</v>
      </c>
      <c r="C14">
        <v>100</v>
      </c>
      <c r="D14">
        <v>10</v>
      </c>
      <c r="E14">
        <v>0.70344827586206893</v>
      </c>
      <c r="F14">
        <v>0.6727586206896552</v>
      </c>
      <c r="G14">
        <v>0.70344827586206893</v>
      </c>
      <c r="H14">
        <v>0.66289419392867666</v>
      </c>
      <c r="I14" t="s">
        <v>91</v>
      </c>
      <c r="K14">
        <v>6.5532154446681801E-3</v>
      </c>
      <c r="L14">
        <v>0.11041975085319949</v>
      </c>
      <c r="M14">
        <v>4.3335087197707907E-2</v>
      </c>
      <c r="N14">
        <v>4.6649551269260757E-2</v>
      </c>
      <c r="O14">
        <v>4.4583381132141893E-2</v>
      </c>
      <c r="P14">
        <v>4.5203000040754678E-2</v>
      </c>
      <c r="Q14">
        <v>3.6884852277871923E-2</v>
      </c>
      <c r="R14">
        <v>3.8672335008628309E-2</v>
      </c>
      <c r="S14">
        <v>3.1372070753016172E-2</v>
      </c>
      <c r="T14">
        <v>8.493423310555373E-2</v>
      </c>
      <c r="U14">
        <v>4.2332483569229279E-2</v>
      </c>
      <c r="V14">
        <v>3.8975667151215587E-2</v>
      </c>
      <c r="W14">
        <v>4.3957646814430637E-2</v>
      </c>
      <c r="X14">
        <v>5.3151439132421242E-2</v>
      </c>
      <c r="Y14">
        <v>4.8461154545978671E-2</v>
      </c>
      <c r="Z14">
        <v>5.0834806851573863E-2</v>
      </c>
      <c r="AA14">
        <v>2.897518760548275E-2</v>
      </c>
      <c r="AB14">
        <v>5.4910127971056308E-2</v>
      </c>
      <c r="AC14">
        <v>4.7475351759819012E-2</v>
      </c>
      <c r="AD14">
        <v>5.50892035323928E-2</v>
      </c>
      <c r="AE14">
        <v>4.7229453983596861E-2</v>
      </c>
    </row>
    <row r="15" spans="1:31" x14ac:dyDescent="0.3">
      <c r="A15">
        <v>3</v>
      </c>
      <c r="B15">
        <v>4</v>
      </c>
      <c r="C15">
        <v>100</v>
      </c>
      <c r="D15">
        <v>10</v>
      </c>
      <c r="E15">
        <v>0.69444444444444442</v>
      </c>
      <c r="F15">
        <v>0.66114982578397219</v>
      </c>
      <c r="G15">
        <v>0.69444444444444442</v>
      </c>
      <c r="H15">
        <v>0.65540540540540548</v>
      </c>
      <c r="I15" t="s">
        <v>92</v>
      </c>
      <c r="K15">
        <v>8.3005732584366335E-3</v>
      </c>
      <c r="L15">
        <v>0.1331253716374115</v>
      </c>
      <c r="M15">
        <v>4.1985083460990259E-2</v>
      </c>
      <c r="N15">
        <v>4.1944127812451847E-2</v>
      </c>
      <c r="O15">
        <v>4.059712497822289E-2</v>
      </c>
      <c r="P15">
        <v>5.3109399132364232E-2</v>
      </c>
      <c r="Q15">
        <v>4.3572359032028947E-2</v>
      </c>
      <c r="R15">
        <v>4.4437478476400567E-2</v>
      </c>
      <c r="S15">
        <v>2.8977537752530109E-2</v>
      </c>
      <c r="T15">
        <v>7.0971693237758274E-2</v>
      </c>
      <c r="U15">
        <v>4.4278595442797622E-2</v>
      </c>
      <c r="V15">
        <v>3.9794177106283808E-2</v>
      </c>
      <c r="W15">
        <v>4.1276654703495307E-2</v>
      </c>
      <c r="X15">
        <v>4.9394248857156493E-2</v>
      </c>
      <c r="Y15">
        <v>4.6791055744582498E-2</v>
      </c>
      <c r="Z15">
        <v>4.4650841636594878E-2</v>
      </c>
      <c r="AA15">
        <v>2.840845902382334E-2</v>
      </c>
      <c r="AB15">
        <v>5.1716668240595891E-2</v>
      </c>
      <c r="AC15">
        <v>5.0301776524286849E-2</v>
      </c>
      <c r="AD15">
        <v>5.0493323865864193E-2</v>
      </c>
      <c r="AE15">
        <v>4.587345007592402E-2</v>
      </c>
    </row>
    <row r="16" spans="1:31" x14ac:dyDescent="0.3">
      <c r="A16">
        <v>3</v>
      </c>
      <c r="B16">
        <v>5</v>
      </c>
      <c r="C16">
        <v>100</v>
      </c>
      <c r="D16">
        <v>10</v>
      </c>
      <c r="E16">
        <v>0.65277777777777779</v>
      </c>
      <c r="F16">
        <v>0.60523715415019774</v>
      </c>
      <c r="G16">
        <v>0.65277777777777779</v>
      </c>
      <c r="H16">
        <v>0.61397058823529405</v>
      </c>
      <c r="I16" t="s">
        <v>93</v>
      </c>
      <c r="K16">
        <v>1.147614754570851E-2</v>
      </c>
      <c r="L16">
        <v>0.13923603101193949</v>
      </c>
      <c r="M16">
        <v>3.4064447489023868E-2</v>
      </c>
      <c r="N16">
        <v>4.6798423274985818E-2</v>
      </c>
      <c r="O16">
        <v>3.7718459839915133E-2</v>
      </c>
      <c r="P16">
        <v>5.0316860961106727E-2</v>
      </c>
      <c r="Q16">
        <v>4.4861064201793331E-2</v>
      </c>
      <c r="R16">
        <v>3.648034180864785E-2</v>
      </c>
      <c r="S16">
        <v>2.6148226463663351E-2</v>
      </c>
      <c r="T16">
        <v>7.1454602325571381E-2</v>
      </c>
      <c r="U16">
        <v>3.5675399156436513E-2</v>
      </c>
      <c r="V16">
        <v>4.3813909422471951E-2</v>
      </c>
      <c r="W16">
        <v>4.4019573283586293E-2</v>
      </c>
      <c r="X16">
        <v>4.7452981732714977E-2</v>
      </c>
      <c r="Y16">
        <v>4.3117842912852172E-2</v>
      </c>
      <c r="Z16">
        <v>4.5653523540518527E-2</v>
      </c>
      <c r="AA16">
        <v>3.1752606478737178E-2</v>
      </c>
      <c r="AB16">
        <v>5.4997457608131593E-2</v>
      </c>
      <c r="AC16">
        <v>4.6240246565467262E-2</v>
      </c>
      <c r="AD16">
        <v>6.0999863246882197E-2</v>
      </c>
      <c r="AE16">
        <v>4.7721991129846153E-2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0.71724137931034482</v>
      </c>
      <c r="F17">
        <v>0.71277139208173701</v>
      </c>
      <c r="G17">
        <v>0.71724137931034482</v>
      </c>
      <c r="H17">
        <v>0.64832922030280793</v>
      </c>
      <c r="I17" t="s">
        <v>94</v>
      </c>
      <c r="K17">
        <v>6.6449952803821792E-3</v>
      </c>
      <c r="L17">
        <v>0.1097903178331625</v>
      </c>
      <c r="M17">
        <v>4.0969857873126618E-2</v>
      </c>
      <c r="N17">
        <v>5.2305982838702227E-2</v>
      </c>
      <c r="O17">
        <v>3.9630054874441309E-2</v>
      </c>
      <c r="P17">
        <v>3.9872057895787009E-2</v>
      </c>
      <c r="Q17">
        <v>4.4777894209390712E-2</v>
      </c>
      <c r="R17">
        <v>4.3473596976990082E-2</v>
      </c>
      <c r="S17">
        <v>2.6711090538813181E-2</v>
      </c>
      <c r="T17">
        <v>7.5417676240189427E-2</v>
      </c>
      <c r="U17">
        <v>4.2586317439134637E-2</v>
      </c>
      <c r="V17">
        <v>4.7336730163883269E-2</v>
      </c>
      <c r="W17">
        <v>4.8372569292314753E-2</v>
      </c>
      <c r="X17">
        <v>4.6621162314914977E-2</v>
      </c>
      <c r="Y17">
        <v>5.2582468326521442E-2</v>
      </c>
      <c r="Z17">
        <v>4.6398364185329152E-2</v>
      </c>
      <c r="AA17">
        <v>3.4517474723069957E-2</v>
      </c>
      <c r="AB17">
        <v>5.4496821456510393E-2</v>
      </c>
      <c r="AC17">
        <v>5.5268519127986263E-2</v>
      </c>
      <c r="AD17">
        <v>4.9613663484115333E-2</v>
      </c>
      <c r="AE17">
        <v>4.2612384925234607E-2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0.69655172413793098</v>
      </c>
      <c r="F18">
        <v>0.66502814166687152</v>
      </c>
      <c r="G18">
        <v>0.69655172413793098</v>
      </c>
      <c r="H18">
        <v>0.66250022842314937</v>
      </c>
      <c r="I18" t="s">
        <v>95</v>
      </c>
      <c r="K18">
        <v>7.3422827977740754E-3</v>
      </c>
      <c r="L18">
        <v>0.1138145107729433</v>
      </c>
      <c r="M18">
        <v>3.9512448755401421E-2</v>
      </c>
      <c r="N18">
        <v>4.7277024481744923E-2</v>
      </c>
      <c r="O18">
        <v>4.3254199020727621E-2</v>
      </c>
      <c r="P18">
        <v>4.597024179206366E-2</v>
      </c>
      <c r="Q18">
        <v>4.4418292857831998E-2</v>
      </c>
      <c r="R18">
        <v>4.2731657340955721E-2</v>
      </c>
      <c r="S18">
        <v>2.675660420991709E-2</v>
      </c>
      <c r="T18">
        <v>7.3795177279746993E-2</v>
      </c>
      <c r="U18">
        <v>4.0665862473355033E-2</v>
      </c>
      <c r="V18">
        <v>4.0074318646659078E-2</v>
      </c>
      <c r="W18">
        <v>4.6814119848570049E-2</v>
      </c>
      <c r="X18">
        <v>5.1376171859488437E-2</v>
      </c>
      <c r="Y18">
        <v>5.1412921774845168E-2</v>
      </c>
      <c r="Z18">
        <v>4.9927104882563432E-2</v>
      </c>
      <c r="AA18">
        <v>2.996585863744846E-2</v>
      </c>
      <c r="AB18">
        <v>5.2504149802180163E-2</v>
      </c>
      <c r="AC18">
        <v>5.0187632967666193E-2</v>
      </c>
      <c r="AD18">
        <v>5.8508582164182997E-2</v>
      </c>
      <c r="AE18">
        <v>4.3690837633934262E-2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0.68363336713995937</v>
      </c>
      <c r="G19">
        <v>0.71034482758620687</v>
      </c>
      <c r="H19">
        <v>0.66272466483226977</v>
      </c>
      <c r="I19" t="s">
        <v>96</v>
      </c>
      <c r="K19">
        <v>7.015174518813355E-3</v>
      </c>
      <c r="L19">
        <v>0.11001193029062099</v>
      </c>
      <c r="M19">
        <v>4.0635236499382693E-2</v>
      </c>
      <c r="N19">
        <v>4.5612946102723442E-2</v>
      </c>
      <c r="O19">
        <v>4.2816162965980613E-2</v>
      </c>
      <c r="P19">
        <v>4.5536973721140198E-2</v>
      </c>
      <c r="Q19">
        <v>4.0726362718870472E-2</v>
      </c>
      <c r="R19">
        <v>3.8526397994026747E-2</v>
      </c>
      <c r="S19">
        <v>3.0508644368587721E-2</v>
      </c>
      <c r="T19">
        <v>8.3797457267175912E-2</v>
      </c>
      <c r="U19">
        <v>4.2011977000229142E-2</v>
      </c>
      <c r="V19">
        <v>4.1356989917615182E-2</v>
      </c>
      <c r="W19">
        <v>4.5477247385690298E-2</v>
      </c>
      <c r="X19">
        <v>5.3666758339395292E-2</v>
      </c>
      <c r="Y19">
        <v>5.2161652848971243E-2</v>
      </c>
      <c r="Z19">
        <v>5.0202617940501397E-2</v>
      </c>
      <c r="AA19">
        <v>2.8501463763943202E-2</v>
      </c>
      <c r="AB19">
        <v>5.2609913228106077E-2</v>
      </c>
      <c r="AC19">
        <v>5.1236416110646998E-2</v>
      </c>
      <c r="AD19">
        <v>5.2627918556142461E-2</v>
      </c>
      <c r="AE19">
        <v>4.4959758461436621E-2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0.69444444444444442</v>
      </c>
      <c r="F20">
        <v>0.66114982578397219</v>
      </c>
      <c r="G20">
        <v>0.69444444444444442</v>
      </c>
      <c r="H20">
        <v>0.65540540540540548</v>
      </c>
      <c r="I20" t="s">
        <v>92</v>
      </c>
      <c r="K20">
        <v>6.4418860823144877E-3</v>
      </c>
      <c r="L20">
        <v>0.1316011581831498</v>
      </c>
      <c r="M20">
        <v>4.1448509616865407E-2</v>
      </c>
      <c r="N20">
        <v>4.4025244378341349E-2</v>
      </c>
      <c r="O20">
        <v>4.0179965253575603E-2</v>
      </c>
      <c r="P20">
        <v>5.0567828754959528E-2</v>
      </c>
      <c r="Q20">
        <v>4.2494692541061037E-2</v>
      </c>
      <c r="R20">
        <v>4.4285428179775488E-2</v>
      </c>
      <c r="S20">
        <v>2.8876885084860152E-2</v>
      </c>
      <c r="T20">
        <v>7.33442436079179E-2</v>
      </c>
      <c r="U20">
        <v>4.278113438667118E-2</v>
      </c>
      <c r="V20">
        <v>4.4178854714809979E-2</v>
      </c>
      <c r="W20">
        <v>4.4559282670191797E-2</v>
      </c>
      <c r="X20">
        <v>4.6371081989415412E-2</v>
      </c>
      <c r="Y20">
        <v>4.9712086083539192E-2</v>
      </c>
      <c r="Z20">
        <v>4.7719102809766517E-2</v>
      </c>
      <c r="AA20">
        <v>2.9364701127563019E-2</v>
      </c>
      <c r="AB20">
        <v>5.1161087961109318E-2</v>
      </c>
      <c r="AC20">
        <v>4.8115813335667008E-2</v>
      </c>
      <c r="AD20">
        <v>4.8626513196551077E-2</v>
      </c>
      <c r="AE20">
        <v>4.4144500041894623E-2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0.65972222222222221</v>
      </c>
      <c r="F21">
        <v>0.6216183181225553</v>
      </c>
      <c r="G21">
        <v>0.65972222222222221</v>
      </c>
      <c r="H21">
        <v>0.629089050431622</v>
      </c>
      <c r="I21" t="s">
        <v>97</v>
      </c>
      <c r="K21">
        <v>1.1852287418817111E-2</v>
      </c>
      <c r="L21">
        <v>0.13996459089150171</v>
      </c>
      <c r="M21">
        <v>3.802558214405493E-2</v>
      </c>
      <c r="N21">
        <v>4.5746183654315757E-2</v>
      </c>
      <c r="O21">
        <v>3.8370350329331587E-2</v>
      </c>
      <c r="P21">
        <v>4.9967859413575628E-2</v>
      </c>
      <c r="Q21">
        <v>4.4286904731048703E-2</v>
      </c>
      <c r="R21">
        <v>3.6384301165903167E-2</v>
      </c>
      <c r="S21">
        <v>2.5646983110399719E-2</v>
      </c>
      <c r="T21">
        <v>7.5831665807693904E-2</v>
      </c>
      <c r="U21">
        <v>3.645705575100433E-2</v>
      </c>
      <c r="V21">
        <v>4.1630732665475477E-2</v>
      </c>
      <c r="W21">
        <v>4.1296731985238269E-2</v>
      </c>
      <c r="X21">
        <v>4.7495365763388073E-2</v>
      </c>
      <c r="Y21">
        <v>4.4976172940291423E-2</v>
      </c>
      <c r="Z21">
        <v>4.6108787479824817E-2</v>
      </c>
      <c r="AA21">
        <v>3.1282409885621518E-2</v>
      </c>
      <c r="AB21">
        <v>5.46174029758335E-2</v>
      </c>
      <c r="AC21">
        <v>4.7193612120222127E-2</v>
      </c>
      <c r="AD21">
        <v>5.7981850134194567E-2</v>
      </c>
      <c r="AE21">
        <v>4.4883169632263707E-2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0.73103448275862071</v>
      </c>
      <c r="F22">
        <v>0.74891443167305238</v>
      </c>
      <c r="G22">
        <v>0.73103448275862071</v>
      </c>
      <c r="H22">
        <v>0.66548389248315876</v>
      </c>
      <c r="I22" t="s">
        <v>98</v>
      </c>
      <c r="K22">
        <v>3.4667840796203581E-3</v>
      </c>
      <c r="L22">
        <v>0.1759759780503915</v>
      </c>
      <c r="M22">
        <v>3.4082442617308049E-2</v>
      </c>
      <c r="N22">
        <v>6.0917411286472739E-2</v>
      </c>
      <c r="O22">
        <v>4.1302730243599872E-2</v>
      </c>
      <c r="P22">
        <v>3.1894161504506469E-2</v>
      </c>
      <c r="Q22">
        <v>3.6871070563779321E-2</v>
      </c>
      <c r="R22">
        <v>3.006307813992766E-2</v>
      </c>
      <c r="S22">
        <v>1.6271236888472571E-2</v>
      </c>
      <c r="T22">
        <v>9.480147112847781E-2</v>
      </c>
      <c r="U22">
        <v>3.3090676505732698E-2</v>
      </c>
      <c r="V22">
        <v>4.3816717638615013E-2</v>
      </c>
      <c r="W22">
        <v>4.9862561162716347E-2</v>
      </c>
      <c r="X22">
        <v>4.9861039903250068E-2</v>
      </c>
      <c r="Y22">
        <v>4.2518525471853842E-2</v>
      </c>
      <c r="Z22">
        <v>3.879731208382084E-2</v>
      </c>
      <c r="AA22">
        <v>2.809415243753027E-2</v>
      </c>
      <c r="AB22">
        <v>3.5790806828719879E-2</v>
      </c>
      <c r="AC22">
        <v>5.6169752871363353E-2</v>
      </c>
      <c r="AD22">
        <v>5.8595018904987008E-2</v>
      </c>
      <c r="AE22">
        <v>3.7757071688854331E-2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0.72413793103448276</v>
      </c>
      <c r="F23">
        <v>0.70503845821450173</v>
      </c>
      <c r="G23">
        <v>0.72413793103448276</v>
      </c>
      <c r="H23">
        <v>0.68397162038449799</v>
      </c>
      <c r="I23" t="s">
        <v>99</v>
      </c>
      <c r="K23">
        <v>6.6851675922236873E-3</v>
      </c>
      <c r="L23">
        <v>0.19383141187863481</v>
      </c>
      <c r="M23">
        <v>3.8973053249949E-2</v>
      </c>
      <c r="N23">
        <v>5.026050626189723E-2</v>
      </c>
      <c r="O23">
        <v>4.9034256125887972E-2</v>
      </c>
      <c r="P23">
        <v>4.2309454952600377E-2</v>
      </c>
      <c r="Q23">
        <v>4.1774492627673639E-2</v>
      </c>
      <c r="R23">
        <v>3.103891518722714E-2</v>
      </c>
      <c r="S23">
        <v>2.2855837792533831E-2</v>
      </c>
      <c r="T23">
        <v>9.7291864449096599E-2</v>
      </c>
      <c r="U23">
        <v>3.3601321230764078E-2</v>
      </c>
      <c r="V23">
        <v>3.1283940021192828E-2</v>
      </c>
      <c r="W23">
        <v>4.7237767103927603E-2</v>
      </c>
      <c r="X23">
        <v>5.2522632427511609E-2</v>
      </c>
      <c r="Y23">
        <v>4.4153880353198803E-2</v>
      </c>
      <c r="Z23">
        <v>3.6002956950450131E-2</v>
      </c>
      <c r="AA23">
        <v>2.0755530462969331E-2</v>
      </c>
      <c r="AB23">
        <v>2.7519443502992319E-2</v>
      </c>
      <c r="AC23">
        <v>4.1190819891660319E-2</v>
      </c>
      <c r="AD23">
        <v>6.2244004653808187E-2</v>
      </c>
      <c r="AE23">
        <v>2.9432743283800539E-2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0.69655172413793098</v>
      </c>
      <c r="F24">
        <v>0.66896551724137931</v>
      </c>
      <c r="G24">
        <v>0.69655172413793098</v>
      </c>
      <c r="H24">
        <v>0.60045977011494256</v>
      </c>
      <c r="I24" t="s">
        <v>79</v>
      </c>
      <c r="K24">
        <v>6.0418839612677404E-3</v>
      </c>
      <c r="L24">
        <v>0.17575484614040271</v>
      </c>
      <c r="M24">
        <v>3.7834610482824993E-2</v>
      </c>
      <c r="N24">
        <v>3.411404686782625E-2</v>
      </c>
      <c r="O24">
        <v>3.5023422482510488E-2</v>
      </c>
      <c r="P24">
        <v>4.3633826414530452E-2</v>
      </c>
      <c r="Q24">
        <v>2.9817419418122781E-2</v>
      </c>
      <c r="R24">
        <v>3.2178923318150358E-2</v>
      </c>
      <c r="S24">
        <v>3.1567004429750099E-2</v>
      </c>
      <c r="T24">
        <v>0.11486457589182821</v>
      </c>
      <c r="U24">
        <v>4.9439803727900189E-2</v>
      </c>
      <c r="V24">
        <v>2.9099361981755369E-2</v>
      </c>
      <c r="W24">
        <v>4.0000103352495708E-2</v>
      </c>
      <c r="X24">
        <v>6.3865946658682934E-2</v>
      </c>
      <c r="Y24">
        <v>4.6659511870413027E-2</v>
      </c>
      <c r="Z24">
        <v>3.9492216968987602E-2</v>
      </c>
      <c r="AA24">
        <v>1.9079179088598412E-2</v>
      </c>
      <c r="AB24">
        <v>3.5856366423570617E-2</v>
      </c>
      <c r="AC24">
        <v>4.4253219609037782E-2</v>
      </c>
      <c r="AD24">
        <v>5.7533902472441549E-2</v>
      </c>
      <c r="AE24">
        <v>3.3889828438902571E-2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0.68055555555555558</v>
      </c>
      <c r="F25">
        <v>0.63752631578947361</v>
      </c>
      <c r="G25">
        <v>0.68055555555555558</v>
      </c>
      <c r="H25">
        <v>0.63420758928571419</v>
      </c>
      <c r="I25" t="s">
        <v>100</v>
      </c>
      <c r="K25">
        <v>6.1252786289982966E-3</v>
      </c>
      <c r="L25">
        <v>0.24016018374167991</v>
      </c>
      <c r="M25">
        <v>3.7674423834461471E-2</v>
      </c>
      <c r="N25">
        <v>4.0464341976379152E-2</v>
      </c>
      <c r="O25">
        <v>3.189481602742008E-2</v>
      </c>
      <c r="P25">
        <v>5.6120009738697872E-2</v>
      </c>
      <c r="Q25">
        <v>3.9790860843570218E-2</v>
      </c>
      <c r="R25">
        <v>2.7776520972706879E-2</v>
      </c>
      <c r="S25">
        <v>3.0798039619931009E-2</v>
      </c>
      <c r="T25">
        <v>7.4559900497063666E-2</v>
      </c>
      <c r="U25">
        <v>4.6729771594111298E-2</v>
      </c>
      <c r="V25">
        <v>3.2044613336489322E-2</v>
      </c>
      <c r="W25">
        <v>3.3336613477138538E-2</v>
      </c>
      <c r="X25">
        <v>4.6864798981351978E-2</v>
      </c>
      <c r="Y25">
        <v>3.8616310094198421E-2</v>
      </c>
      <c r="Z25">
        <v>3.7308279070561542E-2</v>
      </c>
      <c r="AA25">
        <v>1.8669618291685581E-2</v>
      </c>
      <c r="AB25">
        <v>4.0591210683216007E-2</v>
      </c>
      <c r="AC25">
        <v>4.0552301798796847E-2</v>
      </c>
      <c r="AD25">
        <v>4.579232606905731E-2</v>
      </c>
      <c r="AE25">
        <v>3.4129780722484487E-2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0.68055555555555558</v>
      </c>
      <c r="F26">
        <v>0.63426354793886053</v>
      </c>
      <c r="G26">
        <v>0.68055555555555558</v>
      </c>
      <c r="H26">
        <v>0.6282115329717386</v>
      </c>
      <c r="I26" t="s">
        <v>101</v>
      </c>
      <c r="K26">
        <v>1.532985664291775E-2</v>
      </c>
      <c r="L26">
        <v>0.21425527671757449</v>
      </c>
      <c r="M26">
        <v>3.0305706918371578E-2</v>
      </c>
      <c r="N26">
        <v>3.9504624615943063E-2</v>
      </c>
      <c r="O26">
        <v>3.146631695938331E-2</v>
      </c>
      <c r="P26">
        <v>6.0264230155945293E-2</v>
      </c>
      <c r="Q26">
        <v>4.3307420640589317E-2</v>
      </c>
      <c r="R26">
        <v>2.6212552828426178E-2</v>
      </c>
      <c r="S26">
        <v>1.632692720864766E-2</v>
      </c>
      <c r="T26">
        <v>8.7916332041256373E-2</v>
      </c>
      <c r="U26">
        <v>2.6492092314290311E-2</v>
      </c>
      <c r="V26">
        <v>2.8889614677664158E-2</v>
      </c>
      <c r="W26">
        <v>4.2512938199889938E-2</v>
      </c>
      <c r="X26">
        <v>3.8189030850321437E-2</v>
      </c>
      <c r="Y26">
        <v>3.8927242606262277E-2</v>
      </c>
      <c r="Z26">
        <v>4.2977257701435248E-2</v>
      </c>
      <c r="AA26">
        <v>2.0069181701635911E-2</v>
      </c>
      <c r="AB26">
        <v>4.8556012032497417E-2</v>
      </c>
      <c r="AC26">
        <v>4.5288847495803093E-2</v>
      </c>
      <c r="AD26">
        <v>6.1681604313760949E-2</v>
      </c>
      <c r="AE26">
        <v>4.1526933377384452E-2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0.71034482758620687</v>
      </c>
      <c r="F27">
        <v>0.73596059113300494</v>
      </c>
      <c r="G27">
        <v>0.71034482758620687</v>
      </c>
      <c r="H27">
        <v>0.61862068965517247</v>
      </c>
      <c r="I27" t="s">
        <v>102</v>
      </c>
      <c r="K27">
        <v>5.8683061477263106E-3</v>
      </c>
      <c r="L27">
        <v>0.17725592847450869</v>
      </c>
      <c r="M27">
        <v>3.3814115740386418E-2</v>
      </c>
      <c r="N27">
        <v>5.5901293680478428E-2</v>
      </c>
      <c r="O27">
        <v>4.1985970888869718E-2</v>
      </c>
      <c r="P27">
        <v>3.2881098149100799E-2</v>
      </c>
      <c r="Q27">
        <v>4.2152183597380363E-2</v>
      </c>
      <c r="R27">
        <v>3.1236475796941301E-2</v>
      </c>
      <c r="S27">
        <v>2.029848089979451E-2</v>
      </c>
      <c r="T27">
        <v>0.1035264226499229</v>
      </c>
      <c r="U27">
        <v>3.4083798551308338E-2</v>
      </c>
      <c r="V27">
        <v>4.0534336013646637E-2</v>
      </c>
      <c r="W27">
        <v>4.8107451951573489E-2</v>
      </c>
      <c r="X27">
        <v>4.9480270975713503E-2</v>
      </c>
      <c r="Y27">
        <v>4.3026277334508173E-2</v>
      </c>
      <c r="Z27">
        <v>3.6675941776176758E-2</v>
      </c>
      <c r="AA27">
        <v>3.001296405864446E-2</v>
      </c>
      <c r="AB27">
        <v>3.8587134055143912E-2</v>
      </c>
      <c r="AC27">
        <v>4.8689670326236889E-2</v>
      </c>
      <c r="AD27">
        <v>5.1842684267235713E-2</v>
      </c>
      <c r="AE27">
        <v>3.4039194664702663E-2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0.71034482758620687</v>
      </c>
      <c r="F28">
        <v>0.6848806366047745</v>
      </c>
      <c r="G28">
        <v>0.71034482758620687</v>
      </c>
      <c r="H28">
        <v>0.65682158920539735</v>
      </c>
      <c r="I28" t="s">
        <v>103</v>
      </c>
      <c r="K28">
        <v>6.6731454734821477E-3</v>
      </c>
      <c r="L28">
        <v>0.18915582394078159</v>
      </c>
      <c r="M28">
        <v>4.1367721781936879E-2</v>
      </c>
      <c r="N28">
        <v>4.6654624734314809E-2</v>
      </c>
      <c r="O28">
        <v>4.1388932412915823E-2</v>
      </c>
      <c r="P28">
        <v>4.502659344251516E-2</v>
      </c>
      <c r="Q28">
        <v>4.3066684617324283E-2</v>
      </c>
      <c r="R28">
        <v>3.5285554841274901E-2</v>
      </c>
      <c r="S28">
        <v>2.353925875522277E-2</v>
      </c>
      <c r="T28">
        <v>9.7348716265913085E-2</v>
      </c>
      <c r="U28">
        <v>3.5147691276409813E-2</v>
      </c>
      <c r="V28">
        <v>2.704839865660846E-2</v>
      </c>
      <c r="W28">
        <v>4.271574996931319E-2</v>
      </c>
      <c r="X28">
        <v>5.4058329570030317E-2</v>
      </c>
      <c r="Y28">
        <v>4.3874143351215547E-2</v>
      </c>
      <c r="Z28">
        <v>3.6580485799654679E-2</v>
      </c>
      <c r="AA28">
        <v>1.8782203715411391E-2</v>
      </c>
      <c r="AB28">
        <v>3.436409809428901E-2</v>
      </c>
      <c r="AC28">
        <v>4.6512889671815452E-2</v>
      </c>
      <c r="AD28">
        <v>6.1597485803339763E-2</v>
      </c>
      <c r="AE28">
        <v>2.981146782623106E-2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0.71724137931034482</v>
      </c>
      <c r="F29">
        <v>0.74981394194988837</v>
      </c>
      <c r="G29">
        <v>0.71724137931034482</v>
      </c>
      <c r="H29">
        <v>0.63219805307781751</v>
      </c>
      <c r="I29" t="s">
        <v>104</v>
      </c>
      <c r="K29">
        <v>7.9133325011423398E-3</v>
      </c>
      <c r="L29">
        <v>0.1812445258156806</v>
      </c>
      <c r="M29">
        <v>3.8972366231685103E-2</v>
      </c>
      <c r="N29">
        <v>3.8475946155651038E-2</v>
      </c>
      <c r="O29">
        <v>4.0137662825402508E-2</v>
      </c>
      <c r="P29">
        <v>4.2613921593469828E-2</v>
      </c>
      <c r="Q29">
        <v>3.7139566707268513E-2</v>
      </c>
      <c r="R29">
        <v>2.9227825574781749E-2</v>
      </c>
      <c r="S29">
        <v>3.0101419876882609E-2</v>
      </c>
      <c r="T29">
        <v>0.1115065934191705</v>
      </c>
      <c r="U29">
        <v>4.2960630313756951E-2</v>
      </c>
      <c r="V29">
        <v>3.047375566697939E-2</v>
      </c>
      <c r="W29">
        <v>3.8832256584836258E-2</v>
      </c>
      <c r="X29">
        <v>6.406025383346943E-2</v>
      </c>
      <c r="Y29">
        <v>4.7101278043752311E-2</v>
      </c>
      <c r="Z29">
        <v>3.4441563297814198E-2</v>
      </c>
      <c r="AA29">
        <v>1.7736280649088668E-2</v>
      </c>
      <c r="AB29">
        <v>3.5347186572417012E-2</v>
      </c>
      <c r="AC29">
        <v>4.8754388298752102E-2</v>
      </c>
      <c r="AD29">
        <v>5.2220542918116543E-2</v>
      </c>
      <c r="AE29">
        <v>3.0738703119882499E-2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0.67361111111111116</v>
      </c>
      <c r="F30">
        <v>0.61517857142857146</v>
      </c>
      <c r="G30">
        <v>0.67361111111111116</v>
      </c>
      <c r="H30">
        <v>0.60995670194656204</v>
      </c>
      <c r="I30" t="s">
        <v>105</v>
      </c>
      <c r="K30">
        <v>7.4592472153385747E-3</v>
      </c>
      <c r="L30">
        <v>0.22656524371973091</v>
      </c>
      <c r="M30">
        <v>3.7195867402704523E-2</v>
      </c>
      <c r="N30">
        <v>4.1626719466972058E-2</v>
      </c>
      <c r="O30">
        <v>3.4309819128938997E-2</v>
      </c>
      <c r="P30">
        <v>5.372050167083299E-2</v>
      </c>
      <c r="Q30">
        <v>4.1067486755774887E-2</v>
      </c>
      <c r="R30">
        <v>3.2736540326954909E-2</v>
      </c>
      <c r="S30">
        <v>2.9267557807678372E-2</v>
      </c>
      <c r="T30">
        <v>9.2311966936831399E-2</v>
      </c>
      <c r="U30">
        <v>4.3990308991662681E-2</v>
      </c>
      <c r="V30">
        <v>3.2608295392184669E-2</v>
      </c>
      <c r="W30">
        <v>3.5837001616888763E-2</v>
      </c>
      <c r="X30">
        <v>4.473967527699272E-2</v>
      </c>
      <c r="Y30">
        <v>3.9221126080892323E-2</v>
      </c>
      <c r="Z30">
        <v>3.3547155452411798E-2</v>
      </c>
      <c r="AA30">
        <v>1.9306641379220831E-2</v>
      </c>
      <c r="AB30">
        <v>4.1058130353569429E-2</v>
      </c>
      <c r="AC30">
        <v>3.9879752462068492E-2</v>
      </c>
      <c r="AD30">
        <v>4.3600087773878117E-2</v>
      </c>
      <c r="AE30">
        <v>2.9950874788472581E-2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0.66666666666666663</v>
      </c>
      <c r="F31">
        <v>0.61046780917091248</v>
      </c>
      <c r="G31">
        <v>0.66666666666666663</v>
      </c>
      <c r="H31">
        <v>0.61204681701398789</v>
      </c>
      <c r="I31" t="s">
        <v>106</v>
      </c>
      <c r="K31">
        <v>1.9223835387177989E-2</v>
      </c>
      <c r="L31">
        <v>0.21879439384224991</v>
      </c>
      <c r="M31">
        <v>3.1408946338000197E-2</v>
      </c>
      <c r="N31">
        <v>3.9649992135234548E-2</v>
      </c>
      <c r="O31">
        <v>3.1506124315249788E-2</v>
      </c>
      <c r="P31">
        <v>5.3952621219367621E-2</v>
      </c>
      <c r="Q31">
        <v>4.8942002705619859E-2</v>
      </c>
      <c r="R31">
        <v>2.6791258106135661E-2</v>
      </c>
      <c r="S31">
        <v>1.8428330177095581E-2</v>
      </c>
      <c r="T31">
        <v>9.8364749043495431E-2</v>
      </c>
      <c r="U31">
        <v>2.809428223432971E-2</v>
      </c>
      <c r="V31">
        <v>3.0066194997179069E-2</v>
      </c>
      <c r="W31">
        <v>3.6498508156463168E-2</v>
      </c>
      <c r="X31">
        <v>4.2839472292791357E-2</v>
      </c>
      <c r="Y31">
        <v>3.4258671462242832E-2</v>
      </c>
      <c r="Z31">
        <v>3.8700087692972777E-2</v>
      </c>
      <c r="AA31">
        <v>2.136522922256566E-2</v>
      </c>
      <c r="AB31">
        <v>4.9145528697197807E-2</v>
      </c>
      <c r="AC31">
        <v>4.1468378476616573E-2</v>
      </c>
      <c r="AD31">
        <v>5.6100766061662817E-2</v>
      </c>
      <c r="AE31">
        <v>3.4400627436351618E-2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0.71724137931034482</v>
      </c>
      <c r="F32">
        <v>0.70469276639875544</v>
      </c>
      <c r="G32">
        <v>0.71724137931034482</v>
      </c>
      <c r="H32">
        <v>0.65541387878457436</v>
      </c>
      <c r="I32" t="s">
        <v>107</v>
      </c>
      <c r="K32">
        <v>8.0045346328443626E-3</v>
      </c>
      <c r="L32">
        <v>0.12173300408205751</v>
      </c>
      <c r="M32">
        <v>4.3291777920533063E-2</v>
      </c>
      <c r="N32">
        <v>5.262705855365489E-2</v>
      </c>
      <c r="O32">
        <v>4.3719881316837579E-2</v>
      </c>
      <c r="P32">
        <v>4.8918598241116239E-2</v>
      </c>
      <c r="Q32">
        <v>4.3750584413294977E-2</v>
      </c>
      <c r="R32">
        <v>4.0778567899970933E-2</v>
      </c>
      <c r="S32">
        <v>2.1537749707031231E-2</v>
      </c>
      <c r="T32">
        <v>7.1560177250633142E-2</v>
      </c>
      <c r="U32">
        <v>4.143026095346998E-2</v>
      </c>
      <c r="V32">
        <v>4.5366735147445908E-2</v>
      </c>
      <c r="W32">
        <v>5.3687907276003477E-2</v>
      </c>
      <c r="X32">
        <v>4.1787622608883163E-2</v>
      </c>
      <c r="Y32">
        <v>4.7701039345036667E-2</v>
      </c>
      <c r="Z32">
        <v>4.4363090441583021E-2</v>
      </c>
      <c r="AA32">
        <v>3.2905538627255128E-2</v>
      </c>
      <c r="AB32">
        <v>4.6555495377051177E-2</v>
      </c>
      <c r="AC32">
        <v>5.3739792215562333E-2</v>
      </c>
      <c r="AD32">
        <v>5.4663212214682802E-2</v>
      </c>
      <c r="AE32">
        <v>4.1877371775052463E-2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108</v>
      </c>
      <c r="K33">
        <v>7.1766453840338166E-3</v>
      </c>
      <c r="L33">
        <v>0.1154793098531514</v>
      </c>
      <c r="M33">
        <v>4.3111849394786378E-2</v>
      </c>
      <c r="N33">
        <v>5.4527180522572848E-2</v>
      </c>
      <c r="O33">
        <v>4.9029370209035882E-2</v>
      </c>
      <c r="P33">
        <v>5.3334767358407337E-2</v>
      </c>
      <c r="Q33">
        <v>4.5352587653615543E-2</v>
      </c>
      <c r="R33">
        <v>4.09366124415931E-2</v>
      </c>
      <c r="S33">
        <v>2.2816311784962469E-2</v>
      </c>
      <c r="T33">
        <v>7.352147350323042E-2</v>
      </c>
      <c r="U33">
        <v>4.4580036865823847E-2</v>
      </c>
      <c r="V33">
        <v>4.0130938635270293E-2</v>
      </c>
      <c r="W33">
        <v>5.2028819767801431E-2</v>
      </c>
      <c r="X33">
        <v>4.7406153159008223E-2</v>
      </c>
      <c r="Y33">
        <v>4.915915435182068E-2</v>
      </c>
      <c r="Z33">
        <v>4.4971576555946233E-2</v>
      </c>
      <c r="AA33">
        <v>2.9311669620819089E-2</v>
      </c>
      <c r="AB33">
        <v>4.2628177928059723E-2</v>
      </c>
      <c r="AC33">
        <v>4.8878385963410362E-2</v>
      </c>
      <c r="AD33">
        <v>6.1148138129532847E-2</v>
      </c>
      <c r="AE33">
        <v>3.4470840917117891E-2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0.65172413793103445</v>
      </c>
      <c r="G34">
        <v>0.68965517241379315</v>
      </c>
      <c r="H34">
        <v>0.64721485411140578</v>
      </c>
      <c r="I34" t="s">
        <v>109</v>
      </c>
      <c r="K34">
        <v>5.5896483153942064E-3</v>
      </c>
      <c r="L34">
        <v>0.1247800788622152</v>
      </c>
      <c r="M34">
        <v>4.5096800912987428E-2</v>
      </c>
      <c r="N34">
        <v>4.9077207781233707E-2</v>
      </c>
      <c r="O34">
        <v>4.943003166463459E-2</v>
      </c>
      <c r="P34">
        <v>5.1417705347129958E-2</v>
      </c>
      <c r="Q34">
        <v>4.0455406917673298E-2</v>
      </c>
      <c r="R34">
        <v>3.7186389432803793E-2</v>
      </c>
      <c r="S34">
        <v>3.1885907314931933E-2</v>
      </c>
      <c r="T34">
        <v>7.8691038647153461E-2</v>
      </c>
      <c r="U34">
        <v>4.7457554103081001E-2</v>
      </c>
      <c r="V34">
        <v>3.6029988116007848E-2</v>
      </c>
      <c r="W34">
        <v>4.7396330176500183E-2</v>
      </c>
      <c r="X34">
        <v>5.1476123103069357E-2</v>
      </c>
      <c r="Y34">
        <v>4.7946612584500461E-2</v>
      </c>
      <c r="Z34">
        <v>5.0430883668492042E-2</v>
      </c>
      <c r="AA34">
        <v>2.8779906830459851E-2</v>
      </c>
      <c r="AB34">
        <v>4.1773806725482573E-2</v>
      </c>
      <c r="AC34">
        <v>4.951842877670426E-2</v>
      </c>
      <c r="AD34">
        <v>4.9020306553255073E-2</v>
      </c>
      <c r="AE34">
        <v>3.655984416628974E-2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0.68055555555555558</v>
      </c>
      <c r="F35">
        <v>0.64377470355731226</v>
      </c>
      <c r="G35">
        <v>0.68055555555555558</v>
      </c>
      <c r="H35">
        <v>0.64485294117647063</v>
      </c>
      <c r="I35" t="s">
        <v>110</v>
      </c>
      <c r="K35">
        <v>8.4021206238108249E-3</v>
      </c>
      <c r="L35">
        <v>0.1398580977323246</v>
      </c>
      <c r="M35">
        <v>4.7012119940888143E-2</v>
      </c>
      <c r="N35">
        <v>4.620812001779543E-2</v>
      </c>
      <c r="O35">
        <v>5.2143262451622027E-2</v>
      </c>
      <c r="P35">
        <v>5.4143607906488388E-2</v>
      </c>
      <c r="Q35">
        <v>4.2588430897041257E-2</v>
      </c>
      <c r="R35">
        <v>4.1018977225830207E-2</v>
      </c>
      <c r="S35">
        <v>3.001654498225555E-2</v>
      </c>
      <c r="T35">
        <v>6.846179292440871E-2</v>
      </c>
      <c r="U35">
        <v>4.815317965075757E-2</v>
      </c>
      <c r="V35">
        <v>3.6462944584943091E-2</v>
      </c>
      <c r="W35">
        <v>4.4466114538158102E-2</v>
      </c>
      <c r="X35">
        <v>4.711700438131685E-2</v>
      </c>
      <c r="Y35">
        <v>4.3581893515876907E-2</v>
      </c>
      <c r="Z35">
        <v>4.5125250708859338E-2</v>
      </c>
      <c r="AA35">
        <v>2.6259540377202718E-2</v>
      </c>
      <c r="AB35">
        <v>4.8675834273832562E-2</v>
      </c>
      <c r="AC35">
        <v>4.6713529330875081E-2</v>
      </c>
      <c r="AD35">
        <v>4.765066937954171E-2</v>
      </c>
      <c r="AE35">
        <v>3.5940964556171108E-2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0.62857142857142856</v>
      </c>
      <c r="G36">
        <v>0.66666666666666663</v>
      </c>
      <c r="H36">
        <v>0.63433813892529489</v>
      </c>
      <c r="I36" t="s">
        <v>111</v>
      </c>
      <c r="K36">
        <v>1.109683647712079E-2</v>
      </c>
      <c r="L36">
        <v>0.14024245960033541</v>
      </c>
      <c r="M36">
        <v>3.6079849590310777E-2</v>
      </c>
      <c r="N36">
        <v>4.9629000699638617E-2</v>
      </c>
      <c r="O36">
        <v>4.3016082569561492E-2</v>
      </c>
      <c r="P36">
        <v>5.2555733318049178E-2</v>
      </c>
      <c r="Q36">
        <v>4.8816991100556102E-2</v>
      </c>
      <c r="R36">
        <v>4.0589108090077541E-2</v>
      </c>
      <c r="S36">
        <v>2.442809302610879E-2</v>
      </c>
      <c r="T36">
        <v>6.6827665973549527E-2</v>
      </c>
      <c r="U36">
        <v>4.0912314617455828E-2</v>
      </c>
      <c r="V36">
        <v>3.7179829078535162E-2</v>
      </c>
      <c r="W36">
        <v>4.2389611518396417E-2</v>
      </c>
      <c r="X36">
        <v>4.673183844107668E-2</v>
      </c>
      <c r="Y36">
        <v>4.7172497526058593E-2</v>
      </c>
      <c r="Z36">
        <v>4.2010440001233947E-2</v>
      </c>
      <c r="AA36">
        <v>2.8199822544476779E-2</v>
      </c>
      <c r="AB36">
        <v>5.2312115861043007E-2</v>
      </c>
      <c r="AC36">
        <v>5.2240389294467109E-2</v>
      </c>
      <c r="AD36">
        <v>5.8723003312176808E-2</v>
      </c>
      <c r="AE36">
        <v>3.8846317359771489E-2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0.71724137931034482</v>
      </c>
      <c r="F37">
        <v>0.70469276639875544</v>
      </c>
      <c r="G37">
        <v>0.71724137931034482</v>
      </c>
      <c r="H37">
        <v>0.65541387878457436</v>
      </c>
      <c r="I37" t="s">
        <v>107</v>
      </c>
      <c r="K37">
        <v>6.2238992428767593E-3</v>
      </c>
      <c r="L37">
        <v>0.11981751651888151</v>
      </c>
      <c r="M37">
        <v>4.3635876900269363E-2</v>
      </c>
      <c r="N37">
        <v>5.5269487175106047E-2</v>
      </c>
      <c r="O37">
        <v>4.4122716393503923E-2</v>
      </c>
      <c r="P37">
        <v>4.7604054305487781E-2</v>
      </c>
      <c r="Q37">
        <v>4.5277557363470958E-2</v>
      </c>
      <c r="R37">
        <v>3.9611354355837208E-2</v>
      </c>
      <c r="S37">
        <v>2.227846072101668E-2</v>
      </c>
      <c r="T37">
        <v>7.3319266965537852E-2</v>
      </c>
      <c r="U37">
        <v>4.0833529198269311E-2</v>
      </c>
      <c r="V37">
        <v>4.3921358171591048E-2</v>
      </c>
      <c r="W37">
        <v>5.059951715873736E-2</v>
      </c>
      <c r="X37">
        <v>4.4942595992973892E-2</v>
      </c>
      <c r="Y37">
        <v>4.5686644472816618E-2</v>
      </c>
      <c r="Z37">
        <v>4.5326230186199787E-2</v>
      </c>
      <c r="AA37">
        <v>3.3196182050806503E-2</v>
      </c>
      <c r="AB37">
        <v>4.9613974187498237E-2</v>
      </c>
      <c r="AC37">
        <v>5.5911917737026237E-2</v>
      </c>
      <c r="AD37">
        <v>5.2435474700608282E-2</v>
      </c>
      <c r="AE37">
        <v>4.0372386201484513E-2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0.69361826847108599</v>
      </c>
      <c r="G38">
        <v>0.71724137931034482</v>
      </c>
      <c r="H38">
        <v>0.68328990581344096</v>
      </c>
      <c r="I38" t="s">
        <v>112</v>
      </c>
      <c r="K38">
        <v>6.9609971531878799E-3</v>
      </c>
      <c r="L38">
        <v>0.117751931493125</v>
      </c>
      <c r="M38">
        <v>4.4935741359322767E-2</v>
      </c>
      <c r="N38">
        <v>5.2525558530580108E-2</v>
      </c>
      <c r="O38">
        <v>4.7669683910204867E-2</v>
      </c>
      <c r="P38">
        <v>5.4609163255934373E-2</v>
      </c>
      <c r="Q38">
        <v>5.0913321369676412E-2</v>
      </c>
      <c r="R38">
        <v>4.1588190343623932E-2</v>
      </c>
      <c r="S38">
        <v>2.3406151024057461E-2</v>
      </c>
      <c r="T38">
        <v>7.3551445975144736E-2</v>
      </c>
      <c r="U38">
        <v>4.1118408673254683E-2</v>
      </c>
      <c r="V38">
        <v>3.5860477731548088E-2</v>
      </c>
      <c r="W38">
        <v>5.0670977290821269E-2</v>
      </c>
      <c r="X38">
        <v>4.8507299409307453E-2</v>
      </c>
      <c r="Y38">
        <v>4.6246220827004053E-2</v>
      </c>
      <c r="Z38">
        <v>4.6073969288197819E-2</v>
      </c>
      <c r="AA38">
        <v>2.9278076119422229E-2</v>
      </c>
      <c r="AB38">
        <v>4.3387925858598367E-2</v>
      </c>
      <c r="AC38">
        <v>5.0233853328974662E-2</v>
      </c>
      <c r="AD38">
        <v>5.6903685879976899E-2</v>
      </c>
      <c r="AE38">
        <v>3.7806921178036967E-2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0.70727687626774849</v>
      </c>
      <c r="G39">
        <v>0.72413793103448276</v>
      </c>
      <c r="H39">
        <v>0.67878539507835212</v>
      </c>
      <c r="I39" t="s">
        <v>113</v>
      </c>
      <c r="K39">
        <v>7.4385718181622642E-3</v>
      </c>
      <c r="L39">
        <v>0.1181209776602187</v>
      </c>
      <c r="M39">
        <v>4.4441469720918558E-2</v>
      </c>
      <c r="N39">
        <v>5.0230916366428832E-2</v>
      </c>
      <c r="O39">
        <v>4.6698406318590353E-2</v>
      </c>
      <c r="P39">
        <v>5.0721385201491317E-2</v>
      </c>
      <c r="Q39">
        <v>4.2756310787853129E-2</v>
      </c>
      <c r="R39">
        <v>3.6651444761922038E-2</v>
      </c>
      <c r="S39">
        <v>3.0178134816249699E-2</v>
      </c>
      <c r="T39">
        <v>7.9517767822641999E-2</v>
      </c>
      <c r="U39">
        <v>4.6752988259307272E-2</v>
      </c>
      <c r="V39">
        <v>3.8015861114404463E-2</v>
      </c>
      <c r="W39">
        <v>4.7251091575973098E-2</v>
      </c>
      <c r="X39">
        <v>5.0792808142655327E-2</v>
      </c>
      <c r="Y39">
        <v>5.0431811156430147E-2</v>
      </c>
      <c r="Z39">
        <v>4.8431284235012653E-2</v>
      </c>
      <c r="AA39">
        <v>2.7663464504799808E-2</v>
      </c>
      <c r="AB39">
        <v>4.7163635799200979E-2</v>
      </c>
      <c r="AC39">
        <v>5.0409954223398563E-2</v>
      </c>
      <c r="AD39">
        <v>4.8081356057139778E-2</v>
      </c>
      <c r="AE39">
        <v>3.8250359657200833E-2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0.6875</v>
      </c>
      <c r="F40">
        <v>0.64969758064516137</v>
      </c>
      <c r="G40">
        <v>0.6875</v>
      </c>
      <c r="H40">
        <v>0.64492066229734391</v>
      </c>
      <c r="I40" t="s">
        <v>114</v>
      </c>
      <c r="K40">
        <v>7.0886443042754354E-3</v>
      </c>
      <c r="L40">
        <v>0.13803745183034491</v>
      </c>
      <c r="M40">
        <v>4.6079287149481528E-2</v>
      </c>
      <c r="N40">
        <v>4.903873123783889E-2</v>
      </c>
      <c r="O40">
        <v>4.6782816311276378E-2</v>
      </c>
      <c r="P40">
        <v>5.3079863942351771E-2</v>
      </c>
      <c r="Q40">
        <v>4.3768261117479453E-2</v>
      </c>
      <c r="R40">
        <v>4.0511244995220012E-2</v>
      </c>
      <c r="S40">
        <v>2.8673211506881301E-2</v>
      </c>
      <c r="T40">
        <v>7.1480487463017203E-2</v>
      </c>
      <c r="U40">
        <v>4.5512217907525923E-2</v>
      </c>
      <c r="V40">
        <v>4.0055579130635961E-2</v>
      </c>
      <c r="W40">
        <v>4.628869833055628E-2</v>
      </c>
      <c r="X40">
        <v>4.5381509902991807E-2</v>
      </c>
      <c r="Y40">
        <v>4.5009047450751058E-2</v>
      </c>
      <c r="Z40">
        <v>4.2135170741781788E-2</v>
      </c>
      <c r="AA40">
        <v>2.6430565888843179E-2</v>
      </c>
      <c r="AB40">
        <v>4.8897342378512801E-2</v>
      </c>
      <c r="AC40">
        <v>4.9439972662006428E-2</v>
      </c>
      <c r="AD40">
        <v>4.7455460702295692E-2</v>
      </c>
      <c r="AE40">
        <v>3.8854435045932272E-2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0.67361111111111116</v>
      </c>
      <c r="F41">
        <v>0.63593750000000004</v>
      </c>
      <c r="G41">
        <v>0.67361111111111116</v>
      </c>
      <c r="H41">
        <v>0.63959201905896357</v>
      </c>
      <c r="I41" t="s">
        <v>115</v>
      </c>
      <c r="K41">
        <v>1.2606561744623979E-2</v>
      </c>
      <c r="L41">
        <v>0.14517422299631211</v>
      </c>
      <c r="M41">
        <v>4.0280209798492991E-2</v>
      </c>
      <c r="N41">
        <v>5.0089601635116672E-2</v>
      </c>
      <c r="O41">
        <v>4.3407206057213127E-2</v>
      </c>
      <c r="P41">
        <v>5.0835586327445177E-2</v>
      </c>
      <c r="Q41">
        <v>4.7568613811612107E-2</v>
      </c>
      <c r="R41">
        <v>3.9154010987114123E-2</v>
      </c>
      <c r="S41">
        <v>2.354331175447269E-2</v>
      </c>
      <c r="T41">
        <v>6.9217099320225448E-2</v>
      </c>
      <c r="U41">
        <v>4.1121880494931172E-2</v>
      </c>
      <c r="V41">
        <v>3.5698649892140458E-2</v>
      </c>
      <c r="W41">
        <v>4.5467542636384181E-2</v>
      </c>
      <c r="X41">
        <v>4.7479033360347353E-2</v>
      </c>
      <c r="Y41">
        <v>4.2712492530593282E-2</v>
      </c>
      <c r="Z41">
        <v>4.2592797411186482E-2</v>
      </c>
      <c r="AA41">
        <v>2.8286265267806809E-2</v>
      </c>
      <c r="AB41">
        <v>5.1587050502060791E-2</v>
      </c>
      <c r="AC41">
        <v>4.9089091169528989E-2</v>
      </c>
      <c r="AD41">
        <v>5.7800025804851038E-2</v>
      </c>
      <c r="AE41">
        <v>3.6288746497540811E-2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0.71724137931034482</v>
      </c>
      <c r="F42">
        <v>0.72608859803674808</v>
      </c>
      <c r="G42">
        <v>0.71724137931034482</v>
      </c>
      <c r="H42">
        <v>0.64061449093938827</v>
      </c>
      <c r="I42" t="s">
        <v>116</v>
      </c>
      <c r="K42">
        <v>5.5612282873931697E-3</v>
      </c>
      <c r="L42">
        <v>0.17714214201268061</v>
      </c>
      <c r="M42">
        <v>2.951814810206408E-2</v>
      </c>
      <c r="N42">
        <v>6.3665862875765797E-2</v>
      </c>
      <c r="O42">
        <v>3.9611473002637357E-2</v>
      </c>
      <c r="P42">
        <v>3.3624969934002158E-2</v>
      </c>
      <c r="Q42">
        <v>3.8636262207855807E-2</v>
      </c>
      <c r="R42">
        <v>3.2442882441618748E-2</v>
      </c>
      <c r="S42">
        <v>1.444913334678685E-2</v>
      </c>
      <c r="T42">
        <v>9.2318218171181188E-2</v>
      </c>
      <c r="U42">
        <v>3.2148200698137168E-2</v>
      </c>
      <c r="V42">
        <v>4.4593296620566297E-2</v>
      </c>
      <c r="W42">
        <v>4.7684313077921793E-2</v>
      </c>
      <c r="X42">
        <v>5.2216899519568538E-2</v>
      </c>
      <c r="Y42">
        <v>4.5903289113492361E-2</v>
      </c>
      <c r="Z42">
        <v>3.5909738407441112E-2</v>
      </c>
      <c r="AA42">
        <v>2.6610861292649338E-2</v>
      </c>
      <c r="AB42">
        <v>3.5231356689361983E-2</v>
      </c>
      <c r="AC42">
        <v>5.560779699128502E-2</v>
      </c>
      <c r="AD42">
        <v>6.0213573876353017E-2</v>
      </c>
      <c r="AE42">
        <v>3.6910353331237697E-2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0.72413793103448276</v>
      </c>
      <c r="F43">
        <v>0.70727687626774849</v>
      </c>
      <c r="G43">
        <v>0.72413793103448276</v>
      </c>
      <c r="H43">
        <v>0.67878539507835212</v>
      </c>
      <c r="I43" t="s">
        <v>113</v>
      </c>
      <c r="K43">
        <v>5.9870615830067983E-3</v>
      </c>
      <c r="L43">
        <v>0.19475208985021719</v>
      </c>
      <c r="M43">
        <v>3.7892080140758178E-2</v>
      </c>
      <c r="N43">
        <v>4.6535844174629297E-2</v>
      </c>
      <c r="O43">
        <v>4.6458886101325481E-2</v>
      </c>
      <c r="P43">
        <v>4.7673447732369083E-2</v>
      </c>
      <c r="Q43">
        <v>4.2395236163220773E-2</v>
      </c>
      <c r="R43">
        <v>2.604825959022096E-2</v>
      </c>
      <c r="S43">
        <v>1.9842064165993559E-2</v>
      </c>
      <c r="T43">
        <v>9.7205936035491505E-2</v>
      </c>
      <c r="U43">
        <v>2.7807942262146459E-2</v>
      </c>
      <c r="V43">
        <v>3.0047186468283329E-2</v>
      </c>
      <c r="W43">
        <v>5.1153782316978473E-2</v>
      </c>
      <c r="X43">
        <v>5.1323499604084437E-2</v>
      </c>
      <c r="Y43">
        <v>4.568897475206965E-2</v>
      </c>
      <c r="Z43">
        <v>3.6194606532291139E-2</v>
      </c>
      <c r="AA43">
        <v>2.0552198762443449E-2</v>
      </c>
      <c r="AB43">
        <v>3.3180613649695073E-2</v>
      </c>
      <c r="AC43">
        <v>4.3294133338914291E-2</v>
      </c>
      <c r="AD43">
        <v>6.4360559009933621E-2</v>
      </c>
      <c r="AE43">
        <v>3.1605597765927272E-2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0.6877124817872754</v>
      </c>
      <c r="G44">
        <v>0.69655172413793098</v>
      </c>
      <c r="H44">
        <v>0.59012539184952983</v>
      </c>
      <c r="I44" t="s">
        <v>117</v>
      </c>
      <c r="K44">
        <v>7.0396537073843021E-3</v>
      </c>
      <c r="L44">
        <v>0.18099006093449951</v>
      </c>
      <c r="M44">
        <v>3.5616572848415823E-2</v>
      </c>
      <c r="N44">
        <v>3.4557961909968571E-2</v>
      </c>
      <c r="O44">
        <v>3.2496517837675612E-2</v>
      </c>
      <c r="P44">
        <v>4.3428952574964479E-2</v>
      </c>
      <c r="Q44">
        <v>3.081818362283005E-2</v>
      </c>
      <c r="R44">
        <v>2.9149008376142271E-2</v>
      </c>
      <c r="S44">
        <v>3.2760205242530718E-2</v>
      </c>
      <c r="T44">
        <v>0.1140017489463569</v>
      </c>
      <c r="U44">
        <v>4.9782620726093033E-2</v>
      </c>
      <c r="V44">
        <v>3.028047441847917E-2</v>
      </c>
      <c r="W44">
        <v>4.0024154677772372E-2</v>
      </c>
      <c r="X44">
        <v>6.1178698538906888E-2</v>
      </c>
      <c r="Y44">
        <v>4.3357850180147303E-2</v>
      </c>
      <c r="Z44">
        <v>4.1550691347098379E-2</v>
      </c>
      <c r="AA44">
        <v>1.9523490277551368E-2</v>
      </c>
      <c r="AB44">
        <v>4.0033928899866088E-2</v>
      </c>
      <c r="AC44">
        <v>4.6524346523456349E-2</v>
      </c>
      <c r="AD44">
        <v>5.6493276241378322E-2</v>
      </c>
      <c r="AE44">
        <v>3.0391602168482541E-2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0.6875</v>
      </c>
      <c r="F45">
        <v>0.6473214285714286</v>
      </c>
      <c r="G45">
        <v>0.6875</v>
      </c>
      <c r="H45">
        <v>0.63928571428571435</v>
      </c>
      <c r="I45" t="s">
        <v>118</v>
      </c>
      <c r="K45">
        <v>6.64672322204405E-3</v>
      </c>
      <c r="L45">
        <v>0.24621457070942779</v>
      </c>
      <c r="M45">
        <v>3.2742874774685037E-2</v>
      </c>
      <c r="N45">
        <v>4.1774288288512457E-2</v>
      </c>
      <c r="O45">
        <v>3.501181493173669E-2</v>
      </c>
      <c r="P45">
        <v>5.6981107197367757E-2</v>
      </c>
      <c r="Q45">
        <v>3.3231246687070767E-2</v>
      </c>
      <c r="R45">
        <v>2.9859656007166769E-2</v>
      </c>
      <c r="S45">
        <v>2.0759526618107382E-2</v>
      </c>
      <c r="T45">
        <v>7.3220369650934189E-2</v>
      </c>
      <c r="U45">
        <v>4.5036554071272827E-2</v>
      </c>
      <c r="V45">
        <v>3.3781699569385822E-2</v>
      </c>
      <c r="W45">
        <v>4.1667613207572549E-2</v>
      </c>
      <c r="X45">
        <v>4.7243458857789772E-2</v>
      </c>
      <c r="Y45">
        <v>4.2351219587415757E-2</v>
      </c>
      <c r="Z45">
        <v>3.6329601322514143E-2</v>
      </c>
      <c r="AA45">
        <v>1.6712223230532119E-2</v>
      </c>
      <c r="AB45">
        <v>4.1118962162982893E-2</v>
      </c>
      <c r="AC45">
        <v>3.9534397983070658E-2</v>
      </c>
      <c r="AD45">
        <v>4.6838257332534668E-2</v>
      </c>
      <c r="AE45">
        <v>3.2943834587875809E-2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0.6875</v>
      </c>
      <c r="F46">
        <v>0.64969758064516137</v>
      </c>
      <c r="G46">
        <v>0.6875</v>
      </c>
      <c r="H46">
        <v>0.64492066229734391</v>
      </c>
      <c r="I46" t="s">
        <v>114</v>
      </c>
      <c r="K46">
        <v>1.6291331400652961E-2</v>
      </c>
      <c r="L46">
        <v>0.22348249309926971</v>
      </c>
      <c r="M46">
        <v>2.7064464480655599E-2</v>
      </c>
      <c r="N46">
        <v>4.105125005570065E-2</v>
      </c>
      <c r="O46">
        <v>2.9067271189838859E-2</v>
      </c>
      <c r="P46">
        <v>5.9850054460417669E-2</v>
      </c>
      <c r="Q46">
        <v>4.7404573743665523E-2</v>
      </c>
      <c r="R46">
        <v>2.6654005056098311E-2</v>
      </c>
      <c r="S46">
        <v>1.308586889907498E-2</v>
      </c>
      <c r="T46">
        <v>8.5449841049609052E-2</v>
      </c>
      <c r="U46">
        <v>2.823815807452389E-2</v>
      </c>
      <c r="V46">
        <v>3.5743489744689702E-2</v>
      </c>
      <c r="W46">
        <v>3.6812778090117231E-2</v>
      </c>
      <c r="X46">
        <v>4.976143723402169E-2</v>
      </c>
      <c r="Y46">
        <v>4.151346851550252E-2</v>
      </c>
      <c r="Z46">
        <v>4.1754461160197563E-2</v>
      </c>
      <c r="AA46">
        <v>1.7439790194846198E-2</v>
      </c>
      <c r="AB46">
        <v>4.5223025187547963E-2</v>
      </c>
      <c r="AC46">
        <v>4.1446935065290257E-2</v>
      </c>
      <c r="AD46">
        <v>6.2427596642287073E-2</v>
      </c>
      <c r="AE46">
        <v>3.0237706655992441E-2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0.66209752266723776</v>
      </c>
      <c r="G47">
        <v>0.69655172413793098</v>
      </c>
      <c r="H47">
        <v>0.60990125493168079</v>
      </c>
      <c r="I47" t="s">
        <v>81</v>
      </c>
      <c r="K47">
        <v>6.9366919130495926E-3</v>
      </c>
      <c r="L47">
        <v>0.1803795428706986</v>
      </c>
      <c r="M47">
        <v>3.3933382763886549E-2</v>
      </c>
      <c r="N47">
        <v>5.6367370728909252E-2</v>
      </c>
      <c r="O47">
        <v>3.948681211717342E-2</v>
      </c>
      <c r="P47">
        <v>3.4402351466218901E-2</v>
      </c>
      <c r="Q47">
        <v>4.0916653645697729E-2</v>
      </c>
      <c r="R47">
        <v>3.0325716247427921E-2</v>
      </c>
      <c r="S47">
        <v>1.73104984731247E-2</v>
      </c>
      <c r="T47">
        <v>0.1022831312126002</v>
      </c>
      <c r="U47">
        <v>3.4277488655832758E-2</v>
      </c>
      <c r="V47">
        <v>4.2347947046601012E-2</v>
      </c>
      <c r="W47">
        <v>4.6108764139836923E-2</v>
      </c>
      <c r="X47">
        <v>4.8717313374205179E-2</v>
      </c>
      <c r="Y47">
        <v>4.3865948758989921E-2</v>
      </c>
      <c r="Z47">
        <v>3.5672882910137857E-2</v>
      </c>
      <c r="AA47">
        <v>2.902053362775945E-2</v>
      </c>
      <c r="AB47">
        <v>3.9643478340818161E-2</v>
      </c>
      <c r="AC47">
        <v>5.0790670567173603E-2</v>
      </c>
      <c r="AD47">
        <v>5.3238909279723648E-2</v>
      </c>
      <c r="AE47">
        <v>3.3973911860134549E-2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0.6848806366047745</v>
      </c>
      <c r="G48">
        <v>0.71034482758620687</v>
      </c>
      <c r="H48">
        <v>0.65682158920539735</v>
      </c>
      <c r="I48" t="s">
        <v>103</v>
      </c>
      <c r="K48">
        <v>5.5297862862203886E-3</v>
      </c>
      <c r="L48">
        <v>0.18777355890816511</v>
      </c>
      <c r="M48">
        <v>4.118109787860539E-2</v>
      </c>
      <c r="N48">
        <v>4.8072582833457778E-2</v>
      </c>
      <c r="O48">
        <v>4.1533936680476377E-2</v>
      </c>
      <c r="P48">
        <v>4.9043936606814192E-2</v>
      </c>
      <c r="Q48">
        <v>4.5968128030803759E-2</v>
      </c>
      <c r="R48">
        <v>3.052345866479526E-2</v>
      </c>
      <c r="S48">
        <v>2.0828093513808061E-2</v>
      </c>
      <c r="T48">
        <v>9.8491184508842491E-2</v>
      </c>
      <c r="U48">
        <v>3.1323093562095977E-2</v>
      </c>
      <c r="V48">
        <v>2.8788026768971461E-2</v>
      </c>
      <c r="W48">
        <v>4.3659818922575852E-2</v>
      </c>
      <c r="X48">
        <v>5.3898478662284477E-2</v>
      </c>
      <c r="Y48">
        <v>4.5782127648696692E-2</v>
      </c>
      <c r="Z48">
        <v>3.5449232205730333E-2</v>
      </c>
      <c r="AA48">
        <v>1.7418957377341841E-2</v>
      </c>
      <c r="AB48">
        <v>3.5492298012520788E-2</v>
      </c>
      <c r="AC48">
        <v>4.6439967150678968E-2</v>
      </c>
      <c r="AD48">
        <v>6.411250194646495E-2</v>
      </c>
      <c r="AE48">
        <v>2.8689733830650089E-2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0.66896551724137931</v>
      </c>
      <c r="G49">
        <v>0.69655172413793098</v>
      </c>
      <c r="H49">
        <v>0.60045977011494256</v>
      </c>
      <c r="I49" t="s">
        <v>79</v>
      </c>
      <c r="K49">
        <v>8.3228080742124393E-3</v>
      </c>
      <c r="L49">
        <v>0.18531259321823959</v>
      </c>
      <c r="M49">
        <v>3.9363850411900367E-2</v>
      </c>
      <c r="N49">
        <v>3.8452703575831117E-2</v>
      </c>
      <c r="O49">
        <v>4.0446564869026612E-2</v>
      </c>
      <c r="P49">
        <v>4.5150352878734333E-2</v>
      </c>
      <c r="Q49">
        <v>3.6367975943312529E-2</v>
      </c>
      <c r="R49">
        <v>2.7940798634503348E-2</v>
      </c>
      <c r="S49">
        <v>2.6439916555753541E-2</v>
      </c>
      <c r="T49">
        <v>0.1106560955359872</v>
      </c>
      <c r="U49">
        <v>4.370792469020162E-2</v>
      </c>
      <c r="V49">
        <v>3.1757650150131073E-2</v>
      </c>
      <c r="W49">
        <v>4.0554937744039031E-2</v>
      </c>
      <c r="X49">
        <v>6.0406739683843483E-2</v>
      </c>
      <c r="Y49">
        <v>4.4965584581337308E-2</v>
      </c>
      <c r="Z49">
        <v>3.4037844319818912E-2</v>
      </c>
      <c r="AA49">
        <v>1.6249925737756479E-2</v>
      </c>
      <c r="AB49">
        <v>3.7870906094729803E-2</v>
      </c>
      <c r="AC49">
        <v>4.9250288949054068E-2</v>
      </c>
      <c r="AD49">
        <v>5.2742803058375927E-2</v>
      </c>
      <c r="AE49">
        <v>3.0001735293211269E-2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0.68055555555555558</v>
      </c>
      <c r="F50">
        <v>0.6308139534883721</v>
      </c>
      <c r="G50">
        <v>0.68055555555555558</v>
      </c>
      <c r="H50">
        <v>0.62171052631578949</v>
      </c>
      <c r="I50" t="s">
        <v>119</v>
      </c>
      <c r="K50">
        <v>7.5112606770563273E-3</v>
      </c>
      <c r="L50">
        <v>0.22762433770780691</v>
      </c>
      <c r="M50">
        <v>3.2556209884396593E-2</v>
      </c>
      <c r="N50">
        <v>4.4716275091558372E-2</v>
      </c>
      <c r="O50">
        <v>3.5158055677484819E-2</v>
      </c>
      <c r="P50">
        <v>5.610037856100366E-2</v>
      </c>
      <c r="Q50">
        <v>3.7314842538375199E-2</v>
      </c>
      <c r="R50">
        <v>3.2665080666088163E-2</v>
      </c>
      <c r="S50">
        <v>2.7311787187550181E-2</v>
      </c>
      <c r="T50">
        <v>9.2565117474879499E-2</v>
      </c>
      <c r="U50">
        <v>4.1862954481191809E-2</v>
      </c>
      <c r="V50">
        <v>3.7115669252124582E-2</v>
      </c>
      <c r="W50">
        <v>3.7729796109774831E-2</v>
      </c>
      <c r="X50">
        <v>4.5413089759904997E-2</v>
      </c>
      <c r="Y50">
        <v>3.8937302212273282E-2</v>
      </c>
      <c r="Z50">
        <v>3.4977689320990567E-2</v>
      </c>
      <c r="AA50">
        <v>1.8901024718220132E-2</v>
      </c>
      <c r="AB50">
        <v>4.1724307649042627E-2</v>
      </c>
      <c r="AC50">
        <v>3.7479406737528302E-2</v>
      </c>
      <c r="AD50">
        <v>4.4331946409542508E-2</v>
      </c>
      <c r="AE50">
        <v>2.8003467883206699E-2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0.67361111111111116</v>
      </c>
      <c r="F51">
        <v>0.62852822580645162</v>
      </c>
      <c r="G51">
        <v>0.67361111111111116</v>
      </c>
      <c r="H51">
        <v>0.62913935839944812</v>
      </c>
      <c r="I51" t="s">
        <v>120</v>
      </c>
      <c r="K51">
        <v>2.007909483610806E-2</v>
      </c>
      <c r="L51">
        <v>0.22632949359436749</v>
      </c>
      <c r="M51">
        <v>2.8129064524490509E-2</v>
      </c>
      <c r="N51">
        <v>3.9683280603991809E-2</v>
      </c>
      <c r="O51">
        <v>3.2109528627325627E-2</v>
      </c>
      <c r="P51">
        <v>5.3396994989458359E-2</v>
      </c>
      <c r="Q51">
        <v>4.9749448686900323E-2</v>
      </c>
      <c r="R51">
        <v>2.6327636548795229E-2</v>
      </c>
      <c r="S51">
        <v>1.638372640495413E-2</v>
      </c>
      <c r="T51">
        <v>9.7565393936340658E-2</v>
      </c>
      <c r="U51">
        <v>2.6088282360834471E-2</v>
      </c>
      <c r="V51">
        <v>3.2633694705702293E-2</v>
      </c>
      <c r="W51">
        <v>3.3729367155936482E-2</v>
      </c>
      <c r="X51">
        <v>4.8902239636725887E-2</v>
      </c>
      <c r="Y51">
        <v>3.4814343493107212E-2</v>
      </c>
      <c r="Z51">
        <v>3.7633359304671272E-2</v>
      </c>
      <c r="AA51">
        <v>2.092687101928398E-2</v>
      </c>
      <c r="AB51">
        <v>4.5283974868481729E-2</v>
      </c>
      <c r="AC51">
        <v>4.1135282217874172E-2</v>
      </c>
      <c r="AD51">
        <v>5.6982249841625511E-2</v>
      </c>
      <c r="AE51">
        <v>3.2116672643024709E-2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0.68732417008279079</v>
      </c>
      <c r="G52">
        <v>0.71034482758620687</v>
      </c>
      <c r="H52">
        <v>0.6504161712247325</v>
      </c>
      <c r="I52" t="s">
        <v>121</v>
      </c>
      <c r="K52">
        <v>7.1869859604108714E-3</v>
      </c>
      <c r="L52">
        <v>0.1139613357256346</v>
      </c>
      <c r="M52">
        <v>4.5841959125098683E-2</v>
      </c>
      <c r="N52">
        <v>5.4442655516955138E-2</v>
      </c>
      <c r="O52">
        <v>4.2419604010886028E-2</v>
      </c>
      <c r="P52">
        <v>4.8091118142904517E-2</v>
      </c>
      <c r="Q52">
        <v>5.0853218863677503E-2</v>
      </c>
      <c r="R52">
        <v>3.9704260281065488E-2</v>
      </c>
      <c r="S52">
        <v>2.0163700950202881E-2</v>
      </c>
      <c r="T52">
        <v>6.8552347452896817E-2</v>
      </c>
      <c r="U52">
        <v>3.7101797669442847E-2</v>
      </c>
      <c r="V52">
        <v>4.8774595944876341E-2</v>
      </c>
      <c r="W52">
        <v>4.7186997399855608E-2</v>
      </c>
      <c r="X52">
        <v>4.7226252218140051E-2</v>
      </c>
      <c r="Y52">
        <v>4.8777079858272933E-2</v>
      </c>
      <c r="Z52">
        <v>4.33561103714439E-2</v>
      </c>
      <c r="AA52">
        <v>3.2527120737772967E-2</v>
      </c>
      <c r="AB52">
        <v>4.990533813145679E-2</v>
      </c>
      <c r="AC52">
        <v>5.7017301961505833E-2</v>
      </c>
      <c r="AD52">
        <v>5.4668546390061093E-2</v>
      </c>
      <c r="AE52">
        <v>4.2241673287439267E-2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0.73103448275862071</v>
      </c>
      <c r="F53">
        <v>0.71263180393274439</v>
      </c>
      <c r="G53">
        <v>0.73103448275862071</v>
      </c>
      <c r="H53">
        <v>0.70288385219155125</v>
      </c>
      <c r="I53" t="s">
        <v>122</v>
      </c>
      <c r="K53">
        <v>5.6791097496302224E-3</v>
      </c>
      <c r="L53">
        <v>0.1175212925102142</v>
      </c>
      <c r="M53">
        <v>4.3938291731504313E-2</v>
      </c>
      <c r="N53">
        <v>5.5262102754204033E-2</v>
      </c>
      <c r="O53">
        <v>5.2925936351178683E-2</v>
      </c>
      <c r="P53">
        <v>5.548163341595666E-2</v>
      </c>
      <c r="Q53">
        <v>4.5374169291017688E-2</v>
      </c>
      <c r="R53">
        <v>4.1586273239804288E-2</v>
      </c>
      <c r="S53">
        <v>2.031388843594064E-2</v>
      </c>
      <c r="T53">
        <v>7.4487410718734215E-2</v>
      </c>
      <c r="U53">
        <v>4.133798886167768E-2</v>
      </c>
      <c r="V53">
        <v>4.0356649843994043E-2</v>
      </c>
      <c r="W53">
        <v>4.7330001659346727E-2</v>
      </c>
      <c r="X53">
        <v>4.7576037493067713E-2</v>
      </c>
      <c r="Y53">
        <v>4.7277040306353893E-2</v>
      </c>
      <c r="Z53">
        <v>4.675852054216513E-2</v>
      </c>
      <c r="AA53">
        <v>3.0228621282803379E-2</v>
      </c>
      <c r="AB53">
        <v>4.5142168885424779E-2</v>
      </c>
      <c r="AC53">
        <v>4.8971265654949157E-2</v>
      </c>
      <c r="AD53">
        <v>5.9775580941399557E-2</v>
      </c>
      <c r="AE53">
        <v>3.2676016330633037E-2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0.67364532019704437</v>
      </c>
      <c r="G54">
        <v>0.70344827586206893</v>
      </c>
      <c r="H54">
        <v>0.63860479970089501</v>
      </c>
      <c r="I54" t="s">
        <v>123</v>
      </c>
      <c r="K54">
        <v>6.8614768550248374E-3</v>
      </c>
      <c r="L54">
        <v>0.12566280559722581</v>
      </c>
      <c r="M54">
        <v>4.5325157635005997E-2</v>
      </c>
      <c r="N54">
        <v>4.7752094605462911E-2</v>
      </c>
      <c r="O54">
        <v>4.7995980586898808E-2</v>
      </c>
      <c r="P54">
        <v>4.6651671803559079E-2</v>
      </c>
      <c r="Q54">
        <v>4.1676131188741E-2</v>
      </c>
      <c r="R54">
        <v>3.9295806438181702E-2</v>
      </c>
      <c r="S54">
        <v>2.5044773596546249E-2</v>
      </c>
      <c r="T54">
        <v>8.0438110784322239E-2</v>
      </c>
      <c r="U54">
        <v>5.0488323599857998E-2</v>
      </c>
      <c r="V54">
        <v>3.6375474963499563E-2</v>
      </c>
      <c r="W54">
        <v>4.9517573658489203E-2</v>
      </c>
      <c r="X54">
        <v>5.1397939583854142E-2</v>
      </c>
      <c r="Y54">
        <v>4.8664488881491663E-2</v>
      </c>
      <c r="Z54">
        <v>4.9171430185453127E-2</v>
      </c>
      <c r="AA54">
        <v>2.7057641204407588E-2</v>
      </c>
      <c r="AB54">
        <v>4.6747385915268537E-2</v>
      </c>
      <c r="AC54">
        <v>4.8286698310546397E-2</v>
      </c>
      <c r="AD54">
        <v>5.1449951720668491E-2</v>
      </c>
      <c r="AE54">
        <v>3.413908288549488E-2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0.70833333333333337</v>
      </c>
      <c r="F55">
        <v>0.68231225296442688</v>
      </c>
      <c r="G55">
        <v>0.70833333333333337</v>
      </c>
      <c r="H55">
        <v>0.67573529411764699</v>
      </c>
      <c r="I55" t="s">
        <v>124</v>
      </c>
      <c r="K55">
        <v>5.9675871036509549E-3</v>
      </c>
      <c r="L55">
        <v>0.14600134523691519</v>
      </c>
      <c r="M55">
        <v>4.7357198939882141E-2</v>
      </c>
      <c r="N55">
        <v>4.8504901937338869E-2</v>
      </c>
      <c r="O55">
        <v>4.627474501981297E-2</v>
      </c>
      <c r="P55">
        <v>5.9637383182451438E-2</v>
      </c>
      <c r="Q55">
        <v>4.6846098289035E-2</v>
      </c>
      <c r="R55">
        <v>3.7612132472518732E-2</v>
      </c>
      <c r="S55">
        <v>2.3450629384069659E-2</v>
      </c>
      <c r="T55">
        <v>6.9344341446354513E-2</v>
      </c>
      <c r="U55">
        <v>4.561955061272218E-2</v>
      </c>
      <c r="V55">
        <v>3.7538894395962849E-2</v>
      </c>
      <c r="W55">
        <v>4.5686693197835651E-2</v>
      </c>
      <c r="X55">
        <v>4.5884543932355318E-2</v>
      </c>
      <c r="Y55">
        <v>4.4387791595858907E-2</v>
      </c>
      <c r="Z55">
        <v>4.692940390252693E-2</v>
      </c>
      <c r="AA55">
        <v>2.5255459298114121E-2</v>
      </c>
      <c r="AB55">
        <v>4.7113826222212767E-2</v>
      </c>
      <c r="AC55">
        <v>4.7636238287949363E-2</v>
      </c>
      <c r="AD55">
        <v>4.6752561305020139E-2</v>
      </c>
      <c r="AE55">
        <v>3.619867423741209E-2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0.65972222222222221</v>
      </c>
      <c r="F56">
        <v>0.6216183181225553</v>
      </c>
      <c r="G56">
        <v>0.65972222222222221</v>
      </c>
      <c r="H56">
        <v>0.629089050431622</v>
      </c>
      <c r="I56" t="s">
        <v>97</v>
      </c>
      <c r="K56">
        <v>1.1867105885719291E-2</v>
      </c>
      <c r="L56">
        <v>0.14283145762334351</v>
      </c>
      <c r="M56">
        <v>4.0338223434567513E-2</v>
      </c>
      <c r="N56">
        <v>4.8420602735048848E-2</v>
      </c>
      <c r="O56">
        <v>3.9663649785193843E-2</v>
      </c>
      <c r="P56">
        <v>5.4286117636229439E-2</v>
      </c>
      <c r="Q56">
        <v>4.5909009256196287E-2</v>
      </c>
      <c r="R56">
        <v>3.6687216381604722E-2</v>
      </c>
      <c r="S56">
        <v>2.0612598514684881E-2</v>
      </c>
      <c r="T56">
        <v>6.980342323142058E-2</v>
      </c>
      <c r="U56">
        <v>4.0960090581136942E-2</v>
      </c>
      <c r="V56">
        <v>3.7828497525783107E-2</v>
      </c>
      <c r="W56">
        <v>4.2659076364686493E-2</v>
      </c>
      <c r="X56">
        <v>4.7409986362195802E-2</v>
      </c>
      <c r="Y56">
        <v>4.8086880569557289E-2</v>
      </c>
      <c r="Z56">
        <v>4.4096226885872489E-2</v>
      </c>
      <c r="AA56">
        <v>2.8893326530461571E-2</v>
      </c>
      <c r="AB56">
        <v>4.9798555881712253E-2</v>
      </c>
      <c r="AC56">
        <v>4.9741846278365968E-2</v>
      </c>
      <c r="AD56">
        <v>6.1171488076823002E-2</v>
      </c>
      <c r="AE56">
        <v>3.893462045939626E-2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0.69157348055958445</v>
      </c>
      <c r="G57">
        <v>0.71034482758620687</v>
      </c>
      <c r="H57">
        <v>0.64345711759504853</v>
      </c>
      <c r="I57" t="s">
        <v>125</v>
      </c>
      <c r="K57">
        <v>6.7532848113581274E-3</v>
      </c>
      <c r="L57">
        <v>0.1156811313452422</v>
      </c>
      <c r="M57">
        <v>4.4797473168952467E-2</v>
      </c>
      <c r="N57">
        <v>5.7397218346596821E-2</v>
      </c>
      <c r="O57">
        <v>4.1685567430021123E-2</v>
      </c>
      <c r="P57">
        <v>4.7152422066857609E-2</v>
      </c>
      <c r="Q57">
        <v>4.7181800381918673E-2</v>
      </c>
      <c r="R57">
        <v>3.875064951550377E-2</v>
      </c>
      <c r="S57">
        <v>2.223248172907058E-2</v>
      </c>
      <c r="T57">
        <v>7.2247978544654853E-2</v>
      </c>
      <c r="U57">
        <v>4.0344492211227233E-2</v>
      </c>
      <c r="V57">
        <v>4.5292213221698872E-2</v>
      </c>
      <c r="W57">
        <v>4.863705020884742E-2</v>
      </c>
      <c r="X57">
        <v>4.7940768737417302E-2</v>
      </c>
      <c r="Y57">
        <v>4.6367784695117563E-2</v>
      </c>
      <c r="Z57">
        <v>4.5326060693721387E-2</v>
      </c>
      <c r="AA57">
        <v>3.1762006410971301E-2</v>
      </c>
      <c r="AB57">
        <v>5.2592928189971043E-2</v>
      </c>
      <c r="AC57">
        <v>5.6408535809837408E-2</v>
      </c>
      <c r="AD57">
        <v>5.1252835066562377E-2</v>
      </c>
      <c r="AE57">
        <v>4.0195317414451891E-2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0.71034482758620687</v>
      </c>
      <c r="F58">
        <v>0.68528735632183913</v>
      </c>
      <c r="G58">
        <v>0.71034482758620687</v>
      </c>
      <c r="H58">
        <v>0.68213166144200621</v>
      </c>
      <c r="I58" t="s">
        <v>126</v>
      </c>
      <c r="K58">
        <v>6.8887969778449153E-3</v>
      </c>
      <c r="L58">
        <v>0.1211619067244326</v>
      </c>
      <c r="M58">
        <v>4.4830938979489678E-2</v>
      </c>
      <c r="N58">
        <v>4.9909423544746777E-2</v>
      </c>
      <c r="O58">
        <v>5.0556477119851922E-2</v>
      </c>
      <c r="P58">
        <v>5.4895357653683807E-2</v>
      </c>
      <c r="Q58">
        <v>5.0669456327545527E-2</v>
      </c>
      <c r="R58">
        <v>4.0662747235351487E-2</v>
      </c>
      <c r="S58">
        <v>2.2494218032015519E-2</v>
      </c>
      <c r="T58">
        <v>7.5088564803590344E-2</v>
      </c>
      <c r="U58">
        <v>3.956249564183327E-2</v>
      </c>
      <c r="V58">
        <v>3.7260253966087717E-2</v>
      </c>
      <c r="W58">
        <v>4.7330437951965558E-2</v>
      </c>
      <c r="X58">
        <v>5.0215214180878792E-2</v>
      </c>
      <c r="Y58">
        <v>4.4555816246603278E-2</v>
      </c>
      <c r="Z58">
        <v>4.6995275715496873E-2</v>
      </c>
      <c r="AA58">
        <v>2.815457153940144E-2</v>
      </c>
      <c r="AB58">
        <v>4.6282941734430663E-2</v>
      </c>
      <c r="AC58">
        <v>4.9469267599414751E-2</v>
      </c>
      <c r="AD58">
        <v>5.7576170910685787E-2</v>
      </c>
      <c r="AE58">
        <v>3.5439667114649347E-2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0.71034482758620687</v>
      </c>
      <c r="F59">
        <v>0.68732417008279079</v>
      </c>
      <c r="G59">
        <v>0.71034482758620687</v>
      </c>
      <c r="H59">
        <v>0.6504161712247325</v>
      </c>
      <c r="I59" t="s">
        <v>121</v>
      </c>
      <c r="K59">
        <v>7.7496887401693514E-3</v>
      </c>
      <c r="L59">
        <v>0.11970272196197709</v>
      </c>
      <c r="M59">
        <v>4.5207461665595083E-2</v>
      </c>
      <c r="N59">
        <v>4.9303457596708643E-2</v>
      </c>
      <c r="O59">
        <v>4.7502169538177118E-2</v>
      </c>
      <c r="P59">
        <v>4.6181871345281303E-2</v>
      </c>
      <c r="Q59">
        <v>4.3951849791419723E-2</v>
      </c>
      <c r="R59">
        <v>3.8125300386664049E-2</v>
      </c>
      <c r="S59">
        <v>2.464523161633965E-2</v>
      </c>
      <c r="T59">
        <v>7.9272261831371121E-2</v>
      </c>
      <c r="U59">
        <v>4.7980990835104279E-2</v>
      </c>
      <c r="V59">
        <v>3.7287636724546512E-2</v>
      </c>
      <c r="W59">
        <v>5.111339119885934E-2</v>
      </c>
      <c r="X59">
        <v>4.9781372874983743E-2</v>
      </c>
      <c r="Y59">
        <v>4.881941808466659E-2</v>
      </c>
      <c r="Z59">
        <v>4.8388959339088058E-2</v>
      </c>
      <c r="AA59">
        <v>2.739523671338645E-2</v>
      </c>
      <c r="AB59">
        <v>4.8117994813727527E-2</v>
      </c>
      <c r="AC59">
        <v>5.2730865431272707E-2</v>
      </c>
      <c r="AD59">
        <v>4.8932272448064959E-2</v>
      </c>
      <c r="AE59">
        <v>3.7809847062596519E-2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0.70833333333333337</v>
      </c>
      <c r="F60">
        <v>0.68231225296442688</v>
      </c>
      <c r="G60">
        <v>0.70833333333333337</v>
      </c>
      <c r="H60">
        <v>0.67573529411764699</v>
      </c>
      <c r="I60" t="s">
        <v>124</v>
      </c>
      <c r="K60">
        <v>6.1110453427741631E-3</v>
      </c>
      <c r="L60">
        <v>0.13775463262760679</v>
      </c>
      <c r="M60">
        <v>4.5660322135525303E-2</v>
      </c>
      <c r="N60">
        <v>4.7811277815081238E-2</v>
      </c>
      <c r="O60">
        <v>4.5063973579936092E-2</v>
      </c>
      <c r="P60">
        <v>5.5034581367972561E-2</v>
      </c>
      <c r="Q60">
        <v>4.5968433137367037E-2</v>
      </c>
      <c r="R60">
        <v>4.0450528732434259E-2</v>
      </c>
      <c r="S60">
        <v>2.4501454006519732E-2</v>
      </c>
      <c r="T60">
        <v>7.3448378760736621E-2</v>
      </c>
      <c r="U60">
        <v>4.1482620095317897E-2</v>
      </c>
      <c r="V60">
        <v>3.9853464100679567E-2</v>
      </c>
      <c r="W60">
        <v>4.8022772072529571E-2</v>
      </c>
      <c r="X60">
        <v>4.6211019256648521E-2</v>
      </c>
      <c r="Y60">
        <v>4.545410775477237E-2</v>
      </c>
      <c r="Z60">
        <v>4.4021431490638113E-2</v>
      </c>
      <c r="AA60">
        <v>2.567617539836212E-2</v>
      </c>
      <c r="AB60">
        <v>4.8956625861286261E-2</v>
      </c>
      <c r="AC60">
        <v>4.9542884475666682E-2</v>
      </c>
      <c r="AD60">
        <v>5.0199254436155152E-2</v>
      </c>
      <c r="AE60">
        <v>3.877501755198997E-2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0.6171875</v>
      </c>
      <c r="G61">
        <v>0.65972222222222221</v>
      </c>
      <c r="H61">
        <v>0.62425550923168549</v>
      </c>
      <c r="I61" t="s">
        <v>127</v>
      </c>
      <c r="K61">
        <v>1.2206659914035909E-2</v>
      </c>
      <c r="L61">
        <v>0.14874763586287301</v>
      </c>
      <c r="M61">
        <v>4.1351028443038743E-2</v>
      </c>
      <c r="N61">
        <v>4.9155847225504389E-2</v>
      </c>
      <c r="O61">
        <v>4.2477808651614053E-2</v>
      </c>
      <c r="P61">
        <v>5.5577348126220907E-2</v>
      </c>
      <c r="Q61">
        <v>4.870893026875741E-2</v>
      </c>
      <c r="R61">
        <v>3.7605753427313933E-2</v>
      </c>
      <c r="S61">
        <v>2.1376767227127749E-2</v>
      </c>
      <c r="T61">
        <v>7.3188834376498729E-2</v>
      </c>
      <c r="U61">
        <v>3.9289920780239497E-2</v>
      </c>
      <c r="V61">
        <v>3.5676184070356658E-2</v>
      </c>
      <c r="W61">
        <v>4.370050800030436E-2</v>
      </c>
      <c r="X61">
        <v>4.5922322481057209E-2</v>
      </c>
      <c r="Y61">
        <v>4.1888765021966097E-2</v>
      </c>
      <c r="Z61">
        <v>4.2594965016709188E-2</v>
      </c>
      <c r="AA61">
        <v>2.6843316706994701E-2</v>
      </c>
      <c r="AB61">
        <v>5.0452303396566429E-2</v>
      </c>
      <c r="AC61">
        <v>4.926716223215017E-2</v>
      </c>
      <c r="AD61">
        <v>5.6881724283938312E-2</v>
      </c>
      <c r="AE61">
        <v>3.7086214486732473E-2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0.69655172413793098</v>
      </c>
      <c r="F62">
        <v>0.65922920892494929</v>
      </c>
      <c r="G62">
        <v>0.69655172413793098</v>
      </c>
      <c r="H62">
        <v>0.61854665887395288</v>
      </c>
      <c r="I62" t="s">
        <v>128</v>
      </c>
      <c r="K62">
        <v>4.0841476946154179E-3</v>
      </c>
      <c r="L62">
        <v>0.17102087399599911</v>
      </c>
      <c r="M62">
        <v>3.5000540543600023E-2</v>
      </c>
      <c r="N62">
        <v>4.9286558829720953E-2</v>
      </c>
      <c r="O62">
        <v>2.8483625569638758E-2</v>
      </c>
      <c r="P62">
        <v>3.3220047210471018E-2</v>
      </c>
      <c r="Q62">
        <v>3.9643750387006182E-2</v>
      </c>
      <c r="R62">
        <v>3.0124206327861339E-2</v>
      </c>
      <c r="S62">
        <v>2.719598171335422E-2</v>
      </c>
      <c r="T62">
        <v>0.10642948655493049</v>
      </c>
      <c r="U62">
        <v>3.0502280450379549E-2</v>
      </c>
      <c r="V62">
        <v>4.8152914643530151E-2</v>
      </c>
      <c r="W62">
        <v>4.70009018430248E-2</v>
      </c>
      <c r="X62">
        <v>4.6877105107422587E-2</v>
      </c>
      <c r="Y62">
        <v>4.6139249785489903E-2</v>
      </c>
      <c r="Z62">
        <v>3.701852092896453E-2</v>
      </c>
      <c r="AA62">
        <v>2.7133696506760809E-2</v>
      </c>
      <c r="AB62">
        <v>4.2229262388875387E-2</v>
      </c>
      <c r="AC62">
        <v>4.7358429089581149E-2</v>
      </c>
      <c r="AD62">
        <v>5.8449346710952227E-2</v>
      </c>
      <c r="AE62">
        <v>4.4649073717821321E-2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0.74002172142275324</v>
      </c>
      <c r="G63">
        <v>0.7448275862068966</v>
      </c>
      <c r="H63">
        <v>0.70532323517284778</v>
      </c>
      <c r="I63" t="s">
        <v>129</v>
      </c>
      <c r="K63">
        <v>6.5290021072750134E-3</v>
      </c>
      <c r="L63">
        <v>0.17351954040852269</v>
      </c>
      <c r="M63">
        <v>3.7156181368959318E-2</v>
      </c>
      <c r="N63">
        <v>4.6281337093644279E-2</v>
      </c>
      <c r="O63">
        <v>3.8931758795489817E-2</v>
      </c>
      <c r="P63">
        <v>4.4359279528103153E-2</v>
      </c>
      <c r="Q63">
        <v>4.1952848233689853E-2</v>
      </c>
      <c r="R63">
        <v>3.0010456117841349E-2</v>
      </c>
      <c r="S63">
        <v>2.020126588280639E-2</v>
      </c>
      <c r="T63">
        <v>0.1056689889264901</v>
      </c>
      <c r="U63">
        <v>3.5465904101171328E-2</v>
      </c>
      <c r="V63">
        <v>3.080970464200411E-2</v>
      </c>
      <c r="W63">
        <v>4.0885837020791321E-2</v>
      </c>
      <c r="X63">
        <v>6.1390444953121452E-2</v>
      </c>
      <c r="Y63">
        <v>5.4575517248231037E-2</v>
      </c>
      <c r="Z63">
        <v>4.0444946855681251E-2</v>
      </c>
      <c r="AA63">
        <v>2.2939779413198309E-2</v>
      </c>
      <c r="AB63">
        <v>3.4471928794214769E-2</v>
      </c>
      <c r="AC63">
        <v>3.9907869061792091E-2</v>
      </c>
      <c r="AD63">
        <v>6.438365525393655E-2</v>
      </c>
      <c r="AE63">
        <v>3.0113754193035681E-2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0.71724137931034482</v>
      </c>
      <c r="F64">
        <v>0.74981394194988837</v>
      </c>
      <c r="G64">
        <v>0.71724137931034482</v>
      </c>
      <c r="H64">
        <v>0.63219805307781751</v>
      </c>
      <c r="I64" t="s">
        <v>104</v>
      </c>
      <c r="K64">
        <v>2.826956931056153E-3</v>
      </c>
      <c r="L64">
        <v>0.18961346057336359</v>
      </c>
      <c r="M64">
        <v>3.4283560423887978E-2</v>
      </c>
      <c r="N64">
        <v>3.3931522393654732E-2</v>
      </c>
      <c r="O64">
        <v>3.1817244341565999E-2</v>
      </c>
      <c r="P64">
        <v>4.5033505441962128E-2</v>
      </c>
      <c r="Q64">
        <v>3.4405545228211848E-2</v>
      </c>
      <c r="R64">
        <v>3.0399309550885191E-2</v>
      </c>
      <c r="S64">
        <v>3.3143483616510518E-2</v>
      </c>
      <c r="T64">
        <v>0.11109844790070041</v>
      </c>
      <c r="U64">
        <v>3.8942611110839853E-2</v>
      </c>
      <c r="V64">
        <v>3.6735704395279858E-2</v>
      </c>
      <c r="W64">
        <v>3.7939853911896512E-2</v>
      </c>
      <c r="X64">
        <v>5.3905911417440742E-2</v>
      </c>
      <c r="Y64">
        <v>4.2703471917013923E-2</v>
      </c>
      <c r="Z64">
        <v>4.0604587143992052E-2</v>
      </c>
      <c r="AA64">
        <v>2.2262579158238871E-2</v>
      </c>
      <c r="AB64">
        <v>3.5929238759462641E-2</v>
      </c>
      <c r="AC64">
        <v>5.2596090663640627E-2</v>
      </c>
      <c r="AD64">
        <v>5.903431917304084E-2</v>
      </c>
      <c r="AE64">
        <v>3.2792595947355771E-2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0.6875</v>
      </c>
      <c r="F65">
        <v>0.64969758064516137</v>
      </c>
      <c r="G65">
        <v>0.6875</v>
      </c>
      <c r="H65">
        <v>0.64492066229734391</v>
      </c>
      <c r="I65" t="s">
        <v>114</v>
      </c>
      <c r="K65">
        <v>5.8415791620213837E-3</v>
      </c>
      <c r="L65">
        <v>0.23371522821550819</v>
      </c>
      <c r="M65">
        <v>3.7404688169222648E-2</v>
      </c>
      <c r="N65">
        <v>3.2894898613565871E-2</v>
      </c>
      <c r="O65">
        <v>3.1496299044018093E-2</v>
      </c>
      <c r="P65">
        <v>5.1832930070121942E-2</v>
      </c>
      <c r="Q65">
        <v>3.5471504161617727E-2</v>
      </c>
      <c r="R65">
        <v>2.295774113476641E-2</v>
      </c>
      <c r="S65">
        <v>3.2664516143471177E-2</v>
      </c>
      <c r="T65">
        <v>8.2631579118624107E-2</v>
      </c>
      <c r="U65">
        <v>4.7770942581014629E-2</v>
      </c>
      <c r="V65">
        <v>3.8635581126309389E-2</v>
      </c>
      <c r="W65">
        <v>4.0463572378918553E-2</v>
      </c>
      <c r="X65">
        <v>4.1818430471614133E-2</v>
      </c>
      <c r="Y65">
        <v>4.16626834250537E-2</v>
      </c>
      <c r="Z65">
        <v>3.7961712208837407E-2</v>
      </c>
      <c r="AA65">
        <v>2.1389400756484489E-2</v>
      </c>
      <c r="AB65">
        <v>3.7579113888435323E-2</v>
      </c>
      <c r="AC65">
        <v>4.4208573404430927E-2</v>
      </c>
      <c r="AD65">
        <v>4.7795272213992407E-2</v>
      </c>
      <c r="AE65">
        <v>3.3803753711971293E-2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0.68055555555555558</v>
      </c>
      <c r="F66">
        <v>0.64684873949579824</v>
      </c>
      <c r="G66">
        <v>0.68055555555555558</v>
      </c>
      <c r="H66">
        <v>0.6495740498034076</v>
      </c>
      <c r="I66" t="s">
        <v>130</v>
      </c>
      <c r="K66">
        <v>1.6443958035545859E-2</v>
      </c>
      <c r="L66">
        <v>0.2064838461259442</v>
      </c>
      <c r="M66">
        <v>3.4562843649392223E-2</v>
      </c>
      <c r="N66">
        <v>3.8113446908436488E-2</v>
      </c>
      <c r="O66">
        <v>2.8282471720795722E-2</v>
      </c>
      <c r="P66">
        <v>4.7490251576106479E-2</v>
      </c>
      <c r="Q66">
        <v>3.9319599379786768E-2</v>
      </c>
      <c r="R66">
        <v>3.0425176089067901E-2</v>
      </c>
      <c r="S66">
        <v>2.953864662742877E-2</v>
      </c>
      <c r="T66">
        <v>0.10191371521784311</v>
      </c>
      <c r="U66">
        <v>2.5054914040251779E-2</v>
      </c>
      <c r="V66">
        <v>2.8574280915161499E-2</v>
      </c>
      <c r="W66">
        <v>3.9369282051727371E-2</v>
      </c>
      <c r="X66">
        <v>4.4801037143496883E-2</v>
      </c>
      <c r="Y66">
        <v>3.8049911743121508E-2</v>
      </c>
      <c r="Z66">
        <v>4.0864718073267657E-2</v>
      </c>
      <c r="AA66">
        <v>2.1846769692754661E-2</v>
      </c>
      <c r="AB66">
        <v>4.4597960937355872E-2</v>
      </c>
      <c r="AC66">
        <v>4.0925057255243751E-2</v>
      </c>
      <c r="AD66">
        <v>6.7780850876184975E-2</v>
      </c>
      <c r="AE66">
        <v>3.5561261941086518E-2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0.68226151522778755</v>
      </c>
      <c r="G67">
        <v>0.70344827586206893</v>
      </c>
      <c r="H67">
        <v>0.62308349049740708</v>
      </c>
      <c r="I67" t="s">
        <v>131</v>
      </c>
      <c r="K67">
        <v>4.6704345478653609E-3</v>
      </c>
      <c r="L67">
        <v>0.16896799651619401</v>
      </c>
      <c r="M67">
        <v>3.4129070648302368E-2</v>
      </c>
      <c r="N67">
        <v>4.6486670009657317E-2</v>
      </c>
      <c r="O67">
        <v>3.3506420242926528E-2</v>
      </c>
      <c r="P67">
        <v>3.4513629156539688E-2</v>
      </c>
      <c r="Q67">
        <v>3.9045741477109333E-2</v>
      </c>
      <c r="R67">
        <v>2.6733847515332861E-2</v>
      </c>
      <c r="S67">
        <v>2.9785586497170159E-2</v>
      </c>
      <c r="T67">
        <v>0.11634829572410731</v>
      </c>
      <c r="U67">
        <v>3.2333721918115538E-2</v>
      </c>
      <c r="V67">
        <v>4.8168942584148479E-2</v>
      </c>
      <c r="W67">
        <v>4.4761270097210641E-2</v>
      </c>
      <c r="X67">
        <v>4.9861864923946703E-2</v>
      </c>
      <c r="Y67">
        <v>4.4416312551705139E-2</v>
      </c>
      <c r="Z67">
        <v>3.4065017838075327E-2</v>
      </c>
      <c r="AA67">
        <v>2.7496676878788959E-2</v>
      </c>
      <c r="AB67">
        <v>4.527090209505636E-2</v>
      </c>
      <c r="AC67">
        <v>5.0579144777282738E-2</v>
      </c>
      <c r="AD67">
        <v>4.8451260905989627E-2</v>
      </c>
      <c r="AE67">
        <v>4.0407193094475637E-2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0.72413793103448276</v>
      </c>
      <c r="F68">
        <v>0.70727687626774849</v>
      </c>
      <c r="G68">
        <v>0.72413793103448276</v>
      </c>
      <c r="H68">
        <v>0.67878539507835212</v>
      </c>
      <c r="I68" t="s">
        <v>113</v>
      </c>
      <c r="K68">
        <v>6.1959570419097181E-3</v>
      </c>
      <c r="L68">
        <v>0.1780011392010592</v>
      </c>
      <c r="M68">
        <v>3.8019084209083023E-2</v>
      </c>
      <c r="N68">
        <v>4.3427184332529602E-2</v>
      </c>
      <c r="O68">
        <v>3.7155375860665342E-2</v>
      </c>
      <c r="P68">
        <v>4.6973019798140898E-2</v>
      </c>
      <c r="Q68">
        <v>4.3962361656347378E-2</v>
      </c>
      <c r="R68">
        <v>3.3543401116086641E-2</v>
      </c>
      <c r="S68">
        <v>2.574484683092404E-2</v>
      </c>
      <c r="T68">
        <v>0.1035763384574484</v>
      </c>
      <c r="U68">
        <v>3.2741413845647438E-2</v>
      </c>
      <c r="V68">
        <v>3.288782518554112E-2</v>
      </c>
      <c r="W68">
        <v>4.1494631846061711E-2</v>
      </c>
      <c r="X68">
        <v>5.4671273017628502E-2</v>
      </c>
      <c r="Y68">
        <v>4.9421085756982168E-2</v>
      </c>
      <c r="Z68">
        <v>3.9667187656382767E-2</v>
      </c>
      <c r="AA68">
        <v>1.8919794211297799E-2</v>
      </c>
      <c r="AB68">
        <v>3.6199846428854023E-2</v>
      </c>
      <c r="AC68">
        <v>4.4688014541965519E-2</v>
      </c>
      <c r="AD68">
        <v>6.2748707170845852E-2</v>
      </c>
      <c r="AE68">
        <v>2.9961511834598949E-2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0.72413793103448276</v>
      </c>
      <c r="F69">
        <v>0.76076247590490464</v>
      </c>
      <c r="G69">
        <v>0.72413793103448276</v>
      </c>
      <c r="H69">
        <v>0.64536477721061902</v>
      </c>
      <c r="I69" t="s">
        <v>132</v>
      </c>
      <c r="K69">
        <v>6.2095122978470616E-3</v>
      </c>
      <c r="L69">
        <v>0.17733477399514111</v>
      </c>
      <c r="M69">
        <v>3.3589561259918521E-2</v>
      </c>
      <c r="N69">
        <v>4.3321723991576799E-2</v>
      </c>
      <c r="O69">
        <v>3.8153884628749579E-2</v>
      </c>
      <c r="P69">
        <v>4.4987177767009563E-2</v>
      </c>
      <c r="Q69">
        <v>4.1655218295658443E-2</v>
      </c>
      <c r="R69">
        <v>2.5505101963184961E-2</v>
      </c>
      <c r="S69">
        <v>3.2011223171514072E-2</v>
      </c>
      <c r="T69">
        <v>0.1150125977466958</v>
      </c>
      <c r="U69">
        <v>3.8766899284226067E-2</v>
      </c>
      <c r="V69">
        <v>3.5469744063136917E-2</v>
      </c>
      <c r="W69">
        <v>3.8166665931340597E-2</v>
      </c>
      <c r="X69">
        <v>5.1832423280261511E-2</v>
      </c>
      <c r="Y69">
        <v>4.7488810999729347E-2</v>
      </c>
      <c r="Z69">
        <v>3.9753318787003729E-2</v>
      </c>
      <c r="AA69">
        <v>2.101478290300509E-2</v>
      </c>
      <c r="AB69">
        <v>3.8282175303936718E-2</v>
      </c>
      <c r="AC69">
        <v>5.1485546896209912E-2</v>
      </c>
      <c r="AD69">
        <v>4.8656686091350619E-2</v>
      </c>
      <c r="AE69">
        <v>3.1302171342503612E-2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0.67013888888888884</v>
      </c>
      <c r="G70">
        <v>0.70138888888888884</v>
      </c>
      <c r="H70">
        <v>0.6553174603174603</v>
      </c>
      <c r="I70" t="s">
        <v>133</v>
      </c>
      <c r="K70">
        <v>4.9580772826210784E-3</v>
      </c>
      <c r="L70">
        <v>0.21268602444274251</v>
      </c>
      <c r="M70">
        <v>3.3518643120842351E-2</v>
      </c>
      <c r="N70">
        <v>3.7514534327795397E-2</v>
      </c>
      <c r="O70">
        <v>3.337599768219477E-2</v>
      </c>
      <c r="P70">
        <v>5.1289964586229163E-2</v>
      </c>
      <c r="Q70">
        <v>3.9432780647145532E-2</v>
      </c>
      <c r="R70">
        <v>2.8928744245805119E-2</v>
      </c>
      <c r="S70">
        <v>3.5832967989588668E-2</v>
      </c>
      <c r="T70">
        <v>0.10507036724754271</v>
      </c>
      <c r="U70">
        <v>4.2452877383742642E-2</v>
      </c>
      <c r="V70">
        <v>3.4881002363111722E-2</v>
      </c>
      <c r="W70">
        <v>3.7743131760543662E-2</v>
      </c>
      <c r="X70">
        <v>4.0035035562564707E-2</v>
      </c>
      <c r="Y70">
        <v>4.1060497373751823E-2</v>
      </c>
      <c r="Z70">
        <v>3.5364704077319543E-2</v>
      </c>
      <c r="AA70">
        <v>2.1837218644805929E-2</v>
      </c>
      <c r="AB70">
        <v>4.2207676774462022E-2</v>
      </c>
      <c r="AC70">
        <v>4.355184700171276E-2</v>
      </c>
      <c r="AD70">
        <v>4.2664199620166411E-2</v>
      </c>
      <c r="AE70">
        <v>3.5593707865311457E-2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0.67361111111111116</v>
      </c>
      <c r="F71">
        <v>0.63593750000000004</v>
      </c>
      <c r="G71">
        <v>0.67361111111111116</v>
      </c>
      <c r="H71">
        <v>0.63959201905896357</v>
      </c>
      <c r="I71" t="s">
        <v>115</v>
      </c>
      <c r="K71">
        <v>1.8178775662731569E-2</v>
      </c>
      <c r="L71">
        <v>0.21071756723537199</v>
      </c>
      <c r="M71">
        <v>2.760487530888733E-2</v>
      </c>
      <c r="N71">
        <v>3.9855628569347067E-2</v>
      </c>
      <c r="O71">
        <v>3.1253293485708912E-2</v>
      </c>
      <c r="P71">
        <v>4.5953953425636622E-2</v>
      </c>
      <c r="Q71">
        <v>4.5101864325298432E-2</v>
      </c>
      <c r="R71">
        <v>2.87034621081146E-2</v>
      </c>
      <c r="S71">
        <v>3.1127712346308071E-2</v>
      </c>
      <c r="T71">
        <v>0.1020423891613197</v>
      </c>
      <c r="U71">
        <v>2.7744300695052109E-2</v>
      </c>
      <c r="V71">
        <v>3.1926384844050443E-2</v>
      </c>
      <c r="W71">
        <v>3.4933357956570703E-2</v>
      </c>
      <c r="X71">
        <v>4.5470197156968872E-2</v>
      </c>
      <c r="Y71">
        <v>3.7147053690043369E-2</v>
      </c>
      <c r="Z71">
        <v>4.0317391926557061E-2</v>
      </c>
      <c r="AA71">
        <v>2.155283213615387E-2</v>
      </c>
      <c r="AB71">
        <v>4.9257121769793452E-2</v>
      </c>
      <c r="AC71">
        <v>4.0613267334574307E-2</v>
      </c>
      <c r="AD71">
        <v>5.8304655138567398E-2</v>
      </c>
      <c r="AE71">
        <v>3.2193915722944028E-2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0.73793103448275865</v>
      </c>
      <c r="F72">
        <v>0.75829317363028115</v>
      </c>
      <c r="G72">
        <v>0.73793103448275865</v>
      </c>
      <c r="H72">
        <v>0.67741358258599638</v>
      </c>
      <c r="I72" t="s">
        <v>134</v>
      </c>
      <c r="K72">
        <v>9.6543004809911542E-3</v>
      </c>
      <c r="L72">
        <v>0.1063488841891987</v>
      </c>
      <c r="M72">
        <v>4.5128275469590709E-2</v>
      </c>
      <c r="N72">
        <v>4.9460667688150411E-2</v>
      </c>
      <c r="O72">
        <v>4.2290957358733443E-2</v>
      </c>
      <c r="P72">
        <v>4.3735219768274138E-2</v>
      </c>
      <c r="Q72">
        <v>4.5200790515799207E-2</v>
      </c>
      <c r="R72">
        <v>4.2085298390082279E-2</v>
      </c>
      <c r="S72">
        <v>3.2152289151427073E-2</v>
      </c>
      <c r="T72">
        <v>7.4772383934389772E-2</v>
      </c>
      <c r="U72">
        <v>4.0227740093917982E-2</v>
      </c>
      <c r="V72">
        <v>4.7140118465794252E-2</v>
      </c>
      <c r="W72">
        <v>4.7573765059269052E-2</v>
      </c>
      <c r="X72">
        <v>4.6384062185536153E-2</v>
      </c>
      <c r="Y72">
        <v>4.7696769778709139E-2</v>
      </c>
      <c r="Z72">
        <v>4.646262386406616E-2</v>
      </c>
      <c r="AA72">
        <v>2.8182651927343021E-2</v>
      </c>
      <c r="AB72">
        <v>5.06536588371818E-2</v>
      </c>
      <c r="AC72">
        <v>5.3562629887563808E-2</v>
      </c>
      <c r="AD72">
        <v>5.4976031953062353E-2</v>
      </c>
      <c r="AE72">
        <v>4.6310881000919422E-2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0.69267801164352882</v>
      </c>
      <c r="G73">
        <v>0.71034482758620687</v>
      </c>
      <c r="H73">
        <v>0.69626144837595727</v>
      </c>
      <c r="I73" t="s">
        <v>68</v>
      </c>
      <c r="K73">
        <v>7.4076190564273678E-3</v>
      </c>
      <c r="L73">
        <v>0.1132008877528356</v>
      </c>
      <c r="M73">
        <v>4.1837398975149293E-2</v>
      </c>
      <c r="N73">
        <v>4.9958928634031341E-2</v>
      </c>
      <c r="O73">
        <v>4.3718637539077121E-2</v>
      </c>
      <c r="P73">
        <v>4.9114247782010727E-2</v>
      </c>
      <c r="Q73">
        <v>4.1880123245356997E-2</v>
      </c>
      <c r="R73">
        <v>4.3523205403745373E-2</v>
      </c>
      <c r="S73">
        <v>3.1849071873604209E-2</v>
      </c>
      <c r="T73">
        <v>8.3243335139597738E-2</v>
      </c>
      <c r="U73">
        <v>4.0060271690790059E-2</v>
      </c>
      <c r="V73">
        <v>3.536981037773336E-2</v>
      </c>
      <c r="W73">
        <v>4.4663860644316933E-2</v>
      </c>
      <c r="X73">
        <v>5.0834607011551458E-2</v>
      </c>
      <c r="Y73">
        <v>4.9905863526145552E-2</v>
      </c>
      <c r="Z73">
        <v>4.661219843299215E-2</v>
      </c>
      <c r="AA73">
        <v>3.2519092591956678E-2</v>
      </c>
      <c r="AB73">
        <v>4.3496832189482318E-2</v>
      </c>
      <c r="AC73">
        <v>4.6988907061851097E-2</v>
      </c>
      <c r="AD73">
        <v>5.9374881100612009E-2</v>
      </c>
      <c r="AE73">
        <v>4.4440219970732463E-2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0.69467825142546835</v>
      </c>
      <c r="G74">
        <v>0.71724137931034482</v>
      </c>
      <c r="H74">
        <v>0.67346628762396643</v>
      </c>
      <c r="I74" t="s">
        <v>135</v>
      </c>
      <c r="K74">
        <v>5.6419411755607206E-3</v>
      </c>
      <c r="L74">
        <v>0.1169539038153595</v>
      </c>
      <c r="M74">
        <v>4.456798802711371E-2</v>
      </c>
      <c r="N74">
        <v>4.5979718088304533E-2</v>
      </c>
      <c r="O74">
        <v>4.475984036615771E-2</v>
      </c>
      <c r="P74">
        <v>4.8841530666415563E-2</v>
      </c>
      <c r="Q74">
        <v>3.8674198628372007E-2</v>
      </c>
      <c r="R74">
        <v>3.7359299347644662E-2</v>
      </c>
      <c r="S74">
        <v>3.108461663114476E-2</v>
      </c>
      <c r="T74">
        <v>8.2483427836874179E-2</v>
      </c>
      <c r="U74">
        <v>4.4602216748926511E-2</v>
      </c>
      <c r="V74">
        <v>3.905436720976329E-2</v>
      </c>
      <c r="W74">
        <v>4.8500954763919822E-2</v>
      </c>
      <c r="X74">
        <v>4.6945882561752472E-2</v>
      </c>
      <c r="Y74">
        <v>5.242158160433355E-2</v>
      </c>
      <c r="Z74">
        <v>4.6992155130809399E-2</v>
      </c>
      <c r="AA74">
        <v>3.1245997247350919E-2</v>
      </c>
      <c r="AB74">
        <v>4.7271505194251572E-2</v>
      </c>
      <c r="AC74">
        <v>5.3391697427028408E-2</v>
      </c>
      <c r="AD74">
        <v>5.6203772115063319E-2</v>
      </c>
      <c r="AE74">
        <v>3.7023405413853357E-2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0.71527777777777779</v>
      </c>
      <c r="F75">
        <v>0.69218749999999996</v>
      </c>
      <c r="G75">
        <v>0.71527777777777779</v>
      </c>
      <c r="H75">
        <v>0.68560154854079813</v>
      </c>
      <c r="I75" t="s">
        <v>136</v>
      </c>
      <c r="K75">
        <v>5.9958250899936651E-3</v>
      </c>
      <c r="L75">
        <v>0.1383863462674231</v>
      </c>
      <c r="M75">
        <v>4.0080513247634668E-2</v>
      </c>
      <c r="N75">
        <v>4.568622369735463E-2</v>
      </c>
      <c r="O75">
        <v>4.1965367094656737E-2</v>
      </c>
      <c r="P75">
        <v>5.8342408303997582E-2</v>
      </c>
      <c r="Q75">
        <v>4.3992051861439271E-2</v>
      </c>
      <c r="R75">
        <v>4.0763053172590213E-2</v>
      </c>
      <c r="S75">
        <v>3.1770489423953087E-2</v>
      </c>
      <c r="T75">
        <v>7.2277499997367295E-2</v>
      </c>
      <c r="U75">
        <v>4.7093331394640288E-2</v>
      </c>
      <c r="V75">
        <v>4.1039423637826943E-2</v>
      </c>
      <c r="W75">
        <v>4.6145710396185279E-2</v>
      </c>
      <c r="X75">
        <v>4.4914953928224907E-2</v>
      </c>
      <c r="Y75">
        <v>4.816294447514096E-2</v>
      </c>
      <c r="Z75">
        <v>4.1906216579213278E-2</v>
      </c>
      <c r="AA75">
        <v>2.6188010391311661E-2</v>
      </c>
      <c r="AB75">
        <v>4.7830304997950233E-2</v>
      </c>
      <c r="AC75">
        <v>4.8020756184455157E-2</v>
      </c>
      <c r="AD75">
        <v>4.8674505265781869E-2</v>
      </c>
      <c r="AE75">
        <v>4.0764064592859167E-2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0.66666666666666663</v>
      </c>
      <c r="F76">
        <v>0.63628185907046475</v>
      </c>
      <c r="G76">
        <v>0.66666666666666663</v>
      </c>
      <c r="H76">
        <v>0.64309168982066167</v>
      </c>
      <c r="I76" t="s">
        <v>137</v>
      </c>
      <c r="K76">
        <v>1.188262574782973E-2</v>
      </c>
      <c r="L76">
        <v>0.13424183020152219</v>
      </c>
      <c r="M76">
        <v>3.8838904309167067E-2</v>
      </c>
      <c r="N76">
        <v>5.0240476584945147E-2</v>
      </c>
      <c r="O76">
        <v>3.4262837638856618E-2</v>
      </c>
      <c r="P76">
        <v>4.8111717640652307E-2</v>
      </c>
      <c r="Q76">
        <v>4.3015670032178308E-2</v>
      </c>
      <c r="R76">
        <v>3.758632558125323E-2</v>
      </c>
      <c r="S76">
        <v>2.968092728723902E-2</v>
      </c>
      <c r="T76">
        <v>7.5168292379060281E-2</v>
      </c>
      <c r="U76">
        <v>4.1023345250251531E-2</v>
      </c>
      <c r="V76">
        <v>3.8402600742949787E-2</v>
      </c>
      <c r="W76">
        <v>4.2555842847909232E-2</v>
      </c>
      <c r="X76">
        <v>4.5277489829534633E-2</v>
      </c>
      <c r="Y76">
        <v>4.4013628470806178E-2</v>
      </c>
      <c r="Z76">
        <v>4.5215969532548181E-2</v>
      </c>
      <c r="AA76">
        <v>3.023381942012426E-2</v>
      </c>
      <c r="AB76">
        <v>5.5499870107761667E-2</v>
      </c>
      <c r="AC76">
        <v>5.1910018579258033E-2</v>
      </c>
      <c r="AD76">
        <v>6.0412306122761633E-2</v>
      </c>
      <c r="AE76">
        <v>4.2425501693390932E-2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0.72413793103448276</v>
      </c>
      <c r="F77">
        <v>0.72493332709493286</v>
      </c>
      <c r="G77">
        <v>0.72413793103448276</v>
      </c>
      <c r="H77">
        <v>0.66043535009052257</v>
      </c>
      <c r="I77" t="s">
        <v>138</v>
      </c>
      <c r="K77">
        <v>7.5999017767200824E-3</v>
      </c>
      <c r="L77">
        <v>0.1078322727275792</v>
      </c>
      <c r="M77">
        <v>4.125971925558726E-2</v>
      </c>
      <c r="N77">
        <v>4.9896251577830238E-2</v>
      </c>
      <c r="O77">
        <v>4.3120034084599378E-2</v>
      </c>
      <c r="P77">
        <v>4.2232474540309671E-2</v>
      </c>
      <c r="Q77">
        <v>4.4837171427315671E-2</v>
      </c>
      <c r="R77">
        <v>3.8551172404179899E-2</v>
      </c>
      <c r="S77">
        <v>3.2620879735591621E-2</v>
      </c>
      <c r="T77">
        <v>7.9594838330163634E-2</v>
      </c>
      <c r="U77">
        <v>3.9761312422594321E-2</v>
      </c>
      <c r="V77">
        <v>4.6822378116771951E-2</v>
      </c>
      <c r="W77">
        <v>4.7371331066072192E-2</v>
      </c>
      <c r="X77">
        <v>4.6885908349711597E-2</v>
      </c>
      <c r="Y77">
        <v>4.7093566236990597E-2</v>
      </c>
      <c r="Z77">
        <v>4.6371095995972583E-2</v>
      </c>
      <c r="AA77">
        <v>3.019881875131462E-2</v>
      </c>
      <c r="AB77">
        <v>5.5020992756847187E-2</v>
      </c>
      <c r="AC77">
        <v>5.6145826911613489E-2</v>
      </c>
      <c r="AD77">
        <v>5.1530098941614158E-2</v>
      </c>
      <c r="AE77">
        <v>4.5253954590620482E-2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0.71724137931034482</v>
      </c>
      <c r="F78">
        <v>0.69400113992590484</v>
      </c>
      <c r="G78">
        <v>0.71724137931034482</v>
      </c>
      <c r="H78">
        <v>0.68764712666291283</v>
      </c>
      <c r="I78" t="s">
        <v>139</v>
      </c>
      <c r="K78">
        <v>6.7162524016243586E-3</v>
      </c>
      <c r="L78">
        <v>0.1137264424951771</v>
      </c>
      <c r="M78">
        <v>4.0228030554802688E-2</v>
      </c>
      <c r="N78">
        <v>4.9207824789634258E-2</v>
      </c>
      <c r="O78">
        <v>4.6667708737716418E-2</v>
      </c>
      <c r="P78">
        <v>4.9166250087221343E-2</v>
      </c>
      <c r="Q78">
        <v>4.6869530000969127E-2</v>
      </c>
      <c r="R78">
        <v>4.2032691937872332E-2</v>
      </c>
      <c r="S78">
        <v>3.1874256907486243E-2</v>
      </c>
      <c r="T78">
        <v>8.1243633816499294E-2</v>
      </c>
      <c r="U78">
        <v>3.7551234558866289E-2</v>
      </c>
      <c r="V78">
        <v>3.8760170584170479E-2</v>
      </c>
      <c r="W78">
        <v>4.599541596657751E-2</v>
      </c>
      <c r="X78">
        <v>5.1328692320910342E-2</v>
      </c>
      <c r="Y78">
        <v>4.8241453677397857E-2</v>
      </c>
      <c r="Z78">
        <v>4.8896467354061508E-2</v>
      </c>
      <c r="AA78">
        <v>2.8863420775752189E-2</v>
      </c>
      <c r="AB78">
        <v>4.4687046471650303E-2</v>
      </c>
      <c r="AC78">
        <v>5.0374478342488573E-2</v>
      </c>
      <c r="AD78">
        <v>5.5743885570243353E-2</v>
      </c>
      <c r="AE78">
        <v>4.182511264887849E-2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0.72413793103448276</v>
      </c>
      <c r="F79">
        <v>0.71087533156498661</v>
      </c>
      <c r="G79">
        <v>0.72413793103448276</v>
      </c>
      <c r="H79">
        <v>0.67316341829085458</v>
      </c>
      <c r="I79" t="s">
        <v>140</v>
      </c>
      <c r="K79">
        <v>6.9035210756497479E-3</v>
      </c>
      <c r="L79">
        <v>0.11365663600484641</v>
      </c>
      <c r="M79">
        <v>4.4947125295420789E-2</v>
      </c>
      <c r="N79">
        <v>4.7130922430274717E-2</v>
      </c>
      <c r="O79">
        <v>4.2113091891644923E-2</v>
      </c>
      <c r="P79">
        <v>4.6313865088848168E-2</v>
      </c>
      <c r="Q79">
        <v>4.5688238262406117E-2</v>
      </c>
      <c r="R79">
        <v>3.6110620644726039E-2</v>
      </c>
      <c r="S79">
        <v>3.3357105541523643E-2</v>
      </c>
      <c r="T79">
        <v>8.4538168665276747E-2</v>
      </c>
      <c r="U79">
        <v>4.3783332608646849E-2</v>
      </c>
      <c r="V79">
        <v>4.2340971622756088E-2</v>
      </c>
      <c r="W79">
        <v>4.7111961103590408E-2</v>
      </c>
      <c r="X79">
        <v>4.9715863330186447E-2</v>
      </c>
      <c r="Y79">
        <v>5.0350180810477478E-2</v>
      </c>
      <c r="Z79">
        <v>4.5448626860248698E-2</v>
      </c>
      <c r="AA79">
        <v>2.8234489171755431E-2</v>
      </c>
      <c r="AB79">
        <v>4.6818344227778648E-2</v>
      </c>
      <c r="AC79">
        <v>5.4815344835331611E-2</v>
      </c>
      <c r="AD79">
        <v>5.072827126168674E-2</v>
      </c>
      <c r="AE79">
        <v>3.9893319266924299E-2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0.70138888888888884</v>
      </c>
      <c r="F80">
        <v>0.67199143070044709</v>
      </c>
      <c r="G80">
        <v>0.70138888888888884</v>
      </c>
      <c r="H80">
        <v>0.66567333018167085</v>
      </c>
      <c r="I80" t="s">
        <v>141</v>
      </c>
      <c r="K80">
        <v>6.980025517785835E-3</v>
      </c>
      <c r="L80">
        <v>0.12575139139100311</v>
      </c>
      <c r="M80">
        <v>4.1129009565028407E-2</v>
      </c>
      <c r="N80">
        <v>4.7514958369072623E-2</v>
      </c>
      <c r="O80">
        <v>4.1427134411299638E-2</v>
      </c>
      <c r="P80">
        <v>5.3471137250449038E-2</v>
      </c>
      <c r="Q80">
        <v>4.3426912117274633E-2</v>
      </c>
      <c r="R80">
        <v>4.1812781994317913E-2</v>
      </c>
      <c r="S80">
        <v>3.2622190309581453E-2</v>
      </c>
      <c r="T80">
        <v>8.0066682415064275E-2</v>
      </c>
      <c r="U80">
        <v>4.4673794685348857E-2</v>
      </c>
      <c r="V80">
        <v>4.1157312308145323E-2</v>
      </c>
      <c r="W80">
        <v>4.7770185877368282E-2</v>
      </c>
      <c r="X80">
        <v>4.3490246036341433E-2</v>
      </c>
      <c r="Y80">
        <v>4.6941715783276369E-2</v>
      </c>
      <c r="Z80">
        <v>4.5526812794293103E-2</v>
      </c>
      <c r="AA80">
        <v>2.6229861820687039E-2</v>
      </c>
      <c r="AB80">
        <v>5.4337945991516173E-2</v>
      </c>
      <c r="AC80">
        <v>4.8119276016045993E-2</v>
      </c>
      <c r="AD80">
        <v>4.8384215567059088E-2</v>
      </c>
      <c r="AE80">
        <v>3.9166409779041372E-2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0.69444444444444442</v>
      </c>
      <c r="F81">
        <v>0.66979010494752622</v>
      </c>
      <c r="G81">
        <v>0.69444444444444442</v>
      </c>
      <c r="H81">
        <v>0.67283404900227328</v>
      </c>
      <c r="I81" t="s">
        <v>142</v>
      </c>
      <c r="K81">
        <v>1.367227501630161E-2</v>
      </c>
      <c r="L81">
        <v>0.13931623753926711</v>
      </c>
      <c r="M81">
        <v>3.9575193532662013E-2</v>
      </c>
      <c r="N81">
        <v>4.8090423379335057E-2</v>
      </c>
      <c r="O81">
        <v>3.6189711766951162E-2</v>
      </c>
      <c r="P81">
        <v>4.9946453560444762E-2</v>
      </c>
      <c r="Q81">
        <v>4.4787578732727998E-2</v>
      </c>
      <c r="R81">
        <v>3.7519199492361717E-2</v>
      </c>
      <c r="S81">
        <v>2.9460843908393951E-2</v>
      </c>
      <c r="T81">
        <v>7.7922107882981179E-2</v>
      </c>
      <c r="U81">
        <v>3.7165399296992481E-2</v>
      </c>
      <c r="V81">
        <v>3.8160321373222207E-2</v>
      </c>
      <c r="W81">
        <v>4.4371568555199851E-2</v>
      </c>
      <c r="X81">
        <v>4.791946386880256E-2</v>
      </c>
      <c r="Y81">
        <v>4.369251653339308E-2</v>
      </c>
      <c r="Z81">
        <v>4.4332033874581248E-2</v>
      </c>
      <c r="AA81">
        <v>2.898144929585646E-2</v>
      </c>
      <c r="AB81">
        <v>5.3608791716141808E-2</v>
      </c>
      <c r="AC81">
        <v>4.6696228692794481E-2</v>
      </c>
      <c r="AD81">
        <v>5.7757057053035937E-2</v>
      </c>
      <c r="AE81">
        <v>4.0835144928553418E-2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0.69878296146044627</v>
      </c>
      <c r="G82">
        <v>0.71034482758620687</v>
      </c>
      <c r="H82">
        <v>0.63588544710695505</v>
      </c>
      <c r="I82" t="s">
        <v>143</v>
      </c>
      <c r="K82">
        <v>7.2663005269417947E-3</v>
      </c>
      <c r="L82">
        <v>0.16701257924229129</v>
      </c>
      <c r="M82">
        <v>2.776570274357661E-2</v>
      </c>
      <c r="N82">
        <v>5.2164234168791013E-2</v>
      </c>
      <c r="O82">
        <v>4.0106130042126598E-2</v>
      </c>
      <c r="P82">
        <v>2.902820127908641E-2</v>
      </c>
      <c r="Q82">
        <v>4.5756765472465093E-2</v>
      </c>
      <c r="R82">
        <v>3.0131801752997619E-2</v>
      </c>
      <c r="S82">
        <v>3.4713217433702107E-2</v>
      </c>
      <c r="T82">
        <v>0.10262558956667139</v>
      </c>
      <c r="U82">
        <v>3.2958279091101501E-2</v>
      </c>
      <c r="V82">
        <v>4.3929288435664071E-2</v>
      </c>
      <c r="W82">
        <v>4.7731978811628648E-2</v>
      </c>
      <c r="X82">
        <v>3.9018905128075619E-2</v>
      </c>
      <c r="Y82">
        <v>4.338527640306971E-2</v>
      </c>
      <c r="Z82">
        <v>3.2855777092137287E-2</v>
      </c>
      <c r="AA82">
        <v>3.0779725912114881E-2</v>
      </c>
      <c r="AB82">
        <v>3.4756565195585488E-2</v>
      </c>
      <c r="AC82">
        <v>5.2642104569822823E-2</v>
      </c>
      <c r="AD82">
        <v>5.7329296562484401E-2</v>
      </c>
      <c r="AE82">
        <v>4.8042280569665689E-2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0.6827586206896552</v>
      </c>
      <c r="F83">
        <v>0.63961628208452159</v>
      </c>
      <c r="G83">
        <v>0.6827586206896552</v>
      </c>
      <c r="H83">
        <v>0.6365673634421728</v>
      </c>
      <c r="I83" t="s">
        <v>144</v>
      </c>
      <c r="K83">
        <v>7.7773813409874257E-3</v>
      </c>
      <c r="L83">
        <v>0.1783550019356597</v>
      </c>
      <c r="M83">
        <v>3.7099941070310942E-2</v>
      </c>
      <c r="N83">
        <v>3.8508334247444799E-2</v>
      </c>
      <c r="O83">
        <v>4.5078405420571649E-2</v>
      </c>
      <c r="P83">
        <v>4.227288818024505E-2</v>
      </c>
      <c r="Q83">
        <v>3.9250718804983327E-2</v>
      </c>
      <c r="R83">
        <v>2.893881882382026E-2</v>
      </c>
      <c r="S83">
        <v>3.5588687958941358E-2</v>
      </c>
      <c r="T83">
        <v>0.1056279815236129</v>
      </c>
      <c r="U83">
        <v>3.110829570044386E-2</v>
      </c>
      <c r="V83">
        <v>3.8243789629657507E-2</v>
      </c>
      <c r="W83">
        <v>4.419062124790793E-2</v>
      </c>
      <c r="X83">
        <v>4.7048447822810723E-2</v>
      </c>
      <c r="Y83">
        <v>4.7743332843411569E-2</v>
      </c>
      <c r="Z83">
        <v>3.7174247374539747E-2</v>
      </c>
      <c r="AA83">
        <v>2.1026824192501369E-2</v>
      </c>
      <c r="AB83">
        <v>3.0687748412555241E-2</v>
      </c>
      <c r="AC83">
        <v>4.7876521795333832E-2</v>
      </c>
      <c r="AD83">
        <v>6.6488947896357106E-2</v>
      </c>
      <c r="AE83">
        <v>2.9913063777903669E-2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0.67586206896551726</v>
      </c>
      <c r="F84">
        <v>0.59460734960986661</v>
      </c>
      <c r="G84">
        <v>0.67586206896551726</v>
      </c>
      <c r="H84">
        <v>0.58802148961344503</v>
      </c>
      <c r="I84" t="s">
        <v>145</v>
      </c>
      <c r="K84">
        <v>5.6680730319364301E-3</v>
      </c>
      <c r="L84">
        <v>0.183121231679097</v>
      </c>
      <c r="M84">
        <v>3.2797801517839377E-2</v>
      </c>
      <c r="N84">
        <v>3.1032081144537722E-2</v>
      </c>
      <c r="O84">
        <v>3.7812269927797661E-2</v>
      </c>
      <c r="P84">
        <v>4.0347622730173942E-2</v>
      </c>
      <c r="Q84">
        <v>3.5606922960650281E-2</v>
      </c>
      <c r="R84">
        <v>3.197598681603174E-2</v>
      </c>
      <c r="S84">
        <v>4.2634439708320961E-2</v>
      </c>
      <c r="T84">
        <v>0.11719203142383509</v>
      </c>
      <c r="U84">
        <v>3.8929462891583569E-2</v>
      </c>
      <c r="V84">
        <v>3.6489523467830041E-2</v>
      </c>
      <c r="W84">
        <v>3.3499947461734972E-2</v>
      </c>
      <c r="X84">
        <v>4.9222526340618418E-2</v>
      </c>
      <c r="Y84">
        <v>4.772790863481674E-2</v>
      </c>
      <c r="Z84">
        <v>3.377920407807098E-2</v>
      </c>
      <c r="AA84">
        <v>2.273276712379204E-2</v>
      </c>
      <c r="AB84">
        <v>4.190973094121566E-2</v>
      </c>
      <c r="AC84">
        <v>4.860168497220288E-2</v>
      </c>
      <c r="AD84">
        <v>5.3008570819500542E-2</v>
      </c>
      <c r="AE84">
        <v>3.5910212328414078E-2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0.70138888888888884</v>
      </c>
      <c r="F85">
        <v>0.67013888888888884</v>
      </c>
      <c r="G85">
        <v>0.70138888888888884</v>
      </c>
      <c r="H85">
        <v>0.6553174603174603</v>
      </c>
      <c r="I85" t="s">
        <v>133</v>
      </c>
      <c r="K85">
        <v>4.8112706771884792E-3</v>
      </c>
      <c r="L85">
        <v>0.222394190732564</v>
      </c>
      <c r="M85">
        <v>3.5571729457330767E-2</v>
      </c>
      <c r="N85">
        <v>3.3026435071622298E-2</v>
      </c>
      <c r="O85">
        <v>2.9293638358746411E-2</v>
      </c>
      <c r="P85">
        <v>4.8374136847284192E-2</v>
      </c>
      <c r="Q85">
        <v>3.2866028670097552E-2</v>
      </c>
      <c r="R85">
        <v>3.4201013746960933E-2</v>
      </c>
      <c r="S85">
        <v>3.6921669229793487E-2</v>
      </c>
      <c r="T85">
        <v>0.10557715712424851</v>
      </c>
      <c r="U85">
        <v>3.574297631140614E-2</v>
      </c>
      <c r="V85">
        <v>3.530222940592611E-2</v>
      </c>
      <c r="W85">
        <v>4.0363616505895247E-2</v>
      </c>
      <c r="X85">
        <v>4.2115210948983781E-2</v>
      </c>
      <c r="Y85">
        <v>4.4382430879506579E-2</v>
      </c>
      <c r="Z85">
        <v>3.2897515295101667E-2</v>
      </c>
      <c r="AA85">
        <v>2.4079056674386919E-2</v>
      </c>
      <c r="AB85">
        <v>3.9811393707396892E-2</v>
      </c>
      <c r="AC85">
        <v>3.9893770537216683E-2</v>
      </c>
      <c r="AD85">
        <v>4.8466742886002202E-2</v>
      </c>
      <c r="AE85">
        <v>3.390778693234122E-2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0.63593750000000004</v>
      </c>
      <c r="G86">
        <v>0.67361111111111116</v>
      </c>
      <c r="H86">
        <v>0.63959201905896357</v>
      </c>
      <c r="I86" t="s">
        <v>115</v>
      </c>
      <c r="K86">
        <v>1.6476846584184E-2</v>
      </c>
      <c r="L86">
        <v>0.2071490065166397</v>
      </c>
      <c r="M86">
        <v>2.7343660731004259E-2</v>
      </c>
      <c r="N86">
        <v>3.661617463161071E-2</v>
      </c>
      <c r="O86">
        <v>2.4327806509306809E-2</v>
      </c>
      <c r="P86">
        <v>5.3419797006097433E-2</v>
      </c>
      <c r="Q86">
        <v>3.5549755261358951E-2</v>
      </c>
      <c r="R86">
        <v>3.042173686116981E-2</v>
      </c>
      <c r="S86">
        <v>4.621041591651321E-2</v>
      </c>
      <c r="T86">
        <v>0.1019897123056195</v>
      </c>
      <c r="U86">
        <v>3.085499120315565E-2</v>
      </c>
      <c r="V86">
        <v>3.0661012452749891E-2</v>
      </c>
      <c r="W86">
        <v>3.8955747693347177E-2</v>
      </c>
      <c r="X86">
        <v>3.9519705486909452E-2</v>
      </c>
      <c r="Y86">
        <v>4.024377058459188E-2</v>
      </c>
      <c r="Z86">
        <v>4.0987032610514451E-2</v>
      </c>
      <c r="AA86">
        <v>2.0566671789066359E-2</v>
      </c>
      <c r="AB86">
        <v>4.7666127595957862E-2</v>
      </c>
      <c r="AC86">
        <v>3.7957395152579058E-2</v>
      </c>
      <c r="AD86">
        <v>5.5255302395556413E-2</v>
      </c>
      <c r="AE86">
        <v>3.7827330712067328E-2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0.71034482758620687</v>
      </c>
      <c r="F87">
        <v>0.69878296146044627</v>
      </c>
      <c r="G87">
        <v>0.71034482758620687</v>
      </c>
      <c r="H87">
        <v>0.63588544710695505</v>
      </c>
      <c r="I87" t="s">
        <v>143</v>
      </c>
      <c r="K87">
        <v>7.6049984256112623E-3</v>
      </c>
      <c r="L87">
        <v>0.1672254167525242</v>
      </c>
      <c r="M87">
        <v>3.3056964800263981E-2</v>
      </c>
      <c r="N87">
        <v>4.9601403259904378E-2</v>
      </c>
      <c r="O87">
        <v>3.56190652748214E-2</v>
      </c>
      <c r="P87">
        <v>3.4639245219279247E-2</v>
      </c>
      <c r="Q87">
        <v>4.1769791491195127E-2</v>
      </c>
      <c r="R87">
        <v>2.990555650606028E-2</v>
      </c>
      <c r="S87">
        <v>3.8855873125735199E-2</v>
      </c>
      <c r="T87">
        <v>0.1140627018408284</v>
      </c>
      <c r="U87">
        <v>3.280400989167355E-2</v>
      </c>
      <c r="V87">
        <v>4.2460464621404938E-2</v>
      </c>
      <c r="W87">
        <v>4.3266537230810517E-2</v>
      </c>
      <c r="X87">
        <v>3.9594127098736782E-2</v>
      </c>
      <c r="Y87">
        <v>4.1100486389531163E-2</v>
      </c>
      <c r="Z87">
        <v>3.7050774070165209E-2</v>
      </c>
      <c r="AA87">
        <v>3.0487525105004361E-2</v>
      </c>
      <c r="AB87">
        <v>4.2037638692101212E-2</v>
      </c>
      <c r="AC87">
        <v>5.1276938245956277E-2</v>
      </c>
      <c r="AD87">
        <v>4.8625528285572282E-2</v>
      </c>
      <c r="AE87">
        <v>3.8954953672820362E-2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0.6827586206896552</v>
      </c>
      <c r="F88">
        <v>0.63961628208452159</v>
      </c>
      <c r="G88">
        <v>0.6827586206896552</v>
      </c>
      <c r="H88">
        <v>0.6365673634421728</v>
      </c>
      <c r="I88" t="s">
        <v>144</v>
      </c>
      <c r="K88">
        <v>6.4171040711503624E-3</v>
      </c>
      <c r="L88">
        <v>0.1797208152029508</v>
      </c>
      <c r="M88">
        <v>3.3493658640598972E-2</v>
      </c>
      <c r="N88">
        <v>3.9452050129569892E-2</v>
      </c>
      <c r="O88">
        <v>3.8062637837752933E-2</v>
      </c>
      <c r="P88">
        <v>4.3477860759009057E-2</v>
      </c>
      <c r="Q88">
        <v>4.0862555047732341E-2</v>
      </c>
      <c r="R88">
        <v>3.1643847454093717E-2</v>
      </c>
      <c r="S88">
        <v>4.0979625730572511E-2</v>
      </c>
      <c r="T88">
        <v>0.1103226030410418</v>
      </c>
      <c r="U88">
        <v>3.2638465349605197E-2</v>
      </c>
      <c r="V88">
        <v>3.100056582819952E-2</v>
      </c>
      <c r="W88">
        <v>3.861812360666713E-2</v>
      </c>
      <c r="X88">
        <v>4.8155551155283929E-2</v>
      </c>
      <c r="Y88">
        <v>4.7123092176153132E-2</v>
      </c>
      <c r="Z88">
        <v>3.7367113392060933E-2</v>
      </c>
      <c r="AA88">
        <v>2.01202730854175E-2</v>
      </c>
      <c r="AB88">
        <v>3.5534266696567458E-2</v>
      </c>
      <c r="AC88">
        <v>4.9902078003824651E-2</v>
      </c>
      <c r="AD88">
        <v>6.2571458738771027E-2</v>
      </c>
      <c r="AE88">
        <v>3.2536254052977262E-2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0.66896551724137931</v>
      </c>
      <c r="G89">
        <v>0.69655172413793098</v>
      </c>
      <c r="H89">
        <v>0.60045977011494256</v>
      </c>
      <c r="I89" t="s">
        <v>79</v>
      </c>
      <c r="K89">
        <v>6.9602762344893269E-3</v>
      </c>
      <c r="L89">
        <v>0.17298839200055241</v>
      </c>
      <c r="M89">
        <v>3.5222658900288938E-2</v>
      </c>
      <c r="N89">
        <v>3.4930751991107012E-2</v>
      </c>
      <c r="O89">
        <v>4.0702090859803808E-2</v>
      </c>
      <c r="P89">
        <v>4.4185439386715521E-2</v>
      </c>
      <c r="Q89">
        <v>3.9393217377945121E-2</v>
      </c>
      <c r="R89">
        <v>2.8369503419259749E-2</v>
      </c>
      <c r="S89">
        <v>4.1329672849441078E-2</v>
      </c>
      <c r="T89">
        <v>0.1270082467731686</v>
      </c>
      <c r="U89">
        <v>3.4330833536773263E-2</v>
      </c>
      <c r="V89">
        <v>3.5625391812227347E-2</v>
      </c>
      <c r="W89">
        <v>3.4572638069495398E-2</v>
      </c>
      <c r="X89">
        <v>4.8754314404653151E-2</v>
      </c>
      <c r="Y89">
        <v>4.6664810115646001E-2</v>
      </c>
      <c r="Z89">
        <v>3.749162463042098E-2</v>
      </c>
      <c r="AA89">
        <v>2.0454210087063249E-2</v>
      </c>
      <c r="AB89">
        <v>4.1294011618695239E-2</v>
      </c>
      <c r="AC89">
        <v>4.8390728253039722E-2</v>
      </c>
      <c r="AD89">
        <v>4.9017838083951833E-2</v>
      </c>
      <c r="AE89">
        <v>3.2313349595262143E-2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0.6875</v>
      </c>
      <c r="F90">
        <v>0.64501953125</v>
      </c>
      <c r="G90">
        <v>0.6875</v>
      </c>
      <c r="H90">
        <v>0.6331786668592474</v>
      </c>
      <c r="I90" t="s">
        <v>82</v>
      </c>
      <c r="K90">
        <v>5.9705087789078031E-3</v>
      </c>
      <c r="L90">
        <v>0.21046668398847479</v>
      </c>
      <c r="M90">
        <v>2.9068772088774581E-2</v>
      </c>
      <c r="N90">
        <v>3.912340331854533E-2</v>
      </c>
      <c r="O90">
        <v>3.3539679683236352E-2</v>
      </c>
      <c r="P90">
        <v>5.3328758776831291E-2</v>
      </c>
      <c r="Q90">
        <v>3.6237998364763817E-2</v>
      </c>
      <c r="R90">
        <v>3.3758975290922748E-2</v>
      </c>
      <c r="S90">
        <v>3.8749923535604441E-2</v>
      </c>
      <c r="T90">
        <v>0.1191082881555672</v>
      </c>
      <c r="U90">
        <v>3.7191886347672447E-2</v>
      </c>
      <c r="V90">
        <v>3.1473585536233382E-2</v>
      </c>
      <c r="W90">
        <v>3.5551785605214617E-2</v>
      </c>
      <c r="X90">
        <v>3.5827830104069869E-2</v>
      </c>
      <c r="Y90">
        <v>4.2529709080565983E-2</v>
      </c>
      <c r="Z90">
        <v>3.266338998157832E-2</v>
      </c>
      <c r="AA90">
        <v>2.222424493164233E-2</v>
      </c>
      <c r="AB90">
        <v>4.3763685974934047E-2</v>
      </c>
      <c r="AC90">
        <v>4.3629020592973168E-2</v>
      </c>
      <c r="AD90">
        <v>4.195364287803769E-2</v>
      </c>
      <c r="AE90">
        <v>3.3838226985449769E-2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0.66666666666666663</v>
      </c>
      <c r="F91">
        <v>0.62857142857142856</v>
      </c>
      <c r="G91">
        <v>0.66666666666666663</v>
      </c>
      <c r="H91">
        <v>0.63433813892529489</v>
      </c>
      <c r="I91" t="s">
        <v>111</v>
      </c>
      <c r="K91">
        <v>1.8246967949169541E-2</v>
      </c>
      <c r="L91">
        <v>0.2029066497447447</v>
      </c>
      <c r="M91">
        <v>2.5978643037561779E-2</v>
      </c>
      <c r="N91">
        <v>3.6221042717473187E-2</v>
      </c>
      <c r="O91">
        <v>2.9476535845980249E-2</v>
      </c>
      <c r="P91">
        <v>5.1008200105054143E-2</v>
      </c>
      <c r="Q91">
        <v>4.4230605856220302E-2</v>
      </c>
      <c r="R91">
        <v>2.5726819456130499E-2</v>
      </c>
      <c r="S91">
        <v>3.6362903370084347E-2</v>
      </c>
      <c r="T91">
        <v>0.1178573318451846</v>
      </c>
      <c r="U91">
        <v>2.950901013894322E-2</v>
      </c>
      <c r="V91">
        <v>3.061825176560978E-2</v>
      </c>
      <c r="W91">
        <v>3.6292599225619268E-2</v>
      </c>
      <c r="X91">
        <v>3.9893361976508043E-2</v>
      </c>
      <c r="Y91">
        <v>3.6127058309196478E-2</v>
      </c>
      <c r="Z91">
        <v>3.9125858385571477E-2</v>
      </c>
      <c r="AA91">
        <v>2.1976693695929139E-2</v>
      </c>
      <c r="AB91">
        <v>5.2926802820134747E-2</v>
      </c>
      <c r="AC91">
        <v>4.2587055221685023E-2</v>
      </c>
      <c r="AD91">
        <v>4.9008362133760502E-2</v>
      </c>
      <c r="AE91">
        <v>3.3919246399439072E-2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0.68965517241379315</v>
      </c>
      <c r="F92">
        <v>0.64048531289910593</v>
      </c>
      <c r="G92">
        <v>0.68965517241379315</v>
      </c>
      <c r="H92">
        <v>0.61401987594210627</v>
      </c>
      <c r="I92" t="s">
        <v>146</v>
      </c>
      <c r="K92">
        <v>6.8893116606695047E-3</v>
      </c>
      <c r="L92">
        <v>0.1111059871205571</v>
      </c>
      <c r="M92">
        <v>4.2422839390835007E-2</v>
      </c>
      <c r="N92">
        <v>5.0160009796156001E-2</v>
      </c>
      <c r="O92">
        <v>4.0401229256751457E-2</v>
      </c>
      <c r="P92">
        <v>4.3566882598241222E-2</v>
      </c>
      <c r="Q92">
        <v>4.4751173906369977E-2</v>
      </c>
      <c r="R92">
        <v>3.6244442164244703E-2</v>
      </c>
      <c r="S92">
        <v>4.2537330199700817E-2</v>
      </c>
      <c r="T92">
        <v>7.9221970018853047E-2</v>
      </c>
      <c r="U92">
        <v>3.8036559655160382E-2</v>
      </c>
      <c r="V92">
        <v>4.1602574624491753E-2</v>
      </c>
      <c r="W92">
        <v>4.8774276616675882E-2</v>
      </c>
      <c r="X92">
        <v>4.3691404345754623E-2</v>
      </c>
      <c r="Y92">
        <v>4.5161400053748607E-2</v>
      </c>
      <c r="Z92">
        <v>4.8282530586106862E-2</v>
      </c>
      <c r="AA92">
        <v>2.7690020456480599E-2</v>
      </c>
      <c r="AB92">
        <v>5.2513141908469778E-2</v>
      </c>
      <c r="AC92">
        <v>5.7655002498497671E-2</v>
      </c>
      <c r="AD92">
        <v>5.3049314109299993E-2</v>
      </c>
      <c r="AE92">
        <v>4.6242599032935087E-2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0.69655172413793098</v>
      </c>
      <c r="F93">
        <v>0.66311774988081995</v>
      </c>
      <c r="G93">
        <v>0.69655172413793098</v>
      </c>
      <c r="H93">
        <v>0.6576354679802956</v>
      </c>
      <c r="I93" t="s">
        <v>147</v>
      </c>
      <c r="K93">
        <v>7.3439061131542393E-3</v>
      </c>
      <c r="L93">
        <v>0.1102419798240248</v>
      </c>
      <c r="M93">
        <v>4.1338385075092937E-2</v>
      </c>
      <c r="N93">
        <v>4.8855221842854818E-2</v>
      </c>
      <c r="O93">
        <v>4.4763709528430062E-2</v>
      </c>
      <c r="P93">
        <v>4.7269824030459401E-2</v>
      </c>
      <c r="Q93">
        <v>4.2141273478508288E-2</v>
      </c>
      <c r="R93">
        <v>4.3287715105122387E-2</v>
      </c>
      <c r="S93">
        <v>4.1249936303245971E-2</v>
      </c>
      <c r="T93">
        <v>8.3612497988116874E-2</v>
      </c>
      <c r="U93">
        <v>4.2310064251162093E-2</v>
      </c>
      <c r="V93">
        <v>3.6908565308113213E-2</v>
      </c>
      <c r="W93">
        <v>4.714855367219651E-2</v>
      </c>
      <c r="X93">
        <v>4.4487179192974402E-2</v>
      </c>
      <c r="Y93">
        <v>5.1327647934016729E-2</v>
      </c>
      <c r="Z93">
        <v>4.1646181920476408E-2</v>
      </c>
      <c r="AA93">
        <v>2.9715516302684791E-2</v>
      </c>
      <c r="AB93">
        <v>4.7554955379242023E-2</v>
      </c>
      <c r="AC93">
        <v>5.008150045907845E-2</v>
      </c>
      <c r="AD93">
        <v>5.8342058576409499E-2</v>
      </c>
      <c r="AE93">
        <v>4.0373327714636052E-2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0.6848806366047745</v>
      </c>
      <c r="G94">
        <v>0.71034482758620687</v>
      </c>
      <c r="H94">
        <v>0.65682158920539735</v>
      </c>
      <c r="I94" t="s">
        <v>103</v>
      </c>
      <c r="K94">
        <v>7.4357093017092934E-3</v>
      </c>
      <c r="L94">
        <v>0.1084765375226361</v>
      </c>
      <c r="M94">
        <v>4.2125221313118577E-2</v>
      </c>
      <c r="N94">
        <v>4.7494343561422223E-2</v>
      </c>
      <c r="O94">
        <v>4.2296774244338468E-2</v>
      </c>
      <c r="P94">
        <v>4.652920004828151E-2</v>
      </c>
      <c r="Q94">
        <v>4.5036289952655878E-2</v>
      </c>
      <c r="R94">
        <v>3.679251029572727E-2</v>
      </c>
      <c r="S94">
        <v>3.9354010405831197E-2</v>
      </c>
      <c r="T94">
        <v>8.7511995454561384E-2</v>
      </c>
      <c r="U94">
        <v>4.3756353115656683E-2</v>
      </c>
      <c r="V94">
        <v>3.7063709647681332E-2</v>
      </c>
      <c r="W94">
        <v>4.7966353635486257E-2</v>
      </c>
      <c r="X94">
        <v>4.4453217060598772E-2</v>
      </c>
      <c r="Y94">
        <v>5.1828692660355051E-2</v>
      </c>
      <c r="Z94">
        <v>4.491367723223335E-2</v>
      </c>
      <c r="AA94">
        <v>3.0581705048112369E-2</v>
      </c>
      <c r="AB94">
        <v>4.7889985027696903E-2</v>
      </c>
      <c r="AC94">
        <v>5.2206298795387539E-2</v>
      </c>
      <c r="AD94">
        <v>5.1737152931860243E-2</v>
      </c>
      <c r="AE94">
        <v>4.4550262744649648E-2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0.70833333333333337</v>
      </c>
      <c r="F95">
        <v>0.68654422788605696</v>
      </c>
      <c r="G95">
        <v>0.70833333333333337</v>
      </c>
      <c r="H95">
        <v>0.68770522859307903</v>
      </c>
      <c r="I95" t="s">
        <v>148</v>
      </c>
      <c r="K95">
        <v>7.5255415242407994E-3</v>
      </c>
      <c r="L95">
        <v>0.13458137158232719</v>
      </c>
      <c r="M95">
        <v>3.9563551715363583E-2</v>
      </c>
      <c r="N95">
        <v>4.3671874512727651E-2</v>
      </c>
      <c r="O95">
        <v>4.2020679521522622E-2</v>
      </c>
      <c r="P95">
        <v>5.15104619240613E-2</v>
      </c>
      <c r="Q95">
        <v>4.3709165709817623E-2</v>
      </c>
      <c r="R95">
        <v>4.2052138010427828E-2</v>
      </c>
      <c r="S95">
        <v>3.7842775780071662E-2</v>
      </c>
      <c r="T95">
        <v>8.2693942832666317E-2</v>
      </c>
      <c r="U95">
        <v>4.4174047711936157E-2</v>
      </c>
      <c r="V95">
        <v>3.6826480053442981E-2</v>
      </c>
      <c r="W95">
        <v>4.4801542181172112E-2</v>
      </c>
      <c r="X95">
        <v>3.9100516095865262E-2</v>
      </c>
      <c r="Y95">
        <v>4.4830784066369513E-2</v>
      </c>
      <c r="Z95">
        <v>4.2346132792035307E-2</v>
      </c>
      <c r="AA95">
        <v>2.424673312426821E-2</v>
      </c>
      <c r="AB95">
        <v>5.124665894373303E-2</v>
      </c>
      <c r="AC95">
        <v>5.1186021799608322E-2</v>
      </c>
      <c r="AD95">
        <v>5.0225189203589607E-2</v>
      </c>
      <c r="AE95">
        <v>4.584439091475298E-2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0.67361111111111116</v>
      </c>
      <c r="F96">
        <v>0.63593750000000004</v>
      </c>
      <c r="G96">
        <v>0.67361111111111116</v>
      </c>
      <c r="H96">
        <v>0.63959201905896357</v>
      </c>
      <c r="I96" t="s">
        <v>115</v>
      </c>
      <c r="K96">
        <v>1.301531030008078E-2</v>
      </c>
      <c r="L96">
        <v>0.12733997071102471</v>
      </c>
      <c r="M96">
        <v>3.6442024462077623E-2</v>
      </c>
      <c r="N96">
        <v>4.4703932826204038E-2</v>
      </c>
      <c r="O96">
        <v>4.0686569361127772E-2</v>
      </c>
      <c r="P96">
        <v>5.2952122863387997E-2</v>
      </c>
      <c r="Q96">
        <v>4.3259004809811097E-2</v>
      </c>
      <c r="R96">
        <v>3.808369477739016E-2</v>
      </c>
      <c r="S96">
        <v>3.9938025708032177E-2</v>
      </c>
      <c r="T96">
        <v>7.6391724475085535E-2</v>
      </c>
      <c r="U96">
        <v>3.8213034774088273E-2</v>
      </c>
      <c r="V96">
        <v>3.5626072986399367E-2</v>
      </c>
      <c r="W96">
        <v>4.3661161042780762E-2</v>
      </c>
      <c r="X96">
        <v>4.2220462858861288E-2</v>
      </c>
      <c r="Y96">
        <v>4.3869904127053327E-2</v>
      </c>
      <c r="Z96">
        <v>4.7366092167802791E-2</v>
      </c>
      <c r="AA96">
        <v>2.9353708233749439E-2</v>
      </c>
      <c r="AB96">
        <v>5.5111070125260127E-2</v>
      </c>
      <c r="AC96">
        <v>5.3596639175206309E-2</v>
      </c>
      <c r="AD96">
        <v>5.3089727591651613E-2</v>
      </c>
      <c r="AE96">
        <v>4.5079746622924938E-2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0.65821363402423616</v>
      </c>
      <c r="G97">
        <v>0.69655172413793098</v>
      </c>
      <c r="H97">
        <v>0.62647888509957472</v>
      </c>
      <c r="I97" t="s">
        <v>149</v>
      </c>
      <c r="K97">
        <v>6.3844987109896324E-3</v>
      </c>
      <c r="L97">
        <v>0.1087900040627465</v>
      </c>
      <c r="M97">
        <v>4.15479641455875E-2</v>
      </c>
      <c r="N97">
        <v>5.1045626978342168E-2</v>
      </c>
      <c r="O97">
        <v>4.086692826385175E-2</v>
      </c>
      <c r="P97">
        <v>4.3947551868237317E-2</v>
      </c>
      <c r="Q97">
        <v>4.4823705167222817E-2</v>
      </c>
      <c r="R97">
        <v>3.7767953884792947E-2</v>
      </c>
      <c r="S97">
        <v>4.240871352706755E-2</v>
      </c>
      <c r="T97">
        <v>7.9204840623326528E-2</v>
      </c>
      <c r="U97">
        <v>3.8384935022958533E-2</v>
      </c>
      <c r="V97">
        <v>4.3654842395698161E-2</v>
      </c>
      <c r="W97">
        <v>4.6820595977962613E-2</v>
      </c>
      <c r="X97">
        <v>4.3652692522877977E-2</v>
      </c>
      <c r="Y97">
        <v>4.4611893320834227E-2</v>
      </c>
      <c r="Z97">
        <v>4.6367876969616362E-2</v>
      </c>
      <c r="AA97">
        <v>3.0100465577459861E-2</v>
      </c>
      <c r="AB97">
        <v>5.3397458142880522E-2</v>
      </c>
      <c r="AC97">
        <v>5.9535369471522798E-2</v>
      </c>
      <c r="AD97">
        <v>4.9584133885167629E-2</v>
      </c>
      <c r="AE97">
        <v>4.7101949480856782E-2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0.70344827586206893</v>
      </c>
      <c r="F98">
        <v>0.6727586206896552</v>
      </c>
      <c r="G98">
        <v>0.70344827586206893</v>
      </c>
      <c r="H98">
        <v>0.66289419392867666</v>
      </c>
      <c r="I98" t="s">
        <v>91</v>
      </c>
      <c r="K98">
        <v>5.9218279941973392E-3</v>
      </c>
      <c r="L98">
        <v>0.11467384680195709</v>
      </c>
      <c r="M98">
        <v>4.257907476201158E-2</v>
      </c>
      <c r="N98">
        <v>4.6691958447686553E-2</v>
      </c>
      <c r="O98">
        <v>4.3419243016810709E-2</v>
      </c>
      <c r="P98">
        <v>5.0289865858476113E-2</v>
      </c>
      <c r="Q98">
        <v>4.6337349879113907E-2</v>
      </c>
      <c r="R98">
        <v>4.0977299219780397E-2</v>
      </c>
      <c r="S98">
        <v>3.8054729181470327E-2</v>
      </c>
      <c r="T98">
        <v>8.3273743677580392E-2</v>
      </c>
      <c r="U98">
        <v>3.9953074062216473E-2</v>
      </c>
      <c r="V98">
        <v>3.8858696291866932E-2</v>
      </c>
      <c r="W98">
        <v>4.7715290544862718E-2</v>
      </c>
      <c r="X98">
        <v>4.5946733966688927E-2</v>
      </c>
      <c r="Y98">
        <v>4.8243944372950917E-2</v>
      </c>
      <c r="Z98">
        <v>4.32600722525701E-2</v>
      </c>
      <c r="AA98">
        <v>2.6793137090248869E-2</v>
      </c>
      <c r="AB98">
        <v>4.8001379655088453E-2</v>
      </c>
      <c r="AC98">
        <v>5.2060222641277187E-2</v>
      </c>
      <c r="AD98">
        <v>5.6004225359815953E-2</v>
      </c>
      <c r="AE98">
        <v>4.0944284923329008E-2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0.68965517241379315</v>
      </c>
      <c r="F99">
        <v>0.64259787399533319</v>
      </c>
      <c r="G99">
        <v>0.68965517241379315</v>
      </c>
      <c r="H99">
        <v>0.62179572061721566</v>
      </c>
      <c r="I99" t="s">
        <v>150</v>
      </c>
      <c r="K99">
        <v>8.1201494967454001E-3</v>
      </c>
      <c r="L99">
        <v>0.1082412961321977</v>
      </c>
      <c r="M99">
        <v>4.1954806812069242E-2</v>
      </c>
      <c r="N99">
        <v>4.4394507072757682E-2</v>
      </c>
      <c r="O99">
        <v>4.2424335485677228E-2</v>
      </c>
      <c r="P99">
        <v>4.9074381344943123E-2</v>
      </c>
      <c r="Q99">
        <v>4.6020918243266512E-2</v>
      </c>
      <c r="R99">
        <v>3.5152116684640418E-2</v>
      </c>
      <c r="S99">
        <v>3.7929238861238633E-2</v>
      </c>
      <c r="T99">
        <v>8.6435033727889604E-2</v>
      </c>
      <c r="U99">
        <v>4.3181910116779298E-2</v>
      </c>
      <c r="V99">
        <v>3.9772101240822248E-2</v>
      </c>
      <c r="W99">
        <v>4.9187227504999528E-2</v>
      </c>
      <c r="X99">
        <v>4.8102003431691708E-2</v>
      </c>
      <c r="Y99">
        <v>4.8695851182172088E-2</v>
      </c>
      <c r="Z99">
        <v>4.4619201331810437E-2</v>
      </c>
      <c r="AA99">
        <v>2.7385525198822949E-2</v>
      </c>
      <c r="AB99">
        <v>4.859849487762638E-2</v>
      </c>
      <c r="AC99">
        <v>5.5554312573143028E-2</v>
      </c>
      <c r="AD99">
        <v>4.9612125651904079E-2</v>
      </c>
      <c r="AE99">
        <v>4.5544463028802717E-2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0.71527777777777779</v>
      </c>
      <c r="F100">
        <v>0.69300032594524119</v>
      </c>
      <c r="G100">
        <v>0.71527777777777779</v>
      </c>
      <c r="H100">
        <v>0.68964594015707148</v>
      </c>
      <c r="I100" t="s">
        <v>151</v>
      </c>
      <c r="K100">
        <v>6.4367862933808681E-3</v>
      </c>
      <c r="L100">
        <v>0.12787367928708529</v>
      </c>
      <c r="M100">
        <v>3.9429269078142537E-2</v>
      </c>
      <c r="N100">
        <v>4.4663621892424357E-2</v>
      </c>
      <c r="O100">
        <v>4.2216252234862132E-2</v>
      </c>
      <c r="P100">
        <v>5.1107370394190443E-2</v>
      </c>
      <c r="Q100">
        <v>4.391186062062398E-2</v>
      </c>
      <c r="R100">
        <v>4.1152723075575062E-2</v>
      </c>
      <c r="S100">
        <v>3.8164917288110632E-2</v>
      </c>
      <c r="T100">
        <v>8.642510253639793E-2</v>
      </c>
      <c r="U100">
        <v>4.2613787437628642E-2</v>
      </c>
      <c r="V100">
        <v>3.9545931700536711E-2</v>
      </c>
      <c r="W100">
        <v>4.2736077231270202E-2</v>
      </c>
      <c r="X100">
        <v>4.212642099295795E-2</v>
      </c>
      <c r="Y100">
        <v>4.6402230506367888E-2</v>
      </c>
      <c r="Z100">
        <v>4.23239963359986E-2</v>
      </c>
      <c r="AA100">
        <v>2.5285827146329109E-2</v>
      </c>
      <c r="AB100">
        <v>5.2662185396913488E-2</v>
      </c>
      <c r="AC100">
        <v>5.246324545903909E-2</v>
      </c>
      <c r="AD100">
        <v>4.9387133563509468E-2</v>
      </c>
      <c r="AE100">
        <v>4.3071581528655707E-2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0.66666666666666663</v>
      </c>
      <c r="F101">
        <v>0.63247863247863245</v>
      </c>
      <c r="G101">
        <v>0.66666666666666663</v>
      </c>
      <c r="H101">
        <v>0.63888888888888884</v>
      </c>
      <c r="I101" t="s">
        <v>152</v>
      </c>
      <c r="K101">
        <v>1.185455182337343E-2</v>
      </c>
      <c r="L101">
        <v>0.13375958354529979</v>
      </c>
      <c r="M101">
        <v>3.8423075853467388E-2</v>
      </c>
      <c r="N101">
        <v>4.576249988017464E-2</v>
      </c>
      <c r="O101">
        <v>4.1281002477820232E-2</v>
      </c>
      <c r="P101">
        <v>4.9787351539528367E-2</v>
      </c>
      <c r="Q101">
        <v>4.5092715478293237E-2</v>
      </c>
      <c r="R101">
        <v>3.5912111355058562E-2</v>
      </c>
      <c r="S101">
        <v>3.516347244119538E-2</v>
      </c>
      <c r="T101">
        <v>8.275349068901508E-2</v>
      </c>
      <c r="U101">
        <v>3.8603421764092982E-2</v>
      </c>
      <c r="V101">
        <v>3.4846929842539773E-2</v>
      </c>
      <c r="W101">
        <v>4.4525751687801943E-2</v>
      </c>
      <c r="X101">
        <v>4.2257211688908503E-2</v>
      </c>
      <c r="Y101">
        <v>4.1394468643100667E-2</v>
      </c>
      <c r="Z101">
        <v>4.546170360282005E-2</v>
      </c>
      <c r="AA101">
        <v>2.925766908946453E-2</v>
      </c>
      <c r="AB101">
        <v>5.5938929221397551E-2</v>
      </c>
      <c r="AC101">
        <v>5.0702793247297047E-2</v>
      </c>
      <c r="AD101">
        <v>5.4378915441638323E-2</v>
      </c>
      <c r="AE101">
        <v>4.2842350687712458E-2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topLeftCell="A7" workbookViewId="0"/>
  </sheetViews>
  <sheetFormatPr defaultRowHeight="14.4" x14ac:dyDescent="0.3"/>
  <sheetData>
    <row r="1" spans="1:32" x14ac:dyDescent="0.3">
      <c r="A1" s="2" t="s">
        <v>33</v>
      </c>
      <c r="B1" s="2" t="s">
        <v>77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78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/>
    </row>
    <row r="2" spans="1:32" x14ac:dyDescent="0.3">
      <c r="A2">
        <v>1</v>
      </c>
      <c r="B2">
        <v>1</v>
      </c>
      <c r="C2">
        <v>100</v>
      </c>
      <c r="D2">
        <v>5</v>
      </c>
      <c r="E2">
        <v>0.68965517241379315</v>
      </c>
      <c r="F2">
        <v>0.66209843796050694</v>
      </c>
      <c r="G2">
        <v>0.68965517241379315</v>
      </c>
      <c r="H2">
        <v>0.66567549505974244</v>
      </c>
      <c r="I2" t="s">
        <v>153</v>
      </c>
      <c r="K2">
        <v>6.8320978619881116E-3</v>
      </c>
      <c r="L2">
        <v>0.2226349894875965</v>
      </c>
      <c r="M2">
        <v>3.2407520681171927E-2</v>
      </c>
      <c r="N2">
        <v>4.2296082294916673E-2</v>
      </c>
      <c r="O2">
        <v>3.5014043232356871E-2</v>
      </c>
      <c r="P2">
        <v>3.5815219766835563E-2</v>
      </c>
      <c r="Q2">
        <v>3.9126103175236251E-2</v>
      </c>
      <c r="R2">
        <v>3.288689128871277E-2</v>
      </c>
      <c r="S2">
        <v>2.714911228131927E-2</v>
      </c>
      <c r="T2">
        <v>9.6771054976775225E-2</v>
      </c>
      <c r="U2">
        <v>3.5465508377050432E-2</v>
      </c>
      <c r="V2">
        <v>3.818651797390557E-2</v>
      </c>
      <c r="W2">
        <v>2.739508030935861E-2</v>
      </c>
      <c r="X2">
        <v>5.7076950097164188E-2</v>
      </c>
      <c r="Y2">
        <v>3.4318951431858889E-2</v>
      </c>
      <c r="Z2">
        <v>3.918510775626001E-2</v>
      </c>
      <c r="AA2">
        <v>2.368060596264572E-2</v>
      </c>
      <c r="AB2">
        <v>4.5906838784740098E-2</v>
      </c>
      <c r="AC2">
        <v>3.3053838124634853E-2</v>
      </c>
      <c r="AD2">
        <v>6.3604541122366312E-2</v>
      </c>
      <c r="AE2">
        <v>3.1192945013105999E-2</v>
      </c>
    </row>
    <row r="3" spans="1:32" x14ac:dyDescent="0.3">
      <c r="A3">
        <v>1</v>
      </c>
      <c r="B3">
        <v>2</v>
      </c>
      <c r="C3">
        <v>100</v>
      </c>
      <c r="D3">
        <v>5</v>
      </c>
      <c r="E3">
        <v>0.72413793103448276</v>
      </c>
      <c r="F3">
        <v>0.71087533156498661</v>
      </c>
      <c r="G3">
        <v>0.72413793103448276</v>
      </c>
      <c r="H3">
        <v>0.67316341829085458</v>
      </c>
      <c r="I3" t="s">
        <v>140</v>
      </c>
      <c r="K3">
        <v>5.7247907381136097E-3</v>
      </c>
      <c r="L3">
        <v>0.1618227896806419</v>
      </c>
      <c r="M3">
        <v>3.638958274343633E-2</v>
      </c>
      <c r="N3">
        <v>4.4269551040805037E-2</v>
      </c>
      <c r="O3">
        <v>3.354761948713042E-2</v>
      </c>
      <c r="P3">
        <v>3.7395822332793857E-2</v>
      </c>
      <c r="Q3">
        <v>3.8322711503135973E-2</v>
      </c>
      <c r="R3">
        <v>4.5329741955453542E-2</v>
      </c>
      <c r="S3">
        <v>2.2969796301450161E-2</v>
      </c>
      <c r="T3">
        <v>9.056761263636004E-2</v>
      </c>
      <c r="U3">
        <v>4.4101993405803903E-2</v>
      </c>
      <c r="V3">
        <v>3.9056222834428951E-2</v>
      </c>
      <c r="W3">
        <v>3.2771378571043619E-2</v>
      </c>
      <c r="X3">
        <v>4.9028242841194253E-2</v>
      </c>
      <c r="Y3">
        <v>4.0662152569728119E-2</v>
      </c>
      <c r="Z3">
        <v>3.8199888267603503E-2</v>
      </c>
      <c r="AA3">
        <v>3.7306949404155978E-2</v>
      </c>
      <c r="AB3">
        <v>5.7490658526488631E-2</v>
      </c>
      <c r="AC3">
        <v>5.142078410122506E-2</v>
      </c>
      <c r="AD3">
        <v>4.6155106409955661E-2</v>
      </c>
      <c r="AE3">
        <v>4.7466604649051371E-2</v>
      </c>
    </row>
    <row r="4" spans="1:32" x14ac:dyDescent="0.3">
      <c r="A4">
        <v>1</v>
      </c>
      <c r="B4">
        <v>3</v>
      </c>
      <c r="C4">
        <v>100</v>
      </c>
      <c r="D4">
        <v>5</v>
      </c>
      <c r="E4">
        <v>0.70344827586206893</v>
      </c>
      <c r="F4">
        <v>0.67176222935044105</v>
      </c>
      <c r="G4">
        <v>0.70344827586206893</v>
      </c>
      <c r="H4">
        <v>0.65173376515979964</v>
      </c>
      <c r="I4" t="s">
        <v>154</v>
      </c>
      <c r="K4">
        <v>9.5312179044272013E-3</v>
      </c>
      <c r="L4">
        <v>0.17447645320999741</v>
      </c>
      <c r="M4">
        <v>3.7843185688945687E-2</v>
      </c>
      <c r="N4">
        <v>4.3057609211447322E-2</v>
      </c>
      <c r="O4">
        <v>4.0884837639353223E-2</v>
      </c>
      <c r="P4">
        <v>3.2300485845171208E-2</v>
      </c>
      <c r="Q4">
        <v>2.7807320580360929E-2</v>
      </c>
      <c r="R4">
        <v>4.4464387286221728E-2</v>
      </c>
      <c r="S4">
        <v>2.2810982398096431E-2</v>
      </c>
      <c r="T4">
        <v>0.1083379964295153</v>
      </c>
      <c r="U4">
        <v>3.9475629005459603E-2</v>
      </c>
      <c r="V4">
        <v>3.0884860749794098E-2</v>
      </c>
      <c r="W4">
        <v>3.6686386782394623E-2</v>
      </c>
      <c r="X4">
        <v>6.7694618570864479E-2</v>
      </c>
      <c r="Y4">
        <v>3.8148404283646832E-2</v>
      </c>
      <c r="Z4">
        <v>3.5386483067465141E-2</v>
      </c>
      <c r="AA4">
        <v>3.2583000945927913E-2</v>
      </c>
      <c r="AB4">
        <v>5.0157501100284933E-2</v>
      </c>
      <c r="AC4">
        <v>3.5976517989368392E-2</v>
      </c>
      <c r="AD4">
        <v>5.2808940460844722E-2</v>
      </c>
      <c r="AE4">
        <v>3.8683180850412793E-2</v>
      </c>
    </row>
    <row r="5" spans="1:32" x14ac:dyDescent="0.3">
      <c r="A5">
        <v>1</v>
      </c>
      <c r="B5">
        <v>4</v>
      </c>
      <c r="C5">
        <v>100</v>
      </c>
      <c r="D5">
        <v>5</v>
      </c>
      <c r="E5">
        <v>0.6827586206896552</v>
      </c>
      <c r="F5">
        <v>0.63961628208452159</v>
      </c>
      <c r="G5">
        <v>0.6827586206896552</v>
      </c>
      <c r="H5">
        <v>0.6365673634421728</v>
      </c>
      <c r="I5" t="s">
        <v>144</v>
      </c>
      <c r="K5">
        <v>5.5108785754462977E-3</v>
      </c>
      <c r="L5">
        <v>0.14743055211429271</v>
      </c>
      <c r="M5">
        <v>3.6240308137200562E-2</v>
      </c>
      <c r="N5">
        <v>4.5935948264413481E-2</v>
      </c>
      <c r="O5">
        <v>3.8008053749530632E-2</v>
      </c>
      <c r="P5">
        <v>3.9444965219222673E-2</v>
      </c>
      <c r="Q5">
        <v>2.9092646210765769E-2</v>
      </c>
      <c r="R5">
        <v>4.420133185917851E-2</v>
      </c>
      <c r="S5">
        <v>3.1755009347759641E-2</v>
      </c>
      <c r="T5">
        <v>9.3620736896348172E-2</v>
      </c>
      <c r="U5">
        <v>3.0777697066131579E-2</v>
      </c>
      <c r="V5">
        <v>3.8199881777237307E-2</v>
      </c>
      <c r="W5">
        <v>4.4275453641178138E-2</v>
      </c>
      <c r="X5">
        <v>4.7274184805738258E-2</v>
      </c>
      <c r="Y5">
        <v>5.2043888155253772E-2</v>
      </c>
      <c r="Z5">
        <v>4.4082571715709853E-2</v>
      </c>
      <c r="AA5">
        <v>3.2310107701779812E-2</v>
      </c>
      <c r="AB5">
        <v>6.0661685038827337E-2</v>
      </c>
      <c r="AC5">
        <v>4.5116628449508873E-2</v>
      </c>
      <c r="AD5">
        <v>5.3639088907042248E-2</v>
      </c>
      <c r="AE5">
        <v>4.037838236743431E-2</v>
      </c>
    </row>
    <row r="6" spans="1:32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0.68417430628947817</v>
      </c>
      <c r="G6">
        <v>0.71034482758620687</v>
      </c>
      <c r="H6">
        <v>0.67784112713118794</v>
      </c>
      <c r="I6" t="s">
        <v>71</v>
      </c>
      <c r="K6">
        <v>3.2256141590086209E-3</v>
      </c>
      <c r="L6">
        <v>0.21007209595890741</v>
      </c>
      <c r="M6">
        <v>4.2866809906332043E-2</v>
      </c>
      <c r="N6">
        <v>2.907680875424512E-2</v>
      </c>
      <c r="O6">
        <v>2.9843844309878239E-2</v>
      </c>
      <c r="P6">
        <v>3.0294595360135321E-2</v>
      </c>
      <c r="Q6">
        <v>2.9811370772575251E-2</v>
      </c>
      <c r="R6">
        <v>3.7755051218032673E-2</v>
      </c>
      <c r="S6">
        <v>2.6504589151185271E-2</v>
      </c>
      <c r="T6">
        <v>8.3347309606929723E-2</v>
      </c>
      <c r="U6">
        <v>3.313191936779411E-2</v>
      </c>
      <c r="V6">
        <v>4.225657253436816E-2</v>
      </c>
      <c r="W6">
        <v>3.2171312344511108E-2</v>
      </c>
      <c r="X6">
        <v>5.5355994804428162E-2</v>
      </c>
      <c r="Y6">
        <v>4.5210698798684397E-2</v>
      </c>
      <c r="Z6">
        <v>4.7655925081443333E-2</v>
      </c>
      <c r="AA6">
        <v>3.2490460445307408E-2</v>
      </c>
      <c r="AB6">
        <v>4.256174992363003E-2</v>
      </c>
      <c r="AC6">
        <v>4.3864298621227947E-2</v>
      </c>
      <c r="AD6">
        <v>4.6276054465379572E-2</v>
      </c>
      <c r="AE6">
        <v>5.6226924415996221E-2</v>
      </c>
    </row>
    <row r="7" spans="1:32" x14ac:dyDescent="0.3">
      <c r="A7">
        <v>2</v>
      </c>
      <c r="B7">
        <v>1</v>
      </c>
      <c r="C7">
        <v>300</v>
      </c>
      <c r="D7">
        <v>5</v>
      </c>
      <c r="E7">
        <v>0.67586206896551726</v>
      </c>
      <c r="F7">
        <v>0.64164233332590337</v>
      </c>
      <c r="G7">
        <v>0.67586206896551726</v>
      </c>
      <c r="H7">
        <v>0.64655227855877184</v>
      </c>
      <c r="I7" t="s">
        <v>155</v>
      </c>
      <c r="K7">
        <v>5.9029968857298443E-3</v>
      </c>
      <c r="L7">
        <v>0.2052443168905442</v>
      </c>
      <c r="M7">
        <v>3.366813400975658E-2</v>
      </c>
      <c r="N7">
        <v>4.5009927676575683E-2</v>
      </c>
      <c r="O7">
        <v>3.5996082904292459E-2</v>
      </c>
      <c r="P7">
        <v>3.9662149137342617E-2</v>
      </c>
      <c r="Q7">
        <v>3.6839058569790209E-2</v>
      </c>
      <c r="R7">
        <v>3.4188653997783251E-2</v>
      </c>
      <c r="S7">
        <v>2.8929549023069531E-2</v>
      </c>
      <c r="T7">
        <v>0.10131988436826959</v>
      </c>
      <c r="U7">
        <v>3.1924639677880277E-2</v>
      </c>
      <c r="V7">
        <v>3.9940469867998277E-2</v>
      </c>
      <c r="W7">
        <v>3.2531576802592548E-2</v>
      </c>
      <c r="X7">
        <v>5.7084259993052319E-2</v>
      </c>
      <c r="Y7">
        <v>3.5861457555896002E-2</v>
      </c>
      <c r="Z7">
        <v>3.6634780501014368E-2</v>
      </c>
      <c r="AA7">
        <v>2.3398729500898351E-2</v>
      </c>
      <c r="AB7">
        <v>4.3330409907996643E-2</v>
      </c>
      <c r="AC7">
        <v>3.7364807715362103E-2</v>
      </c>
      <c r="AD7">
        <v>6.4831280317683065E-2</v>
      </c>
      <c r="AE7">
        <v>3.0336834696472151E-2</v>
      </c>
    </row>
    <row r="8" spans="1:32" x14ac:dyDescent="0.3">
      <c r="A8">
        <v>2</v>
      </c>
      <c r="B8">
        <v>2</v>
      </c>
      <c r="C8">
        <v>300</v>
      </c>
      <c r="D8">
        <v>5</v>
      </c>
      <c r="E8">
        <v>0.73793103448275865</v>
      </c>
      <c r="F8">
        <v>0.72684585025782844</v>
      </c>
      <c r="G8">
        <v>0.73793103448275865</v>
      </c>
      <c r="H8">
        <v>0.69977303936527313</v>
      </c>
      <c r="I8" t="s">
        <v>156</v>
      </c>
      <c r="K8">
        <v>5.6461895513477012E-3</v>
      </c>
      <c r="L8">
        <v>0.16371830256691469</v>
      </c>
      <c r="M8">
        <v>3.5609547683260537E-2</v>
      </c>
      <c r="N8">
        <v>4.3533026345240401E-2</v>
      </c>
      <c r="O8">
        <v>3.4244876599001453E-2</v>
      </c>
      <c r="P8">
        <v>3.730703360341716E-2</v>
      </c>
      <c r="Q8">
        <v>3.6065638707180651E-2</v>
      </c>
      <c r="R8">
        <v>4.620776640858261E-2</v>
      </c>
      <c r="S8">
        <v>2.136359361897109E-2</v>
      </c>
      <c r="T8">
        <v>9.4259882729067684E-2</v>
      </c>
      <c r="U8">
        <v>4.1473697698627701E-2</v>
      </c>
      <c r="V8">
        <v>4.409219714443649E-2</v>
      </c>
      <c r="W8">
        <v>3.3892265256908888E-2</v>
      </c>
      <c r="X8">
        <v>5.0622333613142757E-2</v>
      </c>
      <c r="Y8">
        <v>4.3801175198362442E-2</v>
      </c>
      <c r="Z8">
        <v>3.9538852543938567E-2</v>
      </c>
      <c r="AA8">
        <v>3.6464757743859551E-2</v>
      </c>
      <c r="AB8">
        <v>5.7234736033771313E-2</v>
      </c>
      <c r="AC8">
        <v>5.1115132303957589E-2</v>
      </c>
      <c r="AD8">
        <v>4.6384973655270598E-2</v>
      </c>
      <c r="AE8">
        <v>3.7424020994740161E-2</v>
      </c>
    </row>
    <row r="9" spans="1:32" x14ac:dyDescent="0.3">
      <c r="A9">
        <v>2</v>
      </c>
      <c r="B9">
        <v>3</v>
      </c>
      <c r="C9">
        <v>300</v>
      </c>
      <c r="D9">
        <v>5</v>
      </c>
      <c r="E9">
        <v>0.69655172413793098</v>
      </c>
      <c r="F9">
        <v>0.65998985801217036</v>
      </c>
      <c r="G9">
        <v>0.69655172413793098</v>
      </c>
      <c r="H9">
        <v>0.64666393458618732</v>
      </c>
      <c r="I9" t="s">
        <v>157</v>
      </c>
      <c r="K9">
        <v>9.2767958869405739E-3</v>
      </c>
      <c r="L9">
        <v>0.1719945080475237</v>
      </c>
      <c r="M9">
        <v>3.524149623762509E-2</v>
      </c>
      <c r="N9">
        <v>4.3876653729083573E-2</v>
      </c>
      <c r="O9">
        <v>4.0309946121702273E-2</v>
      </c>
      <c r="P9">
        <v>3.1795721474810447E-2</v>
      </c>
      <c r="Q9">
        <v>3.2993433523168018E-2</v>
      </c>
      <c r="R9">
        <v>3.8819396770204573E-2</v>
      </c>
      <c r="S9">
        <v>2.3614276575998169E-2</v>
      </c>
      <c r="T9">
        <v>0.10203470282698469</v>
      </c>
      <c r="U9">
        <v>3.3727102680876829E-2</v>
      </c>
      <c r="V9">
        <v>3.3878383492742213E-2</v>
      </c>
      <c r="W9">
        <v>3.9958968046951433E-2</v>
      </c>
      <c r="X9">
        <v>6.8752289829496799E-2</v>
      </c>
      <c r="Y9">
        <v>4.3728075474190442E-2</v>
      </c>
      <c r="Z9">
        <v>3.4830191180091868E-2</v>
      </c>
      <c r="AA9">
        <v>3.0485708001301001E-2</v>
      </c>
      <c r="AB9">
        <v>5.1972785860506653E-2</v>
      </c>
      <c r="AC9">
        <v>3.662379660084001E-2</v>
      </c>
      <c r="AD9">
        <v>5.8181331728893802E-2</v>
      </c>
      <c r="AE9">
        <v>3.790443591006773E-2</v>
      </c>
    </row>
    <row r="10" spans="1:32" x14ac:dyDescent="0.3">
      <c r="A10">
        <v>2</v>
      </c>
      <c r="B10">
        <v>4</v>
      </c>
      <c r="C10">
        <v>300</v>
      </c>
      <c r="D10">
        <v>5</v>
      </c>
      <c r="E10">
        <v>0.71724137931034482</v>
      </c>
      <c r="F10">
        <v>0.69650494520181772</v>
      </c>
      <c r="G10">
        <v>0.71724137931034482</v>
      </c>
      <c r="H10">
        <v>0.66793219468725085</v>
      </c>
      <c r="I10" t="s">
        <v>158</v>
      </c>
      <c r="K10">
        <v>5.8113172643581568E-3</v>
      </c>
      <c r="L10">
        <v>0.1481340007789006</v>
      </c>
      <c r="M10">
        <v>3.3512463829569357E-2</v>
      </c>
      <c r="N10">
        <v>4.1727058323722782E-2</v>
      </c>
      <c r="O10">
        <v>3.6012160180033427E-2</v>
      </c>
      <c r="P10">
        <v>3.8352297732566168E-2</v>
      </c>
      <c r="Q10">
        <v>3.1904906143969458E-2</v>
      </c>
      <c r="R10">
        <v>3.8641747411906867E-2</v>
      </c>
      <c r="S10">
        <v>3.0960972154807039E-2</v>
      </c>
      <c r="T10">
        <v>0.101171087803098</v>
      </c>
      <c r="U10">
        <v>3.1043416349764531E-2</v>
      </c>
      <c r="V10">
        <v>4.1360967399963602E-2</v>
      </c>
      <c r="W10">
        <v>4.2117983481075309E-2</v>
      </c>
      <c r="X10">
        <v>4.8894685123991762E-2</v>
      </c>
      <c r="Y10">
        <v>4.7925411484726087E-2</v>
      </c>
      <c r="Z10">
        <v>4.4918889911180669E-2</v>
      </c>
      <c r="AA10">
        <v>3.6654221810113873E-2</v>
      </c>
      <c r="AB10">
        <v>6.3390896673837641E-2</v>
      </c>
      <c r="AC10">
        <v>4.9777457623855707E-2</v>
      </c>
      <c r="AD10">
        <v>5.1335342877532858E-2</v>
      </c>
      <c r="AE10">
        <v>3.6352715641026032E-2</v>
      </c>
    </row>
    <row r="11" spans="1:32" x14ac:dyDescent="0.3">
      <c r="A11">
        <v>2</v>
      </c>
      <c r="B11">
        <v>5</v>
      </c>
      <c r="C11">
        <v>300</v>
      </c>
      <c r="D11">
        <v>5</v>
      </c>
      <c r="E11">
        <v>0.72413793103448276</v>
      </c>
      <c r="F11">
        <v>0.70379787064992849</v>
      </c>
      <c r="G11">
        <v>0.72413793103448276</v>
      </c>
      <c r="H11">
        <v>0.68875951634572319</v>
      </c>
      <c r="I11" t="s">
        <v>159</v>
      </c>
      <c r="K11">
        <v>4.4214908058172377E-3</v>
      </c>
      <c r="L11">
        <v>0.20195562034466361</v>
      </c>
      <c r="M11">
        <v>4.0374616249473493E-2</v>
      </c>
      <c r="N11">
        <v>3.3262593703830827E-2</v>
      </c>
      <c r="O11">
        <v>3.5490077145756693E-2</v>
      </c>
      <c r="P11">
        <v>3.3784691011757267E-2</v>
      </c>
      <c r="Q11">
        <v>3.3583335004287847E-2</v>
      </c>
      <c r="R11">
        <v>3.5696453550029712E-2</v>
      </c>
      <c r="S11">
        <v>2.5212778153154689E-2</v>
      </c>
      <c r="T11">
        <v>8.749242459685784E-2</v>
      </c>
      <c r="U11">
        <v>3.3801644986155052E-2</v>
      </c>
      <c r="V11">
        <v>4.2080489267623741E-2</v>
      </c>
      <c r="W11">
        <v>3.2906561949706342E-2</v>
      </c>
      <c r="X11">
        <v>5.9138005929068219E-2</v>
      </c>
      <c r="Y11">
        <v>4.1031231388082921E-2</v>
      </c>
      <c r="Z11">
        <v>4.3497746222137888E-2</v>
      </c>
      <c r="AA11">
        <v>3.095470975480058E-2</v>
      </c>
      <c r="AB11">
        <v>5.21301432863941E-2</v>
      </c>
      <c r="AC11">
        <v>3.746058180025947E-2</v>
      </c>
      <c r="AD11">
        <v>4.6654331127413719E-2</v>
      </c>
      <c r="AE11">
        <v>4.9070473722728929E-2</v>
      </c>
    </row>
    <row r="12" spans="1:32" x14ac:dyDescent="0.3">
      <c r="A12">
        <v>3</v>
      </c>
      <c r="B12">
        <v>1</v>
      </c>
      <c r="C12">
        <v>100</v>
      </c>
      <c r="D12">
        <v>10</v>
      </c>
      <c r="E12">
        <v>0.69655172413793098</v>
      </c>
      <c r="F12">
        <v>0.67439455145092997</v>
      </c>
      <c r="G12">
        <v>0.69655172413793098</v>
      </c>
      <c r="H12">
        <v>0.67852841901724981</v>
      </c>
      <c r="I12" t="s">
        <v>65</v>
      </c>
      <c r="K12">
        <v>8.9121286154718957E-3</v>
      </c>
      <c r="L12">
        <v>0.13007148457010481</v>
      </c>
      <c r="M12">
        <v>3.8429327173696473E-2</v>
      </c>
      <c r="N12">
        <v>4.8346954892097657E-2</v>
      </c>
      <c r="O12">
        <v>4.3863895905997138E-2</v>
      </c>
      <c r="P12">
        <v>4.9719083974389497E-2</v>
      </c>
      <c r="Q12">
        <v>4.3172257062597967E-2</v>
      </c>
      <c r="R12">
        <v>4.155239976660214E-2</v>
      </c>
      <c r="S12">
        <v>2.2179317949240222E-2</v>
      </c>
      <c r="T12">
        <v>7.7671983379978743E-2</v>
      </c>
      <c r="U12">
        <v>3.94825523441747E-2</v>
      </c>
      <c r="V12">
        <v>4.2433406203547422E-2</v>
      </c>
      <c r="W12">
        <v>4.043495631283954E-2</v>
      </c>
      <c r="X12">
        <v>4.9261695097701098E-2</v>
      </c>
      <c r="Y12">
        <v>4.6525663582713372E-2</v>
      </c>
      <c r="Z12">
        <v>5.1520693799304081E-2</v>
      </c>
      <c r="AA12">
        <v>3.1656746935366603E-2</v>
      </c>
      <c r="AB12">
        <v>4.9852535732764353E-2</v>
      </c>
      <c r="AC12">
        <v>4.1469593638871073E-2</v>
      </c>
      <c r="AD12">
        <v>6.462628790473228E-2</v>
      </c>
      <c r="AE12">
        <v>3.8817035157809127E-2</v>
      </c>
    </row>
    <row r="13" spans="1:32" x14ac:dyDescent="0.3">
      <c r="A13">
        <v>3</v>
      </c>
      <c r="B13">
        <v>2</v>
      </c>
      <c r="C13">
        <v>100</v>
      </c>
      <c r="D13">
        <v>10</v>
      </c>
      <c r="E13">
        <v>0.66206896551724137</v>
      </c>
      <c r="F13">
        <v>0.61476412569768335</v>
      </c>
      <c r="G13">
        <v>0.66206896551724137</v>
      </c>
      <c r="H13">
        <v>0.62149281426484404</v>
      </c>
      <c r="I13" t="s">
        <v>160</v>
      </c>
      <c r="K13">
        <v>5.7175331995772084E-3</v>
      </c>
      <c r="L13">
        <v>0.11069332753012991</v>
      </c>
      <c r="M13">
        <v>4.2884757752352648E-2</v>
      </c>
      <c r="N13">
        <v>4.9198787618265273E-2</v>
      </c>
      <c r="O13">
        <v>4.1957226181533212E-2</v>
      </c>
      <c r="P13">
        <v>4.3313645730657699E-2</v>
      </c>
      <c r="Q13">
        <v>4.2705400971729271E-2</v>
      </c>
      <c r="R13">
        <v>5.2059160903060279E-2</v>
      </c>
      <c r="S13">
        <v>2.6160393091228761E-2</v>
      </c>
      <c r="T13">
        <v>7.1010367498610505E-2</v>
      </c>
      <c r="U13">
        <v>4.2409459830115549E-2</v>
      </c>
      <c r="V13">
        <v>4.1497285882450961E-2</v>
      </c>
      <c r="W13">
        <v>4.0468484169453138E-2</v>
      </c>
      <c r="X13">
        <v>5.1298073468458737E-2</v>
      </c>
      <c r="Y13">
        <v>4.8467377335106233E-2</v>
      </c>
      <c r="Z13">
        <v>4.9434756651958491E-2</v>
      </c>
      <c r="AA13">
        <v>3.2648755355503392E-2</v>
      </c>
      <c r="AB13">
        <v>5.6833123761899272E-2</v>
      </c>
      <c r="AC13">
        <v>5.6014343745756007E-2</v>
      </c>
      <c r="AD13">
        <v>4.4378688182994459E-2</v>
      </c>
      <c r="AE13">
        <v>5.0849051139158968E-2</v>
      </c>
    </row>
    <row r="14" spans="1:32" x14ac:dyDescent="0.3">
      <c r="A14">
        <v>3</v>
      </c>
      <c r="B14">
        <v>3</v>
      </c>
      <c r="C14">
        <v>100</v>
      </c>
      <c r="D14">
        <v>10</v>
      </c>
      <c r="E14">
        <v>0.71034482758620687</v>
      </c>
      <c r="F14">
        <v>0.69267801164352882</v>
      </c>
      <c r="G14">
        <v>0.71034482758620687</v>
      </c>
      <c r="H14">
        <v>0.69626144837595727</v>
      </c>
      <c r="I14" t="s">
        <v>68</v>
      </c>
      <c r="K14">
        <v>8.7333900611883831E-3</v>
      </c>
      <c r="L14">
        <v>0.12278932442605089</v>
      </c>
      <c r="M14">
        <v>4.5091875151524477E-2</v>
      </c>
      <c r="N14">
        <v>4.9382316254137068E-2</v>
      </c>
      <c r="O14">
        <v>4.9152212627249628E-2</v>
      </c>
      <c r="P14">
        <v>4.3569957860401208E-2</v>
      </c>
      <c r="Q14">
        <v>4.0933079443152567E-2</v>
      </c>
      <c r="R14">
        <v>4.2775715638624513E-2</v>
      </c>
      <c r="S14">
        <v>2.3062920483914451E-2</v>
      </c>
      <c r="T14">
        <v>7.673623821305102E-2</v>
      </c>
      <c r="U14">
        <v>4.3341259492047098E-2</v>
      </c>
      <c r="V14">
        <v>3.7218567097570113E-2</v>
      </c>
      <c r="W14">
        <v>4.4771073220621398E-2</v>
      </c>
      <c r="X14">
        <v>5.5150253047759078E-2</v>
      </c>
      <c r="Y14">
        <v>4.7335416328946327E-2</v>
      </c>
      <c r="Z14">
        <v>4.3636506729650672E-2</v>
      </c>
      <c r="AA14">
        <v>2.959654724855993E-2</v>
      </c>
      <c r="AB14">
        <v>6.2928439959382854E-2</v>
      </c>
      <c r="AC14">
        <v>3.8194873534327337E-2</v>
      </c>
      <c r="AD14">
        <v>5.2190491004091719E-2</v>
      </c>
      <c r="AE14">
        <v>4.3409542177749241E-2</v>
      </c>
    </row>
    <row r="15" spans="1:32" x14ac:dyDescent="0.3">
      <c r="A15">
        <v>3</v>
      </c>
      <c r="B15">
        <v>4</v>
      </c>
      <c r="C15">
        <v>100</v>
      </c>
      <c r="D15">
        <v>10</v>
      </c>
      <c r="E15">
        <v>0.73793103448275865</v>
      </c>
      <c r="F15">
        <v>0.72160919540229884</v>
      </c>
      <c r="G15">
        <v>0.73793103448275865</v>
      </c>
      <c r="H15">
        <v>0.71240483654276765</v>
      </c>
      <c r="I15" t="s">
        <v>161</v>
      </c>
      <c r="K15">
        <v>6.8590168814895306E-3</v>
      </c>
      <c r="L15">
        <v>0.1007106175405553</v>
      </c>
      <c r="M15">
        <v>4.7305988536739278E-2</v>
      </c>
      <c r="N15">
        <v>4.8816746835268113E-2</v>
      </c>
      <c r="O15">
        <v>3.8989412769650372E-2</v>
      </c>
      <c r="P15">
        <v>4.7645081123759238E-2</v>
      </c>
      <c r="Q15">
        <v>3.5056274030729952E-2</v>
      </c>
      <c r="R15">
        <v>4.4689870223949997E-2</v>
      </c>
      <c r="S15">
        <v>3.030750141369342E-2</v>
      </c>
      <c r="T15">
        <v>7.0023885322899743E-2</v>
      </c>
      <c r="U15">
        <v>4.0089525684523487E-2</v>
      </c>
      <c r="V15">
        <v>4.4858154274385359E-2</v>
      </c>
      <c r="W15">
        <v>4.5754804361121643E-2</v>
      </c>
      <c r="X15">
        <v>4.7059058998611507E-2</v>
      </c>
      <c r="Y15">
        <v>5.3254680166947233E-2</v>
      </c>
      <c r="Z15">
        <v>4.8509607696843419E-2</v>
      </c>
      <c r="AA15">
        <v>3.7745472550859707E-2</v>
      </c>
      <c r="AB15">
        <v>6.8694950623957182E-2</v>
      </c>
      <c r="AC15">
        <v>4.4824905124600363E-2</v>
      </c>
      <c r="AD15">
        <v>5.4824906630211667E-2</v>
      </c>
      <c r="AE15">
        <v>4.3979539209203618E-2</v>
      </c>
    </row>
    <row r="16" spans="1:32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0.68417430628947817</v>
      </c>
      <c r="G16">
        <v>0.71034482758620687</v>
      </c>
      <c r="H16">
        <v>0.67784112713118794</v>
      </c>
      <c r="I16" t="s">
        <v>71</v>
      </c>
      <c r="K16">
        <v>5.780494690983985E-3</v>
      </c>
      <c r="L16">
        <v>0.13313517896454771</v>
      </c>
      <c r="M16">
        <v>4.3033932060308207E-2</v>
      </c>
      <c r="N16">
        <v>4.1904311591768502E-2</v>
      </c>
      <c r="O16">
        <v>3.9879472003696348E-2</v>
      </c>
      <c r="P16">
        <v>4.254534613624078E-2</v>
      </c>
      <c r="Q16">
        <v>3.7857288043622483E-2</v>
      </c>
      <c r="R16">
        <v>4.2375842696761069E-2</v>
      </c>
      <c r="S16">
        <v>3.057130638865338E-2</v>
      </c>
      <c r="T16">
        <v>6.2432178128265937E-2</v>
      </c>
      <c r="U16">
        <v>3.9792628591592147E-2</v>
      </c>
      <c r="V16">
        <v>4.3802949518229453E-2</v>
      </c>
      <c r="W16">
        <v>3.9720435896480437E-2</v>
      </c>
      <c r="X16">
        <v>5.3402812396661593E-2</v>
      </c>
      <c r="Y16">
        <v>4.9210276967359412E-2</v>
      </c>
      <c r="Z16">
        <v>5.2240008358399183E-2</v>
      </c>
      <c r="AA16">
        <v>3.306713252753006E-2</v>
      </c>
      <c r="AB16">
        <v>5.8781274079200863E-2</v>
      </c>
      <c r="AC16">
        <v>5.3477231140389353E-2</v>
      </c>
      <c r="AD16">
        <v>4.722054625624434E-2</v>
      </c>
      <c r="AE16">
        <v>4.9769353563064937E-2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0.69655172413793098</v>
      </c>
      <c r="F17">
        <v>0.67711598746081503</v>
      </c>
      <c r="G17">
        <v>0.69655172413793098</v>
      </c>
      <c r="H17">
        <v>0.68179770782243132</v>
      </c>
      <c r="I17" t="s">
        <v>162</v>
      </c>
      <c r="K17">
        <v>6.8247054375802779E-3</v>
      </c>
      <c r="L17">
        <v>0.13070390407377161</v>
      </c>
      <c r="M17">
        <v>4.0188590268416188E-2</v>
      </c>
      <c r="N17">
        <v>5.1392605178508292E-2</v>
      </c>
      <c r="O17">
        <v>4.5624027579802197E-2</v>
      </c>
      <c r="P17">
        <v>4.7839066614020667E-2</v>
      </c>
      <c r="Q17">
        <v>4.264988451201851E-2</v>
      </c>
      <c r="R17">
        <v>3.9093503828201273E-2</v>
      </c>
      <c r="S17">
        <v>2.614351273095496E-2</v>
      </c>
      <c r="T17">
        <v>7.8562734900184783E-2</v>
      </c>
      <c r="U17">
        <v>3.8995424087874847E-2</v>
      </c>
      <c r="V17">
        <v>4.1313588740991732E-2</v>
      </c>
      <c r="W17">
        <v>4.089247189984898E-2</v>
      </c>
      <c r="X17">
        <v>5.0747606356619013E-2</v>
      </c>
      <c r="Y17">
        <v>4.4240500467389539E-2</v>
      </c>
      <c r="Z17">
        <v>4.6874659099658031E-2</v>
      </c>
      <c r="AA17">
        <v>2.9706040704711851E-2</v>
      </c>
      <c r="AB17">
        <v>5.0969787014000879E-2</v>
      </c>
      <c r="AC17">
        <v>4.2269182863721437E-2</v>
      </c>
      <c r="AD17">
        <v>6.4158428449487187E-2</v>
      </c>
      <c r="AE17">
        <v>4.0809775192237628E-2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0.71724137931034482</v>
      </c>
      <c r="F18">
        <v>0.69760119940029974</v>
      </c>
      <c r="G18">
        <v>0.71724137931034482</v>
      </c>
      <c r="H18">
        <v>0.69882919005613464</v>
      </c>
      <c r="I18" t="s">
        <v>73</v>
      </c>
      <c r="K18">
        <v>5.1656223722202233E-3</v>
      </c>
      <c r="L18">
        <v>0.11138766907158899</v>
      </c>
      <c r="M18">
        <v>4.1585282518608123E-2</v>
      </c>
      <c r="N18">
        <v>4.9739243331582021E-2</v>
      </c>
      <c r="O18">
        <v>4.2213588443457108E-2</v>
      </c>
      <c r="P18">
        <v>4.534770856738482E-2</v>
      </c>
      <c r="Q18">
        <v>4.202295391885958E-2</v>
      </c>
      <c r="R18">
        <v>4.9727502097545347E-2</v>
      </c>
      <c r="S18">
        <v>2.776149656175772E-2</v>
      </c>
      <c r="T18">
        <v>7.4989173532918729E-2</v>
      </c>
      <c r="U18">
        <v>4.065730415721041E-2</v>
      </c>
      <c r="V18">
        <v>4.4003904033233669E-2</v>
      </c>
      <c r="W18">
        <v>4.153986028989709E-2</v>
      </c>
      <c r="X18">
        <v>5.3030200513821367E-2</v>
      </c>
      <c r="Y18">
        <v>4.9780432226384397E-2</v>
      </c>
      <c r="Z18">
        <v>4.8242208044543919E-2</v>
      </c>
      <c r="AA18">
        <v>3.2340356213655608E-2</v>
      </c>
      <c r="AB18">
        <v>5.6385418546363003E-2</v>
      </c>
      <c r="AC18">
        <v>5.0955745796246288E-2</v>
      </c>
      <c r="AD18">
        <v>4.6647877648233207E-2</v>
      </c>
      <c r="AE18">
        <v>4.6476452114488309E-2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0.71034482758620687</v>
      </c>
      <c r="F19">
        <v>0.6904552816970122</v>
      </c>
      <c r="G19">
        <v>0.71034482758620687</v>
      </c>
      <c r="H19">
        <v>0.69314076360737487</v>
      </c>
      <c r="I19" t="s">
        <v>72</v>
      </c>
      <c r="K19">
        <v>7.7885683784267631E-3</v>
      </c>
      <c r="L19">
        <v>0.11868613577930839</v>
      </c>
      <c r="M19">
        <v>4.2451610281306493E-2</v>
      </c>
      <c r="N19">
        <v>5.188651888130582E-2</v>
      </c>
      <c r="O19">
        <v>4.502529537494989E-2</v>
      </c>
      <c r="P19">
        <v>3.9514267182035309E-2</v>
      </c>
      <c r="Q19">
        <v>4.2326985094791221E-2</v>
      </c>
      <c r="R19">
        <v>4.075833103800762E-2</v>
      </c>
      <c r="S19">
        <v>2.5687292997223891E-2</v>
      </c>
      <c r="T19">
        <v>7.8381077689464576E-2</v>
      </c>
      <c r="U19">
        <v>4.2352745321373328E-2</v>
      </c>
      <c r="V19">
        <v>4.0123638103343837E-2</v>
      </c>
      <c r="W19">
        <v>4.5215827154127482E-2</v>
      </c>
      <c r="X19">
        <v>5.596545705081217E-2</v>
      </c>
      <c r="Y19">
        <v>4.8549865960448427E-2</v>
      </c>
      <c r="Z19">
        <v>4.5183510165792827E-2</v>
      </c>
      <c r="AA19">
        <v>3.2022071653568712E-2</v>
      </c>
      <c r="AB19">
        <v>6.0495857849587727E-2</v>
      </c>
      <c r="AC19">
        <v>4.1904396017994137E-2</v>
      </c>
      <c r="AD19">
        <v>5.2804457321915542E-2</v>
      </c>
      <c r="AE19">
        <v>4.2876090704215733E-2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108</v>
      </c>
      <c r="K20">
        <v>6.4653717354667553E-3</v>
      </c>
      <c r="L20">
        <v>9.987893359490603E-2</v>
      </c>
      <c r="M20">
        <v>4.1101419831768363E-2</v>
      </c>
      <c r="N20">
        <v>4.8894098604125219E-2</v>
      </c>
      <c r="O20">
        <v>4.3113410875050773E-2</v>
      </c>
      <c r="P20">
        <v>4.486497376834208E-2</v>
      </c>
      <c r="Q20">
        <v>3.6594646684681272E-2</v>
      </c>
      <c r="R20">
        <v>4.3109675860692337E-2</v>
      </c>
      <c r="S20">
        <v>2.90368242945458E-2</v>
      </c>
      <c r="T20">
        <v>7.5885566393590939E-2</v>
      </c>
      <c r="U20">
        <v>3.7555208399022252E-2</v>
      </c>
      <c r="V20">
        <v>4.3444836384387807E-2</v>
      </c>
      <c r="W20">
        <v>4.4686537011918999E-2</v>
      </c>
      <c r="X20">
        <v>4.833083786119792E-2</v>
      </c>
      <c r="Y20">
        <v>5.1184928570870272E-2</v>
      </c>
      <c r="Z20">
        <v>4.9187747050179267E-2</v>
      </c>
      <c r="AA20">
        <v>3.5914703172551923E-2</v>
      </c>
      <c r="AB20">
        <v>7.1486162401439013E-2</v>
      </c>
      <c r="AC20">
        <v>4.9481854527087837E-2</v>
      </c>
      <c r="AD20">
        <v>5.3634333040493233E-2</v>
      </c>
      <c r="AE20">
        <v>4.6147929937681853E-2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0.69400113992590484</v>
      </c>
      <c r="G21">
        <v>0.71724137931034482</v>
      </c>
      <c r="H21">
        <v>0.68764712666291283</v>
      </c>
      <c r="I21" t="s">
        <v>139</v>
      </c>
      <c r="K21">
        <v>5.7924913593232199E-3</v>
      </c>
      <c r="L21">
        <v>0.1313597871509308</v>
      </c>
      <c r="M21">
        <v>4.1154062030856343E-2</v>
      </c>
      <c r="N21">
        <v>4.361153716797609E-2</v>
      </c>
      <c r="O21">
        <v>4.0783637879058247E-2</v>
      </c>
      <c r="P21">
        <v>3.9997900905794803E-2</v>
      </c>
      <c r="Q21">
        <v>4.0286892943346288E-2</v>
      </c>
      <c r="R21">
        <v>4.177494004498386E-2</v>
      </c>
      <c r="S21">
        <v>2.7814133709029111E-2</v>
      </c>
      <c r="T21">
        <v>6.9596762605467336E-2</v>
      </c>
      <c r="U21">
        <v>3.724091149119417E-2</v>
      </c>
      <c r="V21">
        <v>4.9966004056093367E-2</v>
      </c>
      <c r="W21">
        <v>4.2208267336629759E-2</v>
      </c>
      <c r="X21">
        <v>5.5942931307979588E-2</v>
      </c>
      <c r="Y21">
        <v>4.637945668707949E-2</v>
      </c>
      <c r="Z21">
        <v>5.0985266202480173E-2</v>
      </c>
      <c r="AA21">
        <v>3.227462678318594E-2</v>
      </c>
      <c r="AB21">
        <v>5.9707356947818958E-2</v>
      </c>
      <c r="AC21">
        <v>4.8682431881805807E-2</v>
      </c>
      <c r="AD21">
        <v>4.5090495187531117E-2</v>
      </c>
      <c r="AE21">
        <v>4.9350106321435508E-2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0.70344827586206893</v>
      </c>
      <c r="F22">
        <v>0.67907667045598086</v>
      </c>
      <c r="G22">
        <v>0.70344827586206893</v>
      </c>
      <c r="H22">
        <v>0.68053436194597605</v>
      </c>
      <c r="I22" t="s">
        <v>74</v>
      </c>
      <c r="K22">
        <v>1.082029514277668E-2</v>
      </c>
      <c r="L22">
        <v>0.2211347760256421</v>
      </c>
      <c r="M22">
        <v>3.1354364938848883E-2</v>
      </c>
      <c r="N22">
        <v>4.5576351286421707E-2</v>
      </c>
      <c r="O22">
        <v>3.6180342735104828E-2</v>
      </c>
      <c r="P22">
        <v>3.9987070173304787E-2</v>
      </c>
      <c r="Q22">
        <v>4.736766061337911E-2</v>
      </c>
      <c r="R22">
        <v>3.0267645364997299E-2</v>
      </c>
      <c r="S22">
        <v>2.7626432401240689E-2</v>
      </c>
      <c r="T22">
        <v>9.8079079688976445E-2</v>
      </c>
      <c r="U22">
        <v>3.1869575936287912E-2</v>
      </c>
      <c r="V22">
        <v>3.3299662248941923E-2</v>
      </c>
      <c r="W22">
        <v>2.8902243243572271E-2</v>
      </c>
      <c r="X22">
        <v>5.5738183762560331E-2</v>
      </c>
      <c r="Y22">
        <v>3.4663828581329201E-2</v>
      </c>
      <c r="Z22">
        <v>3.1492166747598152E-2</v>
      </c>
      <c r="AA22">
        <v>2.0343444444210899E-2</v>
      </c>
      <c r="AB22">
        <v>3.5066616898217391E-2</v>
      </c>
      <c r="AC22">
        <v>4.3337834119056347E-2</v>
      </c>
      <c r="AD22">
        <v>6.7704691397362821E-2</v>
      </c>
      <c r="AE22">
        <v>2.9187734250170419E-2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0.68345781026537422</v>
      </c>
      <c r="G23">
        <v>0.71034482758620687</v>
      </c>
      <c r="H23">
        <v>0.67319749216300939</v>
      </c>
      <c r="I23" t="s">
        <v>163</v>
      </c>
      <c r="K23">
        <v>7.7346142813581728E-3</v>
      </c>
      <c r="L23">
        <v>0.17893574897762579</v>
      </c>
      <c r="M23">
        <v>4.0231748766061927E-2</v>
      </c>
      <c r="N23">
        <v>4.9355301989344173E-2</v>
      </c>
      <c r="O23">
        <v>4.4139129931700202E-2</v>
      </c>
      <c r="P23">
        <v>3.9503208871792733E-2</v>
      </c>
      <c r="Q23">
        <v>3.5075420016593278E-2</v>
      </c>
      <c r="R23">
        <v>3.5049300620810221E-2</v>
      </c>
      <c r="S23">
        <v>2.0173275779481342E-2</v>
      </c>
      <c r="T23">
        <v>8.5531414522555541E-2</v>
      </c>
      <c r="U23">
        <v>5.3322874577090631E-2</v>
      </c>
      <c r="V23">
        <v>3.108961147610392E-2</v>
      </c>
      <c r="W23">
        <v>3.7849898810152688E-2</v>
      </c>
      <c r="X23">
        <v>4.60422270548368E-2</v>
      </c>
      <c r="Y23">
        <v>4.0443956370230467E-2</v>
      </c>
      <c r="Z23">
        <v>3.9573080360032993E-2</v>
      </c>
      <c r="AA23">
        <v>3.5219608299598838E-2</v>
      </c>
      <c r="AB23">
        <v>4.6308683692910461E-2</v>
      </c>
      <c r="AC23">
        <v>5.197386312749392E-2</v>
      </c>
      <c r="AD23">
        <v>4.5865928371157091E-2</v>
      </c>
      <c r="AE23">
        <v>3.6581104103068952E-2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0.6827586206896552</v>
      </c>
      <c r="F24">
        <v>0.64277768949626579</v>
      </c>
      <c r="G24">
        <v>0.6827586206896552</v>
      </c>
      <c r="H24">
        <v>0.64207344379758169</v>
      </c>
      <c r="I24" t="s">
        <v>164</v>
      </c>
      <c r="K24">
        <v>8.3934122873063188E-3</v>
      </c>
      <c r="L24">
        <v>0.1926499069317115</v>
      </c>
      <c r="M24">
        <v>4.4641351698472928E-2</v>
      </c>
      <c r="N24">
        <v>4.6660370106277368E-2</v>
      </c>
      <c r="O24">
        <v>4.1458274596120927E-2</v>
      </c>
      <c r="P24">
        <v>3.764436419660986E-2</v>
      </c>
      <c r="Q24">
        <v>4.1306340453094399E-2</v>
      </c>
      <c r="R24">
        <v>3.5649206684298149E-2</v>
      </c>
      <c r="S24">
        <v>2.3712959918465889E-2</v>
      </c>
      <c r="T24">
        <v>9.9577196105276225E-2</v>
      </c>
      <c r="U24">
        <v>3.6390755735578692E-2</v>
      </c>
      <c r="V24">
        <v>3.1883203235921337E-2</v>
      </c>
      <c r="W24">
        <v>4.0550179390977339E-2</v>
      </c>
      <c r="X24">
        <v>6.5698678901198404E-2</v>
      </c>
      <c r="Y24">
        <v>3.510264822719663E-2</v>
      </c>
      <c r="Z24">
        <v>2.9416551844504119E-2</v>
      </c>
      <c r="AA24">
        <v>2.7981644493959609E-2</v>
      </c>
      <c r="AB24">
        <v>4.2634453947078738E-2</v>
      </c>
      <c r="AC24">
        <v>4.0053995715196522E-2</v>
      </c>
      <c r="AD24">
        <v>4.8245743109953859E-2</v>
      </c>
      <c r="AE24">
        <v>3.034876242080134E-2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0.66896551724137931</v>
      </c>
      <c r="F25">
        <v>0.61270283975659234</v>
      </c>
      <c r="G25">
        <v>0.66896551724137931</v>
      </c>
      <c r="H25">
        <v>0.61454247409402252</v>
      </c>
      <c r="I25" t="s">
        <v>165</v>
      </c>
      <c r="K25">
        <v>5.141515017125585E-3</v>
      </c>
      <c r="L25">
        <v>0.16917522460608059</v>
      </c>
      <c r="M25">
        <v>4.2383436885013087E-2</v>
      </c>
      <c r="N25">
        <v>4.9662869525118052E-2</v>
      </c>
      <c r="O25">
        <v>4.3722933654293673E-2</v>
      </c>
      <c r="P25">
        <v>4.4257077485958467E-2</v>
      </c>
      <c r="Q25">
        <v>3.7448049781215048E-2</v>
      </c>
      <c r="R25">
        <v>3.9919995565825692E-2</v>
      </c>
      <c r="S25">
        <v>2.3739808113023411E-2</v>
      </c>
      <c r="T25">
        <v>7.7155382713672102E-2</v>
      </c>
      <c r="U25">
        <v>3.900316874326059E-2</v>
      </c>
      <c r="V25">
        <v>2.613398265945422E-2</v>
      </c>
      <c r="W25">
        <v>4.1173126966394517E-2</v>
      </c>
      <c r="X25">
        <v>4.7523159647545457E-2</v>
      </c>
      <c r="Y25">
        <v>5.9139803804363247E-2</v>
      </c>
      <c r="Z25">
        <v>4.8328142496672929E-2</v>
      </c>
      <c r="AA25">
        <v>2.894474467925039E-2</v>
      </c>
      <c r="AB25">
        <v>4.7364345619393761E-2</v>
      </c>
      <c r="AC25">
        <v>4.9858473562118907E-2</v>
      </c>
      <c r="AD25">
        <v>4.7629478846650627E-2</v>
      </c>
      <c r="AE25">
        <v>3.2295279627569742E-2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0.75172413793103443</v>
      </c>
      <c r="F26">
        <v>0.73874926943308006</v>
      </c>
      <c r="G26">
        <v>0.75172413793103443</v>
      </c>
      <c r="H26">
        <v>0.73093957608351789</v>
      </c>
      <c r="I26" t="s">
        <v>166</v>
      </c>
      <c r="K26">
        <v>2.876961833882787E-3</v>
      </c>
      <c r="L26">
        <v>0.2263640568290044</v>
      </c>
      <c r="M26">
        <v>4.7147642327920389E-2</v>
      </c>
      <c r="N26">
        <v>3.5887337542266723E-2</v>
      </c>
      <c r="O26">
        <v>3.4113201577463843E-2</v>
      </c>
      <c r="P26">
        <v>3.8067390193646973E-2</v>
      </c>
      <c r="Q26">
        <v>3.2958877095198728E-2</v>
      </c>
      <c r="R26">
        <v>3.5135521601362241E-2</v>
      </c>
      <c r="S26">
        <v>1.810344629500207E-2</v>
      </c>
      <c r="T26">
        <v>7.6725682465199757E-2</v>
      </c>
      <c r="U26">
        <v>3.8853473048501973E-2</v>
      </c>
      <c r="V26">
        <v>3.659182511234161E-2</v>
      </c>
      <c r="W26">
        <v>4.065807373502725E-2</v>
      </c>
      <c r="X26">
        <v>4.803525437775507E-2</v>
      </c>
      <c r="Y26">
        <v>4.0842151432932149E-2</v>
      </c>
      <c r="Z26">
        <v>4.3759422392306097E-2</v>
      </c>
      <c r="AA26">
        <v>3.0088937873485912E-2</v>
      </c>
      <c r="AB26">
        <v>4.4547744984783651E-2</v>
      </c>
      <c r="AC26">
        <v>4.1280127420491669E-2</v>
      </c>
      <c r="AD26">
        <v>4.4482660675656351E-2</v>
      </c>
      <c r="AE26">
        <v>4.3480211185770327E-2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0.71724137931034482</v>
      </c>
      <c r="F27">
        <v>0.69483761674431044</v>
      </c>
      <c r="G27">
        <v>0.71724137931034482</v>
      </c>
      <c r="H27">
        <v>0.69167326427467335</v>
      </c>
      <c r="I27" t="s">
        <v>64</v>
      </c>
      <c r="K27">
        <v>7.6401220386374587E-3</v>
      </c>
      <c r="L27">
        <v>0.21190251980830649</v>
      </c>
      <c r="M27">
        <v>3.7230220428660088E-2</v>
      </c>
      <c r="N27">
        <v>4.8649416916313207E-2</v>
      </c>
      <c r="O27">
        <v>3.9743275112164307E-2</v>
      </c>
      <c r="P27">
        <v>4.3412605784081272E-2</v>
      </c>
      <c r="Q27">
        <v>4.2287266847692163E-2</v>
      </c>
      <c r="R27">
        <v>2.7161195853741691E-2</v>
      </c>
      <c r="S27">
        <v>2.7299211727759391E-2</v>
      </c>
      <c r="T27">
        <v>9.7273422831946343E-2</v>
      </c>
      <c r="U27">
        <v>3.4803605591164022E-2</v>
      </c>
      <c r="V27">
        <v>3.1046573527852919E-2</v>
      </c>
      <c r="W27">
        <v>3.1755961946374867E-2</v>
      </c>
      <c r="X27">
        <v>5.7491170563958957E-2</v>
      </c>
      <c r="Y27">
        <v>3.757478161355135E-2</v>
      </c>
      <c r="Z27">
        <v>3.3348012793157987E-2</v>
      </c>
      <c r="AA27">
        <v>2.0675852159523739E-2</v>
      </c>
      <c r="AB27">
        <v>3.9839052007398137E-2</v>
      </c>
      <c r="AC27">
        <v>3.8498111500179497E-2</v>
      </c>
      <c r="AD27">
        <v>6.6738262459418413E-2</v>
      </c>
      <c r="AE27">
        <v>2.562935848811769E-2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0.69655172413793098</v>
      </c>
      <c r="F28">
        <v>0.65998985801217036</v>
      </c>
      <c r="G28">
        <v>0.69655172413793098</v>
      </c>
      <c r="H28">
        <v>0.64666393458618732</v>
      </c>
      <c r="I28" t="s">
        <v>157</v>
      </c>
      <c r="K28">
        <v>6.4471583413002716E-3</v>
      </c>
      <c r="L28">
        <v>0.1724426371099021</v>
      </c>
      <c r="M28">
        <v>3.6530670814609617E-2</v>
      </c>
      <c r="N28">
        <v>4.6346721585856572E-2</v>
      </c>
      <c r="O28">
        <v>4.8046592157837437E-2</v>
      </c>
      <c r="P28">
        <v>4.4094687702861617E-2</v>
      </c>
      <c r="Q28">
        <v>3.8291938972751523E-2</v>
      </c>
      <c r="R28">
        <v>3.8917689888574018E-2</v>
      </c>
      <c r="S28">
        <v>1.97371586102482E-2</v>
      </c>
      <c r="T28">
        <v>9.5017044960276145E-2</v>
      </c>
      <c r="U28">
        <v>4.799540834031589E-2</v>
      </c>
      <c r="V28">
        <v>3.2444465608101998E-2</v>
      </c>
      <c r="W28">
        <v>3.9055491601703338E-2</v>
      </c>
      <c r="X28">
        <v>4.8826497164582497E-2</v>
      </c>
      <c r="Y28">
        <v>3.7952659958458743E-2</v>
      </c>
      <c r="Z28">
        <v>3.6433305393416063E-2</v>
      </c>
      <c r="AA28">
        <v>3.259268470321941E-2</v>
      </c>
      <c r="AB28">
        <v>5.0279348949155901E-2</v>
      </c>
      <c r="AC28">
        <v>4.9948523598292417E-2</v>
      </c>
      <c r="AD28">
        <v>4.5337573027158483E-2</v>
      </c>
      <c r="AE28">
        <v>3.3261741511377792E-2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0.71034482758620687</v>
      </c>
      <c r="F29">
        <v>0.68345781026537422</v>
      </c>
      <c r="G29">
        <v>0.71034482758620687</v>
      </c>
      <c r="H29">
        <v>0.67319749216300939</v>
      </c>
      <c r="I29" t="s">
        <v>163</v>
      </c>
      <c r="K29">
        <v>1.0513502434697199E-2</v>
      </c>
      <c r="L29">
        <v>0.1848529396055569</v>
      </c>
      <c r="M29">
        <v>3.867366829965916E-2</v>
      </c>
      <c r="N29">
        <v>4.7189409837880517E-2</v>
      </c>
      <c r="O29">
        <v>4.4580089600783482E-2</v>
      </c>
      <c r="P29">
        <v>3.6857442441034477E-2</v>
      </c>
      <c r="Q29">
        <v>3.9411660335330612E-2</v>
      </c>
      <c r="R29">
        <v>3.2133341016151423E-2</v>
      </c>
      <c r="S29">
        <v>2.435356085415152E-2</v>
      </c>
      <c r="T29">
        <v>9.937806731860796E-2</v>
      </c>
      <c r="U29">
        <v>3.7517839458067408E-2</v>
      </c>
      <c r="V29">
        <v>2.8034167940415449E-2</v>
      </c>
      <c r="W29">
        <v>4.4787846170060881E-2</v>
      </c>
      <c r="X29">
        <v>6.4018545976450597E-2</v>
      </c>
      <c r="Y29">
        <v>3.740827665366464E-2</v>
      </c>
      <c r="Z29">
        <v>3.0315135664505621E-2</v>
      </c>
      <c r="AA29">
        <v>2.4389947332830009E-2</v>
      </c>
      <c r="AB29">
        <v>4.7570689153412907E-2</v>
      </c>
      <c r="AC29">
        <v>3.9767087373234887E-2</v>
      </c>
      <c r="AD29">
        <v>5.7477219750698201E-2</v>
      </c>
      <c r="AE29">
        <v>3.0769562782806192E-2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0.68965517241379315</v>
      </c>
      <c r="F30">
        <v>0.64701951349906439</v>
      </c>
      <c r="G30">
        <v>0.68965517241379315</v>
      </c>
      <c r="H30">
        <v>0.63553533563234843</v>
      </c>
      <c r="I30" t="s">
        <v>167</v>
      </c>
      <c r="K30">
        <v>5.4481446698355536E-3</v>
      </c>
      <c r="L30">
        <v>0.15921507755681399</v>
      </c>
      <c r="M30">
        <v>4.0944890915804368E-2</v>
      </c>
      <c r="N30">
        <v>4.7794068144028992E-2</v>
      </c>
      <c r="O30">
        <v>3.8298740597095621E-2</v>
      </c>
      <c r="P30">
        <v>4.3048203418317277E-2</v>
      </c>
      <c r="Q30">
        <v>3.9665861647620947E-2</v>
      </c>
      <c r="R30">
        <v>3.4482892446353858E-2</v>
      </c>
      <c r="S30">
        <v>2.5329471347442439E-2</v>
      </c>
      <c r="T30">
        <v>8.7993419158032118E-2</v>
      </c>
      <c r="U30">
        <v>3.70908594318606E-2</v>
      </c>
      <c r="V30">
        <v>3.2379284773656598E-2</v>
      </c>
      <c r="W30">
        <v>4.5843177251633227E-2</v>
      </c>
      <c r="X30">
        <v>4.999428504489422E-2</v>
      </c>
      <c r="Y30">
        <v>5.4576093623231833E-2</v>
      </c>
      <c r="Z30">
        <v>4.4864160786171732E-2</v>
      </c>
      <c r="AA30">
        <v>3.3073836251168012E-2</v>
      </c>
      <c r="AB30">
        <v>5.150610122530002E-2</v>
      </c>
      <c r="AC30">
        <v>4.9867390429475141E-2</v>
      </c>
      <c r="AD30">
        <v>4.6593716977035592E-2</v>
      </c>
      <c r="AE30">
        <v>3.199032430422788E-2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0.71724137931034482</v>
      </c>
      <c r="F31">
        <v>0.69379310344827583</v>
      </c>
      <c r="G31">
        <v>0.71724137931034482</v>
      </c>
      <c r="H31">
        <v>0.67857353374594753</v>
      </c>
      <c r="I31" t="s">
        <v>168</v>
      </c>
      <c r="K31">
        <v>4.5709245763378443E-3</v>
      </c>
      <c r="L31">
        <v>0.214634738928248</v>
      </c>
      <c r="M31">
        <v>4.2869634325287537E-2</v>
      </c>
      <c r="N31">
        <v>3.7639145858773822E-2</v>
      </c>
      <c r="O31">
        <v>3.938187483724831E-2</v>
      </c>
      <c r="P31">
        <v>3.6937684016145438E-2</v>
      </c>
      <c r="Q31">
        <v>3.6926633127446269E-2</v>
      </c>
      <c r="R31">
        <v>3.080795284501444E-2</v>
      </c>
      <c r="S31">
        <v>2.061457874744314E-2</v>
      </c>
      <c r="T31">
        <v>8.8024470588595069E-2</v>
      </c>
      <c r="U31">
        <v>3.4824582502098952E-2</v>
      </c>
      <c r="V31">
        <v>3.4570329131796709E-2</v>
      </c>
      <c r="W31">
        <v>3.8736902602840059E-2</v>
      </c>
      <c r="X31">
        <v>5.6949569179122937E-2</v>
      </c>
      <c r="Y31">
        <v>3.8817723438090333E-2</v>
      </c>
      <c r="Z31">
        <v>3.8488310764089588E-2</v>
      </c>
      <c r="AA31">
        <v>3.1556302164768853E-2</v>
      </c>
      <c r="AB31">
        <v>4.474337488485243E-2</v>
      </c>
      <c r="AC31">
        <v>4.107394525882381E-2</v>
      </c>
      <c r="AD31">
        <v>4.4977489541457333E-2</v>
      </c>
      <c r="AE31">
        <v>4.2853832681519037E-2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0.71034482758620687</v>
      </c>
      <c r="F32">
        <v>0.6904552816970122</v>
      </c>
      <c r="G32">
        <v>0.71034482758620687</v>
      </c>
      <c r="H32">
        <v>0.69314076360737487</v>
      </c>
      <c r="I32" t="s">
        <v>72</v>
      </c>
      <c r="K32">
        <v>7.1582975741800422E-3</v>
      </c>
      <c r="L32">
        <v>0.13814098397579461</v>
      </c>
      <c r="M32">
        <v>4.4641800622084823E-2</v>
      </c>
      <c r="N32">
        <v>5.3162625259827789E-2</v>
      </c>
      <c r="O32">
        <v>5.1086068915102943E-2</v>
      </c>
      <c r="P32">
        <v>5.1125780969983922E-2</v>
      </c>
      <c r="Q32">
        <v>4.931334556548219E-2</v>
      </c>
      <c r="R32">
        <v>4.1521765911791242E-2</v>
      </c>
      <c r="S32">
        <v>2.3706916547498489E-2</v>
      </c>
      <c r="T32">
        <v>7.0967379861702484E-2</v>
      </c>
      <c r="U32">
        <v>4.4038866176671111E-2</v>
      </c>
      <c r="V32">
        <v>3.437528331752384E-2</v>
      </c>
      <c r="W32">
        <v>3.973699480118123E-2</v>
      </c>
      <c r="X32">
        <v>4.9202137336956928E-2</v>
      </c>
      <c r="Y32">
        <v>4.1626096463787877E-2</v>
      </c>
      <c r="Z32">
        <v>4.3890049003685157E-2</v>
      </c>
      <c r="AA32">
        <v>3.052067260964433E-2</v>
      </c>
      <c r="AB32">
        <v>4.3421799997700912E-2</v>
      </c>
      <c r="AC32">
        <v>4.7865570417133733E-2</v>
      </c>
      <c r="AD32">
        <v>5.788383851734958E-2</v>
      </c>
      <c r="AE32">
        <v>3.6613726154916842E-2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0.71724137931034482</v>
      </c>
      <c r="F33">
        <v>0.69605490295145467</v>
      </c>
      <c r="G33">
        <v>0.71724137931034482</v>
      </c>
      <c r="H33">
        <v>0.69539322883220978</v>
      </c>
      <c r="I33" t="s">
        <v>76</v>
      </c>
      <c r="K33">
        <v>6.1153925402161434E-3</v>
      </c>
      <c r="L33">
        <v>0.115292679891774</v>
      </c>
      <c r="M33">
        <v>4.6131018090108791E-2</v>
      </c>
      <c r="N33">
        <v>5.2184181870906857E-2</v>
      </c>
      <c r="O33">
        <v>4.4271258658657733E-2</v>
      </c>
      <c r="P33">
        <v>4.963970520365802E-2</v>
      </c>
      <c r="Q33">
        <v>4.8191997642135297E-2</v>
      </c>
      <c r="R33">
        <v>4.8515163961271437E-2</v>
      </c>
      <c r="S33">
        <v>2.034383002610457E-2</v>
      </c>
      <c r="T33">
        <v>6.7437443024279314E-2</v>
      </c>
      <c r="U33">
        <v>5.1746286091948708E-2</v>
      </c>
      <c r="V33">
        <v>3.4741040585088478E-2</v>
      </c>
      <c r="W33">
        <v>4.1520661976315133E-2</v>
      </c>
      <c r="X33">
        <v>4.1419162927955201E-2</v>
      </c>
      <c r="Y33">
        <v>5.0068327518645248E-2</v>
      </c>
      <c r="Z33">
        <v>4.597442805629362E-2</v>
      </c>
      <c r="AA33">
        <v>3.6990648701019951E-2</v>
      </c>
      <c r="AB33">
        <v>5.6534424626982417E-2</v>
      </c>
      <c r="AC33">
        <v>5.27712094328769E-2</v>
      </c>
      <c r="AD33">
        <v>4.8338136550877542E-2</v>
      </c>
      <c r="AE33">
        <v>4.1773002622884733E-2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0.68965517241379315</v>
      </c>
      <c r="F34">
        <v>0.66783643576441876</v>
      </c>
      <c r="G34">
        <v>0.68965517241379315</v>
      </c>
      <c r="H34">
        <v>0.67292784922702353</v>
      </c>
      <c r="I34" t="s">
        <v>169</v>
      </c>
      <c r="K34">
        <v>8.7672811331873136E-3</v>
      </c>
      <c r="L34">
        <v>0.1238192651542151</v>
      </c>
      <c r="M34">
        <v>4.9840796418243287E-2</v>
      </c>
      <c r="N34">
        <v>5.2997685308132092E-2</v>
      </c>
      <c r="O34">
        <v>4.6492823539007709E-2</v>
      </c>
      <c r="P34">
        <v>4.78223169939112E-2</v>
      </c>
      <c r="Q34">
        <v>4.0215984462542563E-2</v>
      </c>
      <c r="R34">
        <v>4.0999761395247809E-2</v>
      </c>
      <c r="S34">
        <v>2.3591652846569611E-2</v>
      </c>
      <c r="T34">
        <v>7.6709635869514667E-2</v>
      </c>
      <c r="U34">
        <v>4.4270667138282378E-2</v>
      </c>
      <c r="V34">
        <v>3.4336223089771273E-2</v>
      </c>
      <c r="W34">
        <v>4.9502112291642163E-2</v>
      </c>
      <c r="X34">
        <v>5.7076424679558709E-2</v>
      </c>
      <c r="Y34">
        <v>4.1137419600050393E-2</v>
      </c>
      <c r="Z34">
        <v>3.7782807504439582E-2</v>
      </c>
      <c r="AA34">
        <v>2.587490332851727E-2</v>
      </c>
      <c r="AB34">
        <v>5.5962061560613473E-2</v>
      </c>
      <c r="AC34">
        <v>4.9929634629603828E-2</v>
      </c>
      <c r="AD34">
        <v>5.5873821602619618E-2</v>
      </c>
      <c r="AE34">
        <v>3.6996721454329848E-2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0.69760119940029974</v>
      </c>
      <c r="G35">
        <v>0.71724137931034482</v>
      </c>
      <c r="H35">
        <v>0.69882919005613464</v>
      </c>
      <c r="I35" t="s">
        <v>73</v>
      </c>
      <c r="K35">
        <v>7.7631378852963014E-3</v>
      </c>
      <c r="L35">
        <v>0.1067098362030823</v>
      </c>
      <c r="M35">
        <v>5.0166335820355429E-2</v>
      </c>
      <c r="N35">
        <v>4.8529019591993502E-2</v>
      </c>
      <c r="O35">
        <v>4.6868568589039927E-2</v>
      </c>
      <c r="P35">
        <v>5.1430518765246951E-2</v>
      </c>
      <c r="Q35">
        <v>4.0891307080990619E-2</v>
      </c>
      <c r="R35">
        <v>4.1921026385801141E-2</v>
      </c>
      <c r="S35">
        <v>2.621957235905123E-2</v>
      </c>
      <c r="T35">
        <v>6.6320191379948074E-2</v>
      </c>
      <c r="U35">
        <v>4.3185681326735073E-2</v>
      </c>
      <c r="V35">
        <v>3.6764300906650497E-2</v>
      </c>
      <c r="W35">
        <v>4.8286182216563542E-2</v>
      </c>
      <c r="X35">
        <v>4.9819195708198788E-2</v>
      </c>
      <c r="Y35">
        <v>5.4551583665471047E-2</v>
      </c>
      <c r="Z35">
        <v>4.623140592423431E-2</v>
      </c>
      <c r="AA35">
        <v>3.3757945246930321E-2</v>
      </c>
      <c r="AB35">
        <v>5.5024443829696783E-2</v>
      </c>
      <c r="AC35">
        <v>4.9018951240293318E-2</v>
      </c>
      <c r="AD35">
        <v>5.4123399143101859E-2</v>
      </c>
      <c r="AE35">
        <v>4.2417396731319057E-2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0.71724137931034482</v>
      </c>
      <c r="F36">
        <v>0.69605490295145467</v>
      </c>
      <c r="G36">
        <v>0.71724137931034482</v>
      </c>
      <c r="H36">
        <v>0.69539322883220978</v>
      </c>
      <c r="I36" t="s">
        <v>76</v>
      </c>
      <c r="K36">
        <v>5.2330973064370224E-3</v>
      </c>
      <c r="L36">
        <v>0.1436609805964425</v>
      </c>
      <c r="M36">
        <v>4.768362183671454E-2</v>
      </c>
      <c r="N36">
        <v>4.8873965465530238E-2</v>
      </c>
      <c r="O36">
        <v>4.4731563639446838E-2</v>
      </c>
      <c r="P36">
        <v>4.6946328331237172E-2</v>
      </c>
      <c r="Q36">
        <v>3.9398828329641193E-2</v>
      </c>
      <c r="R36">
        <v>3.7979278023084213E-2</v>
      </c>
      <c r="S36">
        <v>2.4273047504779169E-2</v>
      </c>
      <c r="T36">
        <v>5.9205716373356018E-2</v>
      </c>
      <c r="U36">
        <v>4.0208582540810077E-2</v>
      </c>
      <c r="V36">
        <v>4.0795296804611698E-2</v>
      </c>
      <c r="W36">
        <v>4.4352850921025387E-2</v>
      </c>
      <c r="X36">
        <v>5.173596700338759E-2</v>
      </c>
      <c r="Y36">
        <v>4.8225632041619421E-2</v>
      </c>
      <c r="Z36">
        <v>4.9638583001066057E-2</v>
      </c>
      <c r="AA36">
        <v>3.5812427209683133E-2</v>
      </c>
      <c r="AB36">
        <v>5.4476643840327493E-2</v>
      </c>
      <c r="AC36">
        <v>4.9770446604322983E-2</v>
      </c>
      <c r="AD36">
        <v>4.4141774819855012E-2</v>
      </c>
      <c r="AE36">
        <v>4.2855367806622302E-2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0.67998208687863859</v>
      </c>
      <c r="G37">
        <v>0.69655172413793098</v>
      </c>
      <c r="H37">
        <v>0.68481116584564861</v>
      </c>
      <c r="I37" t="s">
        <v>170</v>
      </c>
      <c r="K37">
        <v>6.0900947065341687E-3</v>
      </c>
      <c r="L37">
        <v>0.13873277059562009</v>
      </c>
      <c r="M37">
        <v>4.3910596641423341E-2</v>
      </c>
      <c r="N37">
        <v>5.7252472440014683E-2</v>
      </c>
      <c r="O37">
        <v>5.0524237462522957E-2</v>
      </c>
      <c r="P37">
        <v>4.8860702822980252E-2</v>
      </c>
      <c r="Q37">
        <v>4.7578239540067277E-2</v>
      </c>
      <c r="R37">
        <v>3.8632056828818699E-2</v>
      </c>
      <c r="S37">
        <v>2.544639715960028E-2</v>
      </c>
      <c r="T37">
        <v>7.1688537811946521E-2</v>
      </c>
      <c r="U37">
        <v>4.0004689533912598E-2</v>
      </c>
      <c r="V37">
        <v>3.7811750291170287E-2</v>
      </c>
      <c r="W37">
        <v>4.0028374713328208E-2</v>
      </c>
      <c r="X37">
        <v>5.1197459143799022E-2</v>
      </c>
      <c r="Y37">
        <v>4.1028188090722242E-2</v>
      </c>
      <c r="Z37">
        <v>4.4018703642533817E-2</v>
      </c>
      <c r="AA37">
        <v>3.003424738362942E-2</v>
      </c>
      <c r="AB37">
        <v>4.7277913095206243E-2</v>
      </c>
      <c r="AC37">
        <v>4.4920362935416423E-2</v>
      </c>
      <c r="AD37">
        <v>5.9880029533348388E-2</v>
      </c>
      <c r="AE37">
        <v>3.5082175627404982E-2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0.6827586206896552</v>
      </c>
      <c r="F38">
        <v>0.66155396327810123</v>
      </c>
      <c r="G38">
        <v>0.6827586206896552</v>
      </c>
      <c r="H38">
        <v>0.66733396726890548</v>
      </c>
      <c r="I38" t="s">
        <v>171</v>
      </c>
      <c r="K38">
        <v>5.9612272807875004E-3</v>
      </c>
      <c r="L38">
        <v>0.1119831182744314</v>
      </c>
      <c r="M38">
        <v>4.4993963553149309E-2</v>
      </c>
      <c r="N38">
        <v>5.5597413259280998E-2</v>
      </c>
      <c r="O38">
        <v>4.7041901736794338E-2</v>
      </c>
      <c r="P38">
        <v>4.739214836843899E-2</v>
      </c>
      <c r="Q38">
        <v>4.8772948487259243E-2</v>
      </c>
      <c r="R38">
        <v>4.7220996213836117E-2</v>
      </c>
      <c r="S38">
        <v>2.1579265833354282E-2</v>
      </c>
      <c r="T38">
        <v>7.0736386408909196E-2</v>
      </c>
      <c r="U38">
        <v>4.80346423838948E-2</v>
      </c>
      <c r="V38">
        <v>3.8132275920419137E-2</v>
      </c>
      <c r="W38">
        <v>4.3746112178495319E-2</v>
      </c>
      <c r="X38">
        <v>4.7102200829877421E-2</v>
      </c>
      <c r="Y38">
        <v>4.5732756381232122E-2</v>
      </c>
      <c r="Z38">
        <v>4.4328724777243339E-2</v>
      </c>
      <c r="AA38">
        <v>3.4265000773547917E-2</v>
      </c>
      <c r="AB38">
        <v>5.4672254378964162E-2</v>
      </c>
      <c r="AC38">
        <v>5.2401709490293477E-2</v>
      </c>
      <c r="AD38">
        <v>4.9903867756807233E-2</v>
      </c>
      <c r="AE38">
        <v>4.0401085712983592E-2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0.70344827586206893</v>
      </c>
      <c r="F39">
        <v>0.68125937031484252</v>
      </c>
      <c r="G39">
        <v>0.70344827586206893</v>
      </c>
      <c r="H39">
        <v>0.68413793103448273</v>
      </c>
      <c r="I39" t="s">
        <v>172</v>
      </c>
      <c r="K39">
        <v>8.9741185328726381E-3</v>
      </c>
      <c r="L39">
        <v>0.12594226272113121</v>
      </c>
      <c r="M39">
        <v>4.4427007239493971E-2</v>
      </c>
      <c r="N39">
        <v>5.1785919288804903E-2</v>
      </c>
      <c r="O39">
        <v>4.7867791291515319E-2</v>
      </c>
      <c r="P39">
        <v>4.5466873654820973E-2</v>
      </c>
      <c r="Q39">
        <v>4.3901984504993767E-2</v>
      </c>
      <c r="R39">
        <v>4.0539179580773188E-2</v>
      </c>
      <c r="S39">
        <v>2.2820655146026259E-2</v>
      </c>
      <c r="T39">
        <v>7.5214250730500268E-2</v>
      </c>
      <c r="U39">
        <v>4.3568841267528677E-2</v>
      </c>
      <c r="V39">
        <v>3.4214685829127449E-2</v>
      </c>
      <c r="W39">
        <v>5.165502490219355E-2</v>
      </c>
      <c r="X39">
        <v>5.7138153450497942E-2</v>
      </c>
      <c r="Y39">
        <v>4.1665525158825878E-2</v>
      </c>
      <c r="Z39">
        <v>4.2274631916014889E-2</v>
      </c>
      <c r="AA39">
        <v>2.8961139864189661E-2</v>
      </c>
      <c r="AB39">
        <v>5.2977635654759089E-2</v>
      </c>
      <c r="AC39">
        <v>4.6541341875091111E-2</v>
      </c>
      <c r="AD39">
        <v>5.6455379726281077E-2</v>
      </c>
      <c r="AE39">
        <v>3.7607597664558207E-2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0.70344827586206893</v>
      </c>
      <c r="F40">
        <v>0.68363785474519378</v>
      </c>
      <c r="G40">
        <v>0.70344827586206893</v>
      </c>
      <c r="H40">
        <v>0.68746438926137809</v>
      </c>
      <c r="I40" t="s">
        <v>173</v>
      </c>
      <c r="K40">
        <v>7.1612065256244162E-3</v>
      </c>
      <c r="L40">
        <v>0.1086318074261443</v>
      </c>
      <c r="M40">
        <v>4.5172641346285493E-2</v>
      </c>
      <c r="N40">
        <v>5.0138807767765713E-2</v>
      </c>
      <c r="O40">
        <v>4.6797336594129192E-2</v>
      </c>
      <c r="P40">
        <v>5.0612646570690728E-2</v>
      </c>
      <c r="Q40">
        <v>4.1291516897665928E-2</v>
      </c>
      <c r="R40">
        <v>4.2556426510307228E-2</v>
      </c>
      <c r="S40">
        <v>2.7359798637250139E-2</v>
      </c>
      <c r="T40">
        <v>6.6956195688453804E-2</v>
      </c>
      <c r="U40">
        <v>4.203389721605863E-2</v>
      </c>
      <c r="V40">
        <v>3.8322447990720987E-2</v>
      </c>
      <c r="W40">
        <v>4.9487108020539863E-2</v>
      </c>
      <c r="X40">
        <v>4.9896911034510771E-2</v>
      </c>
      <c r="Y40">
        <v>5.1190678076013553E-2</v>
      </c>
      <c r="Z40">
        <v>4.826120533700317E-2</v>
      </c>
      <c r="AA40">
        <v>3.4243089381785587E-2</v>
      </c>
      <c r="AB40">
        <v>5.5892484403503813E-2</v>
      </c>
      <c r="AC40">
        <v>5.2236038271000977E-2</v>
      </c>
      <c r="AD40">
        <v>5.0846564597849621E-2</v>
      </c>
      <c r="AE40">
        <v>4.0911191706696118E-2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0.70344827586206893</v>
      </c>
      <c r="F41">
        <v>0.68125937031484252</v>
      </c>
      <c r="G41">
        <v>0.70344827586206893</v>
      </c>
      <c r="H41">
        <v>0.68413793103448273</v>
      </c>
      <c r="I41" t="s">
        <v>172</v>
      </c>
      <c r="K41">
        <v>5.4022004068107667E-3</v>
      </c>
      <c r="L41">
        <v>0.14315845322446219</v>
      </c>
      <c r="M41">
        <v>4.5343007963693227E-2</v>
      </c>
      <c r="N41">
        <v>4.7687163468168231E-2</v>
      </c>
      <c r="O41">
        <v>4.4447191185850353E-2</v>
      </c>
      <c r="P41">
        <v>4.3436724469198752E-2</v>
      </c>
      <c r="Q41">
        <v>4.1931317611616621E-2</v>
      </c>
      <c r="R41">
        <v>3.9035853686856817E-2</v>
      </c>
      <c r="S41">
        <v>2.2455495940709148E-2</v>
      </c>
      <c r="T41">
        <v>6.3298981788597011E-2</v>
      </c>
      <c r="U41">
        <v>3.8958220008865299E-2</v>
      </c>
      <c r="V41">
        <v>4.3286966431166633E-2</v>
      </c>
      <c r="W41">
        <v>4.2792220906970282E-2</v>
      </c>
      <c r="X41">
        <v>5.2781743045748723E-2</v>
      </c>
      <c r="Y41">
        <v>4.5570774265688313E-2</v>
      </c>
      <c r="Z41">
        <v>4.7565520082574059E-2</v>
      </c>
      <c r="AA41">
        <v>3.4075807380797872E-2</v>
      </c>
      <c r="AB41">
        <v>5.4331510916838667E-2</v>
      </c>
      <c r="AC41">
        <v>5.134850511823541E-2</v>
      </c>
      <c r="AD41">
        <v>4.6355078946184167E-2</v>
      </c>
      <c r="AE41">
        <v>4.673726315096749E-2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0.69655172413793098</v>
      </c>
      <c r="F42">
        <v>0.66502814166687152</v>
      </c>
      <c r="G42">
        <v>0.69655172413793098</v>
      </c>
      <c r="H42">
        <v>0.66250022842314937</v>
      </c>
      <c r="I42" t="s">
        <v>95</v>
      </c>
      <c r="K42">
        <v>9.5512891072903477E-3</v>
      </c>
      <c r="L42">
        <v>0.2238868676244592</v>
      </c>
      <c r="M42">
        <v>3.0793944680042821E-2</v>
      </c>
      <c r="N42">
        <v>4.4795378530775989E-2</v>
      </c>
      <c r="O42">
        <v>3.9364082502398118E-2</v>
      </c>
      <c r="P42">
        <v>4.217669948056741E-2</v>
      </c>
      <c r="Q42">
        <v>4.2337427542002197E-2</v>
      </c>
      <c r="R42">
        <v>2.8627176315994991E-2</v>
      </c>
      <c r="S42">
        <v>2.1790339421300028E-2</v>
      </c>
      <c r="T42">
        <v>0.1002973389750902</v>
      </c>
      <c r="U42">
        <v>3.9301178028297058E-2</v>
      </c>
      <c r="V42">
        <v>3.203668018216986E-2</v>
      </c>
      <c r="W42">
        <v>3.0265927425281631E-2</v>
      </c>
      <c r="X42">
        <v>5.4069915873024697E-2</v>
      </c>
      <c r="Y42">
        <v>3.2957787136322497E-2</v>
      </c>
      <c r="Z42">
        <v>3.4912118956640113E-2</v>
      </c>
      <c r="AA42">
        <v>1.5035325856994851E-2</v>
      </c>
      <c r="AB42">
        <v>4.0312491732652313E-2</v>
      </c>
      <c r="AC42">
        <v>4.0650037717135407E-2</v>
      </c>
      <c r="AD42">
        <v>6.9139193282908587E-2</v>
      </c>
      <c r="AE42">
        <v>2.7698799628651769E-2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0.67390473277773533</v>
      </c>
      <c r="G43">
        <v>0.70344827586206893</v>
      </c>
      <c r="H43">
        <v>0.6678406329262917</v>
      </c>
      <c r="I43" t="s">
        <v>174</v>
      </c>
      <c r="K43">
        <v>6.7936354743186322E-3</v>
      </c>
      <c r="L43">
        <v>0.19053194244485919</v>
      </c>
      <c r="M43">
        <v>3.8231820193761347E-2</v>
      </c>
      <c r="N43">
        <v>4.8419692425524928E-2</v>
      </c>
      <c r="O43">
        <v>3.6132525078584457E-2</v>
      </c>
      <c r="P43">
        <v>4.2039860326471709E-2</v>
      </c>
      <c r="Q43">
        <v>3.5168512989983768E-2</v>
      </c>
      <c r="R43">
        <v>3.6742725042950501E-2</v>
      </c>
      <c r="S43">
        <v>1.884222008173797E-2</v>
      </c>
      <c r="T43">
        <v>8.7324992966426346E-2</v>
      </c>
      <c r="U43">
        <v>4.8948126635863863E-2</v>
      </c>
      <c r="V43">
        <v>3.116938261635431E-2</v>
      </c>
      <c r="W43">
        <v>3.7949813862321241E-2</v>
      </c>
      <c r="X43">
        <v>4.7930436231852377E-2</v>
      </c>
      <c r="Y43">
        <v>4.2777229736117091E-2</v>
      </c>
      <c r="Z43">
        <v>3.2964104073533958E-2</v>
      </c>
      <c r="AA43">
        <v>3.4661407330827079E-2</v>
      </c>
      <c r="AB43">
        <v>5.1634897177873937E-2</v>
      </c>
      <c r="AC43">
        <v>4.9958837868979138E-2</v>
      </c>
      <c r="AD43">
        <v>4.549540752614642E-2</v>
      </c>
      <c r="AE43">
        <v>3.6282429915511762E-2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0.71724137931034482</v>
      </c>
      <c r="F44">
        <v>0.69400113992590484</v>
      </c>
      <c r="G44">
        <v>0.71724137931034482</v>
      </c>
      <c r="H44">
        <v>0.68764712666291283</v>
      </c>
      <c r="I44" t="s">
        <v>139</v>
      </c>
      <c r="K44">
        <v>7.7594292398945773E-3</v>
      </c>
      <c r="L44">
        <v>0.1916076592064751</v>
      </c>
      <c r="M44">
        <v>5.0033538031340002E-2</v>
      </c>
      <c r="N44">
        <v>4.9642785801850248E-2</v>
      </c>
      <c r="O44">
        <v>3.6413334864839497E-2</v>
      </c>
      <c r="P44">
        <v>3.7568762835946713E-2</v>
      </c>
      <c r="Q44">
        <v>3.4241753767332468E-2</v>
      </c>
      <c r="R44">
        <v>3.9561053279370269E-2</v>
      </c>
      <c r="S44">
        <v>1.854439807653389E-2</v>
      </c>
      <c r="T44">
        <v>0.1063146818223937</v>
      </c>
      <c r="U44">
        <v>3.7443493049951343E-2</v>
      </c>
      <c r="V44">
        <v>2.9073243665431681E-2</v>
      </c>
      <c r="W44">
        <v>4.1349577551425473E-2</v>
      </c>
      <c r="X44">
        <v>6.3289243754940661E-2</v>
      </c>
      <c r="Y44">
        <v>3.4196286641545948E-2</v>
      </c>
      <c r="Z44">
        <v>3.1531939841053978E-2</v>
      </c>
      <c r="AA44">
        <v>2.8525686296199719E-2</v>
      </c>
      <c r="AB44">
        <v>3.57446389133248E-2</v>
      </c>
      <c r="AC44">
        <v>4.5270121877430292E-2</v>
      </c>
      <c r="AD44">
        <v>4.9493567736257862E-2</v>
      </c>
      <c r="AE44">
        <v>3.2394803746461837E-2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0.67586206896551726</v>
      </c>
      <c r="F45">
        <v>0.62666304642954118</v>
      </c>
      <c r="G45">
        <v>0.67586206896551726</v>
      </c>
      <c r="H45">
        <v>0.62568086630064457</v>
      </c>
      <c r="I45" t="s">
        <v>175</v>
      </c>
      <c r="K45">
        <v>5.4390432292956469E-3</v>
      </c>
      <c r="L45">
        <v>0.17000876513304031</v>
      </c>
      <c r="M45">
        <v>3.7217763056931641E-2</v>
      </c>
      <c r="N45">
        <v>5.0060947755758027E-2</v>
      </c>
      <c r="O45">
        <v>4.5490353531241173E-2</v>
      </c>
      <c r="P45">
        <v>3.9215698682191442E-2</v>
      </c>
      <c r="Q45">
        <v>3.8165321765842621E-2</v>
      </c>
      <c r="R45">
        <v>4.3343991604951067E-2</v>
      </c>
      <c r="S45">
        <v>2.2911158548165379E-2</v>
      </c>
      <c r="T45">
        <v>7.4896263338985788E-2</v>
      </c>
      <c r="U45">
        <v>4.3415739954377718E-2</v>
      </c>
      <c r="V45">
        <v>2.877797340804137E-2</v>
      </c>
      <c r="W45">
        <v>4.2942350714282318E-2</v>
      </c>
      <c r="X45">
        <v>4.3455000414249642E-2</v>
      </c>
      <c r="Y45">
        <v>6.3256531424735474E-2</v>
      </c>
      <c r="Z45">
        <v>4.2301980196389748E-2</v>
      </c>
      <c r="AA45">
        <v>3.0788883235043571E-2</v>
      </c>
      <c r="AB45">
        <v>5.5203587992951622E-2</v>
      </c>
      <c r="AC45">
        <v>4.8105067516040691E-2</v>
      </c>
      <c r="AD45">
        <v>4.2945996697711417E-2</v>
      </c>
      <c r="AE45">
        <v>3.2057581799773381E-2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0.75172413793103443</v>
      </c>
      <c r="F46">
        <v>0.74161280015729836</v>
      </c>
      <c r="G46">
        <v>0.75172413793103443</v>
      </c>
      <c r="H46">
        <v>0.72386382325530396</v>
      </c>
      <c r="I46" t="s">
        <v>176</v>
      </c>
      <c r="K46">
        <v>2.8316938640783489E-3</v>
      </c>
      <c r="L46">
        <v>0.2247585453901946</v>
      </c>
      <c r="M46">
        <v>4.758772939039544E-2</v>
      </c>
      <c r="N46">
        <v>4.0809401671277321E-2</v>
      </c>
      <c r="O46">
        <v>3.4362522106749727E-2</v>
      </c>
      <c r="P46">
        <v>3.6364920871513183E-2</v>
      </c>
      <c r="Q46">
        <v>3.3482966325012249E-2</v>
      </c>
      <c r="R46">
        <v>3.9531024248278222E-2</v>
      </c>
      <c r="S46">
        <v>1.919531063297002E-2</v>
      </c>
      <c r="T46">
        <v>7.3069907834043282E-2</v>
      </c>
      <c r="U46">
        <v>3.9876067327473251E-2</v>
      </c>
      <c r="V46">
        <v>3.2797342607959537E-2</v>
      </c>
      <c r="W46">
        <v>4.3326801978012218E-2</v>
      </c>
      <c r="X46">
        <v>4.9097412407726027E-2</v>
      </c>
      <c r="Y46">
        <v>3.898767225015444E-2</v>
      </c>
      <c r="Z46">
        <v>4.6447763785692181E-2</v>
      </c>
      <c r="AA46">
        <v>2.9930669811460989E-2</v>
      </c>
      <c r="AB46">
        <v>4.3917488738030003E-2</v>
      </c>
      <c r="AC46">
        <v>4.1387741150319748E-2</v>
      </c>
      <c r="AD46">
        <v>4.123708635739063E-2</v>
      </c>
      <c r="AE46">
        <v>4.0999931251268461E-2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0.70344827586206893</v>
      </c>
      <c r="F47">
        <v>0.67537047591906529</v>
      </c>
      <c r="G47">
        <v>0.70344827586206893</v>
      </c>
      <c r="H47">
        <v>0.67241040113427453</v>
      </c>
      <c r="I47" t="s">
        <v>177</v>
      </c>
      <c r="K47">
        <v>7.4638907764610534E-3</v>
      </c>
      <c r="L47">
        <v>0.2117453286284971</v>
      </c>
      <c r="M47">
        <v>3.6057772389866037E-2</v>
      </c>
      <c r="N47">
        <v>4.7471121972798562E-2</v>
      </c>
      <c r="O47">
        <v>4.378809631347385E-2</v>
      </c>
      <c r="P47">
        <v>4.2694022489757073E-2</v>
      </c>
      <c r="Q47">
        <v>4.2145061561903931E-2</v>
      </c>
      <c r="R47">
        <v>2.667119467111884E-2</v>
      </c>
      <c r="S47">
        <v>2.4411719094742251E-2</v>
      </c>
      <c r="T47">
        <v>9.9807647520202783E-2</v>
      </c>
      <c r="U47">
        <v>3.5174458285453923E-2</v>
      </c>
      <c r="V47">
        <v>2.9559127388218479E-2</v>
      </c>
      <c r="W47">
        <v>3.057113284572037E-2</v>
      </c>
      <c r="X47">
        <v>5.8419144080475681E-2</v>
      </c>
      <c r="Y47">
        <v>3.7616951401542753E-2</v>
      </c>
      <c r="Z47">
        <v>3.5172670822749469E-2</v>
      </c>
      <c r="AA47">
        <v>1.754380602345218E-2</v>
      </c>
      <c r="AB47">
        <v>4.2365004961828552E-2</v>
      </c>
      <c r="AC47">
        <v>3.7821855678183788E-2</v>
      </c>
      <c r="AD47">
        <v>6.7789555807597379E-2</v>
      </c>
      <c r="AE47">
        <v>2.5710437285955911E-2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0.71034482758620687</v>
      </c>
      <c r="F48">
        <v>0.68345781026537422</v>
      </c>
      <c r="G48">
        <v>0.71034482758620687</v>
      </c>
      <c r="H48">
        <v>0.67319749216300939</v>
      </c>
      <c r="I48" t="s">
        <v>163</v>
      </c>
      <c r="K48">
        <v>6.9019407293430344E-3</v>
      </c>
      <c r="L48">
        <v>0.17668798404766919</v>
      </c>
      <c r="M48">
        <v>3.6098364000486001E-2</v>
      </c>
      <c r="N48">
        <v>4.7858863660170413E-2</v>
      </c>
      <c r="O48">
        <v>4.2543128282979292E-2</v>
      </c>
      <c r="P48">
        <v>4.4451109223652953E-2</v>
      </c>
      <c r="Q48">
        <v>3.9642261144488183E-2</v>
      </c>
      <c r="R48">
        <v>4.003341230845104E-2</v>
      </c>
      <c r="S48">
        <v>1.72507199224524E-2</v>
      </c>
      <c r="T48">
        <v>9.3802330424418337E-2</v>
      </c>
      <c r="U48">
        <v>4.9424296526180987E-2</v>
      </c>
      <c r="V48">
        <v>3.2537663518573942E-2</v>
      </c>
      <c r="W48">
        <v>3.9349052221753493E-2</v>
      </c>
      <c r="X48">
        <v>4.6992944927749407E-2</v>
      </c>
      <c r="Y48">
        <v>3.911265158111861E-2</v>
      </c>
      <c r="Z48">
        <v>3.3480353268716678E-2</v>
      </c>
      <c r="AA48">
        <v>3.2281360415761663E-2</v>
      </c>
      <c r="AB48">
        <v>5.4939443216558359E-2</v>
      </c>
      <c r="AC48">
        <v>4.9033291263393723E-2</v>
      </c>
      <c r="AD48">
        <v>4.6098332593203027E-2</v>
      </c>
      <c r="AE48">
        <v>3.1480496722879121E-2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0.69655172413793098</v>
      </c>
      <c r="F49">
        <v>0.6614236741278483</v>
      </c>
      <c r="G49">
        <v>0.69655172413793098</v>
      </c>
      <c r="H49">
        <v>0.65236878242294782</v>
      </c>
      <c r="I49" t="s">
        <v>80</v>
      </c>
      <c r="K49">
        <v>1.0482687991480749E-2</v>
      </c>
      <c r="L49">
        <v>0.1837529722413937</v>
      </c>
      <c r="M49">
        <v>4.3463265824814197E-2</v>
      </c>
      <c r="N49">
        <v>4.9488591375380558E-2</v>
      </c>
      <c r="O49">
        <v>4.3311191194134097E-2</v>
      </c>
      <c r="P49">
        <v>3.6931940381399547E-2</v>
      </c>
      <c r="Q49">
        <v>3.9041490111779327E-2</v>
      </c>
      <c r="R49">
        <v>3.5383060854951423E-2</v>
      </c>
      <c r="S49">
        <v>1.9196390005462301E-2</v>
      </c>
      <c r="T49">
        <v>0.1010356390508871</v>
      </c>
      <c r="U49">
        <v>3.663447352866523E-2</v>
      </c>
      <c r="V49">
        <v>2.6750984587377419E-2</v>
      </c>
      <c r="W49">
        <v>4.4343187657662889E-2</v>
      </c>
      <c r="X49">
        <v>6.2633733530604099E-2</v>
      </c>
      <c r="Y49">
        <v>3.7465360467983731E-2</v>
      </c>
      <c r="Z49">
        <v>3.0944882665218689E-2</v>
      </c>
      <c r="AA49">
        <v>2.4924952293291381E-2</v>
      </c>
      <c r="AB49">
        <v>4.7010108485697213E-2</v>
      </c>
      <c r="AC49">
        <v>4.0382299896027839E-2</v>
      </c>
      <c r="AD49">
        <v>5.6843285082960791E-2</v>
      </c>
      <c r="AE49">
        <v>2.99795027728278E-2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0.68965517241379315</v>
      </c>
      <c r="F50">
        <v>0.64701951349906439</v>
      </c>
      <c r="G50">
        <v>0.68965517241379315</v>
      </c>
      <c r="H50">
        <v>0.63553533563234843</v>
      </c>
      <c r="I50" t="s">
        <v>167</v>
      </c>
      <c r="K50">
        <v>5.9384524948736077E-3</v>
      </c>
      <c r="L50">
        <v>0.1572888356658825</v>
      </c>
      <c r="M50">
        <v>3.8408034957132263E-2</v>
      </c>
      <c r="N50">
        <v>4.8225195809640048E-2</v>
      </c>
      <c r="O50">
        <v>4.0274513552957428E-2</v>
      </c>
      <c r="P50">
        <v>4.1920290679225827E-2</v>
      </c>
      <c r="Q50">
        <v>3.7769756099434129E-2</v>
      </c>
      <c r="R50">
        <v>3.5374345435798572E-2</v>
      </c>
      <c r="S50">
        <v>2.0144134739006132E-2</v>
      </c>
      <c r="T50">
        <v>8.9795065796714882E-2</v>
      </c>
      <c r="U50">
        <v>3.8136610217112128E-2</v>
      </c>
      <c r="V50">
        <v>3.5486691949861648E-2</v>
      </c>
      <c r="W50">
        <v>4.6704209395246873E-2</v>
      </c>
      <c r="X50">
        <v>4.8497208851071581E-2</v>
      </c>
      <c r="Y50">
        <v>5.6435165751783263E-2</v>
      </c>
      <c r="Z50">
        <v>4.1373780915079671E-2</v>
      </c>
      <c r="AA50">
        <v>3.2555961912002059E-2</v>
      </c>
      <c r="AB50">
        <v>5.7221526649520613E-2</v>
      </c>
      <c r="AC50">
        <v>5.1216461540672047E-2</v>
      </c>
      <c r="AD50">
        <v>4.3854658427661661E-2</v>
      </c>
      <c r="AE50">
        <v>3.3379099159323022E-2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0.70344827586206893</v>
      </c>
      <c r="F51">
        <v>0.67390473277773533</v>
      </c>
      <c r="G51">
        <v>0.70344827586206893</v>
      </c>
      <c r="H51">
        <v>0.6678406329262917</v>
      </c>
      <c r="I51" t="s">
        <v>174</v>
      </c>
      <c r="K51">
        <v>4.1811640329606822E-3</v>
      </c>
      <c r="L51">
        <v>0.21369534563420789</v>
      </c>
      <c r="M51">
        <v>4.4355658862141559E-2</v>
      </c>
      <c r="N51">
        <v>3.9870086968470449E-2</v>
      </c>
      <c r="O51">
        <v>3.6532204344140423E-2</v>
      </c>
      <c r="P51">
        <v>3.7723052798811101E-2</v>
      </c>
      <c r="Q51">
        <v>3.6121812187749652E-2</v>
      </c>
      <c r="R51">
        <v>3.3211728256225939E-2</v>
      </c>
      <c r="S51">
        <v>1.902490108649766E-2</v>
      </c>
      <c r="T51">
        <v>8.8283552832680162E-2</v>
      </c>
      <c r="U51">
        <v>3.4023800427158669E-2</v>
      </c>
      <c r="V51">
        <v>3.2061186729765198E-2</v>
      </c>
      <c r="W51">
        <v>4.0354628018432918E-2</v>
      </c>
      <c r="X51">
        <v>6.0365428131027569E-2</v>
      </c>
      <c r="Y51">
        <v>3.7725804096462187E-2</v>
      </c>
      <c r="Z51">
        <v>4.0575019072146411E-2</v>
      </c>
      <c r="AA51">
        <v>3.054248331173184E-2</v>
      </c>
      <c r="AB51">
        <v>4.5078141265392307E-2</v>
      </c>
      <c r="AC51">
        <v>4.1913702608404269E-2</v>
      </c>
      <c r="AD51">
        <v>4.4221750931855888E-2</v>
      </c>
      <c r="AE51">
        <v>4.0138548403737123E-2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0.69511867442901931</v>
      </c>
      <c r="G52">
        <v>0.71034482758620687</v>
      </c>
      <c r="H52">
        <v>0.69913793103448274</v>
      </c>
      <c r="I52" t="s">
        <v>178</v>
      </c>
      <c r="K52">
        <v>6.0139933368399392E-3</v>
      </c>
      <c r="L52">
        <v>0.13680092176224981</v>
      </c>
      <c r="M52">
        <v>4.7015329704634568E-2</v>
      </c>
      <c r="N52">
        <v>5.0079015765329978E-2</v>
      </c>
      <c r="O52">
        <v>4.8081072571765679E-2</v>
      </c>
      <c r="P52">
        <v>5.3949498528522842E-2</v>
      </c>
      <c r="Q52">
        <v>5.1081382113366082E-2</v>
      </c>
      <c r="R52">
        <v>3.818530738953161E-2</v>
      </c>
      <c r="S52">
        <v>2.0245194742581889E-2</v>
      </c>
      <c r="T52">
        <v>7.6629195079591692E-2</v>
      </c>
      <c r="U52">
        <v>4.648539628966783E-2</v>
      </c>
      <c r="V52">
        <v>3.5630731591404778E-2</v>
      </c>
      <c r="W52">
        <v>4.2862780224992958E-2</v>
      </c>
      <c r="X52">
        <v>4.0939587788600573E-2</v>
      </c>
      <c r="Y52">
        <v>4.301254913078971E-2</v>
      </c>
      <c r="Z52">
        <v>4.2796555054202073E-2</v>
      </c>
      <c r="AA52">
        <v>2.7095663179966461E-2</v>
      </c>
      <c r="AB52">
        <v>4.5570190914679537E-2</v>
      </c>
      <c r="AC52">
        <v>4.7688049183324088E-2</v>
      </c>
      <c r="AD52">
        <v>6.3371129060507098E-2</v>
      </c>
      <c r="AE52">
        <v>3.6466456587450777E-2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0.72413793103448276</v>
      </c>
      <c r="F53">
        <v>0.70651601194309466</v>
      </c>
      <c r="G53">
        <v>0.72413793103448276</v>
      </c>
      <c r="H53">
        <v>0.70775310819749981</v>
      </c>
      <c r="I53" t="s">
        <v>179</v>
      </c>
      <c r="K53">
        <v>5.4350842019577524E-3</v>
      </c>
      <c r="L53">
        <v>0.12020500979371</v>
      </c>
      <c r="M53">
        <v>4.4275963034264267E-2</v>
      </c>
      <c r="N53">
        <v>5.2836747168890773E-2</v>
      </c>
      <c r="O53">
        <v>4.4933650579652887E-2</v>
      </c>
      <c r="P53">
        <v>5.1058068095022828E-2</v>
      </c>
      <c r="Q53">
        <v>4.5552633023529771E-2</v>
      </c>
      <c r="R53">
        <v>4.5671843001726421E-2</v>
      </c>
      <c r="S53">
        <v>2.1969428977115919E-2</v>
      </c>
      <c r="T53">
        <v>7.1609705999930398E-2</v>
      </c>
      <c r="U53">
        <v>4.795568023746058E-2</v>
      </c>
      <c r="V53">
        <v>3.4886990003804123E-2</v>
      </c>
      <c r="W53">
        <v>4.1531146762566667E-2</v>
      </c>
      <c r="X53">
        <v>4.4643009621102223E-2</v>
      </c>
      <c r="Y53">
        <v>4.6528326457543998E-2</v>
      </c>
      <c r="Z53">
        <v>4.4794295785319051E-2</v>
      </c>
      <c r="AA53">
        <v>3.322831309580581E-2</v>
      </c>
      <c r="AB53">
        <v>5.4594682226292518E-2</v>
      </c>
      <c r="AC53">
        <v>5.0999411537478542E-2</v>
      </c>
      <c r="AD53">
        <v>5.4334707546079809E-2</v>
      </c>
      <c r="AE53">
        <v>4.2955302850745718E-2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0.68125937031484252</v>
      </c>
      <c r="G54">
        <v>0.70344827586206893</v>
      </c>
      <c r="H54">
        <v>0.68413793103448273</v>
      </c>
      <c r="I54" t="s">
        <v>172</v>
      </c>
      <c r="K54">
        <v>7.1022574784049839E-3</v>
      </c>
      <c r="L54">
        <v>0.125837951682644</v>
      </c>
      <c r="M54">
        <v>5.1483326192532229E-2</v>
      </c>
      <c r="N54">
        <v>5.0613735083113273E-2</v>
      </c>
      <c r="O54">
        <v>4.9384378574280623E-2</v>
      </c>
      <c r="P54">
        <v>5.1406535409259588E-2</v>
      </c>
      <c r="Q54">
        <v>4.7083312493278628E-2</v>
      </c>
      <c r="R54">
        <v>3.6001524811366398E-2</v>
      </c>
      <c r="S54">
        <v>2.2528444391614801E-2</v>
      </c>
      <c r="T54">
        <v>7.5413244695858347E-2</v>
      </c>
      <c r="U54">
        <v>4.3557978276028607E-2</v>
      </c>
      <c r="V54">
        <v>3.156684842096974E-2</v>
      </c>
      <c r="W54">
        <v>4.8706757628435723E-2</v>
      </c>
      <c r="X54">
        <v>5.7100546733483908E-2</v>
      </c>
      <c r="Y54">
        <v>4.1468456599950583E-2</v>
      </c>
      <c r="Z54">
        <v>4.3513213297125937E-2</v>
      </c>
      <c r="AA54">
        <v>2.7156247481777411E-2</v>
      </c>
      <c r="AB54">
        <v>5.2258732239394708E-2</v>
      </c>
      <c r="AC54">
        <v>4.7781761486849671E-2</v>
      </c>
      <c r="AD54">
        <v>5.6739669114564538E-2</v>
      </c>
      <c r="AE54">
        <v>3.3295077909066342E-2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0.71724137931034482</v>
      </c>
      <c r="F55">
        <v>0.69605490295145467</v>
      </c>
      <c r="G55">
        <v>0.71724137931034482</v>
      </c>
      <c r="H55">
        <v>0.69539322883220978</v>
      </c>
      <c r="I55" t="s">
        <v>76</v>
      </c>
      <c r="K55">
        <v>5.6324026894490524E-3</v>
      </c>
      <c r="L55">
        <v>0.1106381392155087</v>
      </c>
      <c r="M55">
        <v>4.7850637073380151E-2</v>
      </c>
      <c r="N55">
        <v>5.2878275519579507E-2</v>
      </c>
      <c r="O55">
        <v>4.7315420716401782E-2</v>
      </c>
      <c r="P55">
        <v>4.8987846552895627E-2</v>
      </c>
      <c r="Q55">
        <v>4.1953016353125497E-2</v>
      </c>
      <c r="R55">
        <v>3.9965081293250562E-2</v>
      </c>
      <c r="S55">
        <v>2.187697832581716E-2</v>
      </c>
      <c r="T55">
        <v>6.5781827887622768E-2</v>
      </c>
      <c r="U55">
        <v>4.0325308232662303E-2</v>
      </c>
      <c r="V55">
        <v>3.6988921649873358E-2</v>
      </c>
      <c r="W55">
        <v>4.872728451474246E-2</v>
      </c>
      <c r="X55">
        <v>5.3877425543767142E-2</v>
      </c>
      <c r="Y55">
        <v>5.5285483976434978E-2</v>
      </c>
      <c r="Z55">
        <v>4.0726078707277152E-2</v>
      </c>
      <c r="AA55">
        <v>3.6375087774556447E-2</v>
      </c>
      <c r="AB55">
        <v>5.7438238935787422E-2</v>
      </c>
      <c r="AC55">
        <v>5.4120564641277402E-2</v>
      </c>
      <c r="AD55">
        <v>5.2068210346295683E-2</v>
      </c>
      <c r="AE55">
        <v>4.1187770050294809E-2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0.69760119940029974</v>
      </c>
      <c r="G56">
        <v>0.71724137931034482</v>
      </c>
      <c r="H56">
        <v>0.69882919005613464</v>
      </c>
      <c r="I56" t="s">
        <v>73</v>
      </c>
      <c r="K56">
        <v>4.5994319189312551E-3</v>
      </c>
      <c r="L56">
        <v>0.1366922355515095</v>
      </c>
      <c r="M56">
        <v>4.4197935590008987E-2</v>
      </c>
      <c r="N56">
        <v>4.9515573468032779E-2</v>
      </c>
      <c r="O56">
        <v>4.6924095381965687E-2</v>
      </c>
      <c r="P56">
        <v>4.4505953670566388E-2</v>
      </c>
      <c r="Q56">
        <v>3.8692321774456251E-2</v>
      </c>
      <c r="R56">
        <v>4.1396330716067922E-2</v>
      </c>
      <c r="S56">
        <v>2.4134507572464159E-2</v>
      </c>
      <c r="T56">
        <v>6.2338275463295088E-2</v>
      </c>
      <c r="U56">
        <v>4.1644400697621438E-2</v>
      </c>
      <c r="V56">
        <v>4.1814924661226743E-2</v>
      </c>
      <c r="W56">
        <v>4.7763034153130199E-2</v>
      </c>
      <c r="X56">
        <v>5.3961309318333352E-2</v>
      </c>
      <c r="Y56">
        <v>4.3022482853184031E-2</v>
      </c>
      <c r="Z56">
        <v>4.9470787610179937E-2</v>
      </c>
      <c r="AA56">
        <v>3.5393303918317263E-2</v>
      </c>
      <c r="AB56">
        <v>5.6330757397077928E-2</v>
      </c>
      <c r="AC56">
        <v>4.8950361838712618E-2</v>
      </c>
      <c r="AD56">
        <v>4.9986179298147297E-2</v>
      </c>
      <c r="AE56">
        <v>3.8665797146771153E-2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0.70344827586206893</v>
      </c>
      <c r="F57">
        <v>0.68620141439614057</v>
      </c>
      <c r="G57">
        <v>0.70344827586206893</v>
      </c>
      <c r="H57">
        <v>0.69053229099650193</v>
      </c>
      <c r="I57" t="s">
        <v>69</v>
      </c>
      <c r="K57">
        <v>6.8710292919497143E-3</v>
      </c>
      <c r="L57">
        <v>0.13630514903179061</v>
      </c>
      <c r="M57">
        <v>4.4949696222879573E-2</v>
      </c>
      <c r="N57">
        <v>5.5861857557644889E-2</v>
      </c>
      <c r="O57">
        <v>5.1300426972804201E-2</v>
      </c>
      <c r="P57">
        <v>4.8239689046309597E-2</v>
      </c>
      <c r="Q57">
        <v>4.8387835622214978E-2</v>
      </c>
      <c r="R57">
        <v>3.6310044057863478E-2</v>
      </c>
      <c r="S57">
        <v>2.2250352334795571E-2</v>
      </c>
      <c r="T57">
        <v>7.4475373924877783E-2</v>
      </c>
      <c r="U57">
        <v>3.9482548503156481E-2</v>
      </c>
      <c r="V57">
        <v>3.9630091828048247E-2</v>
      </c>
      <c r="W57">
        <v>4.3281507370840057E-2</v>
      </c>
      <c r="X57">
        <v>4.8627966975964977E-2</v>
      </c>
      <c r="Y57">
        <v>4.0067803688719317E-2</v>
      </c>
      <c r="Z57">
        <v>4.2797938664358583E-2</v>
      </c>
      <c r="AA57">
        <v>2.8119925622671269E-2</v>
      </c>
      <c r="AB57">
        <v>4.8537440565089837E-2</v>
      </c>
      <c r="AC57">
        <v>4.5321072534680623E-2</v>
      </c>
      <c r="AD57">
        <v>6.1432226304212023E-2</v>
      </c>
      <c r="AE57">
        <v>3.7750023879128222E-2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0.71724137931034482</v>
      </c>
      <c r="F58">
        <v>0.69943927372596881</v>
      </c>
      <c r="G58">
        <v>0.71724137931034482</v>
      </c>
      <c r="H58">
        <v>0.70200092929573255</v>
      </c>
      <c r="I58" t="s">
        <v>180</v>
      </c>
      <c r="K58">
        <v>5.6304051071453644E-3</v>
      </c>
      <c r="L58">
        <v>0.1189487208878761</v>
      </c>
      <c r="M58">
        <v>4.4328354622581653E-2</v>
      </c>
      <c r="N58">
        <v>5.0676802642945128E-2</v>
      </c>
      <c r="O58">
        <v>4.5644895044538648E-2</v>
      </c>
      <c r="P58">
        <v>4.9865642999271043E-2</v>
      </c>
      <c r="Q58">
        <v>4.6875461936965408E-2</v>
      </c>
      <c r="R58">
        <v>4.2871007784448308E-2</v>
      </c>
      <c r="S58">
        <v>2.0645539816658821E-2</v>
      </c>
      <c r="T58">
        <v>7.236550419839409E-2</v>
      </c>
      <c r="U58">
        <v>4.7151616109647111E-2</v>
      </c>
      <c r="V58">
        <v>3.829671325610124E-2</v>
      </c>
      <c r="W58">
        <v>4.5220099717920612E-2</v>
      </c>
      <c r="X58">
        <v>4.6559603235378201E-2</v>
      </c>
      <c r="Y58">
        <v>4.5788319150198632E-2</v>
      </c>
      <c r="Z58">
        <v>4.6153473691119183E-2</v>
      </c>
      <c r="AA58">
        <v>3.3123076269950827E-2</v>
      </c>
      <c r="AB58">
        <v>5.8056639182591303E-2</v>
      </c>
      <c r="AC58">
        <v>5.2170413700294731E-2</v>
      </c>
      <c r="AD58">
        <v>5.1563139768446557E-2</v>
      </c>
      <c r="AE58">
        <v>3.8064570877527223E-2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0.68125937031484252</v>
      </c>
      <c r="G59">
        <v>0.70344827586206893</v>
      </c>
      <c r="H59">
        <v>0.68413793103448273</v>
      </c>
      <c r="I59" t="s">
        <v>172</v>
      </c>
      <c r="K59">
        <v>7.8406674533626087E-3</v>
      </c>
      <c r="L59">
        <v>0.1249663924311408</v>
      </c>
      <c r="M59">
        <v>4.5769003744171151E-2</v>
      </c>
      <c r="N59">
        <v>5.351664822303636E-2</v>
      </c>
      <c r="O59">
        <v>4.7513501899157283E-2</v>
      </c>
      <c r="P59">
        <v>4.6920371447243432E-2</v>
      </c>
      <c r="Q59">
        <v>4.5541404968828428E-2</v>
      </c>
      <c r="R59">
        <v>3.641505179437643E-2</v>
      </c>
      <c r="S59">
        <v>2.3252373078564152E-2</v>
      </c>
      <c r="T59">
        <v>7.6018150148590938E-2</v>
      </c>
      <c r="U59">
        <v>4.3900634670775589E-2</v>
      </c>
      <c r="V59">
        <v>3.3037058007245317E-2</v>
      </c>
      <c r="W59">
        <v>5.0461399658954881E-2</v>
      </c>
      <c r="X59">
        <v>5.7849579700757763E-2</v>
      </c>
      <c r="Y59">
        <v>4.3193453365461189E-2</v>
      </c>
      <c r="Z59">
        <v>4.287989895321237E-2</v>
      </c>
      <c r="AA59">
        <v>3.06726642803491E-2</v>
      </c>
      <c r="AB59">
        <v>5.3468526919283631E-2</v>
      </c>
      <c r="AC59">
        <v>4.6172927258311798E-2</v>
      </c>
      <c r="AD59">
        <v>5.7085468294983989E-2</v>
      </c>
      <c r="AE59">
        <v>3.3524823702192771E-2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0.67710585560484138</v>
      </c>
      <c r="G60">
        <v>0.70344827586206893</v>
      </c>
      <c r="H60">
        <v>0.67663293570270622</v>
      </c>
      <c r="I60" t="s">
        <v>181</v>
      </c>
      <c r="K60">
        <v>6.5865177176788244E-3</v>
      </c>
      <c r="L60">
        <v>0.1089972709503453</v>
      </c>
      <c r="M60">
        <v>4.5588824385846771E-2</v>
      </c>
      <c r="N60">
        <v>5.3045215318534199E-2</v>
      </c>
      <c r="O60">
        <v>4.5026941613227532E-2</v>
      </c>
      <c r="P60">
        <v>5.0353005396273277E-2</v>
      </c>
      <c r="Q60">
        <v>4.5624154323382592E-2</v>
      </c>
      <c r="R60">
        <v>3.9073446445883807E-2</v>
      </c>
      <c r="S60">
        <v>2.169501204171289E-2</v>
      </c>
      <c r="T60">
        <v>6.8032228116273588E-2</v>
      </c>
      <c r="U60">
        <v>4.1156367322993569E-2</v>
      </c>
      <c r="V60">
        <v>3.9995904033128887E-2</v>
      </c>
      <c r="W60">
        <v>4.9787026974696523E-2</v>
      </c>
      <c r="X60">
        <v>5.0040189917668849E-2</v>
      </c>
      <c r="Y60">
        <v>5.2995121782791442E-2</v>
      </c>
      <c r="Z60">
        <v>4.3736849468859272E-2</v>
      </c>
      <c r="AA60">
        <v>3.4096943300907512E-2</v>
      </c>
      <c r="AB60">
        <v>5.8637557734742732E-2</v>
      </c>
      <c r="AC60">
        <v>5.4470791079464863E-2</v>
      </c>
      <c r="AD60">
        <v>4.9930755012822951E-2</v>
      </c>
      <c r="AE60">
        <v>4.1129877062764608E-2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0.70344827586206893</v>
      </c>
      <c r="F61">
        <v>0.68125937031484252</v>
      </c>
      <c r="G61">
        <v>0.70344827586206893</v>
      </c>
      <c r="H61">
        <v>0.68413793103448273</v>
      </c>
      <c r="I61" t="s">
        <v>172</v>
      </c>
      <c r="K61">
        <v>5.2609021430951768E-3</v>
      </c>
      <c r="L61">
        <v>0.13868118593112819</v>
      </c>
      <c r="M61">
        <v>4.652719443632497E-2</v>
      </c>
      <c r="N61">
        <v>4.736104785266744E-2</v>
      </c>
      <c r="O61">
        <v>4.5383692049266719E-2</v>
      </c>
      <c r="P61">
        <v>4.3757507680679562E-2</v>
      </c>
      <c r="Q61">
        <v>4.1373509989509803E-2</v>
      </c>
      <c r="R61">
        <v>3.986424436619148E-2</v>
      </c>
      <c r="S61">
        <v>2.1138299148836581E-2</v>
      </c>
      <c r="T61">
        <v>6.5045026840308801E-2</v>
      </c>
      <c r="U61">
        <v>4.1595670484234723E-2</v>
      </c>
      <c r="V61">
        <v>4.1027752652948508E-2</v>
      </c>
      <c r="W61">
        <v>4.7278416448508893E-2</v>
      </c>
      <c r="X61">
        <v>5.3527310966501457E-2</v>
      </c>
      <c r="Y61">
        <v>4.4570328376267232E-2</v>
      </c>
      <c r="Z61">
        <v>4.7877709880642327E-2</v>
      </c>
      <c r="AA61">
        <v>3.4503952586601792E-2</v>
      </c>
      <c r="AB61">
        <v>5.5235648383746408E-2</v>
      </c>
      <c r="AC61">
        <v>5.0323556612406728E-2</v>
      </c>
      <c r="AD61">
        <v>4.798669627104149E-2</v>
      </c>
      <c r="AE61">
        <v>4.1680346899091787E-2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0.71034482758620687</v>
      </c>
      <c r="F62">
        <v>0.68673290473407367</v>
      </c>
      <c r="G62">
        <v>0.71034482758620687</v>
      </c>
      <c r="H62">
        <v>0.68609617209743756</v>
      </c>
      <c r="I62" t="s">
        <v>75</v>
      </c>
      <c r="K62">
        <v>9.9303459834295428E-3</v>
      </c>
      <c r="L62">
        <v>0.20904434333337851</v>
      </c>
      <c r="M62">
        <v>2.9828801712463691E-2</v>
      </c>
      <c r="N62">
        <v>4.4950175527503612E-2</v>
      </c>
      <c r="O62">
        <v>3.9591832009616662E-2</v>
      </c>
      <c r="P62">
        <v>4.4012839298910318E-2</v>
      </c>
      <c r="Q62">
        <v>3.8952977106385817E-2</v>
      </c>
      <c r="R62">
        <v>3.026722405086802E-2</v>
      </c>
      <c r="S62">
        <v>4.1965549263672859E-2</v>
      </c>
      <c r="T62">
        <v>0.10104320805115589</v>
      </c>
      <c r="U62">
        <v>3.66899971828306E-2</v>
      </c>
      <c r="V62">
        <v>2.567018507286728E-2</v>
      </c>
      <c r="W62">
        <v>2.9278442865675061E-2</v>
      </c>
      <c r="X62">
        <v>4.6306734481765588E-2</v>
      </c>
      <c r="Y62">
        <v>3.5503683060670789E-2</v>
      </c>
      <c r="Z62">
        <v>3.7101109243540549E-2</v>
      </c>
      <c r="AA62">
        <v>1.827052946859721E-2</v>
      </c>
      <c r="AB62">
        <v>4.2180123159591278E-2</v>
      </c>
      <c r="AC62">
        <v>4.0263572685067313E-2</v>
      </c>
      <c r="AD62">
        <v>6.9597298567855043E-2</v>
      </c>
      <c r="AE62">
        <v>2.9551027874154479E-2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0.7448275862068966</v>
      </c>
      <c r="F63">
        <v>0.73586206896551731</v>
      </c>
      <c r="G63">
        <v>0.7448275862068966</v>
      </c>
      <c r="H63">
        <v>0.70993221338048929</v>
      </c>
      <c r="I63" t="s">
        <v>182</v>
      </c>
      <c r="K63">
        <v>6.2153435186222093E-3</v>
      </c>
      <c r="L63">
        <v>0.181794881432395</v>
      </c>
      <c r="M63">
        <v>3.2486346913764487E-2</v>
      </c>
      <c r="N63">
        <v>5.1228816316759691E-2</v>
      </c>
      <c r="O63">
        <v>3.4008245843824662E-2</v>
      </c>
      <c r="P63">
        <v>4.4187893198836092E-2</v>
      </c>
      <c r="Q63">
        <v>3.6346794781548807E-2</v>
      </c>
      <c r="R63">
        <v>3.7373833620729338E-2</v>
      </c>
      <c r="S63">
        <v>2.6377845918722179E-2</v>
      </c>
      <c r="T63">
        <v>9.9789162036427598E-2</v>
      </c>
      <c r="U63">
        <v>4.4996565044466898E-2</v>
      </c>
      <c r="V63">
        <v>3.4348345936956022E-2</v>
      </c>
      <c r="W63">
        <v>3.435063221235448E-2</v>
      </c>
      <c r="X63">
        <v>4.2130453222733559E-2</v>
      </c>
      <c r="Y63">
        <v>3.7707362147358633E-2</v>
      </c>
      <c r="Z63">
        <v>3.4360309582950582E-2</v>
      </c>
      <c r="AA63">
        <v>2.6880907548518369E-2</v>
      </c>
      <c r="AB63">
        <v>4.8544650789220739E-2</v>
      </c>
      <c r="AC63">
        <v>5.0410232211507582E-2</v>
      </c>
      <c r="AD63">
        <v>5.2421844000272479E-2</v>
      </c>
      <c r="AE63">
        <v>4.4039533722030733E-2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0.68323106617117502</v>
      </c>
      <c r="G64">
        <v>0.71034482758620687</v>
      </c>
      <c r="H64">
        <v>0.66817020140372296</v>
      </c>
      <c r="I64" t="s">
        <v>183</v>
      </c>
      <c r="K64">
        <v>5.2231775254160048E-3</v>
      </c>
      <c r="L64">
        <v>0.18758715358158071</v>
      </c>
      <c r="M64">
        <v>4.399367351311792E-2</v>
      </c>
      <c r="N64">
        <v>4.4506326408989327E-2</v>
      </c>
      <c r="O64">
        <v>4.5265815244447942E-2</v>
      </c>
      <c r="P64">
        <v>3.3156642581099821E-2</v>
      </c>
      <c r="Q64">
        <v>3.2258546045935789E-2</v>
      </c>
      <c r="R64">
        <v>3.382073856346382E-2</v>
      </c>
      <c r="S64">
        <v>2.2002896177987799E-2</v>
      </c>
      <c r="T64">
        <v>0.1169116332707347</v>
      </c>
      <c r="U64">
        <v>4.3290508282353493E-2</v>
      </c>
      <c r="V64">
        <v>2.8239842080464692E-2</v>
      </c>
      <c r="W64">
        <v>3.8496586011356707E-2</v>
      </c>
      <c r="X64">
        <v>6.4576983435389923E-2</v>
      </c>
      <c r="Y64">
        <v>3.4055844454817623E-2</v>
      </c>
      <c r="Z64">
        <v>3.2201038559515102E-2</v>
      </c>
      <c r="AA64">
        <v>2.5338126723157339E-2</v>
      </c>
      <c r="AB64">
        <v>4.9950214964578223E-2</v>
      </c>
      <c r="AC64">
        <v>3.9212537987937432E-2</v>
      </c>
      <c r="AD64">
        <v>4.8396860836997062E-2</v>
      </c>
      <c r="AE64">
        <v>3.1514853750658503E-2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0.66896551724137931</v>
      </c>
      <c r="F65">
        <v>0.61780889004119488</v>
      </c>
      <c r="G65">
        <v>0.66896551724137931</v>
      </c>
      <c r="H65">
        <v>0.62076594446139766</v>
      </c>
      <c r="I65" t="s">
        <v>184</v>
      </c>
      <c r="K65">
        <v>6.5513420856755282E-3</v>
      </c>
      <c r="L65">
        <v>0.15624679181286519</v>
      </c>
      <c r="M65">
        <v>4.6276113803666051E-2</v>
      </c>
      <c r="N65">
        <v>4.2584628315382747E-2</v>
      </c>
      <c r="O65">
        <v>3.8333565226159619E-2</v>
      </c>
      <c r="P65">
        <v>4.8527566863912248E-2</v>
      </c>
      <c r="Q65">
        <v>3.8111671889238023E-2</v>
      </c>
      <c r="R65">
        <v>4.585288431673222E-2</v>
      </c>
      <c r="S65">
        <v>2.3558996050102001E-2</v>
      </c>
      <c r="T65">
        <v>7.6833839054753536E-2</v>
      </c>
      <c r="U65">
        <v>3.9841563892159489E-2</v>
      </c>
      <c r="V65">
        <v>3.3247538836425408E-2</v>
      </c>
      <c r="W65">
        <v>5.0521638510187553E-2</v>
      </c>
      <c r="X65">
        <v>4.7985935566332148E-2</v>
      </c>
      <c r="Y65">
        <v>5.7532144177397722E-2</v>
      </c>
      <c r="Z65">
        <v>4.059812997773965E-2</v>
      </c>
      <c r="AA65">
        <v>2.944604818779914E-2</v>
      </c>
      <c r="AB65">
        <v>4.8634107217789553E-2</v>
      </c>
      <c r="AC65">
        <v>4.5363668923990873E-2</v>
      </c>
      <c r="AD65">
        <v>4.4818148576342559E-2</v>
      </c>
      <c r="AE65">
        <v>3.913367671534862E-2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0.71034482758620687</v>
      </c>
      <c r="F66">
        <v>0.68673290473407367</v>
      </c>
      <c r="G66">
        <v>0.71034482758620687</v>
      </c>
      <c r="H66">
        <v>0.68609617209743756</v>
      </c>
      <c r="I66" t="s">
        <v>75</v>
      </c>
      <c r="K66">
        <v>3.309711350425112E-3</v>
      </c>
      <c r="L66">
        <v>0.2030021437412769</v>
      </c>
      <c r="M66">
        <v>4.1167539558256611E-2</v>
      </c>
      <c r="N66">
        <v>3.3574604175213921E-2</v>
      </c>
      <c r="O66">
        <v>3.6293018312006223E-2</v>
      </c>
      <c r="P66">
        <v>3.604623671980841E-2</v>
      </c>
      <c r="Q66">
        <v>3.7848478278186902E-2</v>
      </c>
      <c r="R66">
        <v>3.7895376449885373E-2</v>
      </c>
      <c r="S66">
        <v>2.8140479495372881E-2</v>
      </c>
      <c r="T66">
        <v>8.3030966529338363E-2</v>
      </c>
      <c r="U66">
        <v>3.7662148288839979E-2</v>
      </c>
      <c r="V66">
        <v>2.912926927955671E-2</v>
      </c>
      <c r="W66">
        <v>4.2479182112531148E-2</v>
      </c>
      <c r="X66">
        <v>5.629794950814402E-2</v>
      </c>
      <c r="Y66">
        <v>4.5055934535575527E-2</v>
      </c>
      <c r="Z66">
        <v>4.2302761800909118E-2</v>
      </c>
      <c r="AA66">
        <v>3.6183124971801289E-2</v>
      </c>
      <c r="AB66">
        <v>3.8972409960970442E-2</v>
      </c>
      <c r="AC66">
        <v>4.0395749869462122E-2</v>
      </c>
      <c r="AD66">
        <v>4.7056344968657939E-2</v>
      </c>
      <c r="AE66">
        <v>4.4156570093780961E-2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0.67710585560484138</v>
      </c>
      <c r="G67">
        <v>0.70344827586206893</v>
      </c>
      <c r="H67">
        <v>0.67663293570270622</v>
      </c>
      <c r="I67" t="s">
        <v>181</v>
      </c>
      <c r="K67">
        <v>6.264099364594277E-3</v>
      </c>
      <c r="L67">
        <v>0.1991516909386972</v>
      </c>
      <c r="M67">
        <v>3.3029320779420279E-2</v>
      </c>
      <c r="N67">
        <v>4.4674992488806083E-2</v>
      </c>
      <c r="O67">
        <v>3.8272472020028377E-2</v>
      </c>
      <c r="P67">
        <v>4.3701567247427048E-2</v>
      </c>
      <c r="Q67">
        <v>4.1275894064489033E-2</v>
      </c>
      <c r="R67">
        <v>3.1537984585249923E-2</v>
      </c>
      <c r="S67">
        <v>4.0530282436449482E-2</v>
      </c>
      <c r="T67">
        <v>0.109269559764443</v>
      </c>
      <c r="U67">
        <v>3.2361513543897498E-2</v>
      </c>
      <c r="V67">
        <v>2.7519352548245241E-2</v>
      </c>
      <c r="W67">
        <v>3.1942048529594397E-2</v>
      </c>
      <c r="X67">
        <v>5.2448946910649691E-2</v>
      </c>
      <c r="Y67">
        <v>3.6087956835206457E-2</v>
      </c>
      <c r="Z67">
        <v>3.6434565519089968E-2</v>
      </c>
      <c r="AA67">
        <v>2.298953299174078E-2</v>
      </c>
      <c r="AB67">
        <v>4.3321650816781111E-2</v>
      </c>
      <c r="AC67">
        <v>3.8083005710566067E-2</v>
      </c>
      <c r="AD67">
        <v>6.3528910707256303E-2</v>
      </c>
      <c r="AE67">
        <v>2.7574652197367801E-2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0.71034482758620687</v>
      </c>
      <c r="F68">
        <v>0.68345781026537422</v>
      </c>
      <c r="G68">
        <v>0.71034482758620687</v>
      </c>
      <c r="H68">
        <v>0.67319749216300939</v>
      </c>
      <c r="I68" t="s">
        <v>163</v>
      </c>
      <c r="K68">
        <v>5.8786617755074424E-3</v>
      </c>
      <c r="L68">
        <v>0.17203357541910139</v>
      </c>
      <c r="M68">
        <v>3.5239456121793189E-2</v>
      </c>
      <c r="N68">
        <v>4.5637593077265157E-2</v>
      </c>
      <c r="O68">
        <v>3.6556175776220133E-2</v>
      </c>
      <c r="P68">
        <v>4.455595033480983E-2</v>
      </c>
      <c r="Q68">
        <v>3.7148485389119718E-2</v>
      </c>
      <c r="R68">
        <v>3.95677684886582E-2</v>
      </c>
      <c r="S68">
        <v>2.4234203767788721E-2</v>
      </c>
      <c r="T68">
        <v>0.1044217764095509</v>
      </c>
      <c r="U68">
        <v>4.2227320764137731E-2</v>
      </c>
      <c r="V68">
        <v>3.6019862507704947E-2</v>
      </c>
      <c r="W68">
        <v>3.7924398615151317E-2</v>
      </c>
      <c r="X68">
        <v>4.4561964265694212E-2</v>
      </c>
      <c r="Y68">
        <v>3.6995095674158027E-2</v>
      </c>
      <c r="Z68">
        <v>3.4209365784185909E-2</v>
      </c>
      <c r="AA68">
        <v>3.0508745412354859E-2</v>
      </c>
      <c r="AB68">
        <v>5.1885983936266422E-2</v>
      </c>
      <c r="AC68">
        <v>4.9768331675966802E-2</v>
      </c>
      <c r="AD68">
        <v>5.3940630729644397E-2</v>
      </c>
      <c r="AE68">
        <v>3.668465407492074E-2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0.71034482758620687</v>
      </c>
      <c r="F69">
        <v>0.68417430628947817</v>
      </c>
      <c r="G69">
        <v>0.71034482758620687</v>
      </c>
      <c r="H69">
        <v>0.67784112713118794</v>
      </c>
      <c r="I69" t="s">
        <v>71</v>
      </c>
      <c r="K69">
        <v>8.4372169299278665E-3</v>
      </c>
      <c r="L69">
        <v>0.17831586885613679</v>
      </c>
      <c r="M69">
        <v>3.9718215527444013E-2</v>
      </c>
      <c r="N69">
        <v>4.417132097836831E-2</v>
      </c>
      <c r="O69">
        <v>3.8618533659697328E-2</v>
      </c>
      <c r="P69">
        <v>3.4203668227991903E-2</v>
      </c>
      <c r="Q69">
        <v>3.9015238580572709E-2</v>
      </c>
      <c r="R69">
        <v>3.1067998512680009E-2</v>
      </c>
      <c r="S69">
        <v>2.8589579819314051E-2</v>
      </c>
      <c r="T69">
        <v>0.1136470925528773</v>
      </c>
      <c r="U69">
        <v>3.8958724438440513E-2</v>
      </c>
      <c r="V69">
        <v>3.1588863670955092E-2</v>
      </c>
      <c r="W69">
        <v>4.0060756317804001E-2</v>
      </c>
      <c r="X69">
        <v>6.1793750620575939E-2</v>
      </c>
      <c r="Y69">
        <v>4.0647774078604017E-2</v>
      </c>
      <c r="Z69">
        <v>2.9407246555592709E-2</v>
      </c>
      <c r="AA69">
        <v>2.279059880235218E-2</v>
      </c>
      <c r="AB69">
        <v>5.4772145896721677E-2</v>
      </c>
      <c r="AC69">
        <v>3.8069862940673133E-2</v>
      </c>
      <c r="AD69">
        <v>5.3773355148353193E-2</v>
      </c>
      <c r="AE69">
        <v>3.2352187884917401E-2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0.68965517241379315</v>
      </c>
      <c r="F70">
        <v>0.64933478142818346</v>
      </c>
      <c r="G70">
        <v>0.68965517241379315</v>
      </c>
      <c r="H70">
        <v>0.6416093400750853</v>
      </c>
      <c r="I70" t="s">
        <v>185</v>
      </c>
      <c r="K70">
        <v>5.4169587125028626E-3</v>
      </c>
      <c r="L70">
        <v>0.15012839461753161</v>
      </c>
      <c r="M70">
        <v>4.4752496981416402E-2</v>
      </c>
      <c r="N70">
        <v>4.3032178347276767E-2</v>
      </c>
      <c r="O70">
        <v>3.8599478440821067E-2</v>
      </c>
      <c r="P70">
        <v>4.3940220907458027E-2</v>
      </c>
      <c r="Q70">
        <v>3.8383250529840061E-2</v>
      </c>
      <c r="R70">
        <v>3.7677980803795051E-2</v>
      </c>
      <c r="S70">
        <v>2.759107972817585E-2</v>
      </c>
      <c r="T70">
        <v>9.1801932616307452E-2</v>
      </c>
      <c r="U70">
        <v>3.8706863006147257E-2</v>
      </c>
      <c r="V70">
        <v>3.559358770069207E-2</v>
      </c>
      <c r="W70">
        <v>4.2652699258346458E-2</v>
      </c>
      <c r="X70">
        <v>4.6810936205085127E-2</v>
      </c>
      <c r="Y70">
        <v>5.6030300950929049E-2</v>
      </c>
      <c r="Z70">
        <v>3.931986984305532E-2</v>
      </c>
      <c r="AA70">
        <v>3.0741861978007899E-2</v>
      </c>
      <c r="AB70">
        <v>5.6391305376752868E-2</v>
      </c>
      <c r="AC70">
        <v>4.7852942164542688E-2</v>
      </c>
      <c r="AD70">
        <v>4.6038170021813422E-2</v>
      </c>
      <c r="AE70">
        <v>3.8537491809502757E-2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0.69655172413793098</v>
      </c>
      <c r="F71">
        <v>0.66712643678160921</v>
      </c>
      <c r="G71">
        <v>0.69655172413793098</v>
      </c>
      <c r="H71">
        <v>0.66699507389162571</v>
      </c>
      <c r="I71" t="s">
        <v>186</v>
      </c>
      <c r="K71">
        <v>3.6446450219367408E-3</v>
      </c>
      <c r="L71">
        <v>0.20257029286416511</v>
      </c>
      <c r="M71">
        <v>3.842762906618355E-2</v>
      </c>
      <c r="N71">
        <v>3.6428928771339623E-2</v>
      </c>
      <c r="O71">
        <v>3.4760806686044039E-2</v>
      </c>
      <c r="P71">
        <v>3.7753269279244592E-2</v>
      </c>
      <c r="Q71">
        <v>3.4449515277285417E-2</v>
      </c>
      <c r="R71">
        <v>3.3180772192931363E-2</v>
      </c>
      <c r="S71">
        <v>2.8227044949773149E-2</v>
      </c>
      <c r="T71">
        <v>9.3804371040244208E-2</v>
      </c>
      <c r="U71">
        <v>3.4930558605921161E-2</v>
      </c>
      <c r="V71">
        <v>3.2097499863757768E-2</v>
      </c>
      <c r="W71">
        <v>3.5785378149052458E-2</v>
      </c>
      <c r="X71">
        <v>6.1181582380752123E-2</v>
      </c>
      <c r="Y71">
        <v>4.0651775905221559E-2</v>
      </c>
      <c r="Z71">
        <v>4.2284674787135192E-2</v>
      </c>
      <c r="AA71">
        <v>3.1958797943351699E-2</v>
      </c>
      <c r="AB71">
        <v>4.8350237062002067E-2</v>
      </c>
      <c r="AC71">
        <v>4.2847289394517582E-2</v>
      </c>
      <c r="AD71">
        <v>4.6030353885792949E-2</v>
      </c>
      <c r="AE71">
        <v>4.0634576873347893E-2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0.71724137931034482</v>
      </c>
      <c r="F72">
        <v>0.69943927372596881</v>
      </c>
      <c r="G72">
        <v>0.71724137931034482</v>
      </c>
      <c r="H72">
        <v>0.70200092929573255</v>
      </c>
      <c r="I72" t="s">
        <v>180</v>
      </c>
      <c r="K72">
        <v>7.0409009510963216E-3</v>
      </c>
      <c r="L72">
        <v>0.14209304623947699</v>
      </c>
      <c r="M72">
        <v>4.1696822515054861E-2</v>
      </c>
      <c r="N72">
        <v>5.0749262197690923E-2</v>
      </c>
      <c r="O72">
        <v>4.6759574935448613E-2</v>
      </c>
      <c r="P72">
        <v>4.5174963855387357E-2</v>
      </c>
      <c r="Q72">
        <v>4.2922085899239973E-2</v>
      </c>
      <c r="R72">
        <v>4.0243512231044568E-2</v>
      </c>
      <c r="S72">
        <v>3.2400030557375392E-2</v>
      </c>
      <c r="T72">
        <v>7.7873389252069936E-2</v>
      </c>
      <c r="U72">
        <v>3.9325109229900512E-2</v>
      </c>
      <c r="V72">
        <v>3.425877048774556E-2</v>
      </c>
      <c r="W72">
        <v>4.4090007829660868E-2</v>
      </c>
      <c r="X72">
        <v>5.0046588160560672E-2</v>
      </c>
      <c r="Y72">
        <v>4.4311605106571048E-2</v>
      </c>
      <c r="Z72">
        <v>4.46352727468496E-2</v>
      </c>
      <c r="AA72">
        <v>2.646366832341741E-2</v>
      </c>
      <c r="AB72">
        <v>4.7847127221123172E-2</v>
      </c>
      <c r="AC72">
        <v>4.8346334294257338E-2</v>
      </c>
      <c r="AD72">
        <v>5.4118626423466973E-2</v>
      </c>
      <c r="AE72">
        <v>3.9603301542562017E-2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0.72413793103448276</v>
      </c>
      <c r="F73">
        <v>0.70511296076099883</v>
      </c>
      <c r="G73">
        <v>0.72413793103448276</v>
      </c>
      <c r="H73">
        <v>0.70453211832522178</v>
      </c>
      <c r="I73" t="s">
        <v>187</v>
      </c>
      <c r="K73">
        <v>5.4617699808651209E-3</v>
      </c>
      <c r="L73">
        <v>0.11191589956086601</v>
      </c>
      <c r="M73">
        <v>4.1369561676747997E-2</v>
      </c>
      <c r="N73">
        <v>5.4246517966592911E-2</v>
      </c>
      <c r="O73">
        <v>4.8077343467661897E-2</v>
      </c>
      <c r="P73">
        <v>4.6400610157276617E-2</v>
      </c>
      <c r="Q73">
        <v>4.5020970177511548E-2</v>
      </c>
      <c r="R73">
        <v>4.6276089706337689E-2</v>
      </c>
      <c r="S73">
        <v>2.5976062903004839E-2</v>
      </c>
      <c r="T73">
        <v>7.0558243182491667E-2</v>
      </c>
      <c r="U73">
        <v>4.8634538992582702E-2</v>
      </c>
      <c r="V73">
        <v>4.1674770790096911E-2</v>
      </c>
      <c r="W73">
        <v>4.1401537595085927E-2</v>
      </c>
      <c r="X73">
        <v>4.7764222291056542E-2</v>
      </c>
      <c r="Y73">
        <v>4.2704952186867089E-2</v>
      </c>
      <c r="Z73">
        <v>4.3808984014256827E-2</v>
      </c>
      <c r="AA73">
        <v>3.3319457050234667E-2</v>
      </c>
      <c r="AB73">
        <v>5.9050859004500432E-2</v>
      </c>
      <c r="AC73">
        <v>5.1150963392026162E-2</v>
      </c>
      <c r="AD73">
        <v>5.0769545129567231E-2</v>
      </c>
      <c r="AE73">
        <v>4.4417100774369271E-2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0.72413793103448276</v>
      </c>
      <c r="F74">
        <v>0.70511296076099883</v>
      </c>
      <c r="G74">
        <v>0.72413793103448276</v>
      </c>
      <c r="H74">
        <v>0.70453211832522178</v>
      </c>
      <c r="I74" t="s">
        <v>187</v>
      </c>
      <c r="K74">
        <v>5.6294038494783391E-3</v>
      </c>
      <c r="L74">
        <v>0.116320088902352</v>
      </c>
      <c r="M74">
        <v>4.8360529478852853E-2</v>
      </c>
      <c r="N74">
        <v>5.2056164079045751E-2</v>
      </c>
      <c r="O74">
        <v>4.1625673302889438E-2</v>
      </c>
      <c r="P74">
        <v>4.3352596218057343E-2</v>
      </c>
      <c r="Q74">
        <v>4.6173893256417513E-2</v>
      </c>
      <c r="R74">
        <v>3.9777177885440593E-2</v>
      </c>
      <c r="S74">
        <v>3.1512057260997817E-2</v>
      </c>
      <c r="T74">
        <v>8.9806396151830795E-2</v>
      </c>
      <c r="U74">
        <v>4.7253680158585248E-2</v>
      </c>
      <c r="V74">
        <v>3.1810185658284189E-2</v>
      </c>
      <c r="W74">
        <v>4.6053483937767641E-2</v>
      </c>
      <c r="X74">
        <v>5.9319718509809258E-2</v>
      </c>
      <c r="Y74">
        <v>4.4497375303854551E-2</v>
      </c>
      <c r="Z74">
        <v>3.8691395058566599E-2</v>
      </c>
      <c r="AA74">
        <v>3.0439641448852261E-2</v>
      </c>
      <c r="AB74">
        <v>5.1632624400191091E-2</v>
      </c>
      <c r="AC74">
        <v>4.521588165494049E-2</v>
      </c>
      <c r="AD74">
        <v>5.3365922435583482E-2</v>
      </c>
      <c r="AE74">
        <v>3.7106111048202717E-2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0.70344827586206893</v>
      </c>
      <c r="F75">
        <v>0.68125937031484252</v>
      </c>
      <c r="G75">
        <v>0.70344827586206893</v>
      </c>
      <c r="H75">
        <v>0.68413793103448273</v>
      </c>
      <c r="I75" t="s">
        <v>172</v>
      </c>
      <c r="K75">
        <v>6.3893805326723854E-3</v>
      </c>
      <c r="L75">
        <v>0.10765714722917399</v>
      </c>
      <c r="M75">
        <v>4.8358012266225402E-2</v>
      </c>
      <c r="N75">
        <v>4.5692432591316418E-2</v>
      </c>
      <c r="O75">
        <v>4.8067783621004993E-2</v>
      </c>
      <c r="P75">
        <v>4.7255412147428559E-2</v>
      </c>
      <c r="Q75">
        <v>4.5425272066229767E-2</v>
      </c>
      <c r="R75">
        <v>4.1130221957940673E-2</v>
      </c>
      <c r="S75">
        <v>2.9103739522423872E-2</v>
      </c>
      <c r="T75">
        <v>6.023997742043339E-2</v>
      </c>
      <c r="U75">
        <v>4.471850833806857E-2</v>
      </c>
      <c r="V75">
        <v>3.9741787146151078E-2</v>
      </c>
      <c r="W75">
        <v>4.8209084317889117E-2</v>
      </c>
      <c r="X75">
        <v>4.5143727877049809E-2</v>
      </c>
      <c r="Y75">
        <v>5.4534242956963852E-2</v>
      </c>
      <c r="Z75">
        <v>4.5991163243039777E-2</v>
      </c>
      <c r="AA75">
        <v>3.2965315228130572E-2</v>
      </c>
      <c r="AB75">
        <v>6.024438239785268E-2</v>
      </c>
      <c r="AC75">
        <v>5.4143025842447408E-2</v>
      </c>
      <c r="AD75">
        <v>5.4222518567580653E-2</v>
      </c>
      <c r="AE75">
        <v>4.0766864729976919E-2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0.68965517241379315</v>
      </c>
      <c r="F76">
        <v>0.65937409446537232</v>
      </c>
      <c r="G76">
        <v>0.68965517241379315</v>
      </c>
      <c r="H76">
        <v>0.66159260713073909</v>
      </c>
      <c r="I76" t="s">
        <v>90</v>
      </c>
      <c r="K76">
        <v>5.1406874289450033E-3</v>
      </c>
      <c r="L76">
        <v>0.13253947040510511</v>
      </c>
      <c r="M76">
        <v>4.4398379374651561E-2</v>
      </c>
      <c r="N76">
        <v>4.3060214134092348E-2</v>
      </c>
      <c r="O76">
        <v>4.2635197804333939E-2</v>
      </c>
      <c r="P76">
        <v>4.6951555406219682E-2</v>
      </c>
      <c r="Q76">
        <v>4.0098276483244211E-2</v>
      </c>
      <c r="R76">
        <v>3.6509177267965667E-2</v>
      </c>
      <c r="S76">
        <v>3.020775633446024E-2</v>
      </c>
      <c r="T76">
        <v>7.1606940754585388E-2</v>
      </c>
      <c r="U76">
        <v>3.9607634227753707E-2</v>
      </c>
      <c r="V76">
        <v>4.0641925347197232E-2</v>
      </c>
      <c r="W76">
        <v>4.4817399292295272E-2</v>
      </c>
      <c r="X76">
        <v>5.395726005252427E-2</v>
      </c>
      <c r="Y76">
        <v>4.6644445268736047E-2</v>
      </c>
      <c r="Z76">
        <v>4.9612480723335843E-2</v>
      </c>
      <c r="AA76">
        <v>3.57374390659531E-2</v>
      </c>
      <c r="AB76">
        <v>5.179534014367148E-2</v>
      </c>
      <c r="AC76">
        <v>5.0868353692417781E-2</v>
      </c>
      <c r="AD76">
        <v>4.8544573090162517E-2</v>
      </c>
      <c r="AE76">
        <v>4.4625493702349542E-2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0.71034482758620687</v>
      </c>
      <c r="F77">
        <v>0.69511867442901931</v>
      </c>
      <c r="G77">
        <v>0.71034482758620687</v>
      </c>
      <c r="H77">
        <v>0.69913793103448274</v>
      </c>
      <c r="I77" t="s">
        <v>178</v>
      </c>
      <c r="K77">
        <v>6.3821861029689517E-3</v>
      </c>
      <c r="L77">
        <v>0.13484458558781451</v>
      </c>
      <c r="M77">
        <v>4.2484752072596041E-2</v>
      </c>
      <c r="N77">
        <v>5.0915852198475671E-2</v>
      </c>
      <c r="O77">
        <v>4.5924553912878419E-2</v>
      </c>
      <c r="P77">
        <v>4.5848759175555018E-2</v>
      </c>
      <c r="Q77">
        <v>4.2846578239143368E-2</v>
      </c>
      <c r="R77">
        <v>3.724498524397693E-2</v>
      </c>
      <c r="S77">
        <v>3.476119920009467E-2</v>
      </c>
      <c r="T77">
        <v>8.1609922576738644E-2</v>
      </c>
      <c r="U77">
        <v>3.9217901699806511E-2</v>
      </c>
      <c r="V77">
        <v>3.7932566033120181E-2</v>
      </c>
      <c r="W77">
        <v>4.4631717322442331E-2</v>
      </c>
      <c r="X77">
        <v>5.1126504159718138E-2</v>
      </c>
      <c r="Y77">
        <v>4.3931295850718241E-2</v>
      </c>
      <c r="Z77">
        <v>4.2495245527888387E-2</v>
      </c>
      <c r="AA77">
        <v>2.9513874645903011E-2</v>
      </c>
      <c r="AB77">
        <v>5.0760297553328802E-2</v>
      </c>
      <c r="AC77">
        <v>4.4567345067167613E-2</v>
      </c>
      <c r="AD77">
        <v>5.5474333463357242E-2</v>
      </c>
      <c r="AE77">
        <v>3.7485544366307411E-2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0.71034482758620687</v>
      </c>
      <c r="F78">
        <v>0.6904552816970122</v>
      </c>
      <c r="G78">
        <v>0.71034482758620687</v>
      </c>
      <c r="H78">
        <v>0.69314076360737487</v>
      </c>
      <c r="I78" t="s">
        <v>72</v>
      </c>
      <c r="K78">
        <v>6.6594565612587333E-3</v>
      </c>
      <c r="L78">
        <v>0.1113989300224548</v>
      </c>
      <c r="M78">
        <v>4.272455235767169E-2</v>
      </c>
      <c r="N78">
        <v>5.4310808039534711E-2</v>
      </c>
      <c r="O78">
        <v>4.6403378405740943E-2</v>
      </c>
      <c r="P78">
        <v>4.6433653108239083E-2</v>
      </c>
      <c r="Q78">
        <v>4.4005540211405972E-2</v>
      </c>
      <c r="R78">
        <v>4.4344196773533247E-2</v>
      </c>
      <c r="S78">
        <v>2.7233174104383459E-2</v>
      </c>
      <c r="T78">
        <v>7.3682154792853172E-2</v>
      </c>
      <c r="U78">
        <v>4.5668279004681581E-2</v>
      </c>
      <c r="V78">
        <v>4.1770596163997323E-2</v>
      </c>
      <c r="W78">
        <v>4.4068666183152437E-2</v>
      </c>
      <c r="X78">
        <v>4.7932611183009802E-2</v>
      </c>
      <c r="Y78">
        <v>4.3917478211954269E-2</v>
      </c>
      <c r="Z78">
        <v>4.1795816720363102E-2</v>
      </c>
      <c r="AA78">
        <v>3.248668569566459E-2</v>
      </c>
      <c r="AB78">
        <v>5.9515338258301867E-2</v>
      </c>
      <c r="AC78">
        <v>5.324200392969472E-2</v>
      </c>
      <c r="AD78">
        <v>5.112950405800714E-2</v>
      </c>
      <c r="AE78">
        <v>4.1277176214097329E-2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0.71034482758620687</v>
      </c>
      <c r="F79">
        <v>0.68673290473407367</v>
      </c>
      <c r="G79">
        <v>0.71034482758620687</v>
      </c>
      <c r="H79">
        <v>0.68609617209743756</v>
      </c>
      <c r="I79" t="s">
        <v>75</v>
      </c>
      <c r="K79">
        <v>6.8563540204547111E-3</v>
      </c>
      <c r="L79">
        <v>0.1173243254228889</v>
      </c>
      <c r="M79">
        <v>4.4441331645992607E-2</v>
      </c>
      <c r="N79">
        <v>5.143848562338231E-2</v>
      </c>
      <c r="O79">
        <v>4.2074862755902387E-2</v>
      </c>
      <c r="P79">
        <v>4.1570747984952347E-2</v>
      </c>
      <c r="Q79">
        <v>4.413884508390134E-2</v>
      </c>
      <c r="R79">
        <v>3.775693372420634E-2</v>
      </c>
      <c r="S79">
        <v>3.1550425386865463E-2</v>
      </c>
      <c r="T79">
        <v>8.8230376640689515E-2</v>
      </c>
      <c r="U79">
        <v>4.4314901274222301E-2</v>
      </c>
      <c r="V79">
        <v>3.5063521788258868E-2</v>
      </c>
      <c r="W79">
        <v>4.7949341381156398E-2</v>
      </c>
      <c r="X79">
        <v>5.548997857911922E-2</v>
      </c>
      <c r="Y79">
        <v>4.4513579624745427E-2</v>
      </c>
      <c r="Z79">
        <v>4.1770042509603603E-2</v>
      </c>
      <c r="AA79">
        <v>2.921766097339408E-2</v>
      </c>
      <c r="AB79">
        <v>5.6832015121476093E-2</v>
      </c>
      <c r="AC79">
        <v>4.8141882042079212E-2</v>
      </c>
      <c r="AD79">
        <v>5.4445689205059697E-2</v>
      </c>
      <c r="AE79">
        <v>3.6878699211649157E-2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0.68846611177170036</v>
      </c>
      <c r="G80">
        <v>0.71034482758620687</v>
      </c>
      <c r="H80">
        <v>0.68975872424148288</v>
      </c>
      <c r="I80" t="s">
        <v>188</v>
      </c>
      <c r="K80">
        <v>6.4977744451219033E-3</v>
      </c>
      <c r="L80">
        <v>0.1053554312704075</v>
      </c>
      <c r="M80">
        <v>4.6103171247103163E-2</v>
      </c>
      <c r="N80">
        <v>4.5589137901984073E-2</v>
      </c>
      <c r="O80">
        <v>4.5471794749588769E-2</v>
      </c>
      <c r="P80">
        <v>4.8850782248854058E-2</v>
      </c>
      <c r="Q80">
        <v>4.4766255082431032E-2</v>
      </c>
      <c r="R80">
        <v>4.201787127433531E-2</v>
      </c>
      <c r="S80">
        <v>3.1304854789512032E-2</v>
      </c>
      <c r="T80">
        <v>6.8019047494025875E-2</v>
      </c>
      <c r="U80">
        <v>4.1771582680563961E-2</v>
      </c>
      <c r="V80">
        <v>4.0474313048995937E-2</v>
      </c>
      <c r="W80">
        <v>4.5717759558421923E-2</v>
      </c>
      <c r="X80">
        <v>4.713656822222656E-2</v>
      </c>
      <c r="Y80">
        <v>5.3990052338678159E-2</v>
      </c>
      <c r="Z80">
        <v>4.5619608658622413E-2</v>
      </c>
      <c r="AA80">
        <v>3.3750237363404142E-2</v>
      </c>
      <c r="AB80">
        <v>6.0573590864474523E-2</v>
      </c>
      <c r="AC80">
        <v>5.24342232416748E-2</v>
      </c>
      <c r="AD80">
        <v>5.1835229815176798E-2</v>
      </c>
      <c r="AE80">
        <v>4.272071370439709E-2</v>
      </c>
    </row>
    <row r="81" spans="1:31" x14ac:dyDescent="0.3">
      <c r="A81">
        <v>16</v>
      </c>
      <c r="B81">
        <v>5</v>
      </c>
      <c r="C81">
        <v>300</v>
      </c>
      <c r="D81">
        <v>10</v>
      </c>
      <c r="E81">
        <v>0.70344827586206893</v>
      </c>
      <c r="F81">
        <v>0.67907667045598086</v>
      </c>
      <c r="G81">
        <v>0.70344827586206893</v>
      </c>
      <c r="H81">
        <v>0.68053436194597605</v>
      </c>
      <c r="I81" t="s">
        <v>74</v>
      </c>
      <c r="K81">
        <v>6.0404791011251322E-3</v>
      </c>
      <c r="L81">
        <v>0.13194207542972891</v>
      </c>
      <c r="M81">
        <v>4.169462652466701E-2</v>
      </c>
      <c r="N81">
        <v>4.4043477319849339E-2</v>
      </c>
      <c r="O81">
        <v>4.2556801761656708E-2</v>
      </c>
      <c r="P81">
        <v>4.280907031291601E-2</v>
      </c>
      <c r="Q81">
        <v>4.2528718291447623E-2</v>
      </c>
      <c r="R81">
        <v>3.8844772969355977E-2</v>
      </c>
      <c r="S81">
        <v>3.0690431877797901E-2</v>
      </c>
      <c r="T81">
        <v>7.6342320836240346E-2</v>
      </c>
      <c r="U81">
        <v>3.9544935346305633E-2</v>
      </c>
      <c r="V81">
        <v>4.0905888321617748E-2</v>
      </c>
      <c r="W81">
        <v>4.4821715770183193E-2</v>
      </c>
      <c r="X81">
        <v>5.630888984300228E-2</v>
      </c>
      <c r="Y81">
        <v>4.2563005367942268E-2</v>
      </c>
      <c r="Z81">
        <v>4.8974977241944037E-2</v>
      </c>
      <c r="AA81">
        <v>3.2942388453222837E-2</v>
      </c>
      <c r="AB81">
        <v>5.4227385076126088E-2</v>
      </c>
      <c r="AC81">
        <v>4.9108010665166769E-2</v>
      </c>
      <c r="AD81">
        <v>4.804860989594438E-2</v>
      </c>
      <c r="AE81">
        <v>4.5061419593759769E-2</v>
      </c>
    </row>
    <row r="82" spans="1:31" x14ac:dyDescent="0.3">
      <c r="A82">
        <v>17</v>
      </c>
      <c r="B82">
        <v>1</v>
      </c>
      <c r="C82">
        <v>100</v>
      </c>
      <c r="D82">
        <v>5</v>
      </c>
      <c r="E82">
        <v>0.68965517241379315</v>
      </c>
      <c r="F82">
        <v>0.66209843796050694</v>
      </c>
      <c r="G82">
        <v>0.68965517241379315</v>
      </c>
      <c r="H82">
        <v>0.66567549505974244</v>
      </c>
      <c r="I82" t="s">
        <v>153</v>
      </c>
      <c r="K82">
        <v>9.8643199107920319E-3</v>
      </c>
      <c r="L82">
        <v>0.18934268598038859</v>
      </c>
      <c r="M82">
        <v>3.6223024438626093E-2</v>
      </c>
      <c r="N82">
        <v>4.3100085801063392E-2</v>
      </c>
      <c r="O82">
        <v>2.9676100129168961E-2</v>
      </c>
      <c r="P82">
        <v>4.0316529064625718E-2</v>
      </c>
      <c r="Q82">
        <v>4.6033752854192971E-2</v>
      </c>
      <c r="R82">
        <v>3.1909140170392418E-2</v>
      </c>
      <c r="S82">
        <v>4.8354396552819687E-2</v>
      </c>
      <c r="T82">
        <v>0.1231205035361532</v>
      </c>
      <c r="U82">
        <v>3.3167295895775543E-2</v>
      </c>
      <c r="V82">
        <v>3.3131218433615828E-2</v>
      </c>
      <c r="W82">
        <v>2.9520841550273451E-2</v>
      </c>
      <c r="X82">
        <v>4.7809992929463592E-2</v>
      </c>
      <c r="Y82">
        <v>3.6812734484206792E-2</v>
      </c>
      <c r="Z82">
        <v>3.9046202704597688E-2</v>
      </c>
      <c r="AA82">
        <v>1.8372794818180029E-2</v>
      </c>
      <c r="AB82">
        <v>4.0102162221775733E-2</v>
      </c>
      <c r="AC82">
        <v>3.186707744305544E-2</v>
      </c>
      <c r="AD82">
        <v>5.8403152961154163E-2</v>
      </c>
      <c r="AE82">
        <v>3.3825988119678498E-2</v>
      </c>
    </row>
    <row r="83" spans="1:31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0.68323106617117502</v>
      </c>
      <c r="G83">
        <v>0.71034482758620687</v>
      </c>
      <c r="H83">
        <v>0.66817020140372296</v>
      </c>
      <c r="I83" t="s">
        <v>183</v>
      </c>
      <c r="K83">
        <v>5.7181532572755352E-3</v>
      </c>
      <c r="L83">
        <v>0.175700405744555</v>
      </c>
      <c r="M83">
        <v>3.9964028337677343E-2</v>
      </c>
      <c r="N83">
        <v>4.8195135380347573E-2</v>
      </c>
      <c r="O83">
        <v>3.9484249627805099E-2</v>
      </c>
      <c r="P83">
        <v>4.2832867832872677E-2</v>
      </c>
      <c r="Q83">
        <v>3.9075986191155349E-2</v>
      </c>
      <c r="R83">
        <v>3.8456336106015503E-2</v>
      </c>
      <c r="S83">
        <v>3.885279313545268E-2</v>
      </c>
      <c r="T83">
        <v>9.7474478934324829E-2</v>
      </c>
      <c r="U83">
        <v>4.6833051258993008E-2</v>
      </c>
      <c r="V83">
        <v>2.7302857361095119E-2</v>
      </c>
      <c r="W83">
        <v>3.3264646202737891E-2</v>
      </c>
      <c r="X83">
        <v>4.1299769400855481E-2</v>
      </c>
      <c r="Y83">
        <v>3.7594354971610067E-2</v>
      </c>
      <c r="Z83">
        <v>3.1472239364689347E-2</v>
      </c>
      <c r="AA83">
        <v>2.331910658304507E-2</v>
      </c>
      <c r="AB83">
        <v>5.2444512004547507E-2</v>
      </c>
      <c r="AC83">
        <v>4.7684778526993363E-2</v>
      </c>
      <c r="AD83">
        <v>4.987043808063709E-2</v>
      </c>
      <c r="AE83">
        <v>4.3159811697314497E-2</v>
      </c>
    </row>
    <row r="84" spans="1:31" x14ac:dyDescent="0.3">
      <c r="A84">
        <v>17</v>
      </c>
      <c r="B84">
        <v>3</v>
      </c>
      <c r="C84">
        <v>100</v>
      </c>
      <c r="D84">
        <v>5</v>
      </c>
      <c r="E84">
        <v>0.69655172413793098</v>
      </c>
      <c r="F84">
        <v>0.66311774988081995</v>
      </c>
      <c r="G84">
        <v>0.69655172413793098</v>
      </c>
      <c r="H84">
        <v>0.6576354679802956</v>
      </c>
      <c r="I84" t="s">
        <v>147</v>
      </c>
      <c r="K84">
        <v>6.8540793681295996E-3</v>
      </c>
      <c r="L84">
        <v>0.1891950690639565</v>
      </c>
      <c r="M84">
        <v>4.7457776283652088E-2</v>
      </c>
      <c r="N84">
        <v>4.8502871731376497E-2</v>
      </c>
      <c r="O84">
        <v>4.0460651186422197E-2</v>
      </c>
      <c r="P84">
        <v>3.4367849585816818E-2</v>
      </c>
      <c r="Q84">
        <v>3.0569280331216569E-2</v>
      </c>
      <c r="R84">
        <v>3.5959812687243527E-2</v>
      </c>
      <c r="S84">
        <v>2.832115117647024E-2</v>
      </c>
      <c r="T84">
        <v>0.1236279822566467</v>
      </c>
      <c r="U84">
        <v>3.57986726187971E-2</v>
      </c>
      <c r="V84">
        <v>2.9360641516926089E-2</v>
      </c>
      <c r="W84">
        <v>3.3207762962551138E-2</v>
      </c>
      <c r="X84">
        <v>5.7632752374197932E-2</v>
      </c>
      <c r="Y84">
        <v>3.0630523221917359E-2</v>
      </c>
      <c r="Z84">
        <v>3.1386968112620692E-2</v>
      </c>
      <c r="AA84">
        <v>2.6431880116278571E-2</v>
      </c>
      <c r="AB84">
        <v>4.1907439294886287E-2</v>
      </c>
      <c r="AC84">
        <v>4.3445587995360288E-2</v>
      </c>
      <c r="AD84">
        <v>5.1469766693480468E-2</v>
      </c>
      <c r="AE84">
        <v>3.3411481422053288E-2</v>
      </c>
    </row>
    <row r="85" spans="1:31" x14ac:dyDescent="0.3">
      <c r="A85">
        <v>17</v>
      </c>
      <c r="B85">
        <v>4</v>
      </c>
      <c r="C85">
        <v>100</v>
      </c>
      <c r="D85">
        <v>5</v>
      </c>
      <c r="E85">
        <v>0.69655172413793098</v>
      </c>
      <c r="F85">
        <v>0.66311774988081995</v>
      </c>
      <c r="G85">
        <v>0.69655172413793098</v>
      </c>
      <c r="H85">
        <v>0.6576354679802956</v>
      </c>
      <c r="I85" t="s">
        <v>147</v>
      </c>
      <c r="K85">
        <v>5.3163716672019754E-3</v>
      </c>
      <c r="L85">
        <v>0.1504676693837565</v>
      </c>
      <c r="M85">
        <v>3.8895690763250147E-2</v>
      </c>
      <c r="N85">
        <v>4.7301254581625027E-2</v>
      </c>
      <c r="O85">
        <v>4.555063700755356E-2</v>
      </c>
      <c r="P85">
        <v>4.7490100853012127E-2</v>
      </c>
      <c r="Q85">
        <v>3.7313237343441323E-2</v>
      </c>
      <c r="R85">
        <v>3.8673507838451089E-2</v>
      </c>
      <c r="S85">
        <v>4.3698052580026597E-2</v>
      </c>
      <c r="T85">
        <v>8.8687917279426459E-2</v>
      </c>
      <c r="U85">
        <v>3.4723493807256117E-2</v>
      </c>
      <c r="V85">
        <v>3.8061068612681138E-2</v>
      </c>
      <c r="W85">
        <v>3.8565411112674752E-2</v>
      </c>
      <c r="X85">
        <v>3.8189508859881427E-2</v>
      </c>
      <c r="Y85">
        <v>5.5256253058400963E-2</v>
      </c>
      <c r="Z85">
        <v>4.2157396378299593E-2</v>
      </c>
      <c r="AA85">
        <v>2.5608284993093641E-2</v>
      </c>
      <c r="AB85">
        <v>4.3145859611329752E-2</v>
      </c>
      <c r="AC85">
        <v>5.4268816385398058E-2</v>
      </c>
      <c r="AD85">
        <v>4.6130558629870463E-2</v>
      </c>
      <c r="AE85">
        <v>4.0498909253369277E-2</v>
      </c>
    </row>
    <row r="86" spans="1:31" x14ac:dyDescent="0.3">
      <c r="A86">
        <v>17</v>
      </c>
      <c r="B86">
        <v>5</v>
      </c>
      <c r="C86">
        <v>100</v>
      </c>
      <c r="D86">
        <v>5</v>
      </c>
      <c r="E86">
        <v>0.70344827586206893</v>
      </c>
      <c r="F86">
        <v>0.67710585560484138</v>
      </c>
      <c r="G86">
        <v>0.70344827586206893</v>
      </c>
      <c r="H86">
        <v>0.67663293570270622</v>
      </c>
      <c r="I86" t="s">
        <v>181</v>
      </c>
      <c r="K86">
        <v>5.6279504278450611E-3</v>
      </c>
      <c r="L86">
        <v>0.21627444943918231</v>
      </c>
      <c r="M86">
        <v>3.8079966592650893E-2</v>
      </c>
      <c r="N86">
        <v>3.2281660388275693E-2</v>
      </c>
      <c r="O86">
        <v>2.8575828455006579E-2</v>
      </c>
      <c r="P86">
        <v>3.7186801315784709E-2</v>
      </c>
      <c r="Q86">
        <v>3.4525160562559692E-2</v>
      </c>
      <c r="R86">
        <v>3.3639780475764859E-2</v>
      </c>
      <c r="S86">
        <v>2.466067570048373E-2</v>
      </c>
      <c r="T86">
        <v>9.5581558659140017E-2</v>
      </c>
      <c r="U86">
        <v>3.7227293622081929E-2</v>
      </c>
      <c r="V86">
        <v>3.961666711683387E-2</v>
      </c>
      <c r="W86">
        <v>3.5208417462769322E-2</v>
      </c>
      <c r="X86">
        <v>3.7964774284920663E-2</v>
      </c>
      <c r="Y86">
        <v>3.4421566636565787E-2</v>
      </c>
      <c r="Z86">
        <v>4.5556091001259187E-2</v>
      </c>
      <c r="AA86">
        <v>3.2227699506877497E-2</v>
      </c>
      <c r="AB86">
        <v>4.3582855044670667E-2</v>
      </c>
      <c r="AC86">
        <v>4.0560393351262693E-2</v>
      </c>
      <c r="AD86">
        <v>4.9939982551362713E-2</v>
      </c>
      <c r="AE86">
        <v>5.7260427404702219E-2</v>
      </c>
    </row>
    <row r="87" spans="1:31" x14ac:dyDescent="0.3">
      <c r="A87">
        <v>18</v>
      </c>
      <c r="B87">
        <v>1</v>
      </c>
      <c r="C87">
        <v>300</v>
      </c>
      <c r="D87">
        <v>5</v>
      </c>
      <c r="E87">
        <v>0.70344827586206893</v>
      </c>
      <c r="F87">
        <v>0.67907667045598086</v>
      </c>
      <c r="G87">
        <v>0.70344827586206893</v>
      </c>
      <c r="H87">
        <v>0.68053436194597605</v>
      </c>
      <c r="I87" t="s">
        <v>74</v>
      </c>
      <c r="K87">
        <v>7.8250331935799874E-3</v>
      </c>
      <c r="L87">
        <v>0.18714299502868181</v>
      </c>
      <c r="M87">
        <v>3.1262104292507163E-2</v>
      </c>
      <c r="N87">
        <v>4.2857210470611473E-2</v>
      </c>
      <c r="O87">
        <v>3.641702010364057E-2</v>
      </c>
      <c r="P87">
        <v>4.2426432163465283E-2</v>
      </c>
      <c r="Q87">
        <v>4.2532506586751513E-2</v>
      </c>
      <c r="R87">
        <v>2.8843525095387991E-2</v>
      </c>
      <c r="S87">
        <v>5.2092480342554662E-2</v>
      </c>
      <c r="T87">
        <v>0.12933917151705229</v>
      </c>
      <c r="U87">
        <v>3.107077622510749E-2</v>
      </c>
      <c r="V87">
        <v>3.2345133136451133E-2</v>
      </c>
      <c r="W87">
        <v>2.89030111013415E-2</v>
      </c>
      <c r="X87">
        <v>4.6724908609187002E-2</v>
      </c>
      <c r="Y87">
        <v>3.6510192379500192E-2</v>
      </c>
      <c r="Z87">
        <v>3.2984128665760643E-2</v>
      </c>
      <c r="AA87">
        <v>1.7964020189035899E-2</v>
      </c>
      <c r="AB87">
        <v>4.6365724174546583E-2</v>
      </c>
      <c r="AC87">
        <v>3.5473529164758918E-2</v>
      </c>
      <c r="AD87">
        <v>6.0489471985205358E-2</v>
      </c>
      <c r="AE87">
        <v>3.04306255748726E-2</v>
      </c>
    </row>
    <row r="88" spans="1:31" x14ac:dyDescent="0.3">
      <c r="A88">
        <v>18</v>
      </c>
      <c r="B88">
        <v>2</v>
      </c>
      <c r="C88">
        <v>300</v>
      </c>
      <c r="D88">
        <v>5</v>
      </c>
      <c r="E88">
        <v>0.71724137931034482</v>
      </c>
      <c r="F88">
        <v>0.69400113992590484</v>
      </c>
      <c r="G88">
        <v>0.71724137931034482</v>
      </c>
      <c r="H88">
        <v>0.68764712666291283</v>
      </c>
      <c r="I88" t="s">
        <v>139</v>
      </c>
      <c r="K88">
        <v>5.7688324382794602E-3</v>
      </c>
      <c r="L88">
        <v>0.16477206967233321</v>
      </c>
      <c r="M88">
        <v>3.1420643617264453E-2</v>
      </c>
      <c r="N88">
        <v>4.3012089057031903E-2</v>
      </c>
      <c r="O88">
        <v>3.9158366168712572E-2</v>
      </c>
      <c r="P88">
        <v>4.5060585360809251E-2</v>
      </c>
      <c r="Q88">
        <v>4.041737348237405E-2</v>
      </c>
      <c r="R88">
        <v>3.9912641874879577E-2</v>
      </c>
      <c r="S88">
        <v>3.8593799187694143E-2</v>
      </c>
      <c r="T88">
        <v>0.1058384204697347</v>
      </c>
      <c r="U88">
        <v>4.4393747691161792E-2</v>
      </c>
      <c r="V88">
        <v>3.1552084423128263E-2</v>
      </c>
      <c r="W88">
        <v>3.8132095202298828E-2</v>
      </c>
      <c r="X88">
        <v>3.9725534971015997E-2</v>
      </c>
      <c r="Y88">
        <v>3.6280663489776738E-2</v>
      </c>
      <c r="Z88">
        <v>3.4700332036723659E-2</v>
      </c>
      <c r="AA88">
        <v>2.8798966206209031E-2</v>
      </c>
      <c r="AB88">
        <v>5.820261116893629E-2</v>
      </c>
      <c r="AC88">
        <v>5.1232111380735752E-2</v>
      </c>
      <c r="AD88">
        <v>4.5840871271973983E-2</v>
      </c>
      <c r="AE88">
        <v>3.7186160828926389E-2</v>
      </c>
    </row>
    <row r="89" spans="1:31" x14ac:dyDescent="0.3">
      <c r="A89">
        <v>18</v>
      </c>
      <c r="B89">
        <v>3</v>
      </c>
      <c r="C89">
        <v>300</v>
      </c>
      <c r="D89">
        <v>5</v>
      </c>
      <c r="E89">
        <v>0.70344827586206893</v>
      </c>
      <c r="F89">
        <v>0.67390473277773533</v>
      </c>
      <c r="G89">
        <v>0.70344827586206893</v>
      </c>
      <c r="H89">
        <v>0.6678406329262917</v>
      </c>
      <c r="I89" t="s">
        <v>174</v>
      </c>
      <c r="K89">
        <v>1.0230370008196149E-2</v>
      </c>
      <c r="L89">
        <v>0.1724881043865619</v>
      </c>
      <c r="M89">
        <v>4.1836641222706937E-2</v>
      </c>
      <c r="N89">
        <v>4.5136008995357781E-2</v>
      </c>
      <c r="O89">
        <v>3.9970146214936497E-2</v>
      </c>
      <c r="P89">
        <v>3.4789698206820922E-2</v>
      </c>
      <c r="Q89">
        <v>3.6728511084112403E-2</v>
      </c>
      <c r="R89">
        <v>3.0838956957283899E-2</v>
      </c>
      <c r="S89">
        <v>3.2696653976013242E-2</v>
      </c>
      <c r="T89">
        <v>0.13162394925829179</v>
      </c>
      <c r="U89">
        <v>3.8254307426011117E-2</v>
      </c>
      <c r="V89">
        <v>2.7602360547423949E-2</v>
      </c>
      <c r="W89">
        <v>3.7839554919149171E-2</v>
      </c>
      <c r="X89">
        <v>5.3447942861588452E-2</v>
      </c>
      <c r="Y89">
        <v>3.6281436533605473E-2</v>
      </c>
      <c r="Z89">
        <v>2.948330943379714E-2</v>
      </c>
      <c r="AA89">
        <v>2.186834442969305E-2</v>
      </c>
      <c r="AB89">
        <v>4.9893928478090599E-2</v>
      </c>
      <c r="AC89">
        <v>4.1252407940054199E-2</v>
      </c>
      <c r="AD89">
        <v>5.5558054047595472E-2</v>
      </c>
      <c r="AE89">
        <v>3.2179313072709798E-2</v>
      </c>
    </row>
    <row r="90" spans="1:31" x14ac:dyDescent="0.3">
      <c r="A90">
        <v>18</v>
      </c>
      <c r="B90">
        <v>4</v>
      </c>
      <c r="C90">
        <v>300</v>
      </c>
      <c r="D90">
        <v>5</v>
      </c>
      <c r="E90">
        <v>0.69655172413793098</v>
      </c>
      <c r="F90">
        <v>0.66311774988081995</v>
      </c>
      <c r="G90">
        <v>0.69655172413793098</v>
      </c>
      <c r="H90">
        <v>0.6576354679802956</v>
      </c>
      <c r="I90" t="s">
        <v>147</v>
      </c>
      <c r="K90">
        <v>6.7484260882837051E-3</v>
      </c>
      <c r="L90">
        <v>0.1418224518380729</v>
      </c>
      <c r="M90">
        <v>3.8239004945225127E-2</v>
      </c>
      <c r="N90">
        <v>4.5957140698821293E-2</v>
      </c>
      <c r="O90">
        <v>3.7148466378315877E-2</v>
      </c>
      <c r="P90">
        <v>4.3625751943764682E-2</v>
      </c>
      <c r="Q90">
        <v>3.9284005272519511E-2</v>
      </c>
      <c r="R90">
        <v>3.4578697091435268E-2</v>
      </c>
      <c r="S90">
        <v>4.3109177993605252E-2</v>
      </c>
      <c r="T90">
        <v>0.1053197239291391</v>
      </c>
      <c r="U90">
        <v>3.3804109666095261E-2</v>
      </c>
      <c r="V90">
        <v>3.8611753387263657E-2</v>
      </c>
      <c r="W90">
        <v>4.3123391346943041E-2</v>
      </c>
      <c r="X90">
        <v>3.6119981860875693E-2</v>
      </c>
      <c r="Y90">
        <v>5.5305540073908463E-2</v>
      </c>
      <c r="Z90">
        <v>4.0195311066970649E-2</v>
      </c>
      <c r="AA90">
        <v>2.782601801616004E-2</v>
      </c>
      <c r="AB90">
        <v>5.0645045975156067E-2</v>
      </c>
      <c r="AC90">
        <v>5.3920006018064917E-2</v>
      </c>
      <c r="AD90">
        <v>4.8042328747728492E-2</v>
      </c>
      <c r="AE90">
        <v>3.6573667661651023E-2</v>
      </c>
    </row>
    <row r="91" spans="1:31" x14ac:dyDescent="0.3">
      <c r="A91">
        <v>18</v>
      </c>
      <c r="B91">
        <v>5</v>
      </c>
      <c r="C91">
        <v>300</v>
      </c>
      <c r="D91">
        <v>5</v>
      </c>
      <c r="E91">
        <v>0.6827586206896552</v>
      </c>
      <c r="F91">
        <v>0.6489655172413793</v>
      </c>
      <c r="G91">
        <v>0.6827586206896552</v>
      </c>
      <c r="H91">
        <v>0.65185848634124499</v>
      </c>
      <c r="I91" t="s">
        <v>189</v>
      </c>
      <c r="K91">
        <v>4.9724866391527376E-3</v>
      </c>
      <c r="L91">
        <v>0.20180957749977951</v>
      </c>
      <c r="M91">
        <v>3.8147865931557307E-2</v>
      </c>
      <c r="N91">
        <v>3.7730984715057168E-2</v>
      </c>
      <c r="O91">
        <v>3.3222182102692809E-2</v>
      </c>
      <c r="P91">
        <v>3.8325777046976872E-2</v>
      </c>
      <c r="Q91">
        <v>3.2849945479380242E-2</v>
      </c>
      <c r="R91">
        <v>3.2306761884068343E-2</v>
      </c>
      <c r="S91">
        <v>2.7275820074646819E-2</v>
      </c>
      <c r="T91">
        <v>0.1091374805079325</v>
      </c>
      <c r="U91">
        <v>3.6277950691656811E-2</v>
      </c>
      <c r="V91">
        <v>3.5867351700561767E-2</v>
      </c>
      <c r="W91">
        <v>3.558614345324819E-2</v>
      </c>
      <c r="X91">
        <v>4.3816162389405389E-2</v>
      </c>
      <c r="Y91">
        <v>3.782567038236128E-2</v>
      </c>
      <c r="Z91">
        <v>4.0774021465278393E-2</v>
      </c>
      <c r="AA91">
        <v>3.1456576678184828E-2</v>
      </c>
      <c r="AB91">
        <v>4.5984195703765378E-2</v>
      </c>
      <c r="AC91">
        <v>4.190963480907902E-2</v>
      </c>
      <c r="AD91">
        <v>4.7990603941993407E-2</v>
      </c>
      <c r="AE91">
        <v>4.6732806903221361E-2</v>
      </c>
    </row>
    <row r="92" spans="1:31" x14ac:dyDescent="0.3">
      <c r="A92">
        <v>19</v>
      </c>
      <c r="B92">
        <v>1</v>
      </c>
      <c r="C92">
        <v>100</v>
      </c>
      <c r="D92">
        <v>10</v>
      </c>
      <c r="E92">
        <v>0.67586206896551726</v>
      </c>
      <c r="F92">
        <v>0.65203501678364362</v>
      </c>
      <c r="G92">
        <v>0.67586206896551726</v>
      </c>
      <c r="H92">
        <v>0.65839130919266908</v>
      </c>
      <c r="I92" t="s">
        <v>190</v>
      </c>
      <c r="K92">
        <v>8.3093423881368395E-3</v>
      </c>
      <c r="L92">
        <v>0.1261938309985374</v>
      </c>
      <c r="M92">
        <v>4.170980022807045E-2</v>
      </c>
      <c r="N92">
        <v>4.6442213366683187E-2</v>
      </c>
      <c r="O92">
        <v>4.5304114509315853E-2</v>
      </c>
      <c r="P92">
        <v>5.0835568056333033E-2</v>
      </c>
      <c r="Q92">
        <v>5.0319195370226548E-2</v>
      </c>
      <c r="R92">
        <v>3.8046121033400243E-2</v>
      </c>
      <c r="S92">
        <v>3.7534039232967942E-2</v>
      </c>
      <c r="T92">
        <v>8.3546252378658273E-2</v>
      </c>
      <c r="U92">
        <v>4.1689878794346262E-2</v>
      </c>
      <c r="V92">
        <v>3.8714553093165613E-2</v>
      </c>
      <c r="W92">
        <v>4.085088628986E-2</v>
      </c>
      <c r="X92">
        <v>4.4832963007291213E-2</v>
      </c>
      <c r="Y92">
        <v>4.5800748543332007E-2</v>
      </c>
      <c r="Z92">
        <v>4.1762605656510021E-2</v>
      </c>
      <c r="AA92">
        <v>2.4437926192387941E-2</v>
      </c>
      <c r="AB92">
        <v>4.8073080006366647E-2</v>
      </c>
      <c r="AC92">
        <v>4.6981423938830993E-2</v>
      </c>
      <c r="AD92">
        <v>5.9780541206186158E-2</v>
      </c>
      <c r="AE92">
        <v>3.883491570939359E-2</v>
      </c>
    </row>
    <row r="93" spans="1:31" x14ac:dyDescent="0.3">
      <c r="A93">
        <v>19</v>
      </c>
      <c r="B93">
        <v>2</v>
      </c>
      <c r="C93">
        <v>100</v>
      </c>
      <c r="D93">
        <v>10</v>
      </c>
      <c r="E93">
        <v>0.71724137931034482</v>
      </c>
      <c r="F93">
        <v>0.69605490295145467</v>
      </c>
      <c r="G93">
        <v>0.71724137931034482</v>
      </c>
      <c r="H93">
        <v>0.69539322883220978</v>
      </c>
      <c r="I93" t="s">
        <v>76</v>
      </c>
      <c r="K93">
        <v>6.2202058033126216E-3</v>
      </c>
      <c r="L93">
        <v>0.1160688402463303</v>
      </c>
      <c r="M93">
        <v>4.4243471185352871E-2</v>
      </c>
      <c r="N93">
        <v>5.0467185047917661E-2</v>
      </c>
      <c r="O93">
        <v>4.1152236581548617E-2</v>
      </c>
      <c r="P93">
        <v>4.5041341151352568E-2</v>
      </c>
      <c r="Q93">
        <v>4.6389682802167861E-2</v>
      </c>
      <c r="R93">
        <v>4.2285991932849189E-2</v>
      </c>
      <c r="S93">
        <v>3.9583600539202797E-2</v>
      </c>
      <c r="T93">
        <v>7.3606375863140325E-2</v>
      </c>
      <c r="U93">
        <v>4.6756889236249703E-2</v>
      </c>
      <c r="V93">
        <v>3.7740221897749587E-2</v>
      </c>
      <c r="W93">
        <v>3.7836529266042189E-2</v>
      </c>
      <c r="X93">
        <v>4.7712163874030739E-2</v>
      </c>
      <c r="Y93">
        <v>4.3026328170736587E-2</v>
      </c>
      <c r="Z93">
        <v>4.6654682814806017E-2</v>
      </c>
      <c r="AA93">
        <v>3.5502279696835053E-2</v>
      </c>
      <c r="AB93">
        <v>5.4161295163920202E-2</v>
      </c>
      <c r="AC93">
        <v>4.6993252069991769E-2</v>
      </c>
      <c r="AD93">
        <v>5.0577827847563567E-2</v>
      </c>
      <c r="AE93">
        <v>4.797959880889989E-2</v>
      </c>
    </row>
    <row r="94" spans="1:31" x14ac:dyDescent="0.3">
      <c r="A94">
        <v>19</v>
      </c>
      <c r="B94">
        <v>3</v>
      </c>
      <c r="C94">
        <v>100</v>
      </c>
      <c r="D94">
        <v>10</v>
      </c>
      <c r="E94">
        <v>0.71724137931034482</v>
      </c>
      <c r="F94">
        <v>0.69483761674431044</v>
      </c>
      <c r="G94">
        <v>0.71724137931034482</v>
      </c>
      <c r="H94">
        <v>0.69167326427467335</v>
      </c>
      <c r="I94" t="s">
        <v>64</v>
      </c>
      <c r="K94">
        <v>6.412539526802763E-3</v>
      </c>
      <c r="L94">
        <v>0.1162670284391865</v>
      </c>
      <c r="M94">
        <v>4.5928097518046759E-2</v>
      </c>
      <c r="N94">
        <v>5.5736703016958503E-2</v>
      </c>
      <c r="O94">
        <v>4.7167799867948661E-2</v>
      </c>
      <c r="P94">
        <v>4.6053733653936113E-2</v>
      </c>
      <c r="Q94">
        <v>4.6013931006979307E-2</v>
      </c>
      <c r="R94">
        <v>3.9863815102864242E-2</v>
      </c>
      <c r="S94">
        <v>3.0353856986859721E-2</v>
      </c>
      <c r="T94">
        <v>8.6238859936098283E-2</v>
      </c>
      <c r="U94">
        <v>4.2234887684429172E-2</v>
      </c>
      <c r="V94">
        <v>3.6901981323930667E-2</v>
      </c>
      <c r="W94">
        <v>4.7481429606625297E-2</v>
      </c>
      <c r="X94">
        <v>4.7544924889346071E-2</v>
      </c>
      <c r="Y94">
        <v>4.0781583057112797E-2</v>
      </c>
      <c r="Z94">
        <v>3.7930396814331441E-2</v>
      </c>
      <c r="AA94">
        <v>3.043462116303108E-2</v>
      </c>
      <c r="AB94">
        <v>5.407337967034466E-2</v>
      </c>
      <c r="AC94">
        <v>4.8809134258322791E-2</v>
      </c>
      <c r="AD94">
        <v>5.3770585932943107E-2</v>
      </c>
      <c r="AE94">
        <v>4.0000710543902099E-2</v>
      </c>
    </row>
    <row r="95" spans="1:31" x14ac:dyDescent="0.3">
      <c r="A95">
        <v>19</v>
      </c>
      <c r="B95">
        <v>4</v>
      </c>
      <c r="C95">
        <v>100</v>
      </c>
      <c r="D95">
        <v>10</v>
      </c>
      <c r="E95">
        <v>0.67586206896551726</v>
      </c>
      <c r="F95">
        <v>0.64512020546503301</v>
      </c>
      <c r="G95">
        <v>0.67586206896551726</v>
      </c>
      <c r="H95">
        <v>0.65081662817350872</v>
      </c>
      <c r="I95" t="s">
        <v>191</v>
      </c>
      <c r="K95">
        <v>6.1103183803434321E-3</v>
      </c>
      <c r="L95">
        <v>0.1032278920864985</v>
      </c>
      <c r="M95">
        <v>4.3124311900213E-2</v>
      </c>
      <c r="N95">
        <v>5.0410413806178993E-2</v>
      </c>
      <c r="O95">
        <v>5.0581373816019258E-2</v>
      </c>
      <c r="P95">
        <v>4.5541858818365241E-2</v>
      </c>
      <c r="Q95">
        <v>4.2623677080463149E-2</v>
      </c>
      <c r="R95">
        <v>4.376407005553918E-2</v>
      </c>
      <c r="S95">
        <v>3.64370458585557E-2</v>
      </c>
      <c r="T95">
        <v>7.7475718053902368E-2</v>
      </c>
      <c r="U95">
        <v>3.601216066674813E-2</v>
      </c>
      <c r="V95">
        <v>4.4902650138758347E-2</v>
      </c>
      <c r="W95">
        <v>4.3723237540639531E-2</v>
      </c>
      <c r="X95">
        <v>4.4171437046658928E-2</v>
      </c>
      <c r="Y95">
        <v>5.8684048285261491E-2</v>
      </c>
      <c r="Z95">
        <v>4.3939070271791739E-2</v>
      </c>
      <c r="AA95">
        <v>3.3009622700895823E-2</v>
      </c>
      <c r="AB95">
        <v>5.4754612806190102E-2</v>
      </c>
      <c r="AC95">
        <v>5.360798193926182E-2</v>
      </c>
      <c r="AD95">
        <v>4.7422375826727987E-2</v>
      </c>
      <c r="AE95">
        <v>4.0476122920987283E-2</v>
      </c>
    </row>
    <row r="96" spans="1:31" x14ac:dyDescent="0.3">
      <c r="A96">
        <v>19</v>
      </c>
      <c r="B96">
        <v>5</v>
      </c>
      <c r="C96">
        <v>100</v>
      </c>
      <c r="D96">
        <v>10</v>
      </c>
      <c r="E96">
        <v>0.70344827586206893</v>
      </c>
      <c r="F96">
        <v>0.68125937031484252</v>
      </c>
      <c r="G96">
        <v>0.70344827586206893</v>
      </c>
      <c r="H96">
        <v>0.68413793103448273</v>
      </c>
      <c r="I96" t="s">
        <v>172</v>
      </c>
      <c r="K96">
        <v>8.0215532340558674E-3</v>
      </c>
      <c r="L96">
        <v>0.14025517408923491</v>
      </c>
      <c r="M96">
        <v>4.3681752110223779E-2</v>
      </c>
      <c r="N96">
        <v>4.0416530940960101E-2</v>
      </c>
      <c r="O96">
        <v>3.775484704681116E-2</v>
      </c>
      <c r="P96">
        <v>4.1599299794718859E-2</v>
      </c>
      <c r="Q96">
        <v>4.030069327467696E-2</v>
      </c>
      <c r="R96">
        <v>3.9316005869382192E-2</v>
      </c>
      <c r="S96">
        <v>3.443770649584435E-2</v>
      </c>
      <c r="T96">
        <v>7.5340673378842579E-2</v>
      </c>
      <c r="U96">
        <v>4.4197260341292878E-2</v>
      </c>
      <c r="V96">
        <v>3.9253138910573068E-2</v>
      </c>
      <c r="W96">
        <v>3.8962491229515533E-2</v>
      </c>
      <c r="X96">
        <v>4.5786013610663333E-2</v>
      </c>
      <c r="Y96">
        <v>4.4720560992015913E-2</v>
      </c>
      <c r="Z96">
        <v>5.0293861172545661E-2</v>
      </c>
      <c r="AA96">
        <v>3.5978599767482522E-2</v>
      </c>
      <c r="AB96">
        <v>5.4907924431308819E-2</v>
      </c>
      <c r="AC96">
        <v>4.6992200513429269E-2</v>
      </c>
      <c r="AD96">
        <v>4.9359618075064081E-2</v>
      </c>
      <c r="AE96">
        <v>4.8424094721358307E-2</v>
      </c>
    </row>
    <row r="97" spans="1:31" x14ac:dyDescent="0.3">
      <c r="A97">
        <v>20</v>
      </c>
      <c r="B97">
        <v>1</v>
      </c>
      <c r="C97">
        <v>300</v>
      </c>
      <c r="D97">
        <v>10</v>
      </c>
      <c r="E97">
        <v>0.69655172413793098</v>
      </c>
      <c r="F97">
        <v>0.671819262782402</v>
      </c>
      <c r="G97">
        <v>0.69655172413793098</v>
      </c>
      <c r="H97">
        <v>0.67498533015774398</v>
      </c>
      <c r="I97" t="s">
        <v>192</v>
      </c>
      <c r="K97">
        <v>7.0473149733482413E-3</v>
      </c>
      <c r="L97">
        <v>0.12337419766923</v>
      </c>
      <c r="M97">
        <v>4.3411943419378138E-2</v>
      </c>
      <c r="N97">
        <v>4.7720952294418119E-2</v>
      </c>
      <c r="O97">
        <v>4.4860960017867962E-2</v>
      </c>
      <c r="P97">
        <v>4.7376550433647767E-2</v>
      </c>
      <c r="Q97">
        <v>4.6384582805967113E-2</v>
      </c>
      <c r="R97">
        <v>3.8335017177151008E-2</v>
      </c>
      <c r="S97">
        <v>3.9986629395919029E-2</v>
      </c>
      <c r="T97">
        <v>9.2259435536877973E-2</v>
      </c>
      <c r="U97">
        <v>3.9391365356794189E-2</v>
      </c>
      <c r="V97">
        <v>3.9459039016662922E-2</v>
      </c>
      <c r="W97">
        <v>4.0399730731526022E-2</v>
      </c>
      <c r="X97">
        <v>4.6744109994066113E-2</v>
      </c>
      <c r="Y97">
        <v>4.3424182101439827E-2</v>
      </c>
      <c r="Z97">
        <v>3.9793654729129047E-2</v>
      </c>
      <c r="AA97">
        <v>2.5838551631501842E-2</v>
      </c>
      <c r="AB97">
        <v>5.2134273274018858E-2</v>
      </c>
      <c r="AC97">
        <v>4.5594546208638481E-2</v>
      </c>
      <c r="AD97">
        <v>5.7639685781599233E-2</v>
      </c>
      <c r="AE97">
        <v>3.882327745081831E-2</v>
      </c>
    </row>
    <row r="98" spans="1:31" x14ac:dyDescent="0.3">
      <c r="A98">
        <v>20</v>
      </c>
      <c r="B98">
        <v>2</v>
      </c>
      <c r="C98">
        <v>300</v>
      </c>
      <c r="D98">
        <v>10</v>
      </c>
      <c r="E98">
        <v>0.71034482758620687</v>
      </c>
      <c r="F98">
        <v>0.68846611177170036</v>
      </c>
      <c r="G98">
        <v>0.71034482758620687</v>
      </c>
      <c r="H98">
        <v>0.68975872424148288</v>
      </c>
      <c r="I98" t="s">
        <v>188</v>
      </c>
      <c r="K98">
        <v>6.0772446162673799E-3</v>
      </c>
      <c r="L98">
        <v>0.1105061589922329</v>
      </c>
      <c r="M98">
        <v>4.3979323758526062E-2</v>
      </c>
      <c r="N98">
        <v>4.9222483758884578E-2</v>
      </c>
      <c r="O98">
        <v>4.0954048228370767E-2</v>
      </c>
      <c r="P98">
        <v>4.6098455137104463E-2</v>
      </c>
      <c r="Q98">
        <v>4.706076556004106E-2</v>
      </c>
      <c r="R98">
        <v>4.2569655873279891E-2</v>
      </c>
      <c r="S98">
        <v>3.7287338019815382E-2</v>
      </c>
      <c r="T98">
        <v>7.9064610610143637E-2</v>
      </c>
      <c r="U98">
        <v>4.2341653484852811E-2</v>
      </c>
      <c r="V98">
        <v>3.8383656787729148E-2</v>
      </c>
      <c r="W98">
        <v>4.4437668390834739E-2</v>
      </c>
      <c r="X98">
        <v>4.7558191740422459E-2</v>
      </c>
      <c r="Y98">
        <v>4.6645998200258193E-2</v>
      </c>
      <c r="Z98">
        <v>4.4211822947878503E-2</v>
      </c>
      <c r="AA98">
        <v>3.342669076374797E-2</v>
      </c>
      <c r="AB98">
        <v>5.6753626424051018E-2</v>
      </c>
      <c r="AC98">
        <v>4.8746858073098948E-2</v>
      </c>
      <c r="AD98">
        <v>4.8451621468149131E-2</v>
      </c>
      <c r="AE98">
        <v>4.6222127164311018E-2</v>
      </c>
    </row>
    <row r="99" spans="1:31" x14ac:dyDescent="0.3">
      <c r="A99">
        <v>20</v>
      </c>
      <c r="B99">
        <v>3</v>
      </c>
      <c r="C99">
        <v>300</v>
      </c>
      <c r="D99">
        <v>10</v>
      </c>
      <c r="E99">
        <v>0.69655172413793098</v>
      </c>
      <c r="F99">
        <v>0.671819262782402</v>
      </c>
      <c r="G99">
        <v>0.69655172413793098</v>
      </c>
      <c r="H99">
        <v>0.67498533015774398</v>
      </c>
      <c r="I99" t="s">
        <v>192</v>
      </c>
      <c r="K99">
        <v>6.5130267840409293E-3</v>
      </c>
      <c r="L99">
        <v>0.1147951836967325</v>
      </c>
      <c r="M99">
        <v>4.3204692440263363E-2</v>
      </c>
      <c r="N99">
        <v>5.3399283573909918E-2</v>
      </c>
      <c r="O99">
        <v>4.301643432239282E-2</v>
      </c>
      <c r="P99">
        <v>4.3330165285069902E-2</v>
      </c>
      <c r="Q99">
        <v>4.2919407064862608E-2</v>
      </c>
      <c r="R99">
        <v>3.8090391407527249E-2</v>
      </c>
      <c r="S99">
        <v>3.272855990210212E-2</v>
      </c>
      <c r="T99">
        <v>9.037228337475077E-2</v>
      </c>
      <c r="U99">
        <v>4.2686687437447121E-2</v>
      </c>
      <c r="V99">
        <v>3.5955412545520989E-2</v>
      </c>
      <c r="W99">
        <v>4.8088266288245488E-2</v>
      </c>
      <c r="X99">
        <v>4.8729305358581151E-2</v>
      </c>
      <c r="Y99">
        <v>4.2744000028099652E-2</v>
      </c>
      <c r="Z99">
        <v>4.2574156349175003E-2</v>
      </c>
      <c r="AA99">
        <v>2.7256763596997791E-2</v>
      </c>
      <c r="AB99">
        <v>5.7617279040182268E-2</v>
      </c>
      <c r="AC99">
        <v>4.8915004265685853E-2</v>
      </c>
      <c r="AD99">
        <v>5.7536718963109787E-2</v>
      </c>
      <c r="AE99">
        <v>3.952697827530275E-2</v>
      </c>
    </row>
    <row r="100" spans="1:31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0.6693941165010715</v>
      </c>
      <c r="G100">
        <v>0.69655172413793098</v>
      </c>
      <c r="H100">
        <v>0.67114837076874401</v>
      </c>
      <c r="I100" t="s">
        <v>193</v>
      </c>
      <c r="K100">
        <v>6.6706053707819004E-3</v>
      </c>
      <c r="L100">
        <v>9.8939768173212636E-2</v>
      </c>
      <c r="M100">
        <v>4.2131014946645381E-2</v>
      </c>
      <c r="N100">
        <v>5.0481726015045178E-2</v>
      </c>
      <c r="O100">
        <v>4.5594876348477621E-2</v>
      </c>
      <c r="P100">
        <v>4.6739616061280853E-2</v>
      </c>
      <c r="Q100">
        <v>4.2935388967784288E-2</v>
      </c>
      <c r="R100">
        <v>4.2053651146357417E-2</v>
      </c>
      <c r="S100">
        <v>3.70407811855357E-2</v>
      </c>
      <c r="T100">
        <v>8.2226993633308293E-2</v>
      </c>
      <c r="U100">
        <v>3.8462861599728032E-2</v>
      </c>
      <c r="V100">
        <v>4.2565614500222941E-2</v>
      </c>
      <c r="W100">
        <v>4.4094740852928208E-2</v>
      </c>
      <c r="X100">
        <v>4.5114823187648423E-2</v>
      </c>
      <c r="Y100">
        <v>5.5993472708757229E-2</v>
      </c>
      <c r="Z100">
        <v>4.4280836374577241E-2</v>
      </c>
      <c r="AA100">
        <v>3.34171080704165E-2</v>
      </c>
      <c r="AB100">
        <v>5.8010571628290881E-2</v>
      </c>
      <c r="AC100">
        <v>5.2314570559194397E-2</v>
      </c>
      <c r="AD100">
        <v>4.7249348010982711E-2</v>
      </c>
      <c r="AE100">
        <v>4.3681630658824237E-2</v>
      </c>
    </row>
    <row r="101" spans="1:31" x14ac:dyDescent="0.3">
      <c r="A101">
        <v>20</v>
      </c>
      <c r="B101">
        <v>5</v>
      </c>
      <c r="C101">
        <v>300</v>
      </c>
      <c r="D101">
        <v>10</v>
      </c>
      <c r="E101">
        <v>0.70344827586206893</v>
      </c>
      <c r="F101">
        <v>0.68363785474519378</v>
      </c>
      <c r="G101">
        <v>0.70344827586206893</v>
      </c>
      <c r="H101">
        <v>0.68746438926137809</v>
      </c>
      <c r="I101" t="s">
        <v>173</v>
      </c>
      <c r="K101">
        <v>7.2621394808486247E-3</v>
      </c>
      <c r="L101">
        <v>0.1301600043338533</v>
      </c>
      <c r="M101">
        <v>4.0883341381957573E-2</v>
      </c>
      <c r="N101">
        <v>4.6914601434102012E-2</v>
      </c>
      <c r="O101">
        <v>4.006214141536233E-2</v>
      </c>
      <c r="P101">
        <v>4.1958891386851382E-2</v>
      </c>
      <c r="Q101">
        <v>4.0911799970654132E-2</v>
      </c>
      <c r="R101">
        <v>3.7149139228587653E-2</v>
      </c>
      <c r="S101">
        <v>3.3997879390585191E-2</v>
      </c>
      <c r="T101">
        <v>8.0917851854281964E-2</v>
      </c>
      <c r="U101">
        <v>4.0861858225402677E-2</v>
      </c>
      <c r="V101">
        <v>3.8765549633009669E-2</v>
      </c>
      <c r="W101">
        <v>4.3861306777725373E-2</v>
      </c>
      <c r="X101">
        <v>4.9808550228290428E-2</v>
      </c>
      <c r="Y101">
        <v>4.4433821474319221E-2</v>
      </c>
      <c r="Z101">
        <v>4.6846607096695719E-2</v>
      </c>
      <c r="AA101">
        <v>3.3665121973324177E-2</v>
      </c>
      <c r="AB101">
        <v>5.5838326266371523E-2</v>
      </c>
      <c r="AC101">
        <v>4.774209257623159E-2</v>
      </c>
      <c r="AD101">
        <v>4.810994370822709E-2</v>
      </c>
      <c r="AE101">
        <v>4.9849032163318457E-2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5"/>
  <sheetViews>
    <sheetView topLeftCell="A7" workbookViewId="0">
      <selection activeCell="B25" sqref="B25:BG25"/>
    </sheetView>
  </sheetViews>
  <sheetFormatPr defaultRowHeight="14.4" x14ac:dyDescent="0.3"/>
  <sheetData>
    <row r="1" spans="1:59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194</v>
      </c>
      <c r="R1" s="3" t="s">
        <v>195</v>
      </c>
      <c r="S1" s="3" t="s">
        <v>196</v>
      </c>
      <c r="T1" s="3" t="s">
        <v>197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/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3" t="s">
        <v>222</v>
      </c>
      <c r="AU1" s="3" t="s">
        <v>223</v>
      </c>
      <c r="AV1" s="3" t="s">
        <v>224</v>
      </c>
      <c r="AW1" s="3" t="s">
        <v>225</v>
      </c>
      <c r="AX1" s="3" t="s">
        <v>226</v>
      </c>
      <c r="AY1" s="3" t="s">
        <v>227</v>
      </c>
      <c r="AZ1" s="3" t="s">
        <v>228</v>
      </c>
      <c r="BA1" s="3" t="s">
        <v>229</v>
      </c>
      <c r="BB1" s="3" t="s">
        <v>230</v>
      </c>
      <c r="BC1" s="3" t="s">
        <v>231</v>
      </c>
      <c r="BD1" s="3" t="s">
        <v>232</v>
      </c>
      <c r="BE1" s="3" t="s">
        <v>233</v>
      </c>
      <c r="BF1" s="3" t="s">
        <v>234</v>
      </c>
      <c r="BG1" s="3" t="s">
        <v>235</v>
      </c>
    </row>
    <row r="2" spans="1:59" x14ac:dyDescent="0.3">
      <c r="A2">
        <v>1</v>
      </c>
      <c r="B2">
        <v>100</v>
      </c>
      <c r="C2">
        <v>5</v>
      </c>
      <c r="D2">
        <v>0.70344827586206893</v>
      </c>
      <c r="E2">
        <v>0.67537047591906529</v>
      </c>
      <c r="F2">
        <v>0.70344827586206893</v>
      </c>
      <c r="G2">
        <v>0.67241040113427453</v>
      </c>
      <c r="H2" t="s">
        <v>177</v>
      </c>
      <c r="J2">
        <v>6.7614296282443864E-3</v>
      </c>
      <c r="K2">
        <v>0.20595590420815829</v>
      </c>
      <c r="L2">
        <v>3.3517710942821743E-2</v>
      </c>
      <c r="M2">
        <v>3.8436123984933603E-2</v>
      </c>
      <c r="N2">
        <v>2.932524712464326E-2</v>
      </c>
      <c r="O2">
        <v>3.744366594958224E-2</v>
      </c>
      <c r="P2">
        <v>3.969001385850434E-2</v>
      </c>
      <c r="Q2">
        <v>3.6685576433561878E-2</v>
      </c>
      <c r="R2">
        <v>2.3340994444541231E-2</v>
      </c>
      <c r="S2">
        <v>3.7736444313057213E-2</v>
      </c>
      <c r="T2">
        <v>0.10840141370351181</v>
      </c>
      <c r="U2">
        <v>3.6008070653194613E-2</v>
      </c>
      <c r="V2">
        <v>3.8638617072228022E-2</v>
      </c>
      <c r="W2">
        <v>4.757110259649365E-2</v>
      </c>
      <c r="X2">
        <v>3.7863846634411731E-2</v>
      </c>
      <c r="Y2">
        <v>3.4066911691381367E-2</v>
      </c>
      <c r="Z2">
        <v>2.6860454110823481E-2</v>
      </c>
      <c r="AA2">
        <v>4.6683826244999498E-2</v>
      </c>
      <c r="AB2">
        <v>4.4273429377385598E-2</v>
      </c>
      <c r="AC2">
        <v>4.6410815764379477E-2</v>
      </c>
      <c r="AD2">
        <v>4.4328401263142497E-2</v>
      </c>
    </row>
    <row r="3" spans="1:59" x14ac:dyDescent="0.3">
      <c r="A3">
        <v>2</v>
      </c>
      <c r="B3">
        <v>300</v>
      </c>
      <c r="C3">
        <v>5</v>
      </c>
      <c r="D3">
        <v>0.71724137931034482</v>
      </c>
      <c r="E3">
        <v>0.69361826847108599</v>
      </c>
      <c r="F3">
        <v>0.71724137931034482</v>
      </c>
      <c r="G3">
        <v>0.68328990581344096</v>
      </c>
      <c r="H3" t="s">
        <v>112</v>
      </c>
      <c r="J3">
        <v>1.0609353462708649E-2</v>
      </c>
      <c r="K3">
        <v>0.19800468217869871</v>
      </c>
      <c r="L3">
        <v>3.394736342291222E-2</v>
      </c>
      <c r="M3">
        <v>4.3004227925118453E-2</v>
      </c>
      <c r="N3">
        <v>3.4404491312161202E-2</v>
      </c>
      <c r="O3">
        <v>3.8276707741887739E-2</v>
      </c>
      <c r="P3">
        <v>3.0593339288749709E-2</v>
      </c>
      <c r="Q3">
        <v>3.996062191012674E-2</v>
      </c>
      <c r="R3">
        <v>2.6696874175500759E-2</v>
      </c>
      <c r="S3">
        <v>3.9648175781264561E-2</v>
      </c>
      <c r="T3">
        <v>0.1147799056156238</v>
      </c>
      <c r="U3">
        <v>3.5125239618751421E-2</v>
      </c>
      <c r="V3">
        <v>4.0407244839499638E-2</v>
      </c>
      <c r="W3">
        <v>4.6470417862550878E-2</v>
      </c>
      <c r="X3">
        <v>3.4320407315220243E-2</v>
      </c>
      <c r="Y3">
        <v>3.640406583280293E-2</v>
      </c>
      <c r="Z3">
        <v>2.7877529172296481E-2</v>
      </c>
      <c r="AA3">
        <v>4.1942009807104143E-2</v>
      </c>
      <c r="AB3">
        <v>4.3343524698164021E-2</v>
      </c>
      <c r="AC3">
        <v>4.7528158123983102E-2</v>
      </c>
      <c r="AD3">
        <v>3.6655659914874593E-2</v>
      </c>
    </row>
    <row r="4" spans="1:59" x14ac:dyDescent="0.3">
      <c r="A4">
        <v>3</v>
      </c>
      <c r="B4">
        <v>100</v>
      </c>
      <c r="C4">
        <v>10</v>
      </c>
      <c r="D4">
        <v>0.71034482758620687</v>
      </c>
      <c r="E4">
        <v>0.68673290473407367</v>
      </c>
      <c r="F4">
        <v>0.71034482758620687</v>
      </c>
      <c r="G4">
        <v>0.68609617209743756</v>
      </c>
      <c r="H4" t="s">
        <v>75</v>
      </c>
      <c r="J4">
        <v>6.6248486779384823E-3</v>
      </c>
      <c r="K4">
        <v>0.12582179566273319</v>
      </c>
      <c r="L4">
        <v>4.3351548270823902E-2</v>
      </c>
      <c r="M4">
        <v>4.4892049761184799E-2</v>
      </c>
      <c r="N4">
        <v>4.0011499594625029E-2</v>
      </c>
      <c r="O4">
        <v>4.7618863195836247E-2</v>
      </c>
      <c r="P4">
        <v>4.816846484979815E-2</v>
      </c>
      <c r="Q4">
        <v>4.9289289123284077E-2</v>
      </c>
      <c r="R4">
        <v>3.0298385598452871E-2</v>
      </c>
      <c r="S4">
        <v>4.1062166714482623E-2</v>
      </c>
      <c r="T4">
        <v>7.9500741854199683E-2</v>
      </c>
      <c r="U4">
        <v>3.8985887045140617E-2</v>
      </c>
      <c r="V4">
        <v>4.1819406866553402E-2</v>
      </c>
      <c r="W4">
        <v>4.7964127060808548E-2</v>
      </c>
      <c r="X4">
        <v>4.9597130307170813E-2</v>
      </c>
      <c r="Y4">
        <v>4.1743195636885173E-2</v>
      </c>
      <c r="Z4">
        <v>3.0989436126325751E-2</v>
      </c>
      <c r="AA4">
        <v>5.4608307048902911E-2</v>
      </c>
      <c r="AB4">
        <v>4.7837772284155242E-2</v>
      </c>
      <c r="AC4">
        <v>4.7882580277162919E-2</v>
      </c>
      <c r="AD4">
        <v>4.1932504043535712E-2</v>
      </c>
    </row>
    <row r="5" spans="1:59" x14ac:dyDescent="0.3">
      <c r="A5">
        <v>4</v>
      </c>
      <c r="B5">
        <v>300</v>
      </c>
      <c r="C5">
        <v>10</v>
      </c>
      <c r="D5">
        <v>0.70344827586206893</v>
      </c>
      <c r="E5">
        <v>0.67710585560484138</v>
      </c>
      <c r="F5">
        <v>0.70344827586206893</v>
      </c>
      <c r="G5">
        <v>0.67663293570270622</v>
      </c>
      <c r="H5" t="s">
        <v>181</v>
      </c>
      <c r="J5">
        <v>8.6657447958885629E-3</v>
      </c>
      <c r="K5">
        <v>0.12607737772491129</v>
      </c>
      <c r="L5">
        <v>4.2879987407929837E-2</v>
      </c>
      <c r="M5">
        <v>5.030012592389628E-2</v>
      </c>
      <c r="N5">
        <v>4.3013831093552057E-2</v>
      </c>
      <c r="O5">
        <v>4.4916625891914107E-2</v>
      </c>
      <c r="P5">
        <v>4.216807812292428E-2</v>
      </c>
      <c r="Q5">
        <v>4.687202734367945E-2</v>
      </c>
      <c r="R5">
        <v>2.8169275502456601E-2</v>
      </c>
      <c r="S5">
        <v>4.2758362081421093E-2</v>
      </c>
      <c r="T5">
        <v>8.0521883809082401E-2</v>
      </c>
      <c r="U5">
        <v>3.8486369322333673E-2</v>
      </c>
      <c r="V5">
        <v>4.5374368945067557E-2</v>
      </c>
      <c r="W5">
        <v>4.513065324400245E-2</v>
      </c>
      <c r="X5">
        <v>4.5045849937660039E-2</v>
      </c>
      <c r="Y5">
        <v>4.1784927991794743E-2</v>
      </c>
      <c r="Z5">
        <v>3.1663323050307057E-2</v>
      </c>
      <c r="AA5">
        <v>5.2414159629285972E-2</v>
      </c>
      <c r="AB5">
        <v>5.0232955616433109E-2</v>
      </c>
      <c r="AC5">
        <v>5.1818894248456433E-2</v>
      </c>
      <c r="AD5">
        <v>4.1705178317003093E-2</v>
      </c>
    </row>
    <row r="6" spans="1:59" x14ac:dyDescent="0.3">
      <c r="A6">
        <v>5</v>
      </c>
      <c r="B6">
        <v>100</v>
      </c>
      <c r="C6">
        <v>5</v>
      </c>
      <c r="D6">
        <v>0.71724137931034482</v>
      </c>
      <c r="E6">
        <v>0.69361826847108599</v>
      </c>
      <c r="F6">
        <v>0.71724137931034482</v>
      </c>
      <c r="G6">
        <v>0.68328990581344096</v>
      </c>
      <c r="H6" t="s">
        <v>112</v>
      </c>
      <c r="J6">
        <v>6.8161098939792629E-3</v>
      </c>
      <c r="K6">
        <v>0.19852795010633209</v>
      </c>
      <c r="L6">
        <v>3.3887775107134741E-2</v>
      </c>
      <c r="M6">
        <v>3.6692707727795863E-2</v>
      </c>
      <c r="N6">
        <v>2.6984581824855001E-2</v>
      </c>
      <c r="O6">
        <v>3.6676490884998247E-2</v>
      </c>
      <c r="P6">
        <v>4.2887867055589918E-2</v>
      </c>
      <c r="Q6">
        <v>3.538823642534359E-2</v>
      </c>
      <c r="R6">
        <v>2.702564430821475E-2</v>
      </c>
      <c r="S6">
        <v>3.9294584434583647E-2</v>
      </c>
      <c r="T6">
        <v>0.1066223735166891</v>
      </c>
      <c r="U6">
        <v>4.4071642139934891E-2</v>
      </c>
      <c r="V6">
        <v>3.8228401463780308E-2</v>
      </c>
      <c r="W6">
        <v>4.6693176878638408E-2</v>
      </c>
      <c r="X6">
        <v>3.8759980630102622E-2</v>
      </c>
      <c r="Y6">
        <v>3.8089355440113722E-2</v>
      </c>
      <c r="Z6">
        <v>2.767710323938264E-2</v>
      </c>
      <c r="AA6">
        <v>4.5485685551497602E-2</v>
      </c>
      <c r="AB6">
        <v>3.9967151184047443E-2</v>
      </c>
      <c r="AC6">
        <v>4.6939287311998951E-2</v>
      </c>
      <c r="AD6">
        <v>4.3283894874987128E-2</v>
      </c>
    </row>
    <row r="7" spans="1:59" x14ac:dyDescent="0.3">
      <c r="A7">
        <v>6</v>
      </c>
      <c r="B7">
        <v>300</v>
      </c>
      <c r="C7">
        <v>5</v>
      </c>
      <c r="D7">
        <v>0.73103448275862071</v>
      </c>
      <c r="E7">
        <v>0.71482758620689657</v>
      </c>
      <c r="F7">
        <v>0.73103448275862071</v>
      </c>
      <c r="G7">
        <v>0.69425287356321841</v>
      </c>
      <c r="H7" t="s">
        <v>236</v>
      </c>
      <c r="J7">
        <v>1.024825209836893E-2</v>
      </c>
      <c r="K7">
        <v>0.19673074903698551</v>
      </c>
      <c r="L7">
        <v>3.3395079302597733E-2</v>
      </c>
      <c r="M7">
        <v>4.2569669045679083E-2</v>
      </c>
      <c r="N7">
        <v>3.5794477399523669E-2</v>
      </c>
      <c r="O7">
        <v>3.9442104714312642E-2</v>
      </c>
      <c r="P7">
        <v>3.2208123462575351E-2</v>
      </c>
      <c r="Q7">
        <v>3.902652520358571E-2</v>
      </c>
      <c r="R7">
        <v>2.679324924284205E-2</v>
      </c>
      <c r="S7">
        <v>4.035952336096664E-2</v>
      </c>
      <c r="T7">
        <v>0.1094990128971135</v>
      </c>
      <c r="U7">
        <v>3.92320548194528E-2</v>
      </c>
      <c r="V7">
        <v>3.8761426686562697E-2</v>
      </c>
      <c r="W7">
        <v>4.8261254035315219E-2</v>
      </c>
      <c r="X7">
        <v>3.5338164711353183E-2</v>
      </c>
      <c r="Y7">
        <v>3.7336808322800508E-2</v>
      </c>
      <c r="Z7">
        <v>2.7468957677195351E-2</v>
      </c>
      <c r="AA7">
        <v>4.1234285674618502E-2</v>
      </c>
      <c r="AB7">
        <v>4.0715651145160937E-2</v>
      </c>
      <c r="AC7">
        <v>4.8778310920725029E-2</v>
      </c>
      <c r="AD7">
        <v>3.6806320242264788E-2</v>
      </c>
    </row>
    <row r="8" spans="1:59" x14ac:dyDescent="0.3">
      <c r="A8">
        <v>7</v>
      </c>
      <c r="B8">
        <v>100</v>
      </c>
      <c r="C8">
        <v>10</v>
      </c>
      <c r="D8">
        <v>0.70344827586206893</v>
      </c>
      <c r="E8">
        <v>0.68363785474519378</v>
      </c>
      <c r="F8">
        <v>0.70344827586206893</v>
      </c>
      <c r="G8">
        <v>0.68746438926137809</v>
      </c>
      <c r="H8" t="s">
        <v>173</v>
      </c>
      <c r="J8">
        <v>7.2658757350332727E-3</v>
      </c>
      <c r="K8">
        <v>0.12634942974304009</v>
      </c>
      <c r="L8">
        <v>4.1901167780670337E-2</v>
      </c>
      <c r="M8">
        <v>4.7832649057349519E-2</v>
      </c>
      <c r="N8">
        <v>3.9083613583858721E-2</v>
      </c>
      <c r="O8">
        <v>4.4225472934238272E-2</v>
      </c>
      <c r="P8">
        <v>4.4047325474069053E-2</v>
      </c>
      <c r="Q8">
        <v>4.8207561252095833E-2</v>
      </c>
      <c r="R8">
        <v>3.0193888543664092E-2</v>
      </c>
      <c r="S8">
        <v>4.7589322263381258E-2</v>
      </c>
      <c r="T8">
        <v>8.0198724306949784E-2</v>
      </c>
      <c r="U8">
        <v>4.3064763932886871E-2</v>
      </c>
      <c r="V8">
        <v>4.3364068313980743E-2</v>
      </c>
      <c r="W8">
        <v>4.6409129671401317E-2</v>
      </c>
      <c r="X8">
        <v>4.486365876109541E-2</v>
      </c>
      <c r="Y8">
        <v>4.3425019987948607E-2</v>
      </c>
      <c r="Z8">
        <v>3.0130039909013698E-2</v>
      </c>
      <c r="AA8">
        <v>5.4447851722833E-2</v>
      </c>
      <c r="AB8">
        <v>4.5845911392905267E-2</v>
      </c>
      <c r="AC8">
        <v>4.8479543029504323E-2</v>
      </c>
      <c r="AD8">
        <v>4.3074982604080443E-2</v>
      </c>
    </row>
    <row r="9" spans="1:59" x14ac:dyDescent="0.3">
      <c r="A9">
        <v>8</v>
      </c>
      <c r="B9">
        <v>300</v>
      </c>
      <c r="C9">
        <v>10</v>
      </c>
      <c r="D9">
        <v>0.70344827586206893</v>
      </c>
      <c r="E9">
        <v>0.67907667045598086</v>
      </c>
      <c r="F9">
        <v>0.70344827586206893</v>
      </c>
      <c r="G9">
        <v>0.68053436194597605</v>
      </c>
      <c r="H9" t="s">
        <v>74</v>
      </c>
      <c r="J9">
        <v>9.2531427157569925E-3</v>
      </c>
      <c r="K9">
        <v>0.1249030405727944</v>
      </c>
      <c r="L9">
        <v>4.1856246731302151E-2</v>
      </c>
      <c r="M9">
        <v>5.1326033711146718E-2</v>
      </c>
      <c r="N9">
        <v>4.2527934668758323E-2</v>
      </c>
      <c r="O9">
        <v>4.4302499490645152E-2</v>
      </c>
      <c r="P9">
        <v>4.1507967550252427E-2</v>
      </c>
      <c r="Q9">
        <v>4.8080438436724771E-2</v>
      </c>
      <c r="R9">
        <v>2.818123902420289E-2</v>
      </c>
      <c r="S9">
        <v>4.4331959775514768E-2</v>
      </c>
      <c r="T9">
        <v>8.1429180076797628E-2</v>
      </c>
      <c r="U9">
        <v>4.0403203449844508E-2</v>
      </c>
      <c r="V9">
        <v>4.4282667031921102E-2</v>
      </c>
      <c r="W9">
        <v>4.5702115754497889E-2</v>
      </c>
      <c r="X9">
        <v>4.3866006901763559E-2</v>
      </c>
      <c r="Y9">
        <v>4.5336808098380248E-2</v>
      </c>
      <c r="Z9">
        <v>3.0390087453538411E-2</v>
      </c>
      <c r="AA9">
        <v>5.2803986001716832E-2</v>
      </c>
      <c r="AB9">
        <v>4.8134190431793122E-2</v>
      </c>
      <c r="AC9">
        <v>4.9464754118570722E-2</v>
      </c>
      <c r="AD9">
        <v>4.1916498004077242E-2</v>
      </c>
    </row>
    <row r="10" spans="1:59" x14ac:dyDescent="0.3">
      <c r="A10">
        <v>9</v>
      </c>
      <c r="B10">
        <v>100</v>
      </c>
      <c r="C10">
        <v>5</v>
      </c>
      <c r="D10">
        <v>0.71034482758620687</v>
      </c>
      <c r="E10">
        <v>0.68323106617117502</v>
      </c>
      <c r="F10">
        <v>0.71034482758620687</v>
      </c>
      <c r="G10">
        <v>0.66817020140372296</v>
      </c>
      <c r="H10" t="s">
        <v>183</v>
      </c>
      <c r="J10">
        <v>5.9236564779434229E-3</v>
      </c>
      <c r="K10">
        <v>0.19367523011041751</v>
      </c>
      <c r="L10">
        <v>3.5114475307644138E-2</v>
      </c>
      <c r="M10">
        <v>3.8158245463440307E-2</v>
      </c>
      <c r="N10">
        <v>2.880596672477093E-2</v>
      </c>
      <c r="O10">
        <v>3.6964640109577951E-2</v>
      </c>
      <c r="P10">
        <v>3.9347496273022357E-2</v>
      </c>
      <c r="Q10">
        <v>3.5145011980979961E-2</v>
      </c>
      <c r="R10">
        <v>2.32881234973446E-2</v>
      </c>
      <c r="S10">
        <v>4.0888943279367117E-2</v>
      </c>
      <c r="T10">
        <v>0.1128146767201544</v>
      </c>
      <c r="U10">
        <v>3.6048599845414211E-2</v>
      </c>
      <c r="V10">
        <v>3.980842374243744E-2</v>
      </c>
      <c r="W10">
        <v>4.6049584617451733E-2</v>
      </c>
      <c r="X10">
        <v>4.1286481131003923E-2</v>
      </c>
      <c r="Y10">
        <v>3.2076899732542179E-2</v>
      </c>
      <c r="Z10">
        <v>2.369108150765762E-2</v>
      </c>
      <c r="AA10">
        <v>5.2046428947954353E-2</v>
      </c>
      <c r="AB10">
        <v>4.2741611972058849E-2</v>
      </c>
      <c r="AC10">
        <v>5.2660453000879993E-2</v>
      </c>
      <c r="AD10">
        <v>4.3463969557937132E-2</v>
      </c>
    </row>
    <row r="11" spans="1:59" x14ac:dyDescent="0.3">
      <c r="A11">
        <v>10</v>
      </c>
      <c r="B11">
        <v>300</v>
      </c>
      <c r="C11">
        <v>5</v>
      </c>
      <c r="D11">
        <v>0.69655172413793098</v>
      </c>
      <c r="E11">
        <v>0.6614236741278483</v>
      </c>
      <c r="F11">
        <v>0.69655172413793098</v>
      </c>
      <c r="G11">
        <v>0.65236878242294782</v>
      </c>
      <c r="H11" t="s">
        <v>80</v>
      </c>
      <c r="J11">
        <v>1.0073481388240621E-2</v>
      </c>
      <c r="K11">
        <v>0.1925326716072174</v>
      </c>
      <c r="L11">
        <v>3.6201467118905838E-2</v>
      </c>
      <c r="M11">
        <v>4.5478955004209017E-2</v>
      </c>
      <c r="N11">
        <v>3.2719662228317167E-2</v>
      </c>
      <c r="O11">
        <v>3.8777441229902843E-2</v>
      </c>
      <c r="P11">
        <v>3.2002573847261059E-2</v>
      </c>
      <c r="Q11">
        <v>3.7758620673981613E-2</v>
      </c>
      <c r="R11">
        <v>2.7698753182590539E-2</v>
      </c>
      <c r="S11">
        <v>3.9981220367758537E-2</v>
      </c>
      <c r="T11">
        <v>0.1123509549578309</v>
      </c>
      <c r="U11">
        <v>3.5877590144421767E-2</v>
      </c>
      <c r="V11">
        <v>4.0015224936568443E-2</v>
      </c>
      <c r="W11">
        <v>4.7021015515212802E-2</v>
      </c>
      <c r="X11">
        <v>3.6155689738154841E-2</v>
      </c>
      <c r="Y11">
        <v>3.5665527536653079E-2</v>
      </c>
      <c r="Z11">
        <v>2.607237131470962E-2</v>
      </c>
      <c r="AA11">
        <v>4.4179159433209887E-2</v>
      </c>
      <c r="AB11">
        <v>4.2454253395775382E-2</v>
      </c>
      <c r="AC11">
        <v>4.9475753279336343E-2</v>
      </c>
      <c r="AD11">
        <v>3.7507613099742321E-2</v>
      </c>
    </row>
    <row r="12" spans="1:59" x14ac:dyDescent="0.3">
      <c r="A12">
        <v>11</v>
      </c>
      <c r="B12">
        <v>100</v>
      </c>
      <c r="C12">
        <v>10</v>
      </c>
      <c r="D12">
        <v>0.72413793103448276</v>
      </c>
      <c r="E12">
        <v>0.70511296076099883</v>
      </c>
      <c r="F12">
        <v>0.72413793103448276</v>
      </c>
      <c r="G12">
        <v>0.70453211832522178</v>
      </c>
      <c r="H12" t="s">
        <v>187</v>
      </c>
      <c r="J12">
        <v>6.7294367991060852E-3</v>
      </c>
      <c r="K12">
        <v>0.1223958833420737</v>
      </c>
      <c r="L12">
        <v>4.2844804332857388E-2</v>
      </c>
      <c r="M12">
        <v>4.8312640260455383E-2</v>
      </c>
      <c r="N12">
        <v>3.8117371524117781E-2</v>
      </c>
      <c r="O12">
        <v>4.3548653221504113E-2</v>
      </c>
      <c r="P12">
        <v>4.8136403652961603E-2</v>
      </c>
      <c r="Q12">
        <v>4.7470568128271738E-2</v>
      </c>
      <c r="R12">
        <v>2.9503135621882191E-2</v>
      </c>
      <c r="S12">
        <v>4.097788254391669E-2</v>
      </c>
      <c r="T12">
        <v>8.5630990092450884E-2</v>
      </c>
      <c r="U12">
        <v>3.7987928984114253E-2</v>
      </c>
      <c r="V12">
        <v>4.1657015477326163E-2</v>
      </c>
      <c r="W12">
        <v>4.6884536880229838E-2</v>
      </c>
      <c r="X12">
        <v>5.2416805762691997E-2</v>
      </c>
      <c r="Y12">
        <v>3.967923662676074E-2</v>
      </c>
      <c r="Z12">
        <v>2.8108988225371299E-2</v>
      </c>
      <c r="AA12">
        <v>5.5717873041132973E-2</v>
      </c>
      <c r="AB12">
        <v>4.7018040562450493E-2</v>
      </c>
      <c r="AC12">
        <v>4.9967727838712901E-2</v>
      </c>
      <c r="AD12">
        <v>4.6894077081611682E-2</v>
      </c>
    </row>
    <row r="13" spans="1:59" x14ac:dyDescent="0.3">
      <c r="A13">
        <v>12</v>
      </c>
      <c r="B13">
        <v>300</v>
      </c>
      <c r="C13">
        <v>10</v>
      </c>
      <c r="D13">
        <v>0.71724137931034482</v>
      </c>
      <c r="E13">
        <v>0.69760119940029974</v>
      </c>
      <c r="F13">
        <v>0.71724137931034482</v>
      </c>
      <c r="G13">
        <v>0.69882919005613464</v>
      </c>
      <c r="H13" t="s">
        <v>73</v>
      </c>
      <c r="J13">
        <v>8.0962649756684286E-3</v>
      </c>
      <c r="K13">
        <v>0.12383030014691079</v>
      </c>
      <c r="L13">
        <v>4.2506885043488013E-2</v>
      </c>
      <c r="M13">
        <v>5.0239469403507181E-2</v>
      </c>
      <c r="N13">
        <v>4.2195357966414132E-2</v>
      </c>
      <c r="O13">
        <v>4.4024469499762173E-2</v>
      </c>
      <c r="P13">
        <v>4.4648473961517929E-2</v>
      </c>
      <c r="Q13">
        <v>4.5363065017135322E-2</v>
      </c>
      <c r="R13">
        <v>2.9020740706231271E-2</v>
      </c>
      <c r="S13">
        <v>4.2973896358065977E-2</v>
      </c>
      <c r="T13">
        <v>8.2623851966179468E-2</v>
      </c>
      <c r="U13">
        <v>3.8412697238230778E-2</v>
      </c>
      <c r="V13">
        <v>4.3749133852321112E-2</v>
      </c>
      <c r="W13">
        <v>4.4163780607786043E-2</v>
      </c>
      <c r="X13">
        <v>4.6694138535215611E-2</v>
      </c>
      <c r="Y13">
        <v>4.4065649236973613E-2</v>
      </c>
      <c r="Z13">
        <v>2.8568300706209821E-2</v>
      </c>
      <c r="AA13">
        <v>5.1820366985242242E-2</v>
      </c>
      <c r="AB13">
        <v>4.8911937931008592E-2</v>
      </c>
      <c r="AC13">
        <v>5.3712197410091929E-2</v>
      </c>
      <c r="AD13">
        <v>4.4379022452039528E-2</v>
      </c>
    </row>
    <row r="14" spans="1:59" x14ac:dyDescent="0.3">
      <c r="A14">
        <v>13</v>
      </c>
      <c r="B14">
        <v>100</v>
      </c>
      <c r="C14">
        <v>5</v>
      </c>
      <c r="D14">
        <v>0.71034482758620687</v>
      </c>
      <c r="E14">
        <v>0.68323106617117502</v>
      </c>
      <c r="F14">
        <v>0.71034482758620687</v>
      </c>
      <c r="G14">
        <v>0.66817020140372296</v>
      </c>
      <c r="H14" t="s">
        <v>183</v>
      </c>
      <c r="J14">
        <v>6.7462481526974934E-3</v>
      </c>
      <c r="K14">
        <v>0.19255394513068741</v>
      </c>
      <c r="L14">
        <v>3.4927714988400929E-2</v>
      </c>
      <c r="M14">
        <v>3.3440653362978877E-2</v>
      </c>
      <c r="N14">
        <v>2.812479304508746E-2</v>
      </c>
      <c r="O14">
        <v>3.7357543116586227E-2</v>
      </c>
      <c r="P14">
        <v>4.2591944266836983E-2</v>
      </c>
      <c r="Q14">
        <v>3.5089205651409508E-2</v>
      </c>
      <c r="R14">
        <v>2.603385085478398E-2</v>
      </c>
      <c r="S14">
        <v>3.9793334573629907E-2</v>
      </c>
      <c r="T14">
        <v>0.10983399549492159</v>
      </c>
      <c r="U14">
        <v>4.0227010447943468E-2</v>
      </c>
      <c r="V14">
        <v>3.6939463643224577E-2</v>
      </c>
      <c r="W14">
        <v>4.7100381022892768E-2</v>
      </c>
      <c r="X14">
        <v>4.2933103355555918E-2</v>
      </c>
      <c r="Y14">
        <v>3.6060334401410897E-2</v>
      </c>
      <c r="Z14">
        <v>2.2712151537864211E-2</v>
      </c>
      <c r="AA14">
        <v>5.0574074980554953E-2</v>
      </c>
      <c r="AB14">
        <v>4.0712284844329018E-2</v>
      </c>
      <c r="AC14">
        <v>5.3192124802641287E-2</v>
      </c>
      <c r="AD14">
        <v>4.3055842325562477E-2</v>
      </c>
    </row>
    <row r="15" spans="1:59" x14ac:dyDescent="0.3">
      <c r="A15">
        <v>14</v>
      </c>
      <c r="B15">
        <v>300</v>
      </c>
      <c r="C15">
        <v>5</v>
      </c>
      <c r="D15">
        <v>0.71724137931034482</v>
      </c>
      <c r="E15">
        <v>0.69467825142546835</v>
      </c>
      <c r="F15">
        <v>0.71724137931034482</v>
      </c>
      <c r="G15">
        <v>0.67346628762396643</v>
      </c>
      <c r="H15" t="s">
        <v>135</v>
      </c>
      <c r="J15">
        <v>1.121132815209386E-2</v>
      </c>
      <c r="K15">
        <v>0.19085888113537</v>
      </c>
      <c r="L15">
        <v>3.5918310842109717E-2</v>
      </c>
      <c r="M15">
        <v>4.3561049883111998E-2</v>
      </c>
      <c r="N15">
        <v>3.4520221715549138E-2</v>
      </c>
      <c r="O15">
        <v>3.9372835777374549E-2</v>
      </c>
      <c r="P15">
        <v>3.0910936413842242E-2</v>
      </c>
      <c r="Q15">
        <v>3.8260375835440327E-2</v>
      </c>
      <c r="R15">
        <v>2.822937385310733E-2</v>
      </c>
      <c r="S15">
        <v>4.0738769767919701E-2</v>
      </c>
      <c r="T15">
        <v>0.11233927415695499</v>
      </c>
      <c r="U15">
        <v>3.7114325273559449E-2</v>
      </c>
      <c r="V15">
        <v>4.0133513926839622E-2</v>
      </c>
      <c r="W15">
        <v>4.9137983395211533E-2</v>
      </c>
      <c r="X15">
        <v>3.5360125479962569E-2</v>
      </c>
      <c r="Y15">
        <v>3.5289853429294783E-2</v>
      </c>
      <c r="Z15">
        <v>2.5785909780426889E-2</v>
      </c>
      <c r="AA15">
        <v>4.3267410092502241E-2</v>
      </c>
      <c r="AB15">
        <v>4.1735243243807049E-2</v>
      </c>
      <c r="AC15">
        <v>4.8935243426642079E-2</v>
      </c>
      <c r="AD15">
        <v>3.7319034418879821E-2</v>
      </c>
    </row>
    <row r="16" spans="1:59" x14ac:dyDescent="0.3">
      <c r="A16">
        <v>15</v>
      </c>
      <c r="B16">
        <v>100</v>
      </c>
      <c r="C16">
        <v>10</v>
      </c>
      <c r="D16">
        <v>0.73103448275862071</v>
      </c>
      <c r="E16">
        <v>0.71263180393274439</v>
      </c>
      <c r="F16">
        <v>0.73103448275862071</v>
      </c>
      <c r="G16">
        <v>0.70288385219155125</v>
      </c>
      <c r="H16" t="s">
        <v>122</v>
      </c>
      <c r="J16">
        <v>6.874123199879731E-3</v>
      </c>
      <c r="K16">
        <v>0.12503173567451931</v>
      </c>
      <c r="L16">
        <v>4.3619600399388322E-2</v>
      </c>
      <c r="M16">
        <v>4.5304146703956251E-2</v>
      </c>
      <c r="N16">
        <v>4.190167338005419E-2</v>
      </c>
      <c r="O16">
        <v>4.2871430424442192E-2</v>
      </c>
      <c r="P16">
        <v>4.4484997704975923E-2</v>
      </c>
      <c r="Q16">
        <v>4.6165363932344682E-2</v>
      </c>
      <c r="R16">
        <v>2.8718437172071249E-2</v>
      </c>
      <c r="S16">
        <v>4.2314635625332518E-2</v>
      </c>
      <c r="T16">
        <v>8.0854830625036886E-2</v>
      </c>
      <c r="U16">
        <v>4.1363355115010207E-2</v>
      </c>
      <c r="V16">
        <v>4.4272817383261547E-2</v>
      </c>
      <c r="W16">
        <v>4.7767948162475447E-2</v>
      </c>
      <c r="X16">
        <v>4.6370251809953897E-2</v>
      </c>
      <c r="Y16">
        <v>4.0853411034924632E-2</v>
      </c>
      <c r="Z16">
        <v>2.869665979216476E-2</v>
      </c>
      <c r="AA16">
        <v>5.7979729208697019E-2</v>
      </c>
      <c r="AB16">
        <v>4.8741666685906647E-2</v>
      </c>
      <c r="AC16">
        <v>4.7541637341863917E-2</v>
      </c>
      <c r="AD16">
        <v>4.8271548623740862E-2</v>
      </c>
    </row>
    <row r="17" spans="1:59" x14ac:dyDescent="0.3">
      <c r="A17">
        <v>16</v>
      </c>
      <c r="B17">
        <v>300</v>
      </c>
      <c r="C17">
        <v>10</v>
      </c>
      <c r="D17">
        <v>0.73103448275862071</v>
      </c>
      <c r="E17">
        <v>0.71303313544692859</v>
      </c>
      <c r="F17">
        <v>0.73103448275862071</v>
      </c>
      <c r="G17">
        <v>0.71025209571844339</v>
      </c>
      <c r="H17" t="s">
        <v>70</v>
      </c>
      <c r="J17">
        <v>8.9125898864587626E-3</v>
      </c>
      <c r="K17">
        <v>0.1228321767607428</v>
      </c>
      <c r="L17">
        <v>4.3877071079090287E-2</v>
      </c>
      <c r="M17">
        <v>5.0446354517701873E-2</v>
      </c>
      <c r="N17">
        <v>4.3163522125488303E-2</v>
      </c>
      <c r="O17">
        <v>4.3735080606841233E-2</v>
      </c>
      <c r="P17">
        <v>4.2882863832326423E-2</v>
      </c>
      <c r="Q17">
        <v>4.297574122917152E-2</v>
      </c>
      <c r="R17">
        <v>2.8051523512180949E-2</v>
      </c>
      <c r="S17">
        <v>4.2417383091581842E-2</v>
      </c>
      <c r="T17">
        <v>8.1816275354031659E-2</v>
      </c>
      <c r="U17">
        <v>4.0189419997342712E-2</v>
      </c>
      <c r="V17">
        <v>4.5839217855034073E-2</v>
      </c>
      <c r="W17">
        <v>4.615340944953851E-2</v>
      </c>
      <c r="X17">
        <v>4.4501465795893563E-2</v>
      </c>
      <c r="Y17">
        <v>4.3521170013980433E-2</v>
      </c>
      <c r="Z17">
        <v>3.077754348932589E-2</v>
      </c>
      <c r="AA17">
        <v>5.3459135803949703E-2</v>
      </c>
      <c r="AB17">
        <v>4.9095891491371967E-2</v>
      </c>
      <c r="AC17">
        <v>5.1512366719478633E-2</v>
      </c>
      <c r="AD17">
        <v>4.3839797388468833E-2</v>
      </c>
    </row>
    <row r="18" spans="1:59" x14ac:dyDescent="0.3">
      <c r="A18">
        <v>17</v>
      </c>
      <c r="B18">
        <v>100</v>
      </c>
      <c r="C18">
        <v>5</v>
      </c>
      <c r="D18">
        <v>0.72413793103448276</v>
      </c>
      <c r="E18">
        <v>0.70332047091208494</v>
      </c>
      <c r="F18">
        <v>0.72413793103448276</v>
      </c>
      <c r="G18">
        <v>0.69318202583922661</v>
      </c>
      <c r="H18" t="s">
        <v>237</v>
      </c>
      <c r="J18">
        <v>1.829526234249055E-3</v>
      </c>
      <c r="K18">
        <v>0.1520897897540171</v>
      </c>
      <c r="L18">
        <v>2.3743695050349858E-2</v>
      </c>
      <c r="M18">
        <v>3.7044238724937679E-2</v>
      </c>
      <c r="N18">
        <v>1.9799827246724459E-2</v>
      </c>
      <c r="O18">
        <v>2.4955481197687451E-2</v>
      </c>
      <c r="P18">
        <v>1.8149545827865501E-2</v>
      </c>
      <c r="AF18">
        <v>1.7778591389157258E-2</v>
      </c>
      <c r="AG18">
        <v>1.6430568149668749E-2</v>
      </c>
      <c r="AH18">
        <v>1.735555058573901E-2</v>
      </c>
      <c r="AI18">
        <v>5.7147384312569542E-2</v>
      </c>
      <c r="AJ18">
        <v>2.1775401934578189E-2</v>
      </c>
      <c r="AK18">
        <v>2.1978599208743271E-2</v>
      </c>
      <c r="AL18">
        <v>3.527110902606851E-2</v>
      </c>
      <c r="AM18">
        <v>2.4720925036226232E-2</v>
      </c>
      <c r="AN18">
        <v>1.8251559717318441E-2</v>
      </c>
      <c r="AO18">
        <v>2.1995335151648931E-2</v>
      </c>
      <c r="AP18">
        <v>2.5590545795542281E-2</v>
      </c>
      <c r="AQ18">
        <v>2.4052223090161522E-2</v>
      </c>
      <c r="AR18">
        <v>2.2656439072163949E-2</v>
      </c>
      <c r="AS18">
        <v>2.0427138660047611E-2</v>
      </c>
      <c r="AT18">
        <v>2.6654109986847349E-2</v>
      </c>
      <c r="AU18">
        <v>1.073389550153853E-2</v>
      </c>
      <c r="AV18">
        <v>2.6213932658905321E-2</v>
      </c>
      <c r="AW18">
        <v>6.9800170249579546E-2</v>
      </c>
      <c r="AX18">
        <v>2.5394352854979329E-2</v>
      </c>
      <c r="AY18">
        <v>2.3041635894592519E-2</v>
      </c>
      <c r="AZ18">
        <v>3.2646231004352357E-2</v>
      </c>
      <c r="BA18">
        <v>2.2322870432580699E-2</v>
      </c>
      <c r="BB18">
        <v>3.2391147734494169E-2</v>
      </c>
      <c r="BC18">
        <v>1.0987572744545071E-2</v>
      </c>
      <c r="BD18">
        <v>2.83894559340922E-2</v>
      </c>
      <c r="BE18">
        <v>1.9340519995929159E-2</v>
      </c>
      <c r="BF18">
        <v>3.0286826990075899E-2</v>
      </c>
      <c r="BG18">
        <v>1.8753802852023379E-2</v>
      </c>
    </row>
    <row r="19" spans="1:59" x14ac:dyDescent="0.3">
      <c r="A19">
        <v>18</v>
      </c>
      <c r="B19">
        <v>300</v>
      </c>
      <c r="C19">
        <v>5</v>
      </c>
      <c r="D19">
        <v>0.71034482758620687</v>
      </c>
      <c r="E19">
        <v>0.68363336713995937</v>
      </c>
      <c r="F19">
        <v>0.71034482758620687</v>
      </c>
      <c r="G19">
        <v>0.66272466483226977</v>
      </c>
      <c r="H19" t="s">
        <v>96</v>
      </c>
      <c r="J19">
        <v>3.166293528415453E-3</v>
      </c>
      <c r="K19">
        <v>0.1384947674741471</v>
      </c>
      <c r="L19">
        <v>2.1198144839075912E-2</v>
      </c>
      <c r="M19">
        <v>2.8726440094591351E-2</v>
      </c>
      <c r="N19">
        <v>2.2510759806035171E-2</v>
      </c>
      <c r="O19">
        <v>2.2321550068321282E-2</v>
      </c>
      <c r="P19">
        <v>1.9952396794371701E-2</v>
      </c>
      <c r="AF19">
        <v>2.0533238124925701E-2</v>
      </c>
      <c r="AG19">
        <v>1.5090224719834811E-2</v>
      </c>
      <c r="AH19">
        <v>2.2261731012936631E-2</v>
      </c>
      <c r="AI19">
        <v>6.7754181109972861E-2</v>
      </c>
      <c r="AJ19">
        <v>1.9633687907579071E-2</v>
      </c>
      <c r="AK19">
        <v>2.3199895239234311E-2</v>
      </c>
      <c r="AL19">
        <v>3.2050660859414257E-2</v>
      </c>
      <c r="AM19">
        <v>2.2785356789727981E-2</v>
      </c>
      <c r="AN19">
        <v>1.774000884128667E-2</v>
      </c>
      <c r="AO19">
        <v>2.3676506120955249E-2</v>
      </c>
      <c r="AP19">
        <v>2.307930758705426E-2</v>
      </c>
      <c r="AQ19">
        <v>2.3048372923341141E-2</v>
      </c>
      <c r="AR19">
        <v>2.4318429778135781E-2</v>
      </c>
      <c r="AS19">
        <v>2.1697502125397831E-2</v>
      </c>
      <c r="AT19">
        <v>2.5228746468615431E-2</v>
      </c>
      <c r="AU19">
        <v>1.553490972396007E-2</v>
      </c>
      <c r="AV19">
        <v>2.5875155313312449E-2</v>
      </c>
      <c r="AW19">
        <v>7.2120494897661966E-2</v>
      </c>
      <c r="AX19">
        <v>2.1909068857104759E-2</v>
      </c>
      <c r="AY19">
        <v>2.824353763607914E-2</v>
      </c>
      <c r="AZ19">
        <v>3.4770948728424372E-2</v>
      </c>
      <c r="BA19">
        <v>2.3098661886805739E-2</v>
      </c>
      <c r="BB19">
        <v>3.1786301419013813E-2</v>
      </c>
      <c r="BC19">
        <v>1.1119756544633749E-2</v>
      </c>
      <c r="BD19">
        <v>2.538888579199618E-2</v>
      </c>
      <c r="BE19">
        <v>1.9694660243216051E-2</v>
      </c>
      <c r="BF19">
        <v>3.2637001410689877E-2</v>
      </c>
      <c r="BG19">
        <v>1.935241533373205E-2</v>
      </c>
    </row>
    <row r="20" spans="1:59" x14ac:dyDescent="0.3">
      <c r="A20">
        <v>19</v>
      </c>
      <c r="B20">
        <v>100</v>
      </c>
      <c r="C20">
        <v>10</v>
      </c>
      <c r="D20">
        <v>0.71034482758620687</v>
      </c>
      <c r="E20">
        <v>0.68673290473407367</v>
      </c>
      <c r="F20">
        <v>0.71034482758620687</v>
      </c>
      <c r="G20">
        <v>0.68609617209743756</v>
      </c>
      <c r="H20" t="s">
        <v>75</v>
      </c>
      <c r="J20">
        <v>3.7322069724952389E-3</v>
      </c>
      <c r="K20">
        <v>9.5398712855189416E-2</v>
      </c>
      <c r="L20">
        <v>2.8334661884386419E-2</v>
      </c>
      <c r="M20">
        <v>3.1406378857085679E-2</v>
      </c>
      <c r="N20">
        <v>2.5008364059077439E-2</v>
      </c>
      <c r="O20">
        <v>2.5962513720505231E-2</v>
      </c>
      <c r="P20">
        <v>2.6491853171908011E-2</v>
      </c>
      <c r="AF20">
        <v>2.4793165025317931E-2</v>
      </c>
      <c r="AG20">
        <v>1.561885630041843E-2</v>
      </c>
      <c r="AH20">
        <v>2.3921396831671101E-2</v>
      </c>
      <c r="AI20">
        <v>4.085513005416011E-2</v>
      </c>
      <c r="AJ20">
        <v>2.6568378343646119E-2</v>
      </c>
      <c r="AK20">
        <v>2.6776626270088741E-2</v>
      </c>
      <c r="AL20">
        <v>2.751762207086212E-2</v>
      </c>
      <c r="AM20">
        <v>2.9250240759139789E-2</v>
      </c>
      <c r="AN20">
        <v>2.4912622415522629E-2</v>
      </c>
      <c r="AO20">
        <v>1.9025910829441609E-2</v>
      </c>
      <c r="AP20">
        <v>2.7326330477669181E-2</v>
      </c>
      <c r="AQ20">
        <v>2.993640877730246E-2</v>
      </c>
      <c r="AR20">
        <v>2.795994443827244E-2</v>
      </c>
      <c r="AS20">
        <v>2.703947695716535E-2</v>
      </c>
      <c r="AT20">
        <v>3.0901863469279069E-2</v>
      </c>
      <c r="AU20">
        <v>1.285824389574306E-2</v>
      </c>
      <c r="AV20">
        <v>2.5575860953431631E-2</v>
      </c>
      <c r="AW20">
        <v>4.8980568388902988E-2</v>
      </c>
      <c r="AX20">
        <v>2.1503331401652621E-2</v>
      </c>
      <c r="AY20">
        <v>3.2108121725248143E-2</v>
      </c>
      <c r="AZ20">
        <v>2.9971167601001939E-2</v>
      </c>
      <c r="BA20">
        <v>2.7054484387217539E-2</v>
      </c>
      <c r="BB20">
        <v>3.4413891617993179E-2</v>
      </c>
      <c r="BC20">
        <v>1.323585838056127E-2</v>
      </c>
      <c r="BD20">
        <v>2.8580024341662191E-2</v>
      </c>
      <c r="BE20">
        <v>2.972770811992289E-2</v>
      </c>
      <c r="BF20">
        <v>3.1431085843173619E-2</v>
      </c>
      <c r="BG20">
        <v>2.582098880288455E-2</v>
      </c>
    </row>
    <row r="21" spans="1:59" x14ac:dyDescent="0.3">
      <c r="A21">
        <v>20</v>
      </c>
      <c r="B21">
        <v>300</v>
      </c>
      <c r="C21">
        <v>10</v>
      </c>
      <c r="D21">
        <v>0.71034482758620687</v>
      </c>
      <c r="E21">
        <v>0.68528735632183913</v>
      </c>
      <c r="F21">
        <v>0.71034482758620687</v>
      </c>
      <c r="G21">
        <v>0.68213166144200621</v>
      </c>
      <c r="H21" t="s">
        <v>126</v>
      </c>
      <c r="J21">
        <v>3.960783601021747E-3</v>
      </c>
      <c r="K21">
        <v>8.9236392203756079E-2</v>
      </c>
      <c r="L21">
        <v>2.804247894369816E-2</v>
      </c>
      <c r="M21">
        <v>3.1892491056816998E-2</v>
      </c>
      <c r="N21">
        <v>2.8808860216878888E-2</v>
      </c>
      <c r="O21">
        <v>2.7567916257346479E-2</v>
      </c>
      <c r="P21">
        <v>2.5548398453388139E-2</v>
      </c>
      <c r="AF21">
        <v>2.5659050259322351E-2</v>
      </c>
      <c r="AG21">
        <v>1.5193508135003709E-2</v>
      </c>
      <c r="AH21">
        <v>2.3137977246966139E-2</v>
      </c>
      <c r="AI21">
        <v>4.6062457677349282E-2</v>
      </c>
      <c r="AJ21">
        <v>2.444062244236174E-2</v>
      </c>
      <c r="AK21">
        <v>2.7959242546271301E-2</v>
      </c>
      <c r="AL21">
        <v>2.6592646736201701E-2</v>
      </c>
      <c r="AM21">
        <v>2.639886223927039E-2</v>
      </c>
      <c r="AN21">
        <v>2.5826515742362641E-2</v>
      </c>
      <c r="AO21">
        <v>1.997677429723968E-2</v>
      </c>
      <c r="AP21">
        <v>2.8555725414663981E-2</v>
      </c>
      <c r="AQ21">
        <v>2.965716995062696E-2</v>
      </c>
      <c r="AR21">
        <v>2.8062940159054681E-2</v>
      </c>
      <c r="AS21">
        <v>2.6277313644716589E-2</v>
      </c>
      <c r="AT21">
        <v>2.6401554322817499E-2</v>
      </c>
      <c r="AU21">
        <v>1.508249618182923E-2</v>
      </c>
      <c r="AV21">
        <v>2.6006254704350858E-2</v>
      </c>
      <c r="AW21">
        <v>4.6986416034072033E-2</v>
      </c>
      <c r="AX21">
        <v>2.2836596654035261E-2</v>
      </c>
      <c r="AY21">
        <v>3.276752159486785E-2</v>
      </c>
      <c r="AZ21">
        <v>3.0553168461800419E-2</v>
      </c>
      <c r="BA21">
        <v>2.5606622104199589E-2</v>
      </c>
      <c r="BB21">
        <v>3.3425781014732849E-2</v>
      </c>
      <c r="BC21">
        <v>1.5879582673874699E-2</v>
      </c>
      <c r="BD21">
        <v>2.9407544295427229E-2</v>
      </c>
      <c r="BE21">
        <v>2.7732107297351628E-2</v>
      </c>
      <c r="BF21">
        <v>3.3345729996434773E-2</v>
      </c>
      <c r="BG21">
        <v>2.511049743988833E-2</v>
      </c>
    </row>
    <row r="22" spans="1:59" x14ac:dyDescent="0.3">
      <c r="A22">
        <v>21</v>
      </c>
      <c r="B22">
        <v>100</v>
      </c>
      <c r="C22">
        <v>5</v>
      </c>
      <c r="D22">
        <v>0.73103448275862071</v>
      </c>
      <c r="E22">
        <v>0.71333180416443664</v>
      </c>
      <c r="F22">
        <v>0.73103448275862071</v>
      </c>
      <c r="G22">
        <v>0.69873917870059021</v>
      </c>
      <c r="H22" t="s">
        <v>238</v>
      </c>
      <c r="J22">
        <v>1.8307374295720091E-3</v>
      </c>
      <c r="K22">
        <v>0.1512652983769856</v>
      </c>
      <c r="L22">
        <v>2.2119218024977991E-2</v>
      </c>
      <c r="M22">
        <v>3.3791753394604301E-2</v>
      </c>
      <c r="N22">
        <v>1.80565604793952E-2</v>
      </c>
      <c r="O22">
        <v>2.738204737085707E-2</v>
      </c>
      <c r="P22">
        <v>2.0315314132954981E-2</v>
      </c>
      <c r="AF22">
        <v>1.9962573919688802E-2</v>
      </c>
      <c r="AG22">
        <v>1.6660199239975179E-2</v>
      </c>
      <c r="AH22">
        <v>2.0513589528532519E-2</v>
      </c>
      <c r="AI22">
        <v>5.2442424812384009E-2</v>
      </c>
      <c r="AJ22">
        <v>1.8805000634289529E-2</v>
      </c>
      <c r="AK22">
        <v>2.1381596107069689E-2</v>
      </c>
      <c r="AL22">
        <v>3.1746123204032743E-2</v>
      </c>
      <c r="AM22">
        <v>2.7608043157537881E-2</v>
      </c>
      <c r="AN22">
        <v>1.542268898289008E-2</v>
      </c>
      <c r="AO22">
        <v>1.942007650727258E-2</v>
      </c>
      <c r="AP22">
        <v>2.567440176155808E-2</v>
      </c>
      <c r="AQ22">
        <v>2.4570962670642859E-2</v>
      </c>
      <c r="AR22">
        <v>2.1705108142325381E-2</v>
      </c>
      <c r="AS22">
        <v>2.0541530855711209E-2</v>
      </c>
      <c r="AT22">
        <v>2.529134640596124E-2</v>
      </c>
      <c r="AU22">
        <v>1.136883366605322E-2</v>
      </c>
      <c r="AV22">
        <v>2.6190726728012571E-2</v>
      </c>
      <c r="AW22">
        <v>6.4092563739901465E-2</v>
      </c>
      <c r="AX22">
        <v>2.5316769012724439E-2</v>
      </c>
      <c r="AY22">
        <v>2.404029154382472E-2</v>
      </c>
      <c r="AZ22">
        <v>3.3066189064174592E-2</v>
      </c>
      <c r="BA22">
        <v>2.4848639608186479E-2</v>
      </c>
      <c r="BB22">
        <v>3.8919274818830202E-2</v>
      </c>
      <c r="BC22">
        <v>9.8446661439180877E-3</v>
      </c>
      <c r="BD22">
        <v>3.06316316716281E-2</v>
      </c>
      <c r="BE22">
        <v>2.233385673555479E-2</v>
      </c>
      <c r="BF22">
        <v>3.3067488534258567E-2</v>
      </c>
      <c r="BG22">
        <v>1.97724735937139E-2</v>
      </c>
    </row>
    <row r="23" spans="1:59" x14ac:dyDescent="0.3">
      <c r="A23">
        <v>22</v>
      </c>
      <c r="B23">
        <v>300</v>
      </c>
      <c r="C23">
        <v>5</v>
      </c>
      <c r="D23">
        <v>0.71034482758620687</v>
      </c>
      <c r="E23">
        <v>0.68363336713995937</v>
      </c>
      <c r="F23">
        <v>0.71034482758620687</v>
      </c>
      <c r="G23">
        <v>0.66272466483226977</v>
      </c>
      <c r="H23" t="s">
        <v>96</v>
      </c>
      <c r="J23">
        <v>2.7255497969098531E-3</v>
      </c>
      <c r="K23">
        <v>0.13894232811492979</v>
      </c>
      <c r="L23">
        <v>2.2069276328602051E-2</v>
      </c>
      <c r="M23">
        <v>2.7195013267055521E-2</v>
      </c>
      <c r="N23">
        <v>2.2325671172114592E-2</v>
      </c>
      <c r="O23">
        <v>2.338273303999968E-2</v>
      </c>
      <c r="P23">
        <v>2.0090559875104951E-2</v>
      </c>
      <c r="AF23">
        <v>2.1813951759748391E-2</v>
      </c>
      <c r="AG23">
        <v>1.3903604100826141E-2</v>
      </c>
      <c r="AH23">
        <v>2.2559029210646519E-2</v>
      </c>
      <c r="AI23">
        <v>6.3442843175494062E-2</v>
      </c>
      <c r="AJ23">
        <v>1.8949765618025329E-2</v>
      </c>
      <c r="AK23">
        <v>2.2866110203801641E-2</v>
      </c>
      <c r="AL23">
        <v>3.133750924349487E-2</v>
      </c>
      <c r="AM23">
        <v>2.4800022530066811E-2</v>
      </c>
      <c r="AN23">
        <v>1.671247719103857E-2</v>
      </c>
      <c r="AO23">
        <v>2.2885016247503599E-2</v>
      </c>
      <c r="AP23">
        <v>2.530927946493133E-2</v>
      </c>
      <c r="AQ23">
        <v>2.4831080767741789E-2</v>
      </c>
      <c r="AR23">
        <v>2.318010635486803E-2</v>
      </c>
      <c r="AS23">
        <v>2.3695865266053669E-2</v>
      </c>
      <c r="AT23">
        <v>2.3351280342326822E-2</v>
      </c>
      <c r="AU23">
        <v>1.4378510555551061E-2</v>
      </c>
      <c r="AV23">
        <v>2.472410067297745E-2</v>
      </c>
      <c r="AW23">
        <v>6.7862278370865128E-2</v>
      </c>
      <c r="AX23">
        <v>2.2606181164421979E-2</v>
      </c>
      <c r="AY23">
        <v>2.999216907018646E-2</v>
      </c>
      <c r="AZ23">
        <v>3.5912586463805678E-2</v>
      </c>
      <c r="BA23">
        <v>2.2084004479880091E-2</v>
      </c>
      <c r="BB23">
        <v>3.3035363653061707E-2</v>
      </c>
      <c r="BC23">
        <v>1.089785010529935E-2</v>
      </c>
      <c r="BD23">
        <v>2.758630688695303E-2</v>
      </c>
      <c r="BE23">
        <v>2.258241466491304E-2</v>
      </c>
      <c r="BF23">
        <v>3.2842186715076688E-2</v>
      </c>
      <c r="BG23">
        <v>1.912697412572429E-2</v>
      </c>
    </row>
    <row r="24" spans="1:59" x14ac:dyDescent="0.3">
      <c r="A24">
        <v>23</v>
      </c>
      <c r="B24">
        <v>100</v>
      </c>
      <c r="C24">
        <v>10</v>
      </c>
      <c r="D24">
        <v>0.68965517241379315</v>
      </c>
      <c r="E24">
        <v>0.66491754122938529</v>
      </c>
      <c r="F24">
        <v>0.68965517241379315</v>
      </c>
      <c r="G24">
        <v>0.66944667201283081</v>
      </c>
      <c r="H24" t="s">
        <v>239</v>
      </c>
      <c r="J24">
        <v>4.8966008254852931E-3</v>
      </c>
      <c r="K24">
        <v>9.3088868714677558E-2</v>
      </c>
      <c r="L24">
        <v>2.8036248260372539E-2</v>
      </c>
      <c r="M24">
        <v>3.0577542475972521E-2</v>
      </c>
      <c r="N24">
        <v>2.4979360065425681E-2</v>
      </c>
      <c r="O24">
        <v>2.826681443355054E-2</v>
      </c>
      <c r="P24">
        <v>2.8000550050029521E-2</v>
      </c>
      <c r="AF24">
        <v>2.5898345544954269E-2</v>
      </c>
      <c r="AG24">
        <v>1.7266735086339861E-2</v>
      </c>
      <c r="AH24">
        <v>2.5023241277880529E-2</v>
      </c>
      <c r="AI24">
        <v>4.0891267330322473E-2</v>
      </c>
      <c r="AJ24">
        <v>2.3620805371029761E-2</v>
      </c>
      <c r="AK24">
        <v>2.6395001881398879E-2</v>
      </c>
      <c r="AL24">
        <v>2.6455597941104941E-2</v>
      </c>
      <c r="AM24">
        <v>2.6610142393017139E-2</v>
      </c>
      <c r="AN24">
        <v>2.550512433758791E-2</v>
      </c>
      <c r="AO24">
        <v>1.9310299332665291E-2</v>
      </c>
      <c r="AP24">
        <v>2.6461060039711441E-2</v>
      </c>
      <c r="AQ24">
        <v>3.0686068510349721E-2</v>
      </c>
      <c r="AR24">
        <v>2.6622543740578809E-2</v>
      </c>
      <c r="AS24">
        <v>2.5631620918399801E-2</v>
      </c>
      <c r="AT24">
        <v>2.7349861470164161E-2</v>
      </c>
      <c r="AU24">
        <v>1.355580404826745E-2</v>
      </c>
      <c r="AV24">
        <v>2.4893171723034391E-2</v>
      </c>
      <c r="AW24">
        <v>5.1010531130539112E-2</v>
      </c>
      <c r="AX24">
        <v>2.3494236207391411E-2</v>
      </c>
      <c r="AY24">
        <v>3.1907093178807702E-2</v>
      </c>
      <c r="AZ24">
        <v>2.99277880050525E-2</v>
      </c>
      <c r="BA24">
        <v>3.0922118374670019E-2</v>
      </c>
      <c r="BB24">
        <v>3.2600328752012651E-2</v>
      </c>
      <c r="BC24">
        <v>1.327293252041291E-2</v>
      </c>
      <c r="BD24">
        <v>3.2477439031580943E-2</v>
      </c>
      <c r="BE24">
        <v>2.8352954458373641E-2</v>
      </c>
      <c r="BF24">
        <v>3.1262964415107522E-2</v>
      </c>
      <c r="BG24">
        <v>2.4748938153731252E-2</v>
      </c>
    </row>
    <row r="25" spans="1:59" x14ac:dyDescent="0.3">
      <c r="A25">
        <v>24</v>
      </c>
      <c r="B25">
        <v>300</v>
      </c>
      <c r="C25">
        <v>10</v>
      </c>
      <c r="D25">
        <v>0.69655172413793098</v>
      </c>
      <c r="E25">
        <v>0.6693941165010715</v>
      </c>
      <c r="F25">
        <v>0.69655172413793098</v>
      </c>
      <c r="G25">
        <v>0.67114837076874401</v>
      </c>
      <c r="H25" t="s">
        <v>193</v>
      </c>
      <c r="J25">
        <v>4.7101331343697879E-3</v>
      </c>
      <c r="K25">
        <v>9.1970290126749538E-2</v>
      </c>
      <c r="L25">
        <v>2.790457642812778E-2</v>
      </c>
      <c r="M25">
        <v>3.1315241572468143E-2</v>
      </c>
      <c r="N25">
        <v>2.7928103479204418E-2</v>
      </c>
      <c r="O25">
        <v>2.6912784611081219E-2</v>
      </c>
      <c r="P25">
        <v>2.6282720878538179E-2</v>
      </c>
      <c r="AF25">
        <v>2.471704313999494E-2</v>
      </c>
      <c r="AG25">
        <v>1.637638615795612E-2</v>
      </c>
      <c r="AH25">
        <v>2.405246728774706E-2</v>
      </c>
      <c r="AI25">
        <v>4.4164577505089578E-2</v>
      </c>
      <c r="AJ25">
        <v>2.39994669248608E-2</v>
      </c>
      <c r="AK25">
        <v>2.782251052150302E-2</v>
      </c>
      <c r="AL25">
        <v>2.7200662354439891E-2</v>
      </c>
      <c r="AM25">
        <v>2.6232337093603359E-2</v>
      </c>
      <c r="AN25">
        <v>2.5507213615515001E-2</v>
      </c>
      <c r="AO25">
        <v>2.004364804434694E-2</v>
      </c>
      <c r="AP25">
        <v>2.83621745760614E-2</v>
      </c>
      <c r="AQ25">
        <v>3.107611636401765E-2</v>
      </c>
      <c r="AR25">
        <v>2.6696691418575339E-2</v>
      </c>
      <c r="AS25">
        <v>2.6280693306654689E-2</v>
      </c>
      <c r="AT25">
        <v>2.494750847960827E-2</v>
      </c>
      <c r="AU25">
        <v>1.442431070222264E-2</v>
      </c>
      <c r="AV25">
        <v>2.6098528410198801E-2</v>
      </c>
      <c r="AW25">
        <v>4.695280341141863E-2</v>
      </c>
      <c r="AX25">
        <v>2.3269187782868132E-2</v>
      </c>
      <c r="AY25">
        <v>3.2098181873068857E-2</v>
      </c>
      <c r="AZ25">
        <v>3.0610664522973959E-2</v>
      </c>
      <c r="BA25">
        <v>2.6890549215077612E-2</v>
      </c>
      <c r="BB25">
        <v>3.3560113364454303E-2</v>
      </c>
      <c r="BC25">
        <v>1.511128252569106E-2</v>
      </c>
      <c r="BD25">
        <v>3.1280302308000177E-2</v>
      </c>
      <c r="BE25">
        <v>2.6788761674097099E-2</v>
      </c>
      <c r="BF25">
        <v>3.3375502121420687E-2</v>
      </c>
      <c r="BG25">
        <v>2.503646506799494E-2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121"/>
  <sheetViews>
    <sheetView topLeftCell="A103" workbookViewId="0">
      <selection activeCell="O124" sqref="O124"/>
    </sheetView>
  </sheetViews>
  <sheetFormatPr defaultRowHeight="14.4" x14ac:dyDescent="0.3"/>
  <sheetData>
    <row r="1" spans="1:60" x14ac:dyDescent="0.3">
      <c r="A1" s="3" t="s">
        <v>33</v>
      </c>
      <c r="B1" s="3" t="s">
        <v>77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78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/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  <c r="AO1" s="3" t="s">
        <v>216</v>
      </c>
      <c r="AP1" s="3" t="s">
        <v>217</v>
      </c>
      <c r="AQ1" s="3" t="s">
        <v>218</v>
      </c>
      <c r="AR1" s="3" t="s">
        <v>219</v>
      </c>
      <c r="AS1" s="3" t="s">
        <v>220</v>
      </c>
      <c r="AT1" s="3" t="s">
        <v>221</v>
      </c>
      <c r="AU1" s="3" t="s">
        <v>222</v>
      </c>
      <c r="AV1" s="3" t="s">
        <v>223</v>
      </c>
      <c r="AW1" s="3" t="s">
        <v>224</v>
      </c>
      <c r="AX1" s="3" t="s">
        <v>225</v>
      </c>
      <c r="AY1" s="3" t="s">
        <v>226</v>
      </c>
      <c r="AZ1" s="3" t="s">
        <v>227</v>
      </c>
      <c r="BA1" s="3" t="s">
        <v>228</v>
      </c>
      <c r="BB1" s="3" t="s">
        <v>229</v>
      </c>
      <c r="BC1" s="3" t="s">
        <v>230</v>
      </c>
      <c r="BD1" s="3" t="s">
        <v>231</v>
      </c>
      <c r="BE1" s="3" t="s">
        <v>232</v>
      </c>
      <c r="BF1" s="3" t="s">
        <v>233</v>
      </c>
      <c r="BG1" s="3" t="s">
        <v>234</v>
      </c>
      <c r="BH1" s="3" t="s">
        <v>235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0.69655172413793098</v>
      </c>
      <c r="F2">
        <v>0.66896551724137931</v>
      </c>
      <c r="G2">
        <v>0.69655172413793098</v>
      </c>
      <c r="H2">
        <v>0.60045977011494256</v>
      </c>
      <c r="I2" t="s">
        <v>79</v>
      </c>
      <c r="K2">
        <v>7.1017555234386236E-3</v>
      </c>
      <c r="L2">
        <v>0.16554229299807471</v>
      </c>
      <c r="M2">
        <v>3.1650448370953578E-2</v>
      </c>
      <c r="N2">
        <v>4.8280451364545771E-2</v>
      </c>
      <c r="O2">
        <v>3.9228030500019648E-2</v>
      </c>
      <c r="P2">
        <v>4.6040886225395553E-2</v>
      </c>
      <c r="Q2">
        <v>3.3275995070803727E-2</v>
      </c>
      <c r="R2">
        <v>2.8721768122738078E-2</v>
      </c>
      <c r="S2">
        <v>2.0497333692053511E-2</v>
      </c>
      <c r="T2">
        <v>3.5475131857645198E-2</v>
      </c>
      <c r="U2">
        <v>0.10685716513621971</v>
      </c>
      <c r="V2">
        <v>3.9516981810773393E-2</v>
      </c>
      <c r="W2">
        <v>5.4378557464450063E-2</v>
      </c>
      <c r="X2">
        <v>4.6944123951607353E-2</v>
      </c>
      <c r="Y2">
        <v>4.2043805532889798E-2</v>
      </c>
      <c r="Z2">
        <v>5.0585554334462997E-2</v>
      </c>
      <c r="AA2">
        <v>2.8888163816285631E-2</v>
      </c>
      <c r="AB2">
        <v>3.4153005356828553E-2</v>
      </c>
      <c r="AC2">
        <v>4.0652771564174968E-2</v>
      </c>
      <c r="AD2">
        <v>6.3526127958257003E-2</v>
      </c>
      <c r="AE2">
        <v>3.6639649348381979E-2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0.70344827586206893</v>
      </c>
      <c r="F3">
        <v>0.67364532019704437</v>
      </c>
      <c r="G3">
        <v>0.70344827586206893</v>
      </c>
      <c r="H3">
        <v>0.63860479970089501</v>
      </c>
      <c r="I3" t="s">
        <v>123</v>
      </c>
      <c r="K3">
        <v>7.6814546875781384E-3</v>
      </c>
      <c r="L3">
        <v>0.17680001163915429</v>
      </c>
      <c r="M3">
        <v>3.1375035466088143E-2</v>
      </c>
      <c r="N3">
        <v>4.3307665206232727E-2</v>
      </c>
      <c r="O3">
        <v>4.1764030619977667E-2</v>
      </c>
      <c r="P3">
        <v>4.7004627485305643E-2</v>
      </c>
      <c r="Q3">
        <v>4.0971235158382531E-2</v>
      </c>
      <c r="R3">
        <v>2.9141594214738959E-2</v>
      </c>
      <c r="S3">
        <v>2.530947949519104E-2</v>
      </c>
      <c r="T3">
        <v>2.782527529985182E-2</v>
      </c>
      <c r="U3">
        <v>9.8381847363436137E-2</v>
      </c>
      <c r="V3">
        <v>3.9842130234185702E-2</v>
      </c>
      <c r="W3">
        <v>5.3050588965028643E-2</v>
      </c>
      <c r="X3">
        <v>5.5871229181868973E-2</v>
      </c>
      <c r="Y3">
        <v>4.4150227438990497E-2</v>
      </c>
      <c r="Z3">
        <v>4.4253829708704062E-2</v>
      </c>
      <c r="AA3">
        <v>3.103419318804462E-2</v>
      </c>
      <c r="AB3">
        <v>3.5589724911240822E-2</v>
      </c>
      <c r="AC3">
        <v>4.1872705188271818E-2</v>
      </c>
      <c r="AD3">
        <v>5.6186389807546838E-2</v>
      </c>
      <c r="AE3">
        <v>2.8586724740180959E-2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0.73596059113300494</v>
      </c>
      <c r="G4">
        <v>0.71034482758620687</v>
      </c>
      <c r="H4">
        <v>0.61862068965517247</v>
      </c>
      <c r="I4" t="s">
        <v>102</v>
      </c>
      <c r="K4">
        <v>7.0836386021907874E-3</v>
      </c>
      <c r="L4">
        <v>0.17967941989176531</v>
      </c>
      <c r="M4">
        <v>3.9951427327359373E-2</v>
      </c>
      <c r="N4">
        <v>2.6839742540033362E-2</v>
      </c>
      <c r="O4">
        <v>3.7327531876160773E-2</v>
      </c>
      <c r="P4">
        <v>3.8300764463485473E-2</v>
      </c>
      <c r="Q4">
        <v>3.8320578039652983E-2</v>
      </c>
      <c r="R4">
        <v>3.5809409191509267E-2</v>
      </c>
      <c r="S4">
        <v>2.9253487096394061E-2</v>
      </c>
      <c r="T4">
        <v>4.2471783345223217E-2</v>
      </c>
      <c r="U4">
        <v>0.1117349887994069</v>
      </c>
      <c r="V4">
        <v>2.9090017789164251E-2</v>
      </c>
      <c r="W4">
        <v>3.4509377875986541E-2</v>
      </c>
      <c r="X4">
        <v>5.057439242604149E-2</v>
      </c>
      <c r="Y4">
        <v>5.1071239059692478E-2</v>
      </c>
      <c r="Z4">
        <v>4.6585483222100092E-2</v>
      </c>
      <c r="AA4">
        <v>2.0495484708630812E-2</v>
      </c>
      <c r="AB4">
        <v>4.160065194386333E-2</v>
      </c>
      <c r="AC4">
        <v>3.9774132390491809E-2</v>
      </c>
      <c r="AD4">
        <v>5.5011975356538248E-2</v>
      </c>
      <c r="AE4">
        <v>4.4514474054309527E-2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0.70138888888888884</v>
      </c>
      <c r="F5">
        <v>0.6703983516483516</v>
      </c>
      <c r="G5">
        <v>0.70138888888888884</v>
      </c>
      <c r="H5">
        <v>0.64315187624898229</v>
      </c>
      <c r="I5" t="s">
        <v>240</v>
      </c>
      <c r="K5">
        <v>4.3391516236946882E-3</v>
      </c>
      <c r="L5">
        <v>0.21824014856015031</v>
      </c>
      <c r="M5">
        <v>3.6972113956788302E-2</v>
      </c>
      <c r="N5">
        <v>3.3113748730967563E-2</v>
      </c>
      <c r="O5">
        <v>3.0522632790513201E-2</v>
      </c>
      <c r="P5">
        <v>4.9419581076248817E-2</v>
      </c>
      <c r="Q5">
        <v>3.483082539500626E-2</v>
      </c>
      <c r="R5">
        <v>3.7940392807354617E-2</v>
      </c>
      <c r="S5">
        <v>2.650599567606645E-2</v>
      </c>
      <c r="T5">
        <v>3.8823245453045017E-2</v>
      </c>
      <c r="U5">
        <v>0.1130475325115147</v>
      </c>
      <c r="V5">
        <v>2.8576173668498329E-2</v>
      </c>
      <c r="W5">
        <v>3.5259288847923953E-2</v>
      </c>
      <c r="X5">
        <v>4.9455036678588367E-2</v>
      </c>
      <c r="Y5">
        <v>3.4416991187719362E-2</v>
      </c>
      <c r="Z5">
        <v>3.8260403988645178E-2</v>
      </c>
      <c r="AA5">
        <v>2.1528995378877841E-2</v>
      </c>
      <c r="AB5">
        <v>4.1242496903564532E-2</v>
      </c>
      <c r="AC5">
        <v>4.2708485121098719E-2</v>
      </c>
      <c r="AD5">
        <v>5.1455526216002349E-2</v>
      </c>
      <c r="AE5">
        <v>3.334123342773148E-2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0.65277777777777779</v>
      </c>
      <c r="F6">
        <v>0.59973867595818808</v>
      </c>
      <c r="G6">
        <v>0.65277777777777779</v>
      </c>
      <c r="H6">
        <v>0.60841523341523329</v>
      </c>
      <c r="I6" t="s">
        <v>241</v>
      </c>
      <c r="K6">
        <v>1.566419912973803E-2</v>
      </c>
      <c r="L6">
        <v>0.21400851254580669</v>
      </c>
      <c r="M6">
        <v>2.472355267461173E-2</v>
      </c>
      <c r="N6">
        <v>3.9021197223726413E-2</v>
      </c>
      <c r="O6">
        <v>2.8000908147365621E-2</v>
      </c>
      <c r="P6">
        <v>4.6092404671656678E-2</v>
      </c>
      <c r="Q6">
        <v>4.0774457076736492E-2</v>
      </c>
      <c r="R6">
        <v>3.3719891509236988E-2</v>
      </c>
      <c r="S6">
        <v>2.446754368928343E-2</v>
      </c>
      <c r="T6">
        <v>3.028688859573031E-2</v>
      </c>
      <c r="U6">
        <v>0.10149680121527591</v>
      </c>
      <c r="V6">
        <v>3.1342117223909872E-2</v>
      </c>
      <c r="W6">
        <v>3.9533636504551689E-2</v>
      </c>
      <c r="X6">
        <v>3.8631007212797983E-2</v>
      </c>
      <c r="Y6">
        <v>3.383938968174751E-2</v>
      </c>
      <c r="Z6">
        <v>4.8921627266765237E-2</v>
      </c>
      <c r="AA6">
        <v>3.1107973108190811E-2</v>
      </c>
      <c r="AB6">
        <v>4.4787029850384408E-2</v>
      </c>
      <c r="AC6">
        <v>4.3863064084140119E-2</v>
      </c>
      <c r="AD6">
        <v>5.3836287529970377E-2</v>
      </c>
      <c r="AE6">
        <v>3.5881511058373713E-2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0.70344827586206893</v>
      </c>
      <c r="F7">
        <v>0.69312825601587691</v>
      </c>
      <c r="G7">
        <v>0.70344827586206893</v>
      </c>
      <c r="H7">
        <v>0.61425649469136967</v>
      </c>
      <c r="I7" t="s">
        <v>86</v>
      </c>
      <c r="K7">
        <v>6.7284315777840402E-3</v>
      </c>
      <c r="L7">
        <v>0.16994683171175801</v>
      </c>
      <c r="M7">
        <v>3.3746909295244723E-2</v>
      </c>
      <c r="N7">
        <v>5.0838597856864752E-2</v>
      </c>
      <c r="O7">
        <v>3.8335621988176548E-2</v>
      </c>
      <c r="P7">
        <v>3.7798661989626753E-2</v>
      </c>
      <c r="Q7">
        <v>3.624487203673863E-2</v>
      </c>
      <c r="R7">
        <v>2.719115012731034E-2</v>
      </c>
      <c r="S7">
        <v>2.3370700199037361E-2</v>
      </c>
      <c r="T7">
        <v>3.8392062479613499E-2</v>
      </c>
      <c r="U7">
        <v>0.10813727268095751</v>
      </c>
      <c r="V7">
        <v>3.8307229371912672E-2</v>
      </c>
      <c r="W7">
        <v>5.2424547398411077E-2</v>
      </c>
      <c r="X7">
        <v>5.286612951292307E-2</v>
      </c>
      <c r="Y7">
        <v>4.1830907070102903E-2</v>
      </c>
      <c r="Z7">
        <v>4.2665032179307033E-2</v>
      </c>
      <c r="AA7">
        <v>2.9404628186559499E-2</v>
      </c>
      <c r="AB7">
        <v>3.8099043989544418E-2</v>
      </c>
      <c r="AC7">
        <v>4.3073924593649497E-2</v>
      </c>
      <c r="AD7">
        <v>5.5332154594380088E-2</v>
      </c>
      <c r="AE7">
        <v>3.5265291160097738E-2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0.70344827586206893</v>
      </c>
      <c r="F8">
        <v>0.67220697175948552</v>
      </c>
      <c r="G8">
        <v>0.70344827586206893</v>
      </c>
      <c r="H8">
        <v>0.64543911183303349</v>
      </c>
      <c r="I8" t="s">
        <v>242</v>
      </c>
      <c r="K8">
        <v>7.7564541117875439E-3</v>
      </c>
      <c r="L8">
        <v>0.17536574134978131</v>
      </c>
      <c r="M8">
        <v>3.2641477838425692E-2</v>
      </c>
      <c r="N8">
        <v>4.5916934909098539E-2</v>
      </c>
      <c r="O8">
        <v>3.9430550736588313E-2</v>
      </c>
      <c r="P8">
        <v>4.7991828835830419E-2</v>
      </c>
      <c r="Q8">
        <v>4.3604617612457403E-2</v>
      </c>
      <c r="R8">
        <v>3.3714739507133037E-2</v>
      </c>
      <c r="S8">
        <v>2.6345419342927601E-2</v>
      </c>
      <c r="T8">
        <v>3.7959997342059217E-2</v>
      </c>
      <c r="U8">
        <v>9.1487700313659243E-2</v>
      </c>
      <c r="V8">
        <v>3.7465063264814448E-2</v>
      </c>
      <c r="W8">
        <v>4.2028237445652303E-2</v>
      </c>
      <c r="X8">
        <v>5.5432627038454939E-2</v>
      </c>
      <c r="Y8">
        <v>4.2524408473302161E-2</v>
      </c>
      <c r="Z8">
        <v>4.325242824942907E-2</v>
      </c>
      <c r="AA8">
        <v>2.8664835336880339E-2</v>
      </c>
      <c r="AB8">
        <v>3.8360293840201939E-2</v>
      </c>
      <c r="AC8">
        <v>4.5393048143018408E-2</v>
      </c>
      <c r="AD8">
        <v>5.2624025730026863E-2</v>
      </c>
      <c r="AE8">
        <v>3.2039570578471337E-2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0.70344827586206893</v>
      </c>
      <c r="F9">
        <v>0.79262117193151682</v>
      </c>
      <c r="G9">
        <v>0.70344827586206893</v>
      </c>
      <c r="H9">
        <v>0.59402975160699145</v>
      </c>
      <c r="I9" t="s">
        <v>243</v>
      </c>
      <c r="K9">
        <v>7.9942164681913435E-3</v>
      </c>
      <c r="L9">
        <v>0.17622352740447531</v>
      </c>
      <c r="M9">
        <v>3.7308757745051747E-2</v>
      </c>
      <c r="N9">
        <v>3.75160617980329E-2</v>
      </c>
      <c r="O9">
        <v>3.8152196435558547E-2</v>
      </c>
      <c r="P9">
        <v>4.2070460558133883E-2</v>
      </c>
      <c r="Q9">
        <v>4.0954185268000098E-2</v>
      </c>
      <c r="R9">
        <v>3.3325515276486549E-2</v>
      </c>
      <c r="S9">
        <v>3.6006303872325188E-2</v>
      </c>
      <c r="T9">
        <v>3.9337969223308289E-2</v>
      </c>
      <c r="U9">
        <v>0.10750194673764769</v>
      </c>
      <c r="V9">
        <v>3.3013164931949987E-2</v>
      </c>
      <c r="W9">
        <v>3.3507954793505948E-2</v>
      </c>
      <c r="X9">
        <v>5.3588867140824357E-2</v>
      </c>
      <c r="Y9">
        <v>4.5249145274848537E-2</v>
      </c>
      <c r="Z9">
        <v>4.2344011753614297E-2</v>
      </c>
      <c r="AA9">
        <v>2.075466667467377E-2</v>
      </c>
      <c r="AB9">
        <v>3.8737652894617877E-2</v>
      </c>
      <c r="AC9">
        <v>4.3288575275931843E-2</v>
      </c>
      <c r="AD9">
        <v>5.3484016608354758E-2</v>
      </c>
      <c r="AE9">
        <v>3.964080386446709E-2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0.70833333333333337</v>
      </c>
      <c r="F10">
        <v>0.68562830299471522</v>
      </c>
      <c r="G10">
        <v>0.70833333333333337</v>
      </c>
      <c r="H10">
        <v>0.64816341829085455</v>
      </c>
      <c r="I10" t="s">
        <v>244</v>
      </c>
      <c r="K10">
        <v>4.4911506259237548E-3</v>
      </c>
      <c r="L10">
        <v>0.20858353631121659</v>
      </c>
      <c r="M10">
        <v>3.0769181412314391E-2</v>
      </c>
      <c r="N10">
        <v>3.8462711740224989E-2</v>
      </c>
      <c r="O10">
        <v>3.0561135096164298E-2</v>
      </c>
      <c r="P10">
        <v>5.0485604144320427E-2</v>
      </c>
      <c r="Q10">
        <v>3.3807096232241797E-2</v>
      </c>
      <c r="R10">
        <v>3.2811021687738022E-2</v>
      </c>
      <c r="S10">
        <v>3.1599016533324503E-2</v>
      </c>
      <c r="T10">
        <v>4.3705856500581827E-2</v>
      </c>
      <c r="U10">
        <v>0.11683923742036401</v>
      </c>
      <c r="V10">
        <v>3.2085362492127532E-2</v>
      </c>
      <c r="W10">
        <v>3.5980936281518397E-2</v>
      </c>
      <c r="X10">
        <v>4.8220539425511633E-2</v>
      </c>
      <c r="Y10">
        <v>3.9069558846541938E-2</v>
      </c>
      <c r="Z10">
        <v>3.6297113059153778E-2</v>
      </c>
      <c r="AA10">
        <v>2.4020041217028911E-2</v>
      </c>
      <c r="AB10">
        <v>3.8958978427998052E-2</v>
      </c>
      <c r="AC10">
        <v>4.4261698735623231E-2</v>
      </c>
      <c r="AD10">
        <v>4.3289745363057117E-2</v>
      </c>
      <c r="AE10">
        <v>3.5700478447024932E-2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0.65972222222222221</v>
      </c>
      <c r="F11">
        <v>0.60735887096774199</v>
      </c>
      <c r="G11">
        <v>0.65972222222222221</v>
      </c>
      <c r="H11">
        <v>0.61335805450155223</v>
      </c>
      <c r="I11" t="s">
        <v>245</v>
      </c>
      <c r="K11">
        <v>1.7889125800266959E-2</v>
      </c>
      <c r="L11">
        <v>0.2110346963904848</v>
      </c>
      <c r="M11">
        <v>2.6739586248263392E-2</v>
      </c>
      <c r="N11">
        <v>3.894170209012629E-2</v>
      </c>
      <c r="O11">
        <v>3.04556040830984E-2</v>
      </c>
      <c r="P11">
        <v>4.7992075854929248E-2</v>
      </c>
      <c r="Q11">
        <v>4.0706503540920098E-2</v>
      </c>
      <c r="R11">
        <v>3.2699183999773528E-2</v>
      </c>
      <c r="S11">
        <v>2.3198516716088281E-2</v>
      </c>
      <c r="T11">
        <v>3.4589243634414207E-2</v>
      </c>
      <c r="U11">
        <v>0.1087214834742246</v>
      </c>
      <c r="V11">
        <v>3.2457014905220127E-2</v>
      </c>
      <c r="W11">
        <v>3.891746474411914E-2</v>
      </c>
      <c r="X11">
        <v>4.1666494617724911E-2</v>
      </c>
      <c r="Y11">
        <v>3.2861464676538117E-2</v>
      </c>
      <c r="Z11">
        <v>4.0373954598901633E-2</v>
      </c>
      <c r="AA11">
        <v>2.858659831343445E-2</v>
      </c>
      <c r="AB11">
        <v>4.4227131811597153E-2</v>
      </c>
      <c r="AC11">
        <v>4.0178421734626317E-2</v>
      </c>
      <c r="AD11">
        <v>5.1217280625935002E-2</v>
      </c>
      <c r="AE11">
        <v>3.6546452139313373E-2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0.70344827586206893</v>
      </c>
      <c r="F12">
        <v>0.67662835249042153</v>
      </c>
      <c r="G12">
        <v>0.70344827586206893</v>
      </c>
      <c r="H12">
        <v>0.63117454812245699</v>
      </c>
      <c r="I12" t="s">
        <v>246</v>
      </c>
      <c r="K12">
        <v>5.3675421579226553E-3</v>
      </c>
      <c r="L12">
        <v>0.1090057827372579</v>
      </c>
      <c r="M12">
        <v>4.675264695749181E-2</v>
      </c>
      <c r="N12">
        <v>5.6804231015334883E-2</v>
      </c>
      <c r="O12">
        <v>4.4120484216817073E-2</v>
      </c>
      <c r="P12">
        <v>4.6866487059114233E-2</v>
      </c>
      <c r="Q12">
        <v>4.1247494017082588E-2</v>
      </c>
      <c r="R12">
        <v>3.933368537578024E-2</v>
      </c>
      <c r="S12">
        <v>2.8346409737994741E-2</v>
      </c>
      <c r="T12">
        <v>4.0035539736920443E-2</v>
      </c>
      <c r="U12">
        <v>7.2706588532610736E-2</v>
      </c>
      <c r="V12">
        <v>4.6210564670856193E-2</v>
      </c>
      <c r="W12">
        <v>5.0088141389555418E-2</v>
      </c>
      <c r="X12">
        <v>4.7879967592563313E-2</v>
      </c>
      <c r="Y12">
        <v>4.5617342773207011E-2</v>
      </c>
      <c r="Z12">
        <v>4.8412995585014801E-2</v>
      </c>
      <c r="AA12">
        <v>3.06934056606591E-2</v>
      </c>
      <c r="AB12">
        <v>5.6562886605092698E-2</v>
      </c>
      <c r="AC12">
        <v>4.3047424659686327E-2</v>
      </c>
      <c r="AD12">
        <v>5.8397831455366221E-2</v>
      </c>
      <c r="AE12">
        <v>4.2502548063671632E-2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0.71034482758620687</v>
      </c>
      <c r="F13">
        <v>0.68528735632183913</v>
      </c>
      <c r="G13">
        <v>0.71034482758620687</v>
      </c>
      <c r="H13">
        <v>0.68213166144200621</v>
      </c>
      <c r="I13" t="s">
        <v>126</v>
      </c>
      <c r="K13">
        <v>6.802755572881407E-3</v>
      </c>
      <c r="L13">
        <v>0.11506134499583739</v>
      </c>
      <c r="M13">
        <v>4.6903601851889222E-2</v>
      </c>
      <c r="N13">
        <v>4.8737788838569718E-2</v>
      </c>
      <c r="O13">
        <v>4.688095389465019E-2</v>
      </c>
      <c r="P13">
        <v>4.8174255706074511E-2</v>
      </c>
      <c r="Q13">
        <v>4.3990410383335198E-2</v>
      </c>
      <c r="R13">
        <v>4.2595541557962233E-2</v>
      </c>
      <c r="S13">
        <v>2.74682411300479E-2</v>
      </c>
      <c r="T13">
        <v>4.2071304877887787E-2</v>
      </c>
      <c r="U13">
        <v>7.0982968509886529E-2</v>
      </c>
      <c r="V13">
        <v>3.6823749714847739E-2</v>
      </c>
      <c r="W13">
        <v>4.9295476968493512E-2</v>
      </c>
      <c r="X13">
        <v>5.525656079108536E-2</v>
      </c>
      <c r="Y13">
        <v>5.0840351712927973E-2</v>
      </c>
      <c r="Z13">
        <v>5.0963387902009542E-2</v>
      </c>
      <c r="AA13">
        <v>2.6326840324818641E-2</v>
      </c>
      <c r="AB13">
        <v>4.6680767555078342E-2</v>
      </c>
      <c r="AC13">
        <v>4.9679093287899351E-2</v>
      </c>
      <c r="AD13">
        <v>5.2354022424917622E-2</v>
      </c>
      <c r="AE13">
        <v>4.2110581998899929E-2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0.7448275862068966</v>
      </c>
      <c r="F14">
        <v>0.7545030647162787</v>
      </c>
      <c r="G14">
        <v>0.7448275862068966</v>
      </c>
      <c r="H14">
        <v>0.69491272413540084</v>
      </c>
      <c r="I14" t="s">
        <v>247</v>
      </c>
      <c r="K14">
        <v>5.8553982682029819E-3</v>
      </c>
      <c r="L14">
        <v>0.1136145935359892</v>
      </c>
      <c r="M14">
        <v>4.2426674671327769E-2</v>
      </c>
      <c r="N14">
        <v>4.186291484492824E-2</v>
      </c>
      <c r="O14">
        <v>4.6164219972620678E-2</v>
      </c>
      <c r="P14">
        <v>5.1327109077981728E-2</v>
      </c>
      <c r="Q14">
        <v>4.6297441703318183E-2</v>
      </c>
      <c r="R14">
        <v>4.1918885691782877E-2</v>
      </c>
      <c r="S14">
        <v>2.712449946288488E-2</v>
      </c>
      <c r="T14">
        <v>4.3664833955079453E-2</v>
      </c>
      <c r="U14">
        <v>8.1984687117403324E-2</v>
      </c>
      <c r="V14">
        <v>3.8918997169731143E-2</v>
      </c>
      <c r="W14">
        <v>4.4102428762640297E-2</v>
      </c>
      <c r="X14">
        <v>4.6251533658369127E-2</v>
      </c>
      <c r="Y14">
        <v>4.8085250615393572E-2</v>
      </c>
      <c r="Z14">
        <v>4.7068223225071169E-2</v>
      </c>
      <c r="AA14">
        <v>3.1758567440922238E-2</v>
      </c>
      <c r="AB14">
        <v>5.2577681303277349E-2</v>
      </c>
      <c r="AC14">
        <v>5.2615110102453212E-2</v>
      </c>
      <c r="AD14">
        <v>5.7731461289803089E-2</v>
      </c>
      <c r="AE14">
        <v>3.8649488130819469E-2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0.70138888888888884</v>
      </c>
      <c r="F15">
        <v>0.67013888888888884</v>
      </c>
      <c r="G15">
        <v>0.70138888888888884</v>
      </c>
      <c r="H15">
        <v>0.6553174603174603</v>
      </c>
      <c r="I15" t="s">
        <v>133</v>
      </c>
      <c r="K15">
        <v>6.1291601275669082E-3</v>
      </c>
      <c r="L15">
        <v>0.13265964245813761</v>
      </c>
      <c r="M15">
        <v>3.9127817089505482E-2</v>
      </c>
      <c r="N15">
        <v>4.6435142626063852E-2</v>
      </c>
      <c r="O15">
        <v>4.1247791126162281E-2</v>
      </c>
      <c r="P15">
        <v>5.4237916235921182E-2</v>
      </c>
      <c r="Q15">
        <v>4.5931370690129751E-2</v>
      </c>
      <c r="R15">
        <v>4.6799097143915933E-2</v>
      </c>
      <c r="S15">
        <v>2.7788776275418491E-2</v>
      </c>
      <c r="T15">
        <v>4.4809393520939177E-2</v>
      </c>
      <c r="U15">
        <v>8.3906064418590567E-2</v>
      </c>
      <c r="V15">
        <v>3.9538574047891697E-2</v>
      </c>
      <c r="W15">
        <v>4.1540873750379591E-2</v>
      </c>
      <c r="X15">
        <v>4.7593486809044128E-2</v>
      </c>
      <c r="Y15">
        <v>4.0765845416147417E-2</v>
      </c>
      <c r="Z15">
        <v>4.699951437601927E-2</v>
      </c>
      <c r="AA15">
        <v>2.9149687951814759E-2</v>
      </c>
      <c r="AB15">
        <v>4.8059966954370682E-2</v>
      </c>
      <c r="AC15">
        <v>4.8191971401418753E-2</v>
      </c>
      <c r="AD15">
        <v>5.1011134601509217E-2</v>
      </c>
      <c r="AE15">
        <v>3.8076772979053333E-2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0.66666666666666663</v>
      </c>
      <c r="F16">
        <v>0.62450592885375489</v>
      </c>
      <c r="G16">
        <v>0.66666666666666663</v>
      </c>
      <c r="H16">
        <v>0.62941176470588234</v>
      </c>
      <c r="I16" t="s">
        <v>248</v>
      </c>
      <c r="K16">
        <v>1.2680280530058791E-2</v>
      </c>
      <c r="L16">
        <v>0.132110495379411</v>
      </c>
      <c r="M16">
        <v>3.8739713162914233E-2</v>
      </c>
      <c r="N16">
        <v>4.620776905611125E-2</v>
      </c>
      <c r="O16">
        <v>3.8514371596956302E-2</v>
      </c>
      <c r="P16">
        <v>4.9247507118412227E-2</v>
      </c>
      <c r="Q16">
        <v>4.3448157515419888E-2</v>
      </c>
      <c r="R16">
        <v>3.7302195070042038E-2</v>
      </c>
      <c r="S16">
        <v>2.631711633501229E-2</v>
      </c>
      <c r="T16">
        <v>3.8502353553742832E-2</v>
      </c>
      <c r="U16">
        <v>7.6105184879024471E-2</v>
      </c>
      <c r="V16">
        <v>4.166457552719878E-2</v>
      </c>
      <c r="W16">
        <v>4.5301311658749108E-2</v>
      </c>
      <c r="X16">
        <v>4.3816690980128983E-2</v>
      </c>
      <c r="Y16">
        <v>4.3243036638639903E-2</v>
      </c>
      <c r="Z16">
        <v>4.6316480610411728E-2</v>
      </c>
      <c r="AA16">
        <v>3.1155866179409238E-2</v>
      </c>
      <c r="AB16">
        <v>5.216908999343399E-2</v>
      </c>
      <c r="AC16">
        <v>5.1351136407007239E-2</v>
      </c>
      <c r="AD16">
        <v>6.0114427412622698E-2</v>
      </c>
      <c r="AE16">
        <v>4.5692240395293099E-2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0.70344827586206893</v>
      </c>
      <c r="F17">
        <v>0.67662835249042153</v>
      </c>
      <c r="G17">
        <v>0.70344827586206893</v>
      </c>
      <c r="H17">
        <v>0.63117454812245699</v>
      </c>
      <c r="I17" t="s">
        <v>246</v>
      </c>
      <c r="K17">
        <v>5.8084253765069149E-3</v>
      </c>
      <c r="L17">
        <v>0.1068629928210816</v>
      </c>
      <c r="M17">
        <v>4.2515966480205419E-2</v>
      </c>
      <c r="N17">
        <v>5.5294023015439217E-2</v>
      </c>
      <c r="O17">
        <v>4.3814131800379977E-2</v>
      </c>
      <c r="P17">
        <v>4.506055026901308E-2</v>
      </c>
      <c r="Q17">
        <v>4.3625274226594901E-2</v>
      </c>
      <c r="R17">
        <v>3.9327278275388941E-2</v>
      </c>
      <c r="S17">
        <v>2.6904839825346801E-2</v>
      </c>
      <c r="T17">
        <v>4.1423221118740743E-2</v>
      </c>
      <c r="U17">
        <v>7.6187065495053163E-2</v>
      </c>
      <c r="V17">
        <v>4.6445820291714707E-2</v>
      </c>
      <c r="W17">
        <v>5.1000190657447868E-2</v>
      </c>
      <c r="X17">
        <v>4.798441566340602E-2</v>
      </c>
      <c r="Y17">
        <v>4.6350859998700811E-2</v>
      </c>
      <c r="Z17">
        <v>4.8378500894791163E-2</v>
      </c>
      <c r="AA17">
        <v>3.2231881265338019E-2</v>
      </c>
      <c r="AB17">
        <v>5.3854286630881848E-2</v>
      </c>
      <c r="AC17">
        <v>5.0202296971931987E-2</v>
      </c>
      <c r="AD17">
        <v>5.3648245094331172E-2</v>
      </c>
      <c r="AE17">
        <v>4.3079733827705503E-2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0.71034482758620687</v>
      </c>
      <c r="F18">
        <v>0.68528735632183913</v>
      </c>
      <c r="G18">
        <v>0.71034482758620687</v>
      </c>
      <c r="H18">
        <v>0.68213166144200621</v>
      </c>
      <c r="I18" t="s">
        <v>126</v>
      </c>
      <c r="K18">
        <v>7.4724492090632953E-3</v>
      </c>
      <c r="L18">
        <v>0.1153705429862641</v>
      </c>
      <c r="M18">
        <v>4.2968686658412879E-2</v>
      </c>
      <c r="N18">
        <v>4.8421907895680988E-2</v>
      </c>
      <c r="O18">
        <v>4.4358900108329602E-2</v>
      </c>
      <c r="P18">
        <v>4.8710731523785217E-2</v>
      </c>
      <c r="Q18">
        <v>4.7367909195476628E-2</v>
      </c>
      <c r="R18">
        <v>4.186445184917896E-2</v>
      </c>
      <c r="S18">
        <v>2.9044268325351591E-2</v>
      </c>
      <c r="T18">
        <v>4.3253716374236383E-2</v>
      </c>
      <c r="U18">
        <v>7.2394482434477034E-2</v>
      </c>
      <c r="V18">
        <v>3.6657057255231523E-2</v>
      </c>
      <c r="W18">
        <v>4.9783929793881403E-2</v>
      </c>
      <c r="X18">
        <v>5.0660204953401032E-2</v>
      </c>
      <c r="Y18">
        <v>4.9095758176137767E-2</v>
      </c>
      <c r="Z18">
        <v>5.00633427594665E-2</v>
      </c>
      <c r="AA18">
        <v>3.2760789926979707E-2</v>
      </c>
      <c r="AB18">
        <v>4.7295379008974348E-2</v>
      </c>
      <c r="AC18">
        <v>5.0887484298887967E-2</v>
      </c>
      <c r="AD18">
        <v>5.0485958505226643E-2</v>
      </c>
      <c r="AE18">
        <v>4.10820487615563E-2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0.73103448275862071</v>
      </c>
      <c r="F19">
        <v>0.74891443167305238</v>
      </c>
      <c r="G19">
        <v>0.73103448275862071</v>
      </c>
      <c r="H19">
        <v>0.66548389248315876</v>
      </c>
      <c r="I19" t="s">
        <v>98</v>
      </c>
      <c r="K19">
        <v>7.5022725676714133E-3</v>
      </c>
      <c r="L19">
        <v>0.1136393738797008</v>
      </c>
      <c r="M19">
        <v>4.4981177725551907E-2</v>
      </c>
      <c r="N19">
        <v>4.5987817959598318E-2</v>
      </c>
      <c r="O19">
        <v>4.6836319909149673E-2</v>
      </c>
      <c r="P19">
        <v>4.7487884924116867E-2</v>
      </c>
      <c r="Q19">
        <v>4.5546230973806889E-2</v>
      </c>
      <c r="R19">
        <v>3.9896060759653851E-2</v>
      </c>
      <c r="S19">
        <v>2.9601183159355931E-2</v>
      </c>
      <c r="T19">
        <v>4.3682461712751718E-2</v>
      </c>
      <c r="U19">
        <v>8.112417167262076E-2</v>
      </c>
      <c r="V19">
        <v>4.0283479360074308E-2</v>
      </c>
      <c r="W19">
        <v>4.4270465135999797E-2</v>
      </c>
      <c r="X19">
        <v>4.7473807053973402E-2</v>
      </c>
      <c r="Y19">
        <v>4.6603793111741593E-2</v>
      </c>
      <c r="Z19">
        <v>4.7079281532979959E-2</v>
      </c>
      <c r="AA19">
        <v>2.8324564264451429E-2</v>
      </c>
      <c r="AB19">
        <v>5.0021997791449738E-2</v>
      </c>
      <c r="AC19">
        <v>5.3588952703207883E-2</v>
      </c>
      <c r="AD19">
        <v>5.5967949255954753E-2</v>
      </c>
      <c r="AE19">
        <v>4.0100754546189082E-2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0.70138888888888884</v>
      </c>
      <c r="F20">
        <v>0.669921875</v>
      </c>
      <c r="G20">
        <v>0.70138888888888884</v>
      </c>
      <c r="H20">
        <v>0.64948183722105879</v>
      </c>
      <c r="I20" t="s">
        <v>249</v>
      </c>
      <c r="K20">
        <v>5.2639681354099089E-3</v>
      </c>
      <c r="L20">
        <v>0.12943880231515381</v>
      </c>
      <c r="M20">
        <v>4.0671925609477987E-2</v>
      </c>
      <c r="N20">
        <v>4.7108135701513468E-2</v>
      </c>
      <c r="O20">
        <v>4.1761883817257567E-2</v>
      </c>
      <c r="P20">
        <v>5.2547942987715812E-2</v>
      </c>
      <c r="Q20">
        <v>4.3955060730216752E-2</v>
      </c>
      <c r="R20">
        <v>4.5051171582512102E-2</v>
      </c>
      <c r="S20">
        <v>2.758647693601237E-2</v>
      </c>
      <c r="T20">
        <v>4.2646757528427469E-2</v>
      </c>
      <c r="U20">
        <v>8.2322901510382754E-2</v>
      </c>
      <c r="V20">
        <v>4.3670134891101678E-2</v>
      </c>
      <c r="W20">
        <v>4.4312878227410167E-2</v>
      </c>
      <c r="X20">
        <v>4.7296228964884293E-2</v>
      </c>
      <c r="Y20">
        <v>4.531044632903438E-2</v>
      </c>
      <c r="Z20">
        <v>4.5969555193903867E-2</v>
      </c>
      <c r="AA20">
        <v>2.822607620643473E-2</v>
      </c>
      <c r="AB20">
        <v>5.0673728978549069E-2</v>
      </c>
      <c r="AC20">
        <v>4.8230908473626537E-2</v>
      </c>
      <c r="AD20">
        <v>4.8334071223905657E-2</v>
      </c>
      <c r="AE20">
        <v>3.9620944657069772E-2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0.66666666666666663</v>
      </c>
      <c r="F21">
        <v>0.62857142857142856</v>
      </c>
      <c r="G21">
        <v>0.66666666666666663</v>
      </c>
      <c r="H21">
        <v>0.63433813892529489</v>
      </c>
      <c r="I21" t="s">
        <v>111</v>
      </c>
      <c r="K21">
        <v>1.2438739338297009E-2</v>
      </c>
      <c r="L21">
        <v>0.13750764621730249</v>
      </c>
      <c r="M21">
        <v>3.9310880060880467E-2</v>
      </c>
      <c r="N21">
        <v>4.7408096058546158E-2</v>
      </c>
      <c r="O21">
        <v>3.8106733248112042E-2</v>
      </c>
      <c r="P21">
        <v>5.2523951142891517E-2</v>
      </c>
      <c r="Q21">
        <v>4.848493546386138E-2</v>
      </c>
      <c r="R21">
        <v>3.9316931021203642E-2</v>
      </c>
      <c r="S21">
        <v>2.4940764942091551E-2</v>
      </c>
      <c r="T21">
        <v>3.998109172345312E-2</v>
      </c>
      <c r="U21">
        <v>7.6366830191290633E-2</v>
      </c>
      <c r="V21">
        <v>3.7996058608690021E-2</v>
      </c>
      <c r="W21">
        <v>4.698728443705194E-2</v>
      </c>
      <c r="X21">
        <v>4.2194727694338068E-2</v>
      </c>
      <c r="Y21">
        <v>4.3179201192709772E-2</v>
      </c>
      <c r="Z21">
        <v>4.4414537815760748E-2</v>
      </c>
      <c r="AA21">
        <v>3.2194269710221518E-2</v>
      </c>
      <c r="AB21">
        <v>5.1074639464136692E-2</v>
      </c>
      <c r="AC21">
        <v>4.5984218802676419E-2</v>
      </c>
      <c r="AD21">
        <v>5.6170967221192199E-2</v>
      </c>
      <c r="AE21">
        <v>4.3417495645292667E-2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0.69655172413793098</v>
      </c>
      <c r="F22">
        <v>0.6877124817872754</v>
      </c>
      <c r="G22">
        <v>0.69655172413793098</v>
      </c>
      <c r="H22">
        <v>0.59012539184952983</v>
      </c>
      <c r="I22" t="s">
        <v>117</v>
      </c>
      <c r="K22">
        <v>6.5517986112559887E-3</v>
      </c>
      <c r="L22">
        <v>0.15788889948194049</v>
      </c>
      <c r="M22">
        <v>3.0978756261074561E-2</v>
      </c>
      <c r="N22">
        <v>4.7944246330110137E-2</v>
      </c>
      <c r="O22">
        <v>4.1434302248151651E-2</v>
      </c>
      <c r="P22">
        <v>4.5851862177154937E-2</v>
      </c>
      <c r="Q22">
        <v>2.958824392088406E-2</v>
      </c>
      <c r="R22">
        <v>2.664944277988875E-2</v>
      </c>
      <c r="S22">
        <v>2.6534217870145298E-2</v>
      </c>
      <c r="T22">
        <v>3.7131631926889473E-2</v>
      </c>
      <c r="U22">
        <v>0.1055421200406557</v>
      </c>
      <c r="V22">
        <v>4.2877904353323108E-2</v>
      </c>
      <c r="W22">
        <v>6.0402079673715407E-2</v>
      </c>
      <c r="X22">
        <v>4.3578561372817071E-2</v>
      </c>
      <c r="Y22">
        <v>4.1627827062713799E-2</v>
      </c>
      <c r="Z22">
        <v>4.9007296019477363E-2</v>
      </c>
      <c r="AA22">
        <v>2.5261670017985152E-2</v>
      </c>
      <c r="AB22">
        <v>3.5994169991189637E-2</v>
      </c>
      <c r="AC22">
        <v>4.2860031564131852E-2</v>
      </c>
      <c r="AD22">
        <v>6.1912162033100578E-2</v>
      </c>
      <c r="AE22">
        <v>4.0382776263395023E-2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0.68965517241379315</v>
      </c>
      <c r="F23">
        <v>0.64259787399533319</v>
      </c>
      <c r="G23">
        <v>0.68965517241379315</v>
      </c>
      <c r="H23">
        <v>0.62179572061721566</v>
      </c>
      <c r="I23" t="s">
        <v>150</v>
      </c>
      <c r="K23">
        <v>9.7461642279785821E-3</v>
      </c>
      <c r="L23">
        <v>0.18169496144337699</v>
      </c>
      <c r="M23">
        <v>3.3414842902669432E-2</v>
      </c>
      <c r="N23">
        <v>3.8745554605214449E-2</v>
      </c>
      <c r="O23">
        <v>3.9941805402362987E-2</v>
      </c>
      <c r="P23">
        <v>4.3657783458205243E-2</v>
      </c>
      <c r="Q23">
        <v>3.5510233815122312E-2</v>
      </c>
      <c r="R23">
        <v>2.9981093950465248E-2</v>
      </c>
      <c r="S23">
        <v>2.3614214093082859E-2</v>
      </c>
      <c r="T23">
        <v>2.7399288842264741E-2</v>
      </c>
      <c r="U23">
        <v>9.6556199398217066E-2</v>
      </c>
      <c r="V23">
        <v>4.3033945986985192E-2</v>
      </c>
      <c r="W23">
        <v>5.3203775656322762E-2</v>
      </c>
      <c r="X23">
        <v>5.6666847583463041E-2</v>
      </c>
      <c r="Y23">
        <v>4.5846983468933497E-2</v>
      </c>
      <c r="Z23">
        <v>4.915463911365528E-2</v>
      </c>
      <c r="AA23">
        <v>2.805362981270508E-2</v>
      </c>
      <c r="AB23">
        <v>3.6602096931736362E-2</v>
      </c>
      <c r="AC23">
        <v>3.9038616679878242E-2</v>
      </c>
      <c r="AD23">
        <v>5.6609962082308618E-2</v>
      </c>
      <c r="AE23">
        <v>3.1527360545052091E-2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0.71724137931034482</v>
      </c>
      <c r="F24">
        <v>0.7994619711420885</v>
      </c>
      <c r="G24">
        <v>0.71724137931034482</v>
      </c>
      <c r="H24">
        <v>0.62299648719124223</v>
      </c>
      <c r="I24" t="s">
        <v>250</v>
      </c>
      <c r="K24">
        <v>6.9176240447720453E-3</v>
      </c>
      <c r="L24">
        <v>0.17977739558957989</v>
      </c>
      <c r="M24">
        <v>3.8125273055511152E-2</v>
      </c>
      <c r="N24">
        <v>2.814596897309617E-2</v>
      </c>
      <c r="O24">
        <v>3.3546723408750867E-2</v>
      </c>
      <c r="P24">
        <v>3.7282513840140412E-2</v>
      </c>
      <c r="Q24">
        <v>3.9160143214701321E-2</v>
      </c>
      <c r="R24">
        <v>3.464850583955411E-2</v>
      </c>
      <c r="S24">
        <v>3.4133936696247917E-2</v>
      </c>
      <c r="T24">
        <v>4.2773101130785092E-2</v>
      </c>
      <c r="U24">
        <v>0.11414190722855599</v>
      </c>
      <c r="V24">
        <v>2.9296053975733701E-2</v>
      </c>
      <c r="W24">
        <v>3.7332024018686502E-2</v>
      </c>
      <c r="X24">
        <v>4.90942861604408E-2</v>
      </c>
      <c r="Y24">
        <v>4.9444979550649172E-2</v>
      </c>
      <c r="Z24">
        <v>4.3367249172371947E-2</v>
      </c>
      <c r="AA24">
        <v>1.9973002098892731E-2</v>
      </c>
      <c r="AB24">
        <v>4.5347770356808023E-2</v>
      </c>
      <c r="AC24">
        <v>4.2112042694410198E-2</v>
      </c>
      <c r="AD24">
        <v>5.7292158582340318E-2</v>
      </c>
      <c r="AE24">
        <v>3.8087340367971637E-2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0.71527777777777779</v>
      </c>
      <c r="F25">
        <v>0.69800824175824183</v>
      </c>
      <c r="G25">
        <v>0.71527777777777779</v>
      </c>
      <c r="H25">
        <v>0.65974946340019247</v>
      </c>
      <c r="I25" t="s">
        <v>251</v>
      </c>
      <c r="K25">
        <v>6.1386710172040256E-3</v>
      </c>
      <c r="L25">
        <v>0.22549384700482861</v>
      </c>
      <c r="M25">
        <v>3.7337303039986093E-2</v>
      </c>
      <c r="N25">
        <v>3.2555228139175642E-2</v>
      </c>
      <c r="O25">
        <v>2.755143313556108E-2</v>
      </c>
      <c r="P25">
        <v>4.6940279412646169E-2</v>
      </c>
      <c r="Q25">
        <v>3.4565403184893727E-2</v>
      </c>
      <c r="R25">
        <v>4.0948001253955729E-2</v>
      </c>
      <c r="S25">
        <v>2.8292008439931831E-2</v>
      </c>
      <c r="T25">
        <v>3.6178243657268343E-2</v>
      </c>
      <c r="U25">
        <v>0.1078965756409218</v>
      </c>
      <c r="V25">
        <v>2.948894552008767E-2</v>
      </c>
      <c r="W25">
        <v>3.2461450585664867E-2</v>
      </c>
      <c r="X25">
        <v>4.7807453601868923E-2</v>
      </c>
      <c r="Y25">
        <v>3.5047273174393878E-2</v>
      </c>
      <c r="Z25">
        <v>4.1371028652332963E-2</v>
      </c>
      <c r="AA25">
        <v>1.8793429960952079E-2</v>
      </c>
      <c r="AB25">
        <v>4.6854819936985939E-2</v>
      </c>
      <c r="AC25">
        <v>4.2613168111493467E-2</v>
      </c>
      <c r="AD25">
        <v>4.9168077939430212E-2</v>
      </c>
      <c r="AE25">
        <v>3.2497358590416768E-2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0.65277777777777779</v>
      </c>
      <c r="F26">
        <v>0.59973867595818808</v>
      </c>
      <c r="G26">
        <v>0.65277777777777779</v>
      </c>
      <c r="H26">
        <v>0.60841523341523329</v>
      </c>
      <c r="I26" t="s">
        <v>241</v>
      </c>
      <c r="K26">
        <v>1.386431521176016E-2</v>
      </c>
      <c r="L26">
        <v>0.2106802277914446</v>
      </c>
      <c r="M26">
        <v>2.5158230007171319E-2</v>
      </c>
      <c r="N26">
        <v>3.535524583814554E-2</v>
      </c>
      <c r="O26">
        <v>2.8807414828878979E-2</v>
      </c>
      <c r="P26">
        <v>4.917393559881008E-2</v>
      </c>
      <c r="Q26">
        <v>3.7922945183888952E-2</v>
      </c>
      <c r="R26">
        <v>3.5660792514014869E-2</v>
      </c>
      <c r="S26">
        <v>2.031375475069376E-2</v>
      </c>
      <c r="T26">
        <v>2.9622621197310468E-2</v>
      </c>
      <c r="U26">
        <v>9.6778324048389611E-2</v>
      </c>
      <c r="V26">
        <v>3.118624339392095E-2</v>
      </c>
      <c r="W26">
        <v>4.1919472727800923E-2</v>
      </c>
      <c r="X26">
        <v>4.2117910671617943E-2</v>
      </c>
      <c r="Y26">
        <v>3.7855187743332228E-2</v>
      </c>
      <c r="Z26">
        <v>5.0023126838172782E-2</v>
      </c>
      <c r="AA26">
        <v>3.0164162158914348E-2</v>
      </c>
      <c r="AB26">
        <v>4.7827506677876323E-2</v>
      </c>
      <c r="AC26">
        <v>4.7618666608791778E-2</v>
      </c>
      <c r="AD26">
        <v>5.3672769055984677E-2</v>
      </c>
      <c r="AE26">
        <v>3.4277147153079703E-2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0.70344827586206893</v>
      </c>
      <c r="F27">
        <v>0.69312825601587691</v>
      </c>
      <c r="G27">
        <v>0.70344827586206893</v>
      </c>
      <c r="H27">
        <v>0.61425649469136967</v>
      </c>
      <c r="I27" t="s">
        <v>86</v>
      </c>
      <c r="K27">
        <v>6.5237935394976028E-3</v>
      </c>
      <c r="L27">
        <v>0.167345229147009</v>
      </c>
      <c r="M27">
        <v>3.3382459837046123E-2</v>
      </c>
      <c r="N27">
        <v>4.8661646799772612E-2</v>
      </c>
      <c r="O27">
        <v>3.7315064781766112E-2</v>
      </c>
      <c r="P27">
        <v>3.728503055753405E-2</v>
      </c>
      <c r="Q27">
        <v>3.5256689145272233E-2</v>
      </c>
      <c r="R27">
        <v>2.5891887052812632E-2</v>
      </c>
      <c r="S27">
        <v>2.5798769561101689E-2</v>
      </c>
      <c r="T27">
        <v>4.0008792482716812E-2</v>
      </c>
      <c r="U27">
        <v>0.10883398020467019</v>
      </c>
      <c r="V27">
        <v>3.9857606650602007E-2</v>
      </c>
      <c r="W27">
        <v>5.2954688709568723E-2</v>
      </c>
      <c r="X27">
        <v>5.207523925306743E-2</v>
      </c>
      <c r="Y27">
        <v>4.0990169030287127E-2</v>
      </c>
      <c r="Z27">
        <v>4.3427217235468628E-2</v>
      </c>
      <c r="AA27">
        <v>2.9594023767253081E-2</v>
      </c>
      <c r="AB27">
        <v>3.9766657993951487E-2</v>
      </c>
      <c r="AC27">
        <v>4.4000790128415727E-2</v>
      </c>
      <c r="AD27">
        <v>5.4044216827642148E-2</v>
      </c>
      <c r="AE27">
        <v>3.6986047294544577E-2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0.68965517241379315</v>
      </c>
      <c r="F28">
        <v>0.64701951349906439</v>
      </c>
      <c r="G28">
        <v>0.68965517241379315</v>
      </c>
      <c r="H28">
        <v>0.63553533563234843</v>
      </c>
      <c r="I28" t="s">
        <v>167</v>
      </c>
      <c r="K28">
        <v>8.4863263458603306E-3</v>
      </c>
      <c r="L28">
        <v>0.1794806101710873</v>
      </c>
      <c r="M28">
        <v>3.4579079212157082E-2</v>
      </c>
      <c r="N28">
        <v>4.5510317795633103E-2</v>
      </c>
      <c r="O28">
        <v>3.8395927031977452E-2</v>
      </c>
      <c r="P28">
        <v>4.7108346556783282E-2</v>
      </c>
      <c r="Q28">
        <v>4.2165958749676748E-2</v>
      </c>
      <c r="R28">
        <v>3.4655288426885908E-2</v>
      </c>
      <c r="S28">
        <v>2.567806137769903E-2</v>
      </c>
      <c r="T28">
        <v>3.7779081948475103E-2</v>
      </c>
      <c r="U28">
        <v>9.3635368681330752E-2</v>
      </c>
      <c r="V28">
        <v>3.8644930489212012E-2</v>
      </c>
      <c r="W28">
        <v>4.1280212315501032E-2</v>
      </c>
      <c r="X28">
        <v>5.4515512171406308E-2</v>
      </c>
      <c r="Y28">
        <v>4.1656584182434578E-2</v>
      </c>
      <c r="Z28">
        <v>4.5510671969546508E-2</v>
      </c>
      <c r="AA28">
        <v>2.523346726426294E-2</v>
      </c>
      <c r="AB28">
        <v>3.8909129659773958E-2</v>
      </c>
      <c r="AC28">
        <v>4.3086770266565787E-2</v>
      </c>
      <c r="AD28">
        <v>5.23383462564306E-2</v>
      </c>
      <c r="AE28">
        <v>3.1350009127300189E-2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0.70344827586206893</v>
      </c>
      <c r="F29">
        <v>0.79262117193151682</v>
      </c>
      <c r="G29">
        <v>0.70344827586206893</v>
      </c>
      <c r="H29">
        <v>0.59402975160699145</v>
      </c>
      <c r="I29" t="s">
        <v>243</v>
      </c>
      <c r="K29">
        <v>7.7756315106110117E-3</v>
      </c>
      <c r="L29">
        <v>0.1755140264175481</v>
      </c>
      <c r="M29">
        <v>3.7344900809633583E-2</v>
      </c>
      <c r="N29">
        <v>3.7300832747829117E-2</v>
      </c>
      <c r="O29">
        <v>3.826688034184457E-2</v>
      </c>
      <c r="P29">
        <v>4.1316445966428673E-2</v>
      </c>
      <c r="Q29">
        <v>4.1320462987973872E-2</v>
      </c>
      <c r="R29">
        <v>3.2607854398854219E-2</v>
      </c>
      <c r="S29">
        <v>3.6693823642194437E-2</v>
      </c>
      <c r="T29">
        <v>3.8044271483483168E-2</v>
      </c>
      <c r="U29">
        <v>0.1067496971692866</v>
      </c>
      <c r="V29">
        <v>3.4588003903484273E-2</v>
      </c>
      <c r="W29">
        <v>3.4704298175189087E-2</v>
      </c>
      <c r="X29">
        <v>5.3287785305480527E-2</v>
      </c>
      <c r="Y29">
        <v>4.5134980193239561E-2</v>
      </c>
      <c r="Z29">
        <v>4.0634738652000443E-2</v>
      </c>
      <c r="AA29">
        <v>2.0754053777496631E-2</v>
      </c>
      <c r="AB29">
        <v>4.244926518222817E-2</v>
      </c>
      <c r="AC29">
        <v>4.2806751678560871E-2</v>
      </c>
      <c r="AD29">
        <v>5.5226074370068969E-2</v>
      </c>
      <c r="AE29">
        <v>3.7479221286564231E-2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0.70138888888888884</v>
      </c>
      <c r="F30">
        <v>0.6703983516483516</v>
      </c>
      <c r="G30">
        <v>0.70138888888888884</v>
      </c>
      <c r="H30">
        <v>0.64315187624898229</v>
      </c>
      <c r="I30" t="s">
        <v>240</v>
      </c>
      <c r="K30">
        <v>5.5302025261060898E-3</v>
      </c>
      <c r="L30">
        <v>0.21070592086948231</v>
      </c>
      <c r="M30">
        <v>2.982122261854574E-2</v>
      </c>
      <c r="N30">
        <v>4.0125679813602808E-2</v>
      </c>
      <c r="O30">
        <v>2.9973825066878821E-2</v>
      </c>
      <c r="P30">
        <v>5.049742433098562E-2</v>
      </c>
      <c r="Q30">
        <v>3.1646045171607649E-2</v>
      </c>
      <c r="R30">
        <v>3.5547823998450509E-2</v>
      </c>
      <c r="S30">
        <v>3.1862729400961423E-2</v>
      </c>
      <c r="T30">
        <v>4.1344641195655937E-2</v>
      </c>
      <c r="U30">
        <v>0.11170402282093229</v>
      </c>
      <c r="V30">
        <v>3.2794332661346508E-2</v>
      </c>
      <c r="W30">
        <v>3.4828866420489567E-2</v>
      </c>
      <c r="X30">
        <v>5.0863098726607478E-2</v>
      </c>
      <c r="Y30">
        <v>3.8704773237758117E-2</v>
      </c>
      <c r="Z30">
        <v>3.8533335821767288E-2</v>
      </c>
      <c r="AA30">
        <v>2.314210129259188E-2</v>
      </c>
      <c r="AB30">
        <v>4.2848434076666372E-2</v>
      </c>
      <c r="AC30">
        <v>4.2764437393982488E-2</v>
      </c>
      <c r="AD30">
        <v>4.3167045614106628E-2</v>
      </c>
      <c r="AE30">
        <v>3.3594036941474392E-2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0.68055555555555558</v>
      </c>
      <c r="F31">
        <v>0.63752631578947361</v>
      </c>
      <c r="G31">
        <v>0.68055555555555558</v>
      </c>
      <c r="H31">
        <v>0.63420758928571419</v>
      </c>
      <c r="I31" t="s">
        <v>100</v>
      </c>
      <c r="K31">
        <v>1.6607080892304692E-2</v>
      </c>
      <c r="L31">
        <v>0.2092051510612723</v>
      </c>
      <c r="M31">
        <v>2.6857117081811859E-2</v>
      </c>
      <c r="N31">
        <v>3.7682392000998682E-2</v>
      </c>
      <c r="O31">
        <v>2.8516465512321579E-2</v>
      </c>
      <c r="P31">
        <v>5.0252038265592928E-2</v>
      </c>
      <c r="Q31">
        <v>4.1001124705196609E-2</v>
      </c>
      <c r="R31">
        <v>3.2820654117119243E-2</v>
      </c>
      <c r="S31">
        <v>2.4903305649105058E-2</v>
      </c>
      <c r="T31">
        <v>3.4981222290538308E-2</v>
      </c>
      <c r="U31">
        <v>0.1032160602198605</v>
      </c>
      <c r="V31">
        <v>3.2109164301147013E-2</v>
      </c>
      <c r="W31">
        <v>4.2236637894334718E-2</v>
      </c>
      <c r="X31">
        <v>4.2139284032050521E-2</v>
      </c>
      <c r="Y31">
        <v>3.5668309640844498E-2</v>
      </c>
      <c r="Z31">
        <v>3.9912687252486201E-2</v>
      </c>
      <c r="AA31">
        <v>2.8940004802981228E-2</v>
      </c>
      <c r="AB31">
        <v>4.9829093498217167E-2</v>
      </c>
      <c r="AC31">
        <v>3.8948493576549462E-2</v>
      </c>
      <c r="AD31">
        <v>4.9318768390045009E-2</v>
      </c>
      <c r="AE31">
        <v>3.4854944815222347E-2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0.68965517241379315</v>
      </c>
      <c r="F32">
        <v>0.64048531289910593</v>
      </c>
      <c r="G32">
        <v>0.68965517241379315</v>
      </c>
      <c r="H32">
        <v>0.61401987594210627</v>
      </c>
      <c r="I32" t="s">
        <v>146</v>
      </c>
      <c r="K32">
        <v>6.2919566233678743E-3</v>
      </c>
      <c r="L32">
        <v>0.1073602764604349</v>
      </c>
      <c r="M32">
        <v>4.5538317405342407E-2</v>
      </c>
      <c r="N32">
        <v>5.2930025777140392E-2</v>
      </c>
      <c r="O32">
        <v>4.36475150303949E-2</v>
      </c>
      <c r="P32">
        <v>4.6081285308607403E-2</v>
      </c>
      <c r="Q32">
        <v>4.4650722629697763E-2</v>
      </c>
      <c r="R32">
        <v>4.375446239226654E-2</v>
      </c>
      <c r="S32">
        <v>2.8059392412153411E-2</v>
      </c>
      <c r="T32">
        <v>4.0345332168562759E-2</v>
      </c>
      <c r="U32">
        <v>7.3251410267889033E-2</v>
      </c>
      <c r="V32">
        <v>5.1453340942977488E-2</v>
      </c>
      <c r="W32">
        <v>4.9337593166168363E-2</v>
      </c>
      <c r="X32">
        <v>4.6861753525815619E-2</v>
      </c>
      <c r="Y32">
        <v>4.4672299820963067E-2</v>
      </c>
      <c r="Z32">
        <v>5.2346061112943272E-2</v>
      </c>
      <c r="AA32">
        <v>3.0505220801604751E-2</v>
      </c>
      <c r="AB32">
        <v>5.1127149625540512E-2</v>
      </c>
      <c r="AC32">
        <v>4.4915313042486603E-2</v>
      </c>
      <c r="AD32">
        <v>5.2843068720349572E-2</v>
      </c>
      <c r="AE32">
        <v>4.4027502765293137E-2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0.70344827586206893</v>
      </c>
      <c r="F33">
        <v>0.67710585560484138</v>
      </c>
      <c r="G33">
        <v>0.70344827586206893</v>
      </c>
      <c r="H33">
        <v>0.67663293570270622</v>
      </c>
      <c r="I33" t="s">
        <v>181</v>
      </c>
      <c r="K33">
        <v>6.4912442222479372E-3</v>
      </c>
      <c r="L33">
        <v>0.1143532581531839</v>
      </c>
      <c r="M33">
        <v>4.8480160367584443E-2</v>
      </c>
      <c r="N33">
        <v>5.0773911583055123E-2</v>
      </c>
      <c r="O33">
        <v>4.3594126002503827E-2</v>
      </c>
      <c r="P33">
        <v>4.6886987056660862E-2</v>
      </c>
      <c r="Q33">
        <v>4.2282379619705157E-2</v>
      </c>
      <c r="R33">
        <v>4.0805060035122048E-2</v>
      </c>
      <c r="S33">
        <v>2.7643417790855981E-2</v>
      </c>
      <c r="T33">
        <v>4.3158877816241989E-2</v>
      </c>
      <c r="U33">
        <v>7.1676778973795777E-2</v>
      </c>
      <c r="V33">
        <v>4.0157231856105827E-2</v>
      </c>
      <c r="W33">
        <v>4.7074127126305702E-2</v>
      </c>
      <c r="X33">
        <v>5.6083916517880202E-2</v>
      </c>
      <c r="Y33">
        <v>5.0937521293403717E-2</v>
      </c>
      <c r="Z33">
        <v>4.914799230241057E-2</v>
      </c>
      <c r="AA33">
        <v>2.8597551463041569E-2</v>
      </c>
      <c r="AB33">
        <v>4.6571325666758888E-2</v>
      </c>
      <c r="AC33">
        <v>5.0728233823195322E-2</v>
      </c>
      <c r="AD33">
        <v>5.1666041533501399E-2</v>
      </c>
      <c r="AE33">
        <v>4.2889856796439793E-2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0.71034482758620687</v>
      </c>
      <c r="F34">
        <v>0.68732417008279079</v>
      </c>
      <c r="G34">
        <v>0.71034482758620687</v>
      </c>
      <c r="H34">
        <v>0.6504161712247325</v>
      </c>
      <c r="I34" t="s">
        <v>121</v>
      </c>
      <c r="K34">
        <v>6.5604722635784936E-3</v>
      </c>
      <c r="L34">
        <v>0.11628538266421901</v>
      </c>
      <c r="M34">
        <v>4.4907583459489142E-2</v>
      </c>
      <c r="N34">
        <v>4.2467883813135369E-2</v>
      </c>
      <c r="O34">
        <v>4.578638929201552E-2</v>
      </c>
      <c r="P34">
        <v>4.3451128367369758E-2</v>
      </c>
      <c r="Q34">
        <v>4.8995804866969438E-2</v>
      </c>
      <c r="R34">
        <v>3.9857515716675562E-2</v>
      </c>
      <c r="S34">
        <v>2.9040552382045878E-2</v>
      </c>
      <c r="T34">
        <v>4.3658647104455293E-2</v>
      </c>
      <c r="U34">
        <v>8.0164137746126671E-2</v>
      </c>
      <c r="V34">
        <v>3.9428926269347873E-2</v>
      </c>
      <c r="W34">
        <v>4.2775207132825441E-2</v>
      </c>
      <c r="X34">
        <v>4.6571424496246537E-2</v>
      </c>
      <c r="Y34">
        <v>5.0661681855600993E-2</v>
      </c>
      <c r="Z34">
        <v>4.9405851860229402E-2</v>
      </c>
      <c r="AA34">
        <v>2.9241252821691741E-2</v>
      </c>
      <c r="AB34">
        <v>5.4563833102617157E-2</v>
      </c>
      <c r="AC34">
        <v>5.0625308583502622E-2</v>
      </c>
      <c r="AD34">
        <v>5.5756833987619568E-2</v>
      </c>
      <c r="AE34">
        <v>3.9794182214238492E-2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0.72222222222222221</v>
      </c>
      <c r="F35">
        <v>0.70336842105263164</v>
      </c>
      <c r="G35">
        <v>0.72222222222222221</v>
      </c>
      <c r="H35">
        <v>0.68191964285714279</v>
      </c>
      <c r="I35" t="s">
        <v>252</v>
      </c>
      <c r="K35">
        <v>7.3731212126630918E-3</v>
      </c>
      <c r="L35">
        <v>0.12553155054926449</v>
      </c>
      <c r="M35">
        <v>3.9119072824164443E-2</v>
      </c>
      <c r="N35">
        <v>4.5222473795126589E-2</v>
      </c>
      <c r="O35">
        <v>4.1168970998298852E-2</v>
      </c>
      <c r="P35">
        <v>5.4441327927211611E-2</v>
      </c>
      <c r="Q35">
        <v>4.5059673206955753E-2</v>
      </c>
      <c r="R35">
        <v>4.648052385339773E-2</v>
      </c>
      <c r="S35">
        <v>2.854520675414849E-2</v>
      </c>
      <c r="T35">
        <v>4.416789172641248E-2</v>
      </c>
      <c r="U35">
        <v>8.4427082694475991E-2</v>
      </c>
      <c r="V35">
        <v>4.2691794954983507E-2</v>
      </c>
      <c r="W35">
        <v>4.2257423242810219E-2</v>
      </c>
      <c r="X35">
        <v>4.6837289028338037E-2</v>
      </c>
      <c r="Y35">
        <v>4.3201052480965361E-2</v>
      </c>
      <c r="Z35">
        <v>4.6366350260340389E-2</v>
      </c>
      <c r="AA35">
        <v>2.827825336120101E-2</v>
      </c>
      <c r="AB35">
        <v>5.2349456732560418E-2</v>
      </c>
      <c r="AC35">
        <v>4.6907546274034803E-2</v>
      </c>
      <c r="AD35">
        <v>5.350217843773248E-2</v>
      </c>
      <c r="AE35">
        <v>3.607175968491444E-2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0.66666666666666663</v>
      </c>
      <c r="F36">
        <v>0.63247863247863245</v>
      </c>
      <c r="G36">
        <v>0.66666666666666663</v>
      </c>
      <c r="H36">
        <v>0.63888888888888884</v>
      </c>
      <c r="I36" t="s">
        <v>152</v>
      </c>
      <c r="K36">
        <v>1.303520139601364E-2</v>
      </c>
      <c r="L36">
        <v>0.1288387166171823</v>
      </c>
      <c r="M36">
        <v>3.6137411648229423E-2</v>
      </c>
      <c r="N36">
        <v>4.6683189825860991E-2</v>
      </c>
      <c r="O36">
        <v>3.8933914971147017E-2</v>
      </c>
      <c r="P36">
        <v>4.8046969263238572E-2</v>
      </c>
      <c r="Q36">
        <v>4.3199504771851548E-2</v>
      </c>
      <c r="R36">
        <v>4.4671739907047432E-2</v>
      </c>
      <c r="S36">
        <v>2.8797059172303359E-2</v>
      </c>
      <c r="T36">
        <v>3.8044601410244482E-2</v>
      </c>
      <c r="U36">
        <v>7.558495910634784E-2</v>
      </c>
      <c r="V36">
        <v>3.7814053148021512E-2</v>
      </c>
      <c r="W36">
        <v>4.4394601776807777E-2</v>
      </c>
      <c r="X36">
        <v>4.4125588649683092E-2</v>
      </c>
      <c r="Y36">
        <v>4.456524429526227E-2</v>
      </c>
      <c r="Z36">
        <v>4.8506166555235437E-2</v>
      </c>
      <c r="AA36">
        <v>3.1717107583452142E-2</v>
      </c>
      <c r="AB36">
        <v>5.1126869828777323E-2</v>
      </c>
      <c r="AC36">
        <v>5.1600432757649847E-2</v>
      </c>
      <c r="AD36">
        <v>6.1610873327181313E-2</v>
      </c>
      <c r="AE36">
        <v>4.2565793988462698E-2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0.69655172413793098</v>
      </c>
      <c r="F37">
        <v>0.65821363402423616</v>
      </c>
      <c r="G37">
        <v>0.69655172413793098</v>
      </c>
      <c r="H37">
        <v>0.62647888509957472</v>
      </c>
      <c r="I37" t="s">
        <v>149</v>
      </c>
      <c r="K37">
        <v>6.2661901558282926E-3</v>
      </c>
      <c r="L37">
        <v>0.106584023541248</v>
      </c>
      <c r="M37">
        <v>4.0084080939622499E-2</v>
      </c>
      <c r="N37">
        <v>5.2738577123482101E-2</v>
      </c>
      <c r="O37">
        <v>4.247814475831195E-2</v>
      </c>
      <c r="P37">
        <v>4.4903929259709763E-2</v>
      </c>
      <c r="Q37">
        <v>4.5787378474738898E-2</v>
      </c>
      <c r="R37">
        <v>3.9588213619125061E-2</v>
      </c>
      <c r="S37">
        <v>2.953786118252431E-2</v>
      </c>
      <c r="T37">
        <v>4.1882519159123957E-2</v>
      </c>
      <c r="U37">
        <v>7.7541361417794191E-2</v>
      </c>
      <c r="V37">
        <v>4.8821381928231003E-2</v>
      </c>
      <c r="W37">
        <v>5.1017609770910188E-2</v>
      </c>
      <c r="X37">
        <v>4.8489006737668483E-2</v>
      </c>
      <c r="Y37">
        <v>4.6286165736222643E-2</v>
      </c>
      <c r="Z37">
        <v>5.030134159467782E-2</v>
      </c>
      <c r="AA37">
        <v>3.2350158473772483E-2</v>
      </c>
      <c r="AB37">
        <v>5.3614441023138927E-2</v>
      </c>
      <c r="AC37">
        <v>4.8758519567206733E-2</v>
      </c>
      <c r="AD37">
        <v>5.1621606545195563E-2</v>
      </c>
      <c r="AE37">
        <v>4.1347488991467292E-2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0.71724137931034482</v>
      </c>
      <c r="F38">
        <v>0.69605490295145467</v>
      </c>
      <c r="G38">
        <v>0.71724137931034482</v>
      </c>
      <c r="H38">
        <v>0.69539322883220978</v>
      </c>
      <c r="I38" t="s">
        <v>76</v>
      </c>
      <c r="K38">
        <v>6.610977647323592E-3</v>
      </c>
      <c r="L38">
        <v>0.1138634284924996</v>
      </c>
      <c r="M38">
        <v>4.3391818878868657E-2</v>
      </c>
      <c r="N38">
        <v>4.8510263227659042E-2</v>
      </c>
      <c r="O38">
        <v>4.2314699479585223E-2</v>
      </c>
      <c r="P38">
        <v>4.9861085458377939E-2</v>
      </c>
      <c r="Q38">
        <v>4.7056958142238897E-2</v>
      </c>
      <c r="R38">
        <v>4.1812963961695981E-2</v>
      </c>
      <c r="S38">
        <v>2.864052938912327E-2</v>
      </c>
      <c r="T38">
        <v>4.2480618264656232E-2</v>
      </c>
      <c r="U38">
        <v>7.4024780939028603E-2</v>
      </c>
      <c r="V38">
        <v>4.0228805055971442E-2</v>
      </c>
      <c r="W38">
        <v>4.7361163876777197E-2</v>
      </c>
      <c r="X38">
        <v>4.9491760585679993E-2</v>
      </c>
      <c r="Y38">
        <v>4.895332632426342E-2</v>
      </c>
      <c r="Z38">
        <v>5.0229223902555548E-2</v>
      </c>
      <c r="AA38">
        <v>3.1718550502351867E-2</v>
      </c>
      <c r="AB38">
        <v>4.8444679160805408E-2</v>
      </c>
      <c r="AC38">
        <v>5.1769687279042118E-2</v>
      </c>
      <c r="AD38">
        <v>5.19829034478487E-2</v>
      </c>
      <c r="AE38">
        <v>4.1251775983647397E-2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0.71724137931034482</v>
      </c>
      <c r="F39">
        <v>0.72608859803674808</v>
      </c>
      <c r="G39">
        <v>0.71724137931034482</v>
      </c>
      <c r="H39">
        <v>0.64061449093938827</v>
      </c>
      <c r="I39" t="s">
        <v>116</v>
      </c>
      <c r="K39">
        <v>7.4207077285320631E-3</v>
      </c>
      <c r="L39">
        <v>0.1119342729393054</v>
      </c>
      <c r="M39">
        <v>4.4990349096778431E-2</v>
      </c>
      <c r="N39">
        <v>4.7264385609597989E-2</v>
      </c>
      <c r="O39">
        <v>4.5775362353420612E-2</v>
      </c>
      <c r="P39">
        <v>4.7794937378037423E-2</v>
      </c>
      <c r="Q39">
        <v>4.7795689785774018E-2</v>
      </c>
      <c r="R39">
        <v>4.0413526451318238E-2</v>
      </c>
      <c r="S39">
        <v>2.9638182446480379E-2</v>
      </c>
      <c r="T39">
        <v>4.4807933596577088E-2</v>
      </c>
      <c r="U39">
        <v>7.7978284826517252E-2</v>
      </c>
      <c r="V39">
        <v>4.0358204477001218E-2</v>
      </c>
      <c r="W39">
        <v>4.4422831439688372E-2</v>
      </c>
      <c r="X39">
        <v>4.7911612386334547E-2</v>
      </c>
      <c r="Y39">
        <v>4.7720711008754482E-2</v>
      </c>
      <c r="Z39">
        <v>4.8645211833248651E-2</v>
      </c>
      <c r="AA39">
        <v>2.8196968092026591E-2</v>
      </c>
      <c r="AB39">
        <v>5.2887814924375373E-2</v>
      </c>
      <c r="AC39">
        <v>4.9926853059537757E-2</v>
      </c>
      <c r="AD39">
        <v>5.2319688505945303E-2</v>
      </c>
      <c r="AE39">
        <v>4.1796472060748602E-2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0.70833333333333337</v>
      </c>
      <c r="F40">
        <v>0.68313953488372092</v>
      </c>
      <c r="G40">
        <v>0.70833333333333337</v>
      </c>
      <c r="H40">
        <v>0.65460526315789469</v>
      </c>
      <c r="I40" t="s">
        <v>253</v>
      </c>
      <c r="K40">
        <v>5.8676704180196529E-3</v>
      </c>
      <c r="L40">
        <v>0.12617032886419521</v>
      </c>
      <c r="M40">
        <v>3.9784895536969997E-2</v>
      </c>
      <c r="N40">
        <v>4.6597040851373117E-2</v>
      </c>
      <c r="O40">
        <v>4.0752976614626062E-2</v>
      </c>
      <c r="P40">
        <v>5.05359371071913E-2</v>
      </c>
      <c r="Q40">
        <v>4.4291953748315342E-2</v>
      </c>
      <c r="R40">
        <v>4.5857041867898678E-2</v>
      </c>
      <c r="S40">
        <v>2.8430063941011802E-2</v>
      </c>
      <c r="T40">
        <v>4.3774792436734669E-2</v>
      </c>
      <c r="U40">
        <v>7.9239122299135892E-2</v>
      </c>
      <c r="V40">
        <v>4.4220572599769643E-2</v>
      </c>
      <c r="W40">
        <v>4.4267154545964443E-2</v>
      </c>
      <c r="X40">
        <v>4.5235462672925962E-2</v>
      </c>
      <c r="Y40">
        <v>4.5278181422163423E-2</v>
      </c>
      <c r="Z40">
        <v>4.6600975740296938E-2</v>
      </c>
      <c r="AA40">
        <v>2.969881162660936E-2</v>
      </c>
      <c r="AB40">
        <v>5.2647723321230591E-2</v>
      </c>
      <c r="AC40">
        <v>4.8456271576687332E-2</v>
      </c>
      <c r="AD40">
        <v>5.1612809900487971E-2</v>
      </c>
      <c r="AE40">
        <v>4.0680212908392757E-2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0.6875</v>
      </c>
      <c r="F41">
        <v>0.65730932203389836</v>
      </c>
      <c r="G41">
        <v>0.6875</v>
      </c>
      <c r="H41">
        <v>0.65936749529434679</v>
      </c>
      <c r="I41" t="s">
        <v>254</v>
      </c>
      <c r="K41">
        <v>1.2877072916132571E-2</v>
      </c>
      <c r="L41">
        <v>0.13513121982411511</v>
      </c>
      <c r="M41">
        <v>3.8236298813936261E-2</v>
      </c>
      <c r="N41">
        <v>4.7771910235722623E-2</v>
      </c>
      <c r="O41">
        <v>3.9280436478529447E-2</v>
      </c>
      <c r="P41">
        <v>4.9801377642132938E-2</v>
      </c>
      <c r="Q41">
        <v>4.6108652742617932E-2</v>
      </c>
      <c r="R41">
        <v>4.1512542242186493E-2</v>
      </c>
      <c r="S41">
        <v>2.7606699393902059E-2</v>
      </c>
      <c r="T41">
        <v>3.9006352782483197E-2</v>
      </c>
      <c r="U41">
        <v>7.6075435060380309E-2</v>
      </c>
      <c r="V41">
        <v>3.6984734756130629E-2</v>
      </c>
      <c r="W41">
        <v>4.6319850726380833E-2</v>
      </c>
      <c r="X41">
        <v>4.3824609469160447E-2</v>
      </c>
      <c r="Y41">
        <v>4.3113852118702278E-2</v>
      </c>
      <c r="Z41">
        <v>4.7812820487440733E-2</v>
      </c>
      <c r="AA41">
        <v>3.3243503580536328E-2</v>
      </c>
      <c r="AB41">
        <v>5.2411349086883871E-2</v>
      </c>
      <c r="AC41">
        <v>4.7883274760945581E-2</v>
      </c>
      <c r="AD41">
        <v>5.4481997458319872E-2</v>
      </c>
      <c r="AE41">
        <v>4.0516009423360727E-2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0.68965517241379315</v>
      </c>
      <c r="F42">
        <v>0.63644257008186556</v>
      </c>
      <c r="G42">
        <v>0.68965517241379315</v>
      </c>
      <c r="H42">
        <v>0.59631493630492161</v>
      </c>
      <c r="I42" t="s">
        <v>255</v>
      </c>
      <c r="K42">
        <v>6.3257063599888594E-3</v>
      </c>
      <c r="L42">
        <v>0.16864879254332579</v>
      </c>
      <c r="M42">
        <v>3.1279541851666377E-2</v>
      </c>
      <c r="N42">
        <v>4.4017747399901122E-2</v>
      </c>
      <c r="O42">
        <v>4.4547165052716123E-2</v>
      </c>
      <c r="P42">
        <v>4.2429696829583308E-2</v>
      </c>
      <c r="Q42">
        <v>3.3519675035564148E-2</v>
      </c>
      <c r="R42">
        <v>3.249265167450463E-2</v>
      </c>
      <c r="S42">
        <v>2.0847934297899148E-2</v>
      </c>
      <c r="T42">
        <v>3.4513237368957353E-2</v>
      </c>
      <c r="U42">
        <v>0.1028633002816508</v>
      </c>
      <c r="V42">
        <v>4.2727444208560658E-2</v>
      </c>
      <c r="W42">
        <v>5.3674695355888667E-2</v>
      </c>
      <c r="X42">
        <v>4.5266922555507919E-2</v>
      </c>
      <c r="Y42">
        <v>4.2065783141189257E-2</v>
      </c>
      <c r="Z42">
        <v>4.2724768803101908E-2</v>
      </c>
      <c r="AA42">
        <v>2.6650454708749501E-2</v>
      </c>
      <c r="AB42">
        <v>4.0098004665307198E-2</v>
      </c>
      <c r="AC42">
        <v>4.5443983380184301E-2</v>
      </c>
      <c r="AD42">
        <v>6.4027487743772649E-2</v>
      </c>
      <c r="AE42">
        <v>3.5835006741980327E-2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0.70344827586206893</v>
      </c>
      <c r="F43">
        <v>0.68226151522778755</v>
      </c>
      <c r="G43">
        <v>0.70344827586206893</v>
      </c>
      <c r="H43">
        <v>0.62308349049740708</v>
      </c>
      <c r="I43" t="s">
        <v>131</v>
      </c>
      <c r="K43">
        <v>6.5780268894829819E-3</v>
      </c>
      <c r="L43">
        <v>0.17081112672028079</v>
      </c>
      <c r="M43">
        <v>3.0836172945943732E-2</v>
      </c>
      <c r="N43">
        <v>4.8284352969126539E-2</v>
      </c>
      <c r="O43">
        <v>3.8758061537634482E-2</v>
      </c>
      <c r="P43">
        <v>4.1426716812705183E-2</v>
      </c>
      <c r="Q43">
        <v>4.0559148741981702E-2</v>
      </c>
      <c r="R43">
        <v>2.9085851335787082E-2</v>
      </c>
      <c r="S43">
        <v>2.605208273308849E-2</v>
      </c>
      <c r="T43">
        <v>2.9400085354300168E-2</v>
      </c>
      <c r="U43">
        <v>9.6751858162007071E-2</v>
      </c>
      <c r="V43">
        <v>3.8999944579343929E-2</v>
      </c>
      <c r="W43">
        <v>5.4769474518979087E-2</v>
      </c>
      <c r="X43">
        <v>5.7282525461433233E-2</v>
      </c>
      <c r="Y43">
        <v>5.1229767972005923E-2</v>
      </c>
      <c r="Z43">
        <v>4.0780549449309887E-2</v>
      </c>
      <c r="AA43">
        <v>3.1235623650163989E-2</v>
      </c>
      <c r="AB43">
        <v>3.8673921907842412E-2</v>
      </c>
      <c r="AC43">
        <v>4.2823615575131473E-2</v>
      </c>
      <c r="AD43">
        <v>5.7903964647607553E-2</v>
      </c>
      <c r="AE43">
        <v>2.7757128035844479E-2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0.71034482758620687</v>
      </c>
      <c r="F44">
        <v>0.73596059113300494</v>
      </c>
      <c r="G44">
        <v>0.71034482758620687</v>
      </c>
      <c r="H44">
        <v>0.61862068965517247</v>
      </c>
      <c r="I44" t="s">
        <v>102</v>
      </c>
      <c r="K44">
        <v>9.0739693622227235E-3</v>
      </c>
      <c r="L44">
        <v>0.17880572763580321</v>
      </c>
      <c r="M44">
        <v>3.5918561929565877E-2</v>
      </c>
      <c r="N44">
        <v>2.6359453874666011E-2</v>
      </c>
      <c r="O44">
        <v>3.764224224275961E-2</v>
      </c>
      <c r="P44">
        <v>3.6016786404626647E-2</v>
      </c>
      <c r="Q44">
        <v>4.0133861011185358E-2</v>
      </c>
      <c r="R44">
        <v>3.008893122566017E-2</v>
      </c>
      <c r="S44">
        <v>2.763761278351087E-2</v>
      </c>
      <c r="T44">
        <v>3.9855082109500353E-2</v>
      </c>
      <c r="U44">
        <v>0.1175653510787725</v>
      </c>
      <c r="V44">
        <v>3.0178877646950049E-2</v>
      </c>
      <c r="W44">
        <v>3.2977492569043497E-2</v>
      </c>
      <c r="X44">
        <v>5.334837467149476E-2</v>
      </c>
      <c r="Y44">
        <v>5.0606814514370657E-2</v>
      </c>
      <c r="Z44">
        <v>4.6736076682825978E-2</v>
      </c>
      <c r="AA44">
        <v>1.8790928736674241E-2</v>
      </c>
      <c r="AB44">
        <v>4.2648758207844577E-2</v>
      </c>
      <c r="AC44">
        <v>3.8259055459700438E-2</v>
      </c>
      <c r="AD44">
        <v>6.2371114422614067E-2</v>
      </c>
      <c r="AE44">
        <v>4.4984927430208391E-2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0.70138888888888884</v>
      </c>
      <c r="F45">
        <v>0.669921875</v>
      </c>
      <c r="G45">
        <v>0.70138888888888884</v>
      </c>
      <c r="H45">
        <v>0.64948183722105879</v>
      </c>
      <c r="I45" t="s">
        <v>249</v>
      </c>
      <c r="K45">
        <v>4.6017572675590484E-3</v>
      </c>
      <c r="L45">
        <v>0.2283341708698885</v>
      </c>
      <c r="M45">
        <v>3.0726388057340501E-2</v>
      </c>
      <c r="N45">
        <v>2.799643406180681E-2</v>
      </c>
      <c r="O45">
        <v>2.932235983846726E-2</v>
      </c>
      <c r="P45">
        <v>5.0325481752808668E-2</v>
      </c>
      <c r="Q45">
        <v>3.713632538974336E-2</v>
      </c>
      <c r="R45">
        <v>3.5941240605534171E-2</v>
      </c>
      <c r="S45">
        <v>2.7742584416960928E-2</v>
      </c>
      <c r="T45">
        <v>4.16746601354889E-2</v>
      </c>
      <c r="U45">
        <v>0.11865775177215709</v>
      </c>
      <c r="V45">
        <v>2.9172430538316769E-2</v>
      </c>
      <c r="W45">
        <v>3.5499072476534388E-2</v>
      </c>
      <c r="X45">
        <v>4.9057522460454667E-2</v>
      </c>
      <c r="Y45">
        <v>3.5405058020207679E-2</v>
      </c>
      <c r="Z45">
        <v>3.6792088530501872E-2</v>
      </c>
      <c r="AA45">
        <v>2.0033535454991949E-2</v>
      </c>
      <c r="AB45">
        <v>3.5580909037273532E-2</v>
      </c>
      <c r="AC45">
        <v>4.1114689752201811E-2</v>
      </c>
      <c r="AD45">
        <v>4.9893585566714763E-2</v>
      </c>
      <c r="AE45">
        <v>3.499195399504737E-2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0.67361111111111116</v>
      </c>
      <c r="F46">
        <v>0.62450396825396826</v>
      </c>
      <c r="G46">
        <v>0.67361111111111116</v>
      </c>
      <c r="H46">
        <v>0.62325396825396817</v>
      </c>
      <c r="I46" t="s">
        <v>256</v>
      </c>
      <c r="K46">
        <v>1.30029722373086E-2</v>
      </c>
      <c r="L46">
        <v>0.20955701160647799</v>
      </c>
      <c r="M46">
        <v>2.55988686974549E-2</v>
      </c>
      <c r="N46">
        <v>3.6482961093686553E-2</v>
      </c>
      <c r="O46">
        <v>2.9556066869390569E-2</v>
      </c>
      <c r="P46">
        <v>4.5516376873327699E-2</v>
      </c>
      <c r="Q46">
        <v>4.4233460722878933E-2</v>
      </c>
      <c r="R46">
        <v>3.3461781828167052E-2</v>
      </c>
      <c r="S46">
        <v>2.5648948282891371E-2</v>
      </c>
      <c r="T46">
        <v>3.1211404324104911E-2</v>
      </c>
      <c r="U46">
        <v>0.104763413457151</v>
      </c>
      <c r="V46">
        <v>3.0909169888040031E-2</v>
      </c>
      <c r="W46">
        <v>3.8334143050050368E-2</v>
      </c>
      <c r="X46">
        <v>4.10169722557416E-2</v>
      </c>
      <c r="Y46">
        <v>3.3401181775926672E-2</v>
      </c>
      <c r="Z46">
        <v>4.8556580758745048E-2</v>
      </c>
      <c r="AA46">
        <v>3.2048951672751562E-2</v>
      </c>
      <c r="AB46">
        <v>4.509350863436172E-2</v>
      </c>
      <c r="AC46">
        <v>4.1546814899537141E-2</v>
      </c>
      <c r="AD46">
        <v>5.6173195602590278E-2</v>
      </c>
      <c r="AE46">
        <v>3.3886215469416052E-2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0.69655172413793098</v>
      </c>
      <c r="F47">
        <v>0.66896551724137931</v>
      </c>
      <c r="G47">
        <v>0.69655172413793098</v>
      </c>
      <c r="H47">
        <v>0.60045977011494256</v>
      </c>
      <c r="I47" t="s">
        <v>79</v>
      </c>
      <c r="K47">
        <v>6.4314908137506092E-3</v>
      </c>
      <c r="L47">
        <v>0.1688496730944723</v>
      </c>
      <c r="M47">
        <v>3.2994119421299352E-2</v>
      </c>
      <c r="N47">
        <v>4.8426738192924139E-2</v>
      </c>
      <c r="O47">
        <v>4.2531582460284149E-2</v>
      </c>
      <c r="P47">
        <v>3.6833592392136107E-2</v>
      </c>
      <c r="Q47">
        <v>3.6750305638878662E-2</v>
      </c>
      <c r="R47">
        <v>2.6588167023941171E-2</v>
      </c>
      <c r="S47">
        <v>2.4406256318429732E-2</v>
      </c>
      <c r="T47">
        <v>3.8662936091635763E-2</v>
      </c>
      <c r="U47">
        <v>0.109424513365963</v>
      </c>
      <c r="V47">
        <v>4.1924774745535853E-2</v>
      </c>
      <c r="W47">
        <v>5.2082898639032697E-2</v>
      </c>
      <c r="X47">
        <v>5.1510583118450977E-2</v>
      </c>
      <c r="Y47">
        <v>4.1668353296796121E-2</v>
      </c>
      <c r="Z47">
        <v>3.8290112130908868E-2</v>
      </c>
      <c r="AA47">
        <v>2.6292324120440649E-2</v>
      </c>
      <c r="AB47">
        <v>4.0996289860223648E-2</v>
      </c>
      <c r="AC47">
        <v>4.4060315084787971E-2</v>
      </c>
      <c r="AD47">
        <v>5.4422143976865463E-2</v>
      </c>
      <c r="AE47">
        <v>3.685283021324267E-2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0.69655172413793098</v>
      </c>
      <c r="F48">
        <v>0.65822683064062371</v>
      </c>
      <c r="G48">
        <v>0.69655172413793098</v>
      </c>
      <c r="H48">
        <v>0.63376932223543392</v>
      </c>
      <c r="I48" t="s">
        <v>257</v>
      </c>
      <c r="K48">
        <v>6.9416562527843447E-3</v>
      </c>
      <c r="L48">
        <v>0.1726362238614621</v>
      </c>
      <c r="M48">
        <v>3.0684176676931092E-2</v>
      </c>
      <c r="N48">
        <v>4.5553726206081779E-2</v>
      </c>
      <c r="O48">
        <v>3.7809499266458893E-2</v>
      </c>
      <c r="P48">
        <v>4.5511483421101853E-2</v>
      </c>
      <c r="Q48">
        <v>4.2706425910436538E-2</v>
      </c>
      <c r="R48">
        <v>3.2359567910889959E-2</v>
      </c>
      <c r="S48">
        <v>2.7838495062376269E-2</v>
      </c>
      <c r="T48">
        <v>3.7078237744068508E-2</v>
      </c>
      <c r="U48">
        <v>9.4363731185743496E-2</v>
      </c>
      <c r="V48">
        <v>3.7707483920250001E-2</v>
      </c>
      <c r="W48">
        <v>4.614763252213875E-2</v>
      </c>
      <c r="X48">
        <v>5.4935520877634668E-2</v>
      </c>
      <c r="Y48">
        <v>4.382833430645381E-2</v>
      </c>
      <c r="Z48">
        <v>4.1311598546236429E-2</v>
      </c>
      <c r="AA48">
        <v>3.1160236244631639E-2</v>
      </c>
      <c r="AB48">
        <v>4.0290918383941922E-2</v>
      </c>
      <c r="AC48">
        <v>4.5296419126575629E-2</v>
      </c>
      <c r="AD48">
        <v>5.3752680218907938E-2</v>
      </c>
      <c r="AE48">
        <v>3.2085952354894427E-2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0.71034482758620687</v>
      </c>
      <c r="F49">
        <v>0.79601748421563867</v>
      </c>
      <c r="G49">
        <v>0.71034482758620687</v>
      </c>
      <c r="H49">
        <v>0.60875605585636938</v>
      </c>
      <c r="I49" t="s">
        <v>258</v>
      </c>
      <c r="K49">
        <v>8.7152225693057587E-3</v>
      </c>
      <c r="L49">
        <v>0.17690523225202251</v>
      </c>
      <c r="M49">
        <v>3.4247744135436832E-2</v>
      </c>
      <c r="N49">
        <v>3.7895551889248737E-2</v>
      </c>
      <c r="O49">
        <v>3.8556040374399997E-2</v>
      </c>
      <c r="P49">
        <v>4.3664717740897148E-2</v>
      </c>
      <c r="Q49">
        <v>4.2028224738933563E-2</v>
      </c>
      <c r="R49">
        <v>3.017667306296732E-2</v>
      </c>
      <c r="S49">
        <v>3.5127560707590003E-2</v>
      </c>
      <c r="T49">
        <v>3.7406177444974702E-2</v>
      </c>
      <c r="U49">
        <v>0.1104549376170372</v>
      </c>
      <c r="V49">
        <v>3.0896347832185249E-2</v>
      </c>
      <c r="W49">
        <v>3.4967015013591361E-2</v>
      </c>
      <c r="X49">
        <v>5.4400457627139027E-2</v>
      </c>
      <c r="Y49">
        <v>4.3969495479233962E-2</v>
      </c>
      <c r="Z49">
        <v>4.0468378022332913E-2</v>
      </c>
      <c r="AA49">
        <v>2.0622033515755599E-2</v>
      </c>
      <c r="AB49">
        <v>3.8097262309831209E-2</v>
      </c>
      <c r="AC49">
        <v>4.3435760935657319E-2</v>
      </c>
      <c r="AD49">
        <v>5.7587626214399452E-2</v>
      </c>
      <c r="AE49">
        <v>4.0377540517060252E-2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0.70138888888888884</v>
      </c>
      <c r="F50">
        <v>0.671875</v>
      </c>
      <c r="G50">
        <v>0.70138888888888884</v>
      </c>
      <c r="H50">
        <v>0.63627819548872178</v>
      </c>
      <c r="I50" t="s">
        <v>259</v>
      </c>
      <c r="K50">
        <v>5.9322604293178963E-3</v>
      </c>
      <c r="L50">
        <v>0.21118595505548221</v>
      </c>
      <c r="M50">
        <v>2.970330166175016E-2</v>
      </c>
      <c r="N50">
        <v>3.4813486101136368E-2</v>
      </c>
      <c r="O50">
        <v>2.983355651495791E-2</v>
      </c>
      <c r="P50">
        <v>5.0731425124225141E-2</v>
      </c>
      <c r="Q50">
        <v>3.5438836119133392E-2</v>
      </c>
      <c r="R50">
        <v>3.3405149362843833E-2</v>
      </c>
      <c r="S50">
        <v>3.270664013223766E-2</v>
      </c>
      <c r="T50">
        <v>4.4115593996365693E-2</v>
      </c>
      <c r="U50">
        <v>0.11883898790206281</v>
      </c>
      <c r="V50">
        <v>2.9329678072482698E-2</v>
      </c>
      <c r="W50">
        <v>3.7427626518814809E-2</v>
      </c>
      <c r="X50">
        <v>4.6892653381071951E-2</v>
      </c>
      <c r="Y50">
        <v>3.8516926693105157E-2</v>
      </c>
      <c r="Z50">
        <v>3.7321976137601118E-2</v>
      </c>
      <c r="AA50">
        <v>2.112164331536023E-2</v>
      </c>
      <c r="AB50">
        <v>3.907425887051641E-2</v>
      </c>
      <c r="AC50">
        <v>4.3257937047744333E-2</v>
      </c>
      <c r="AD50">
        <v>4.4062927007044408E-2</v>
      </c>
      <c r="AE50">
        <v>3.6289180556745848E-2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0.6875</v>
      </c>
      <c r="F51">
        <v>0.64501953125</v>
      </c>
      <c r="G51">
        <v>0.6875</v>
      </c>
      <c r="H51">
        <v>0.6331786668592474</v>
      </c>
      <c r="I51" t="s">
        <v>82</v>
      </c>
      <c r="K51">
        <v>1.7609100548812321E-2</v>
      </c>
      <c r="L51">
        <v>0.21053891237068581</v>
      </c>
      <c r="M51">
        <v>2.627348230562182E-2</v>
      </c>
      <c r="N51">
        <v>3.8068127801114307E-2</v>
      </c>
      <c r="O51">
        <v>3.1078892137488989E-2</v>
      </c>
      <c r="P51">
        <v>4.7877766404599842E-2</v>
      </c>
      <c r="Q51">
        <v>4.093831942202112E-2</v>
      </c>
      <c r="R51">
        <v>3.4231137095830408E-2</v>
      </c>
      <c r="S51">
        <v>2.2781700799395559E-2</v>
      </c>
      <c r="T51">
        <v>3.4635139323290737E-2</v>
      </c>
      <c r="U51">
        <v>0.1102324905209251</v>
      </c>
      <c r="V51">
        <v>3.1522814671747092E-2</v>
      </c>
      <c r="W51">
        <v>3.6319246796883677E-2</v>
      </c>
      <c r="X51">
        <v>4.0730218264451001E-2</v>
      </c>
      <c r="Y51">
        <v>3.4011192783359852E-2</v>
      </c>
      <c r="Z51">
        <v>4.0033063918495239E-2</v>
      </c>
      <c r="AA51">
        <v>2.7662376890903711E-2</v>
      </c>
      <c r="AB51">
        <v>4.5455828418591332E-2</v>
      </c>
      <c r="AC51">
        <v>4.1795696470284339E-2</v>
      </c>
      <c r="AD51">
        <v>5.202027846508079E-2</v>
      </c>
      <c r="AE51">
        <v>3.6184214590417103E-2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0.71034482758620687</v>
      </c>
      <c r="F52">
        <v>0.6848806366047745</v>
      </c>
      <c r="G52">
        <v>0.71034482758620687</v>
      </c>
      <c r="H52">
        <v>0.65682158920539735</v>
      </c>
      <c r="I52" t="s">
        <v>103</v>
      </c>
      <c r="K52">
        <v>6.2809151407165788E-3</v>
      </c>
      <c r="L52">
        <v>0.1066152812479453</v>
      </c>
      <c r="M52">
        <v>4.3623824907672457E-2</v>
      </c>
      <c r="N52">
        <v>5.4091508931046868E-2</v>
      </c>
      <c r="O52">
        <v>4.3795084265282329E-2</v>
      </c>
      <c r="P52">
        <v>4.5599368423444267E-2</v>
      </c>
      <c r="Q52">
        <v>4.7412763650133131E-2</v>
      </c>
      <c r="R52">
        <v>4.0110637773846568E-2</v>
      </c>
      <c r="S52">
        <v>2.70415907998705E-2</v>
      </c>
      <c r="T52">
        <v>4.0272350781833749E-2</v>
      </c>
      <c r="U52">
        <v>7.3754588617961761E-2</v>
      </c>
      <c r="V52">
        <v>4.7235209937881932E-2</v>
      </c>
      <c r="W52">
        <v>5.4714711887249162E-2</v>
      </c>
      <c r="X52">
        <v>4.2228357345321918E-2</v>
      </c>
      <c r="Y52">
        <v>4.7824521077004488E-2</v>
      </c>
      <c r="Z52">
        <v>4.7027198185040447E-2</v>
      </c>
      <c r="AA52">
        <v>3.2867444724715221E-2</v>
      </c>
      <c r="AB52">
        <v>5.0504249328691617E-2</v>
      </c>
      <c r="AC52">
        <v>4.9694794079284073E-2</v>
      </c>
      <c r="AD52">
        <v>5.5620000214727808E-2</v>
      </c>
      <c r="AE52">
        <v>4.3685598680329653E-2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0.70344827586206893</v>
      </c>
      <c r="F53">
        <v>0.67710585560484138</v>
      </c>
      <c r="G53">
        <v>0.70344827586206893</v>
      </c>
      <c r="H53">
        <v>0.67663293570270622</v>
      </c>
      <c r="I53" t="s">
        <v>181</v>
      </c>
      <c r="K53">
        <v>6.220231021419065E-3</v>
      </c>
      <c r="L53">
        <v>0.1151329025230349</v>
      </c>
      <c r="M53">
        <v>4.6497928870350841E-2</v>
      </c>
      <c r="N53">
        <v>4.8529955762408913E-2</v>
      </c>
      <c r="O53">
        <v>4.6495389799684352E-2</v>
      </c>
      <c r="P53">
        <v>5.1212290499919239E-2</v>
      </c>
      <c r="Q53">
        <v>5.0395786978871288E-2</v>
      </c>
      <c r="R53">
        <v>4.0557759867582803E-2</v>
      </c>
      <c r="S53">
        <v>2.3993289885332059E-2</v>
      </c>
      <c r="T53">
        <v>4.420977762447318E-2</v>
      </c>
      <c r="U53">
        <v>7.2859537151778106E-2</v>
      </c>
      <c r="V53">
        <v>4.1416148580933412E-2</v>
      </c>
      <c r="W53">
        <v>5.0900348183995477E-2</v>
      </c>
      <c r="X53">
        <v>5.0886066545819932E-2</v>
      </c>
      <c r="Y53">
        <v>5.2745368883900079E-2</v>
      </c>
      <c r="Z53">
        <v>4.1118840052179022E-2</v>
      </c>
      <c r="AA53">
        <v>3.0895520242384161E-2</v>
      </c>
      <c r="AB53">
        <v>4.2015839572792917E-2</v>
      </c>
      <c r="AC53">
        <v>5.2857518032433243E-2</v>
      </c>
      <c r="AD53">
        <v>5.3410497141786757E-2</v>
      </c>
      <c r="AE53">
        <v>3.7649002778920193E-2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0.72413793103448276</v>
      </c>
      <c r="F54">
        <v>0.70727687626774849</v>
      </c>
      <c r="G54">
        <v>0.72413793103448276</v>
      </c>
      <c r="H54">
        <v>0.67878539507835212</v>
      </c>
      <c r="I54" t="s">
        <v>113</v>
      </c>
      <c r="K54">
        <v>7.7061726774869509E-3</v>
      </c>
      <c r="L54">
        <v>0.1135333272277112</v>
      </c>
      <c r="M54">
        <v>4.3801996229906902E-2</v>
      </c>
      <c r="N54">
        <v>4.575402681158016E-2</v>
      </c>
      <c r="O54">
        <v>4.6200548690113863E-2</v>
      </c>
      <c r="P54">
        <v>4.4932214051925157E-2</v>
      </c>
      <c r="Q54">
        <v>4.4110519897804637E-2</v>
      </c>
      <c r="R54">
        <v>3.6863181977780227E-2</v>
      </c>
      <c r="S54">
        <v>2.8904816142969511E-2</v>
      </c>
      <c r="T54">
        <v>4.0778304118376719E-2</v>
      </c>
      <c r="U54">
        <v>8.0258343627571824E-2</v>
      </c>
      <c r="V54">
        <v>3.7649089512682581E-2</v>
      </c>
      <c r="W54">
        <v>4.4137810075726008E-2</v>
      </c>
      <c r="X54">
        <v>4.8746681318595747E-2</v>
      </c>
      <c r="Y54">
        <v>5.0307898559358008E-2</v>
      </c>
      <c r="Z54">
        <v>5.3521011867630898E-2</v>
      </c>
      <c r="AA54">
        <v>3.201839922782642E-2</v>
      </c>
      <c r="AB54">
        <v>4.6308291249345518E-2</v>
      </c>
      <c r="AC54">
        <v>5.3213646668098129E-2</v>
      </c>
      <c r="AD54">
        <v>5.8893297134624871E-2</v>
      </c>
      <c r="AE54">
        <v>4.2360422932884667E-2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0.69444444444444442</v>
      </c>
      <c r="F55">
        <v>0.65947368421052621</v>
      </c>
      <c r="G55">
        <v>0.69444444444444442</v>
      </c>
      <c r="H55">
        <v>0.65011160714285721</v>
      </c>
      <c r="I55" t="s">
        <v>260</v>
      </c>
      <c r="K55">
        <v>5.2744231806001046E-3</v>
      </c>
      <c r="L55">
        <v>0.13578918016083841</v>
      </c>
      <c r="M55">
        <v>4.3611413765575702E-2</v>
      </c>
      <c r="N55">
        <v>4.3017604017386447E-2</v>
      </c>
      <c r="O55">
        <v>4.5665402538504277E-2</v>
      </c>
      <c r="P55">
        <v>5.573523517067433E-2</v>
      </c>
      <c r="Q55">
        <v>4.1991664734255668E-2</v>
      </c>
      <c r="R55">
        <v>4.5716411282776842E-2</v>
      </c>
      <c r="S55">
        <v>2.8800871933392459E-2</v>
      </c>
      <c r="T55">
        <v>4.872179846161153E-2</v>
      </c>
      <c r="U55">
        <v>7.5956542659978102E-2</v>
      </c>
      <c r="V55">
        <v>4.2176275722958387E-2</v>
      </c>
      <c r="W55">
        <v>4.4600530460201619E-2</v>
      </c>
      <c r="X55">
        <v>4.6191241955026711E-2</v>
      </c>
      <c r="Y55">
        <v>4.1078092813909201E-2</v>
      </c>
      <c r="Z55">
        <v>4.6660139997293022E-2</v>
      </c>
      <c r="AA55">
        <v>2.8846460741482151E-2</v>
      </c>
      <c r="AB55">
        <v>5.0577527520733467E-2</v>
      </c>
      <c r="AC55">
        <v>4.5195670336458951E-2</v>
      </c>
      <c r="AD55">
        <v>4.7738398196981863E-2</v>
      </c>
      <c r="AE55">
        <v>3.6655114349360723E-2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0.6875</v>
      </c>
      <c r="F56">
        <v>0.65730932203389836</v>
      </c>
      <c r="G56">
        <v>0.6875</v>
      </c>
      <c r="H56">
        <v>0.65936749529434679</v>
      </c>
      <c r="I56" t="s">
        <v>254</v>
      </c>
      <c r="K56">
        <v>1.207319828401604E-2</v>
      </c>
      <c r="L56">
        <v>0.13739106225227549</v>
      </c>
      <c r="M56">
        <v>3.4416567700128353E-2</v>
      </c>
      <c r="N56">
        <v>4.8336567316841383E-2</v>
      </c>
      <c r="O56">
        <v>4.2967996089130711E-2</v>
      </c>
      <c r="P56">
        <v>4.8741643084880021E-2</v>
      </c>
      <c r="Q56">
        <v>4.6138456150662928E-2</v>
      </c>
      <c r="R56">
        <v>4.0587992785569273E-2</v>
      </c>
      <c r="S56">
        <v>2.5822899116187369E-2</v>
      </c>
      <c r="T56">
        <v>4.2596473618972057E-2</v>
      </c>
      <c r="U56">
        <v>7.9012510091971883E-2</v>
      </c>
      <c r="V56">
        <v>3.9214782041620558E-2</v>
      </c>
      <c r="W56">
        <v>4.4600904023301503E-2</v>
      </c>
      <c r="X56">
        <v>4.1305734288301019E-2</v>
      </c>
      <c r="Y56">
        <v>3.7565068014633891E-2</v>
      </c>
      <c r="Z56">
        <v>4.2584697319854398E-2</v>
      </c>
      <c r="AA56">
        <v>3.533048113405652E-2</v>
      </c>
      <c r="AB56">
        <v>4.8485778026009098E-2</v>
      </c>
      <c r="AC56">
        <v>4.4575050943030721E-2</v>
      </c>
      <c r="AD56">
        <v>6.4589693659867345E-2</v>
      </c>
      <c r="AE56">
        <v>4.3662444058689312E-2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0.71034482758620687</v>
      </c>
      <c r="F57">
        <v>0.68732417008279079</v>
      </c>
      <c r="G57">
        <v>0.71034482758620687</v>
      </c>
      <c r="H57">
        <v>0.6504161712247325</v>
      </c>
      <c r="I57" t="s">
        <v>121</v>
      </c>
      <c r="K57">
        <v>5.8697153595925781E-3</v>
      </c>
      <c r="L57">
        <v>0.10783691995460561</v>
      </c>
      <c r="M57">
        <v>4.2309157816222021E-2</v>
      </c>
      <c r="N57">
        <v>5.1900693224950653E-2</v>
      </c>
      <c r="O57">
        <v>4.2601663537384191E-2</v>
      </c>
      <c r="P57">
        <v>4.5610286062845867E-2</v>
      </c>
      <c r="Q57">
        <v>4.6595832791704483E-2</v>
      </c>
      <c r="R57">
        <v>3.7864635532249981E-2</v>
      </c>
      <c r="S57">
        <v>2.7081876927705129E-2</v>
      </c>
      <c r="T57">
        <v>4.0949441656389807E-2</v>
      </c>
      <c r="U57">
        <v>7.7652554491759757E-2</v>
      </c>
      <c r="V57">
        <v>4.8345640542914257E-2</v>
      </c>
      <c r="W57">
        <v>5.1915182055571107E-2</v>
      </c>
      <c r="X57">
        <v>4.6790850590717657E-2</v>
      </c>
      <c r="Y57">
        <v>4.6661204711837198E-2</v>
      </c>
      <c r="Z57">
        <v>4.4447468200353168E-2</v>
      </c>
      <c r="AA57">
        <v>3.3562186236824519E-2</v>
      </c>
      <c r="AB57">
        <v>4.9959869151339119E-2</v>
      </c>
      <c r="AC57">
        <v>5.2707848112333353E-2</v>
      </c>
      <c r="AD57">
        <v>5.3040496482698853E-2</v>
      </c>
      <c r="AE57">
        <v>4.6296476560000868E-2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0.70344827586206893</v>
      </c>
      <c r="F58">
        <v>0.67907667045598086</v>
      </c>
      <c r="G58">
        <v>0.70344827586206893</v>
      </c>
      <c r="H58">
        <v>0.68053436194597605</v>
      </c>
      <c r="I58" t="s">
        <v>74</v>
      </c>
      <c r="K58">
        <v>6.5181417061979836E-3</v>
      </c>
      <c r="L58">
        <v>0.1146021983130311</v>
      </c>
      <c r="M58">
        <v>4.3805770259071647E-2</v>
      </c>
      <c r="N58">
        <v>4.9121055016421833E-2</v>
      </c>
      <c r="O58">
        <v>4.4395841401893947E-2</v>
      </c>
      <c r="P58">
        <v>5.0545021340678592E-2</v>
      </c>
      <c r="Q58">
        <v>4.9931814519192763E-2</v>
      </c>
      <c r="R58">
        <v>4.2770201690421783E-2</v>
      </c>
      <c r="S58">
        <v>2.6415604754874519E-2</v>
      </c>
      <c r="T58">
        <v>4.416236006646259E-2</v>
      </c>
      <c r="U58">
        <v>7.3842603991728525E-2</v>
      </c>
      <c r="V58">
        <v>3.9159390156288103E-2</v>
      </c>
      <c r="W58">
        <v>4.986296861435776E-2</v>
      </c>
      <c r="X58">
        <v>4.9127387432199583E-2</v>
      </c>
      <c r="Y58">
        <v>4.9320133753191643E-2</v>
      </c>
      <c r="Z58">
        <v>4.5094729366271021E-2</v>
      </c>
      <c r="AA58">
        <v>3.2227995896941038E-2</v>
      </c>
      <c r="AB58">
        <v>4.5275197575148363E-2</v>
      </c>
      <c r="AC58">
        <v>5.0869745665379933E-2</v>
      </c>
      <c r="AD58">
        <v>5.0472826910158169E-2</v>
      </c>
      <c r="AE58">
        <v>4.2479011570089091E-2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0.70344827586206893</v>
      </c>
      <c r="F59">
        <v>0.67364532019704437</v>
      </c>
      <c r="G59">
        <v>0.70344827586206893</v>
      </c>
      <c r="H59">
        <v>0.63860479970089501</v>
      </c>
      <c r="I59" t="s">
        <v>123</v>
      </c>
      <c r="K59">
        <v>7.7906560091169598E-3</v>
      </c>
      <c r="L59">
        <v>0.1136551858668703</v>
      </c>
      <c r="M59">
        <v>4.3595378437488549E-2</v>
      </c>
      <c r="N59">
        <v>4.854848006720474E-2</v>
      </c>
      <c r="O59">
        <v>4.5752616236779488E-2</v>
      </c>
      <c r="P59">
        <v>4.6189880639692781E-2</v>
      </c>
      <c r="Q59">
        <v>4.5661554292482788E-2</v>
      </c>
      <c r="R59">
        <v>3.6871551258819579E-2</v>
      </c>
      <c r="S59">
        <v>2.878683622047409E-2</v>
      </c>
      <c r="T59">
        <v>4.4253692541096408E-2</v>
      </c>
      <c r="U59">
        <v>7.8256264666560937E-2</v>
      </c>
      <c r="V59">
        <v>3.8255922870383423E-2</v>
      </c>
      <c r="W59">
        <v>4.7489040473156337E-2</v>
      </c>
      <c r="X59">
        <v>4.8360676220880652E-2</v>
      </c>
      <c r="Y59">
        <v>4.9281972362566963E-2</v>
      </c>
      <c r="Z59">
        <v>4.884037269640306E-2</v>
      </c>
      <c r="AA59">
        <v>2.8042854678163431E-2</v>
      </c>
      <c r="AB59">
        <v>4.9039103339272902E-2</v>
      </c>
      <c r="AC59">
        <v>5.5308019416254003E-2</v>
      </c>
      <c r="AD59">
        <v>5.5322734145868128E-2</v>
      </c>
      <c r="AE59">
        <v>4.0697207560464618E-2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0.6875</v>
      </c>
      <c r="F60">
        <v>0.64969758064516137</v>
      </c>
      <c r="G60">
        <v>0.6875</v>
      </c>
      <c r="H60">
        <v>0.64492066229734391</v>
      </c>
      <c r="I60" t="s">
        <v>114</v>
      </c>
      <c r="K60">
        <v>5.5294780828325646E-3</v>
      </c>
      <c r="L60">
        <v>0.1306049629288242</v>
      </c>
      <c r="M60">
        <v>4.2920463047248891E-2</v>
      </c>
      <c r="N60">
        <v>4.7039266046612127E-2</v>
      </c>
      <c r="O60">
        <v>4.2331694678642187E-2</v>
      </c>
      <c r="P60">
        <v>5.2700058582777279E-2</v>
      </c>
      <c r="Q60">
        <v>4.206936609084632E-2</v>
      </c>
      <c r="R60">
        <v>4.3686096462892531E-2</v>
      </c>
      <c r="S60">
        <v>2.8350789457317942E-2</v>
      </c>
      <c r="T60">
        <v>4.3838806584933603E-2</v>
      </c>
      <c r="U60">
        <v>7.7543853087072609E-2</v>
      </c>
      <c r="V60">
        <v>4.3227781373921373E-2</v>
      </c>
      <c r="W60">
        <v>4.5885498633486857E-2</v>
      </c>
      <c r="X60">
        <v>4.8204833904147912E-2</v>
      </c>
      <c r="Y60">
        <v>4.2720544534111372E-2</v>
      </c>
      <c r="Z60">
        <v>4.5983760089484411E-2</v>
      </c>
      <c r="AA60">
        <v>2.884720575351913E-2</v>
      </c>
      <c r="AB60">
        <v>5.1033736330822928E-2</v>
      </c>
      <c r="AC60">
        <v>4.8354057188100069E-2</v>
      </c>
      <c r="AD60">
        <v>4.7647987224558527E-2</v>
      </c>
      <c r="AE60">
        <v>4.1479759917847123E-2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0.65972222222222221</v>
      </c>
      <c r="F61">
        <v>0.62584667487684742</v>
      </c>
      <c r="G61">
        <v>0.65972222222222221</v>
      </c>
      <c r="H61">
        <v>0.63355367951576946</v>
      </c>
      <c r="I61" t="s">
        <v>261</v>
      </c>
      <c r="K61">
        <v>1.3110414931538821E-2</v>
      </c>
      <c r="L61">
        <v>0.13805742584826591</v>
      </c>
      <c r="M61">
        <v>3.8485513935511237E-2</v>
      </c>
      <c r="N61">
        <v>4.8817711577021278E-2</v>
      </c>
      <c r="O61">
        <v>4.0056233443093531E-2</v>
      </c>
      <c r="P61">
        <v>4.8559928135748789E-2</v>
      </c>
      <c r="Q61">
        <v>4.6137283750024953E-2</v>
      </c>
      <c r="R61">
        <v>3.9446381761276107E-2</v>
      </c>
      <c r="S61">
        <v>2.3643888753938799E-2</v>
      </c>
      <c r="T61">
        <v>4.2390805652355812E-2</v>
      </c>
      <c r="U61">
        <v>7.6743492255017864E-2</v>
      </c>
      <c r="V61">
        <v>3.8890864186969389E-2</v>
      </c>
      <c r="W61">
        <v>4.6206821734421741E-2</v>
      </c>
      <c r="X61">
        <v>4.3391056450450209E-2</v>
      </c>
      <c r="Y61">
        <v>4.0733969569766437E-2</v>
      </c>
      <c r="Z61">
        <v>4.394313018257244E-2</v>
      </c>
      <c r="AA61">
        <v>3.2379084405955237E-2</v>
      </c>
      <c r="AB61">
        <v>5.2033252000896098E-2</v>
      </c>
      <c r="AC61">
        <v>4.6437169666895123E-2</v>
      </c>
      <c r="AD61">
        <v>5.6096035901008347E-2</v>
      </c>
      <c r="AE61">
        <v>4.4439535857271888E-2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0.71698459280997795</v>
      </c>
      <c r="G62">
        <v>0.70344827586206893</v>
      </c>
      <c r="H62">
        <v>0.60460607193227833</v>
      </c>
      <c r="I62" t="s">
        <v>84</v>
      </c>
      <c r="K62">
        <v>6.1262025459898834E-3</v>
      </c>
      <c r="L62">
        <v>0.16162755202891291</v>
      </c>
      <c r="M62">
        <v>3.3855552944719168E-2</v>
      </c>
      <c r="N62">
        <v>4.5606146193970333E-2</v>
      </c>
      <c r="O62">
        <v>4.6483541176139093E-2</v>
      </c>
      <c r="P62">
        <v>4.3112444739327523E-2</v>
      </c>
      <c r="Q62">
        <v>3.171362745058854E-2</v>
      </c>
      <c r="R62">
        <v>3.280372742275095E-2</v>
      </c>
      <c r="S62">
        <v>2.1980161164631942E-2</v>
      </c>
      <c r="T62">
        <v>3.7615539801220517E-2</v>
      </c>
      <c r="U62">
        <v>0.10602204578504509</v>
      </c>
      <c r="V62">
        <v>4.4167594984391857E-2</v>
      </c>
      <c r="W62">
        <v>5.5915902971093813E-2</v>
      </c>
      <c r="X62">
        <v>4.2784598417442643E-2</v>
      </c>
      <c r="Y62">
        <v>4.3779163342097638E-2</v>
      </c>
      <c r="Z62">
        <v>4.4087787955779792E-2</v>
      </c>
      <c r="AA62">
        <v>2.4111811828160992E-2</v>
      </c>
      <c r="AB62">
        <v>3.559101422847024E-2</v>
      </c>
      <c r="AC62">
        <v>4.7622248803037587E-2</v>
      </c>
      <c r="AD62">
        <v>5.7317533965905373E-2</v>
      </c>
      <c r="AE62">
        <v>3.7675802250324193E-2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0.68965517241379315</v>
      </c>
      <c r="F63">
        <v>0.64259787399533319</v>
      </c>
      <c r="G63">
        <v>0.68965517241379315</v>
      </c>
      <c r="H63">
        <v>0.62179572061721566</v>
      </c>
      <c r="I63" t="s">
        <v>150</v>
      </c>
      <c r="K63">
        <v>8.4603463845843944E-3</v>
      </c>
      <c r="L63">
        <v>0.1745191482398443</v>
      </c>
      <c r="M63">
        <v>3.3974753948445423E-2</v>
      </c>
      <c r="N63">
        <v>4.1526032961899023E-2</v>
      </c>
      <c r="O63">
        <v>3.8550500585704348E-2</v>
      </c>
      <c r="P63">
        <v>4.1492332011540102E-2</v>
      </c>
      <c r="Q63">
        <v>3.6577999087117008E-2</v>
      </c>
      <c r="R63">
        <v>3.051494271994722E-2</v>
      </c>
      <c r="S63">
        <v>2.6168908861027219E-2</v>
      </c>
      <c r="T63">
        <v>2.923606464490295E-2</v>
      </c>
      <c r="U63">
        <v>9.2434013035635407E-2</v>
      </c>
      <c r="V63">
        <v>4.5239070159232619E-2</v>
      </c>
      <c r="W63">
        <v>5.2920384791013443E-2</v>
      </c>
      <c r="X63">
        <v>5.9943076049235468E-2</v>
      </c>
      <c r="Y63">
        <v>5.245060176945137E-2</v>
      </c>
      <c r="Z63">
        <v>4.3155833315774557E-2</v>
      </c>
      <c r="AA63">
        <v>2.929907080660616E-2</v>
      </c>
      <c r="AB63">
        <v>3.8620042220775523E-2</v>
      </c>
      <c r="AC63">
        <v>3.8003507775630767E-2</v>
      </c>
      <c r="AD63">
        <v>5.7762564607479458E-2</v>
      </c>
      <c r="AE63">
        <v>2.915080602415332E-2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0.71034482758620687</v>
      </c>
      <c r="F64">
        <v>0.7114299992860712</v>
      </c>
      <c r="G64">
        <v>0.71034482758620687</v>
      </c>
      <c r="H64">
        <v>0.62763301607114996</v>
      </c>
      <c r="I64" t="s">
        <v>262</v>
      </c>
      <c r="K64">
        <v>9.5458873165378145E-3</v>
      </c>
      <c r="L64">
        <v>0.176434725846223</v>
      </c>
      <c r="M64">
        <v>3.4821279913169842E-2</v>
      </c>
      <c r="N64">
        <v>2.7164104109375049E-2</v>
      </c>
      <c r="O64">
        <v>3.816578848990048E-2</v>
      </c>
      <c r="P64">
        <v>3.6276977607170101E-2</v>
      </c>
      <c r="Q64">
        <v>3.7790482378342739E-2</v>
      </c>
      <c r="R64">
        <v>2.8917442811910759E-2</v>
      </c>
      <c r="S64">
        <v>3.104759012868687E-2</v>
      </c>
      <c r="T64">
        <v>3.926264533311332E-2</v>
      </c>
      <c r="U64">
        <v>0.12227739631850371</v>
      </c>
      <c r="V64">
        <v>2.858981896119478E-2</v>
      </c>
      <c r="W64">
        <v>3.2881989406286193E-2</v>
      </c>
      <c r="X64">
        <v>5.434192454459115E-2</v>
      </c>
      <c r="Y64">
        <v>5.1053186707513673E-2</v>
      </c>
      <c r="Z64">
        <v>4.5055322805841611E-2</v>
      </c>
      <c r="AA64">
        <v>1.7517873133553411E-2</v>
      </c>
      <c r="AB64">
        <v>4.4110558147908208E-2</v>
      </c>
      <c r="AC64">
        <v>3.9718526603819367E-2</v>
      </c>
      <c r="AD64">
        <v>6.117430716518106E-2</v>
      </c>
      <c r="AE64">
        <v>4.3852172271176833E-2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0.71527777777777779</v>
      </c>
      <c r="F65">
        <v>0.69482421875</v>
      </c>
      <c r="G65">
        <v>0.71527777777777779</v>
      </c>
      <c r="H65">
        <v>0.66578500758286996</v>
      </c>
      <c r="I65" t="s">
        <v>263</v>
      </c>
      <c r="K65">
        <v>6.3925558197648509E-3</v>
      </c>
      <c r="L65">
        <v>0.23619277387131979</v>
      </c>
      <c r="M65">
        <v>3.3048275991430037E-2</v>
      </c>
      <c r="N65">
        <v>3.0056307376920711E-2</v>
      </c>
      <c r="O65">
        <v>2.717539116817504E-2</v>
      </c>
      <c r="P65">
        <v>4.6537913653649371E-2</v>
      </c>
      <c r="Q65">
        <v>3.6646633762190323E-2</v>
      </c>
      <c r="R65">
        <v>4.028819695433012E-2</v>
      </c>
      <c r="S65">
        <v>2.8959130924383739E-2</v>
      </c>
      <c r="T65">
        <v>3.9513477557623577E-2</v>
      </c>
      <c r="U65">
        <v>0.1086172416211706</v>
      </c>
      <c r="V65">
        <v>3.040823887301165E-2</v>
      </c>
      <c r="W65">
        <v>3.1824408306065588E-2</v>
      </c>
      <c r="X65">
        <v>4.7634674101811103E-2</v>
      </c>
      <c r="Y65">
        <v>3.1138976111990221E-2</v>
      </c>
      <c r="Z65">
        <v>4.2205398945441057E-2</v>
      </c>
      <c r="AA65">
        <v>1.667800001997775E-2</v>
      </c>
      <c r="AB65">
        <v>4.1702519571828488E-2</v>
      </c>
      <c r="AC65">
        <v>4.3460407500842548E-2</v>
      </c>
      <c r="AD65">
        <v>5.0407616691751943E-2</v>
      </c>
      <c r="AE65">
        <v>3.1111861176321441E-2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0.66666666666666663</v>
      </c>
      <c r="F66">
        <v>0.615578947368421</v>
      </c>
      <c r="G66">
        <v>0.66666666666666663</v>
      </c>
      <c r="H66">
        <v>0.6183035714285714</v>
      </c>
      <c r="I66" t="s">
        <v>264</v>
      </c>
      <c r="K66">
        <v>1.56266550648257E-2</v>
      </c>
      <c r="L66">
        <v>0.21368097180797391</v>
      </c>
      <c r="M66">
        <v>2.4926589050557689E-2</v>
      </c>
      <c r="N66">
        <v>3.229829093990623E-2</v>
      </c>
      <c r="O66">
        <v>2.9296922658872841E-2</v>
      </c>
      <c r="P66">
        <v>4.5099779765723547E-2</v>
      </c>
      <c r="Q66">
        <v>4.1553760340357432E-2</v>
      </c>
      <c r="R66">
        <v>3.4274952739865631E-2</v>
      </c>
      <c r="S66">
        <v>2.4557491477902749E-2</v>
      </c>
      <c r="T66">
        <v>2.9169827904566719E-2</v>
      </c>
      <c r="U66">
        <v>0.1085281749863217</v>
      </c>
      <c r="V66">
        <v>3.0275778139481801E-2</v>
      </c>
      <c r="W66">
        <v>4.1935168984325297E-2</v>
      </c>
      <c r="X66">
        <v>4.2416336051099533E-2</v>
      </c>
      <c r="Y66">
        <v>3.309545775174718E-2</v>
      </c>
      <c r="Z66">
        <v>4.753087367160997E-2</v>
      </c>
      <c r="AA66">
        <v>3.1112891990643411E-2</v>
      </c>
      <c r="AB66">
        <v>4.320188052970142E-2</v>
      </c>
      <c r="AC66">
        <v>4.2691832433330731E-2</v>
      </c>
      <c r="AD66">
        <v>5.2664772567273851E-2</v>
      </c>
      <c r="AE66">
        <v>3.6061591143912768E-2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0.71698459280997795</v>
      </c>
      <c r="G67">
        <v>0.70344827586206893</v>
      </c>
      <c r="H67">
        <v>0.60460607193227833</v>
      </c>
      <c r="I67" t="s">
        <v>84</v>
      </c>
      <c r="K67">
        <v>7.2463193997149046E-3</v>
      </c>
      <c r="L67">
        <v>0.1669476959812671</v>
      </c>
      <c r="M67">
        <v>3.3307599566321053E-2</v>
      </c>
      <c r="N67">
        <v>5.0565946184172088E-2</v>
      </c>
      <c r="O67">
        <v>4.2976734582234742E-2</v>
      </c>
      <c r="P67">
        <v>3.780447600976624E-2</v>
      </c>
      <c r="Q67">
        <v>3.6063975531329479E-2</v>
      </c>
      <c r="R67">
        <v>2.7381328027481801E-2</v>
      </c>
      <c r="S67">
        <v>2.5680367602456289E-2</v>
      </c>
      <c r="T67">
        <v>3.9779117622991127E-2</v>
      </c>
      <c r="U67">
        <v>0.10946678571608261</v>
      </c>
      <c r="V67">
        <v>4.0947999164845282E-2</v>
      </c>
      <c r="W67">
        <v>5.1280611185999872E-2</v>
      </c>
      <c r="X67">
        <v>5.1287909188624983E-2</v>
      </c>
      <c r="Y67">
        <v>4.107494054454968E-2</v>
      </c>
      <c r="Z67">
        <v>3.8274339317385789E-2</v>
      </c>
      <c r="AA67">
        <v>2.6271538462958481E-2</v>
      </c>
      <c r="AB67">
        <v>4.1391603532674542E-2</v>
      </c>
      <c r="AC67">
        <v>4.3712627844043568E-2</v>
      </c>
      <c r="AD67">
        <v>5.2741568001311648E-2</v>
      </c>
      <c r="AE67">
        <v>3.5796516533788493E-2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154</v>
      </c>
      <c r="K68">
        <v>8.1607469633516866E-3</v>
      </c>
      <c r="L68">
        <v>0.17562155196324311</v>
      </c>
      <c r="M68">
        <v>3.2955570211310563E-2</v>
      </c>
      <c r="N68">
        <v>4.4970153762021403E-2</v>
      </c>
      <c r="O68">
        <v>3.8087679355242487E-2</v>
      </c>
      <c r="P68">
        <v>4.554749371157648E-2</v>
      </c>
      <c r="Q68">
        <v>4.0513222009892429E-2</v>
      </c>
      <c r="R68">
        <v>3.1720801972903133E-2</v>
      </c>
      <c r="S68">
        <v>2.7328994607789842E-2</v>
      </c>
      <c r="T68">
        <v>3.7941565917541588E-2</v>
      </c>
      <c r="U68">
        <v>9.3792473172407811E-2</v>
      </c>
      <c r="V68">
        <v>4.0558154374040707E-2</v>
      </c>
      <c r="W68">
        <v>4.4425139216917778E-2</v>
      </c>
      <c r="X68">
        <v>5.6301794803500213E-2</v>
      </c>
      <c r="Y68">
        <v>4.4105695807574528E-2</v>
      </c>
      <c r="Z68">
        <v>4.0882338360412579E-2</v>
      </c>
      <c r="AA68">
        <v>2.8093121556120471E-2</v>
      </c>
      <c r="AB68">
        <v>4.0032751016764748E-2</v>
      </c>
      <c r="AC68">
        <v>4.3445977684687047E-2</v>
      </c>
      <c r="AD68">
        <v>5.3827177425582469E-2</v>
      </c>
      <c r="AE68">
        <v>3.1687596107119007E-2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0.70344827586206893</v>
      </c>
      <c r="F69">
        <v>0.71698459280997795</v>
      </c>
      <c r="G69">
        <v>0.70344827586206893</v>
      </c>
      <c r="H69">
        <v>0.60460607193227833</v>
      </c>
      <c r="I69" t="s">
        <v>84</v>
      </c>
      <c r="K69">
        <v>7.8964431002069898E-3</v>
      </c>
      <c r="L69">
        <v>0.17396744044985571</v>
      </c>
      <c r="M69">
        <v>3.4325041780394978E-2</v>
      </c>
      <c r="N69">
        <v>3.7095029686508872E-2</v>
      </c>
      <c r="O69">
        <v>4.0491680329048547E-2</v>
      </c>
      <c r="P69">
        <v>4.3181410467686657E-2</v>
      </c>
      <c r="Q69">
        <v>4.0641216577622208E-2</v>
      </c>
      <c r="R69">
        <v>2.9421526137807481E-2</v>
      </c>
      <c r="S69">
        <v>3.7470834959552043E-2</v>
      </c>
      <c r="T69">
        <v>3.8625885834778773E-2</v>
      </c>
      <c r="U69">
        <v>0.1137794888190119</v>
      </c>
      <c r="V69">
        <v>2.8881514590883148E-2</v>
      </c>
      <c r="W69">
        <v>3.4654495537595982E-2</v>
      </c>
      <c r="X69">
        <v>5.3270286741171062E-2</v>
      </c>
      <c r="Y69">
        <v>4.4471431984630987E-2</v>
      </c>
      <c r="Z69">
        <v>4.0216855077308281E-2</v>
      </c>
      <c r="AA69">
        <v>2.0144781138822409E-2</v>
      </c>
      <c r="AB69">
        <v>4.1772725457431083E-2</v>
      </c>
      <c r="AC69">
        <v>4.2619349309013128E-2</v>
      </c>
      <c r="AD69">
        <v>5.7042921972768529E-2</v>
      </c>
      <c r="AE69">
        <v>4.0029640047901417E-2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0.70138888888888884</v>
      </c>
      <c r="F70">
        <v>0.6703983516483516</v>
      </c>
      <c r="G70">
        <v>0.70138888888888884</v>
      </c>
      <c r="H70">
        <v>0.64315187624898229</v>
      </c>
      <c r="I70" t="s">
        <v>240</v>
      </c>
      <c r="K70">
        <v>6.2926137182479991E-3</v>
      </c>
      <c r="L70">
        <v>0.21194541982855561</v>
      </c>
      <c r="M70">
        <v>2.9877698559509329E-2</v>
      </c>
      <c r="N70">
        <v>3.7337535158838517E-2</v>
      </c>
      <c r="O70">
        <v>3.0041858063090471E-2</v>
      </c>
      <c r="P70">
        <v>4.9815229215428913E-2</v>
      </c>
      <c r="Q70">
        <v>3.3312095708057189E-2</v>
      </c>
      <c r="R70">
        <v>3.5517088117754878E-2</v>
      </c>
      <c r="S70">
        <v>3.3123411176765101E-2</v>
      </c>
      <c r="T70">
        <v>4.3150460138912841E-2</v>
      </c>
      <c r="U70">
        <v>0.1128598863780053</v>
      </c>
      <c r="V70">
        <v>3.1793808060162319E-2</v>
      </c>
      <c r="W70">
        <v>3.6207976866203688E-2</v>
      </c>
      <c r="X70">
        <v>4.7296691461759757E-2</v>
      </c>
      <c r="Y70">
        <v>3.7388585057761589E-2</v>
      </c>
      <c r="Z70">
        <v>4.0450167367035071E-2</v>
      </c>
      <c r="AA70">
        <v>1.984874861813235E-2</v>
      </c>
      <c r="AB70">
        <v>4.0615587287949069E-2</v>
      </c>
      <c r="AC70">
        <v>4.3061990876327963E-2</v>
      </c>
      <c r="AD70">
        <v>4.5011770487634252E-2</v>
      </c>
      <c r="AE70">
        <v>3.5051377853867853E-2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0.66666666666666663</v>
      </c>
      <c r="F71">
        <v>0.615578947368421</v>
      </c>
      <c r="G71">
        <v>0.66666666666666663</v>
      </c>
      <c r="H71">
        <v>0.6183035714285714</v>
      </c>
      <c r="I71" t="s">
        <v>264</v>
      </c>
      <c r="K71">
        <v>1.820354887404688E-2</v>
      </c>
      <c r="L71">
        <v>0.20730690695675841</v>
      </c>
      <c r="M71">
        <v>2.724148777265499E-2</v>
      </c>
      <c r="N71">
        <v>3.6975852213275491E-2</v>
      </c>
      <c r="O71">
        <v>2.9116517011203831E-2</v>
      </c>
      <c r="P71">
        <v>4.777084420885308E-2</v>
      </c>
      <c r="Q71">
        <v>4.1533370209217157E-2</v>
      </c>
      <c r="R71">
        <v>3.3970396068557271E-2</v>
      </c>
      <c r="S71">
        <v>2.4282497075820478E-2</v>
      </c>
      <c r="T71">
        <v>3.3228538637460531E-2</v>
      </c>
      <c r="U71">
        <v>0.1123322377207281</v>
      </c>
      <c r="V71">
        <v>3.0384964914320849E-2</v>
      </c>
      <c r="W71">
        <v>3.8026529678664163E-2</v>
      </c>
      <c r="X71">
        <v>4.1274077084013767E-2</v>
      </c>
      <c r="Y71">
        <v>3.3507583219193941E-2</v>
      </c>
      <c r="Z71">
        <v>4.1033082053103839E-2</v>
      </c>
      <c r="AA71">
        <v>2.658244560124029E-2</v>
      </c>
      <c r="AB71">
        <v>4.8851069071082179E-2</v>
      </c>
      <c r="AC71">
        <v>3.9375903728140968E-2</v>
      </c>
      <c r="AD71">
        <v>5.2084106415528512E-2</v>
      </c>
      <c r="AE71">
        <v>3.6918041486135381E-2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0.68965517241379315</v>
      </c>
      <c r="F72">
        <v>0.64477494077388786</v>
      </c>
      <c r="G72">
        <v>0.68965517241379315</v>
      </c>
      <c r="H72">
        <v>0.6289479077322444</v>
      </c>
      <c r="I72" t="s">
        <v>265</v>
      </c>
      <c r="K72">
        <v>4.5285895097004836E-3</v>
      </c>
      <c r="L72">
        <v>0.1044440403695276</v>
      </c>
      <c r="M72">
        <v>4.0505847273455173E-2</v>
      </c>
      <c r="N72">
        <v>5.7018588793003637E-2</v>
      </c>
      <c r="O72">
        <v>4.0724492459395092E-2</v>
      </c>
      <c r="P72">
        <v>4.6368914868465873E-2</v>
      </c>
      <c r="Q72">
        <v>4.4569402043371502E-2</v>
      </c>
      <c r="R72">
        <v>3.8982577548375072E-2</v>
      </c>
      <c r="S72">
        <v>2.7253175124657969E-2</v>
      </c>
      <c r="T72">
        <v>4.0636341146890187E-2</v>
      </c>
      <c r="U72">
        <v>8.0577450830693551E-2</v>
      </c>
      <c r="V72">
        <v>5.0645676170309628E-2</v>
      </c>
      <c r="W72">
        <v>5.1849638002661048E-2</v>
      </c>
      <c r="X72">
        <v>4.2068587404065202E-2</v>
      </c>
      <c r="Y72">
        <v>4.8812338710475578E-2</v>
      </c>
      <c r="Z72">
        <v>4.4958528181954407E-2</v>
      </c>
      <c r="AA72">
        <v>3.312453596392833E-2</v>
      </c>
      <c r="AB72">
        <v>5.2268868836561767E-2</v>
      </c>
      <c r="AC72">
        <v>4.7737842224672263E-2</v>
      </c>
      <c r="AD72">
        <v>5.5655414851292023E-2</v>
      </c>
      <c r="AE72">
        <v>4.7269149686543672E-2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0.71034482758620687</v>
      </c>
      <c r="F73">
        <v>0.68528735632183913</v>
      </c>
      <c r="G73">
        <v>0.71034482758620687</v>
      </c>
      <c r="H73">
        <v>0.68213166144200621</v>
      </c>
      <c r="I73" t="s">
        <v>126</v>
      </c>
      <c r="K73">
        <v>6.5368836237892037E-3</v>
      </c>
      <c r="L73">
        <v>0.1151809499340032</v>
      </c>
      <c r="M73">
        <v>4.9480213575417237E-2</v>
      </c>
      <c r="N73">
        <v>4.7861884182315281E-2</v>
      </c>
      <c r="O73">
        <v>4.4843298689491169E-2</v>
      </c>
      <c r="P73">
        <v>4.7609348895044187E-2</v>
      </c>
      <c r="Q73">
        <v>4.60285537592015E-2</v>
      </c>
      <c r="R73">
        <v>4.0170567313047127E-2</v>
      </c>
      <c r="S73">
        <v>2.9733643910866608E-2</v>
      </c>
      <c r="T73">
        <v>4.456853622060334E-2</v>
      </c>
      <c r="U73">
        <v>7.2388396835254956E-2</v>
      </c>
      <c r="V73">
        <v>4.4428282478078077E-2</v>
      </c>
      <c r="W73">
        <v>4.8181062526043837E-2</v>
      </c>
      <c r="X73">
        <v>5.1366497700338513E-2</v>
      </c>
      <c r="Y73">
        <v>4.9428978400071953E-2</v>
      </c>
      <c r="Z73">
        <v>4.1757122489272852E-2</v>
      </c>
      <c r="AA73">
        <v>3.1919055377397802E-2</v>
      </c>
      <c r="AB73">
        <v>4.9450384872452492E-2</v>
      </c>
      <c r="AC73">
        <v>5.2648858072441442E-2</v>
      </c>
      <c r="AD73">
        <v>5.0895327302358628E-2</v>
      </c>
      <c r="AE73">
        <v>3.5522153842510701E-2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0.71724137931034482</v>
      </c>
      <c r="F74">
        <v>0.69650494520181772</v>
      </c>
      <c r="G74">
        <v>0.71724137931034482</v>
      </c>
      <c r="H74">
        <v>0.66793219468725085</v>
      </c>
      <c r="I74" t="s">
        <v>158</v>
      </c>
      <c r="K74">
        <v>5.6212200293344174E-3</v>
      </c>
      <c r="L74">
        <v>0.11805639233098909</v>
      </c>
      <c r="M74">
        <v>4.6972470898083547E-2</v>
      </c>
      <c r="N74">
        <v>4.3300643164625577E-2</v>
      </c>
      <c r="O74">
        <v>4.5744741018483331E-2</v>
      </c>
      <c r="P74">
        <v>4.1727615646252943E-2</v>
      </c>
      <c r="Q74">
        <v>4.3883756294644458E-2</v>
      </c>
      <c r="R74">
        <v>3.784525451634195E-2</v>
      </c>
      <c r="S74">
        <v>3.1112438468137309E-2</v>
      </c>
      <c r="T74">
        <v>4.1490445520783722E-2</v>
      </c>
      <c r="U74">
        <v>8.0325070431743736E-2</v>
      </c>
      <c r="V74">
        <v>3.5898215908968953E-2</v>
      </c>
      <c r="W74">
        <v>4.2109891469522591E-2</v>
      </c>
      <c r="X74">
        <v>4.8296497910328563E-2</v>
      </c>
      <c r="Y74">
        <v>5.360252288636385E-2</v>
      </c>
      <c r="Z74">
        <v>4.9192785030723052E-2</v>
      </c>
      <c r="AA74">
        <v>3.0149011264133479E-2</v>
      </c>
      <c r="AB74">
        <v>4.9259780255465457E-2</v>
      </c>
      <c r="AC74">
        <v>5.1722335267240863E-2</v>
      </c>
      <c r="AD74">
        <v>5.8105146613032357E-2</v>
      </c>
      <c r="AE74">
        <v>4.5583765074800768E-2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0.72222222222222221</v>
      </c>
      <c r="F75">
        <v>0.70565076424270501</v>
      </c>
      <c r="G75">
        <v>0.72222222222222221</v>
      </c>
      <c r="H75">
        <v>0.67670568084498994</v>
      </c>
      <c r="I75" t="s">
        <v>266</v>
      </c>
      <c r="K75">
        <v>6.6827341678290337E-3</v>
      </c>
      <c r="L75">
        <v>0.13106900173448929</v>
      </c>
      <c r="M75">
        <v>4.804492683921522E-2</v>
      </c>
      <c r="N75">
        <v>4.0379994190010322E-2</v>
      </c>
      <c r="O75">
        <v>3.6928175628084529E-2</v>
      </c>
      <c r="P75">
        <v>6.0437722457427047E-2</v>
      </c>
      <c r="Q75">
        <v>4.5249267732202871E-2</v>
      </c>
      <c r="R75">
        <v>4.2912343009216022E-2</v>
      </c>
      <c r="S75">
        <v>2.8909382601878801E-2</v>
      </c>
      <c r="T75">
        <v>4.5753690566002571E-2</v>
      </c>
      <c r="U75">
        <v>7.8172460538383476E-2</v>
      </c>
      <c r="V75">
        <v>3.7997879148811947E-2</v>
      </c>
      <c r="W75">
        <v>4.2970103332500141E-2</v>
      </c>
      <c r="X75">
        <v>4.3817170105573247E-2</v>
      </c>
      <c r="Y75">
        <v>4.1745000809690049E-2</v>
      </c>
      <c r="Z75">
        <v>4.920139474407597E-2</v>
      </c>
      <c r="AA75">
        <v>2.7324777008226948E-2</v>
      </c>
      <c r="AB75">
        <v>5.878682684032048E-2</v>
      </c>
      <c r="AC75">
        <v>4.5248931668687417E-2</v>
      </c>
      <c r="AD75">
        <v>5.2034903103004439E-2</v>
      </c>
      <c r="AE75">
        <v>3.6333313774370268E-2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0.65277777777777779</v>
      </c>
      <c r="F76">
        <v>0.61029411764705888</v>
      </c>
      <c r="G76">
        <v>0.65277777777777779</v>
      </c>
      <c r="H76">
        <v>0.61910222804718229</v>
      </c>
      <c r="I76" t="s">
        <v>267</v>
      </c>
      <c r="K76">
        <v>1.2090837750905069E-2</v>
      </c>
      <c r="L76">
        <v>0.13188068760181271</v>
      </c>
      <c r="M76">
        <v>3.5923445639237252E-2</v>
      </c>
      <c r="N76">
        <v>4.7771148696380127E-2</v>
      </c>
      <c r="O76">
        <v>4.2378274218769087E-2</v>
      </c>
      <c r="P76">
        <v>4.7107675063505577E-2</v>
      </c>
      <c r="Q76">
        <v>4.8845589395180633E-2</v>
      </c>
      <c r="R76">
        <v>4.0467555134793561E-2</v>
      </c>
      <c r="S76">
        <v>2.6332341520929069E-2</v>
      </c>
      <c r="T76">
        <v>4.196688350957558E-2</v>
      </c>
      <c r="U76">
        <v>8.2441644588983676E-2</v>
      </c>
      <c r="V76">
        <v>3.8092895985516198E-2</v>
      </c>
      <c r="W76">
        <v>4.6896621301122703E-2</v>
      </c>
      <c r="X76">
        <v>4.4166723950360517E-2</v>
      </c>
      <c r="Y76">
        <v>3.905080254419975E-2</v>
      </c>
      <c r="Z76">
        <v>4.3474995562046287E-2</v>
      </c>
      <c r="AA76">
        <v>3.4934682728323209E-2</v>
      </c>
      <c r="AB76">
        <v>4.5877805537948707E-2</v>
      </c>
      <c r="AC76">
        <v>4.6670218234394191E-2</v>
      </c>
      <c r="AD76">
        <v>5.8576220025946812E-2</v>
      </c>
      <c r="AE76">
        <v>4.5052951010069328E-2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0.70344827586206893</v>
      </c>
      <c r="F77">
        <v>0.67364532019704437</v>
      </c>
      <c r="G77">
        <v>0.70344827586206893</v>
      </c>
      <c r="H77">
        <v>0.63860479970089501</v>
      </c>
      <c r="I77" t="s">
        <v>123</v>
      </c>
      <c r="K77">
        <v>5.4890119797112542E-3</v>
      </c>
      <c r="L77">
        <v>0.1062644314980471</v>
      </c>
      <c r="M77">
        <v>4.035065468411643E-2</v>
      </c>
      <c r="N77">
        <v>5.4278608030906103E-2</v>
      </c>
      <c r="O77">
        <v>4.1976710239202977E-2</v>
      </c>
      <c r="P77">
        <v>4.5385264653429007E-2</v>
      </c>
      <c r="Q77">
        <v>4.4800071994815012E-2</v>
      </c>
      <c r="R77">
        <v>3.965244544871737E-2</v>
      </c>
      <c r="S77">
        <v>2.7642178427247959E-2</v>
      </c>
      <c r="T77">
        <v>4.1485842899799383E-2</v>
      </c>
      <c r="U77">
        <v>7.96504496211239E-2</v>
      </c>
      <c r="V77">
        <v>4.6615000266683727E-2</v>
      </c>
      <c r="W77">
        <v>5.189216408797493E-2</v>
      </c>
      <c r="X77">
        <v>4.7013619514172003E-2</v>
      </c>
      <c r="Y77">
        <v>4.6892468513244218E-2</v>
      </c>
      <c r="Z77">
        <v>4.6596140035248347E-2</v>
      </c>
      <c r="AA77">
        <v>3.2287095651698128E-2</v>
      </c>
      <c r="AB77">
        <v>5.2005697481888609E-2</v>
      </c>
      <c r="AC77">
        <v>4.8931567658378111E-2</v>
      </c>
      <c r="AD77">
        <v>5.4805153069658309E-2</v>
      </c>
      <c r="AE77">
        <v>4.5985424243937117E-2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0.67586206896551726</v>
      </c>
      <c r="F78">
        <v>0.64164233332590337</v>
      </c>
      <c r="G78">
        <v>0.67586206896551726</v>
      </c>
      <c r="H78">
        <v>0.64655227855877184</v>
      </c>
      <c r="I78" t="s">
        <v>155</v>
      </c>
      <c r="K78">
        <v>6.8004429341547712E-3</v>
      </c>
      <c r="L78">
        <v>0.1145421287126735</v>
      </c>
      <c r="M78">
        <v>4.5918771422368748E-2</v>
      </c>
      <c r="N78">
        <v>4.8846927089052403E-2</v>
      </c>
      <c r="O78">
        <v>4.4003404794759331E-2</v>
      </c>
      <c r="P78">
        <v>4.7859430907427419E-2</v>
      </c>
      <c r="Q78">
        <v>4.7945026462837839E-2</v>
      </c>
      <c r="R78">
        <v>4.2702994493736032E-2</v>
      </c>
      <c r="S78">
        <v>2.821497347644409E-2</v>
      </c>
      <c r="T78">
        <v>4.3750831119973077E-2</v>
      </c>
      <c r="U78">
        <v>7.3760993163226304E-2</v>
      </c>
      <c r="V78">
        <v>4.2580090514674339E-2</v>
      </c>
      <c r="W78">
        <v>4.8336459778664881E-2</v>
      </c>
      <c r="X78">
        <v>5.045127604356154E-2</v>
      </c>
      <c r="Y78">
        <v>4.9538855167203577E-2</v>
      </c>
      <c r="Z78">
        <v>4.5640299344805908E-2</v>
      </c>
      <c r="AA78">
        <v>3.1625739731395167E-2</v>
      </c>
      <c r="AB78">
        <v>4.808503287699676E-2</v>
      </c>
      <c r="AC78">
        <v>4.9885544864818242E-2</v>
      </c>
      <c r="AD78">
        <v>4.9629299042400717E-2</v>
      </c>
      <c r="AE78">
        <v>3.988147805882547E-2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0.73103448275862071</v>
      </c>
      <c r="F79">
        <v>0.72707103373068094</v>
      </c>
      <c r="G79">
        <v>0.73103448275862071</v>
      </c>
      <c r="H79">
        <v>0.67842152003461176</v>
      </c>
      <c r="I79" t="s">
        <v>268</v>
      </c>
      <c r="K79">
        <v>6.7363338263220383E-3</v>
      </c>
      <c r="L79">
        <v>0.1155151918774321</v>
      </c>
      <c r="M79">
        <v>4.4735547810841832E-2</v>
      </c>
      <c r="N79">
        <v>4.8211385245489777E-2</v>
      </c>
      <c r="O79">
        <v>4.2971611352592802E-2</v>
      </c>
      <c r="P79">
        <v>4.6698602908433133E-2</v>
      </c>
      <c r="Q79">
        <v>4.5550806765843048E-2</v>
      </c>
      <c r="R79">
        <v>3.7492015825106938E-2</v>
      </c>
      <c r="S79">
        <v>3.0373757703308999E-2</v>
      </c>
      <c r="T79">
        <v>4.4127858643461158E-2</v>
      </c>
      <c r="U79">
        <v>7.8599337461742289E-2</v>
      </c>
      <c r="V79">
        <v>3.7958461235580533E-2</v>
      </c>
      <c r="W79">
        <v>4.5456943403126671E-2</v>
      </c>
      <c r="X79">
        <v>4.8405750431745852E-2</v>
      </c>
      <c r="Y79">
        <v>5.0117776402126141E-2</v>
      </c>
      <c r="Z79">
        <v>4.7761942614840951E-2</v>
      </c>
      <c r="AA79">
        <v>2.7855669397583029E-2</v>
      </c>
      <c r="AB79">
        <v>5.1155797784617589E-2</v>
      </c>
      <c r="AC79">
        <v>5.2330280904930887E-2</v>
      </c>
      <c r="AD79">
        <v>5.4427867338726829E-2</v>
      </c>
      <c r="AE79">
        <v>4.3517061066147389E-2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0.72222222222222221</v>
      </c>
      <c r="F80">
        <v>0.70565076424270501</v>
      </c>
      <c r="G80">
        <v>0.72222222222222221</v>
      </c>
      <c r="H80">
        <v>0.67670568084498994</v>
      </c>
      <c r="I80" t="s">
        <v>266</v>
      </c>
      <c r="K80">
        <v>6.4946816891643354E-3</v>
      </c>
      <c r="L80">
        <v>0.12918209313027379</v>
      </c>
      <c r="M80">
        <v>4.3865839975480499E-2</v>
      </c>
      <c r="N80">
        <v>4.7083399987700732E-2</v>
      </c>
      <c r="O80">
        <v>3.9408064019111837E-2</v>
      </c>
      <c r="P80">
        <v>5.3890425568902368E-2</v>
      </c>
      <c r="Q80">
        <v>4.3515586244617231E-2</v>
      </c>
      <c r="R80">
        <v>4.424937886353994E-2</v>
      </c>
      <c r="S80">
        <v>2.9964826389356498E-2</v>
      </c>
      <c r="T80">
        <v>4.3943693207798278E-2</v>
      </c>
      <c r="U80">
        <v>7.8615891972855331E-2</v>
      </c>
      <c r="V80">
        <v>3.9786376922371081E-2</v>
      </c>
      <c r="W80">
        <v>4.4514704712906049E-2</v>
      </c>
      <c r="X80">
        <v>4.5109076856147963E-2</v>
      </c>
      <c r="Y80">
        <v>4.4109411150375817E-2</v>
      </c>
      <c r="Z80">
        <v>4.636068242382882E-2</v>
      </c>
      <c r="AA80">
        <v>2.7328807904970859E-2</v>
      </c>
      <c r="AB80">
        <v>5.4871703297793457E-2</v>
      </c>
      <c r="AC80">
        <v>4.7025181604316263E-2</v>
      </c>
      <c r="AD80">
        <v>4.9913956203896853E-2</v>
      </c>
      <c r="AE80">
        <v>4.076621787459217E-2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0.65972222222222221</v>
      </c>
      <c r="F81">
        <v>0.6171875</v>
      </c>
      <c r="G81">
        <v>0.65972222222222221</v>
      </c>
      <c r="H81">
        <v>0.62425550923168549</v>
      </c>
      <c r="I81" t="s">
        <v>127</v>
      </c>
      <c r="K81">
        <v>1.2758884070562269E-2</v>
      </c>
      <c r="L81">
        <v>0.13680948273347601</v>
      </c>
      <c r="M81">
        <v>3.9546863604451608E-2</v>
      </c>
      <c r="N81">
        <v>4.7142239559043002E-2</v>
      </c>
      <c r="O81">
        <v>3.9915675982547527E-2</v>
      </c>
      <c r="P81">
        <v>4.9564193085115567E-2</v>
      </c>
      <c r="Q81">
        <v>4.6328219904289862E-2</v>
      </c>
      <c r="R81">
        <v>4.0756922094356648E-2</v>
      </c>
      <c r="S81">
        <v>2.5802821171959062E-2</v>
      </c>
      <c r="T81">
        <v>4.0616951577736357E-2</v>
      </c>
      <c r="U81">
        <v>7.7808375616874176E-2</v>
      </c>
      <c r="V81">
        <v>3.7278175853690733E-2</v>
      </c>
      <c r="W81">
        <v>4.8118445149697042E-2</v>
      </c>
      <c r="X81">
        <v>4.4466367555317653E-2</v>
      </c>
      <c r="Y81">
        <v>4.0049963162591427E-2</v>
      </c>
      <c r="Z81">
        <v>4.2236890270053853E-2</v>
      </c>
      <c r="AA81">
        <v>3.2696597917240479E-2</v>
      </c>
      <c r="AB81">
        <v>5.3776869294054827E-2</v>
      </c>
      <c r="AC81">
        <v>4.6916247036766903E-2</v>
      </c>
      <c r="AD81">
        <v>5.5642920556198107E-2</v>
      </c>
      <c r="AE81">
        <v>4.1766893803977113E-2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0.69655172413793098</v>
      </c>
      <c r="F82">
        <v>0.66209752266723776</v>
      </c>
      <c r="G82">
        <v>0.69655172413793098</v>
      </c>
      <c r="H82">
        <v>0.60990125493168079</v>
      </c>
      <c r="I82" t="s">
        <v>81</v>
      </c>
      <c r="K82">
        <v>3.4177011025611111E-3</v>
      </c>
      <c r="L82">
        <v>0.1229898226661412</v>
      </c>
      <c r="M82">
        <v>2.2411644830054239E-2</v>
      </c>
      <c r="N82">
        <v>3.4104462321346327E-2</v>
      </c>
      <c r="O82">
        <v>1.7432678574747121E-2</v>
      </c>
      <c r="P82">
        <v>1.6436200297653799E-2</v>
      </c>
      <c r="Q82">
        <v>2.7713420388372829E-2</v>
      </c>
      <c r="AG82">
        <v>1.3144917001622861E-2</v>
      </c>
      <c r="AH82">
        <v>9.8234347586159884E-3</v>
      </c>
      <c r="AI82">
        <v>2.078190192968354E-2</v>
      </c>
      <c r="AJ82">
        <v>6.9068103134524383E-2</v>
      </c>
      <c r="AK82">
        <v>2.6352446371820461E-2</v>
      </c>
      <c r="AL82">
        <v>1.6200454156039781E-2</v>
      </c>
      <c r="AM82">
        <v>3.0542682253951271E-2</v>
      </c>
      <c r="AN82">
        <v>1.5884149588483019E-2</v>
      </c>
      <c r="AO82">
        <v>2.3989746722002259E-2</v>
      </c>
      <c r="AP82">
        <v>1.750882562509895E-2</v>
      </c>
      <c r="AQ82">
        <v>2.6573292061108901E-2</v>
      </c>
      <c r="AR82">
        <v>2.4098005498024992E-2</v>
      </c>
      <c r="AS82">
        <v>3.1478568355825763E-2</v>
      </c>
      <c r="AT82">
        <v>2.52368405899017E-2</v>
      </c>
      <c r="AU82">
        <v>2.0197801328267762E-2</v>
      </c>
      <c r="AV82">
        <v>1.3776080018133069E-2</v>
      </c>
      <c r="AW82">
        <v>2.596046371612578E-2</v>
      </c>
      <c r="AX82">
        <v>7.1229796563501147E-2</v>
      </c>
      <c r="AY82">
        <v>2.9012642168795628E-2</v>
      </c>
      <c r="AZ82">
        <v>4.2719315170700059E-2</v>
      </c>
      <c r="BA82">
        <v>2.906648182596773E-2</v>
      </c>
      <c r="BB82">
        <v>2.3532338971111219E-2</v>
      </c>
      <c r="BC82">
        <v>3.3580626956327263E-2</v>
      </c>
      <c r="BD82">
        <v>8.2578003775220857E-3</v>
      </c>
      <c r="BE82">
        <v>1.8712141529013879E-2</v>
      </c>
      <c r="BF82">
        <v>3.0632925668091931E-2</v>
      </c>
      <c r="BG82">
        <v>3.5808507437879E-2</v>
      </c>
      <c r="BH82">
        <v>2.2323780040982791E-2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0.70344827586206893</v>
      </c>
      <c r="F83">
        <v>0.67364532019704437</v>
      </c>
      <c r="G83">
        <v>0.70344827586206893</v>
      </c>
      <c r="H83">
        <v>0.63860479970089501</v>
      </c>
      <c r="I83" t="s">
        <v>123</v>
      </c>
      <c r="K83">
        <v>3.8140063395924822E-3</v>
      </c>
      <c r="L83">
        <v>0.1470800696199456</v>
      </c>
      <c r="M83">
        <v>2.9106434104797029E-2</v>
      </c>
      <c r="N83">
        <v>2.4388193715558129E-2</v>
      </c>
      <c r="O83">
        <v>2.2578444369372189E-2</v>
      </c>
      <c r="P83">
        <v>2.324639350980999E-2</v>
      </c>
      <c r="Q83">
        <v>2.6408353292050081E-2</v>
      </c>
      <c r="AG83">
        <v>1.9290352207380571E-2</v>
      </c>
      <c r="AH83">
        <v>1.262138899178049E-2</v>
      </c>
      <c r="AI83">
        <v>2.389089666455306E-2</v>
      </c>
      <c r="AJ83">
        <v>6.4158888387998853E-2</v>
      </c>
      <c r="AK83">
        <v>2.0183907698022401E-2</v>
      </c>
      <c r="AL83">
        <v>2.0703425198183561E-2</v>
      </c>
      <c r="AM83">
        <v>3.474183995379073E-2</v>
      </c>
      <c r="AN83">
        <v>2.0312056742580839E-2</v>
      </c>
      <c r="AO83">
        <v>2.0742453866330231E-2</v>
      </c>
      <c r="AP83">
        <v>1.7932620868716252E-2</v>
      </c>
      <c r="AQ83">
        <v>2.20849454247702E-2</v>
      </c>
      <c r="AR83">
        <v>2.6246706488870949E-2</v>
      </c>
      <c r="AS83">
        <v>2.2603043530387609E-2</v>
      </c>
      <c r="AT83">
        <v>2.0268024031341359E-2</v>
      </c>
      <c r="AU83">
        <v>2.16638015083697E-2</v>
      </c>
      <c r="AV83">
        <v>1.3548837663284531E-2</v>
      </c>
      <c r="AW83">
        <v>1.9545628190757822E-2</v>
      </c>
      <c r="AX83">
        <v>6.4625324705531978E-2</v>
      </c>
      <c r="AY83">
        <v>2.0137956521411739E-2</v>
      </c>
      <c r="AZ83">
        <v>3.1490475395952393E-2</v>
      </c>
      <c r="BA83">
        <v>3.879077589102041E-2</v>
      </c>
      <c r="BB83">
        <v>2.5045512918251179E-2</v>
      </c>
      <c r="BC83">
        <v>2.5102078437781151E-2</v>
      </c>
      <c r="BD83">
        <v>1.4391226872025041E-2</v>
      </c>
      <c r="BE83">
        <v>2.7824591576811501E-2</v>
      </c>
      <c r="BF83">
        <v>2.446580126642086E-2</v>
      </c>
      <c r="BG83">
        <v>2.9094765151983861E-2</v>
      </c>
      <c r="BH83">
        <v>2.1870778894565329E-2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0.73596059113300494</v>
      </c>
      <c r="G84">
        <v>0.71034482758620687</v>
      </c>
      <c r="H84">
        <v>0.61862068965517247</v>
      </c>
      <c r="I84" t="s">
        <v>102</v>
      </c>
      <c r="K84">
        <v>1.3426675109260921E-3</v>
      </c>
      <c r="L84">
        <v>0.13829036441576739</v>
      </c>
      <c r="M84">
        <v>2.4030131791122868E-2</v>
      </c>
      <c r="N84">
        <v>2.358319327772411E-2</v>
      </c>
      <c r="O84">
        <v>2.7211021411420521E-2</v>
      </c>
      <c r="P84">
        <v>2.5232524079663862E-2</v>
      </c>
      <c r="Q84">
        <v>2.139206231484337E-2</v>
      </c>
      <c r="AG84">
        <v>1.3956945967056711E-2</v>
      </c>
      <c r="AH84">
        <v>1.5254160023284641E-2</v>
      </c>
      <c r="AI84">
        <v>2.1279485814580501E-2</v>
      </c>
      <c r="AJ84">
        <v>7.1677391752856506E-2</v>
      </c>
      <c r="AK84">
        <v>1.6034186113865732E-2</v>
      </c>
      <c r="AL84">
        <v>1.6166530948029289E-2</v>
      </c>
      <c r="AM84">
        <v>2.9461282804418801E-2</v>
      </c>
      <c r="AN84">
        <v>2.9803906012116389E-2</v>
      </c>
      <c r="AO84">
        <v>1.664359713303188E-2</v>
      </c>
      <c r="AP84">
        <v>1.1874438291596999E-2</v>
      </c>
      <c r="AQ84">
        <v>2.080103435370647E-2</v>
      </c>
      <c r="AR84">
        <v>3.2008658605258908E-2</v>
      </c>
      <c r="AS84">
        <v>2.7145245204460169E-2</v>
      </c>
      <c r="AT84">
        <v>1.8515621265657142E-2</v>
      </c>
      <c r="AU84">
        <v>2.047225937327804E-2</v>
      </c>
      <c r="AV84">
        <v>1.3776540753516959E-2</v>
      </c>
      <c r="AW84">
        <v>2.3420802158416659E-2</v>
      </c>
      <c r="AX84">
        <v>7.3650487155866737E-2</v>
      </c>
      <c r="AY84">
        <v>3.014303965127868E-2</v>
      </c>
      <c r="AZ84">
        <v>2.2263504967294859E-2</v>
      </c>
      <c r="BA84">
        <v>4.3093261669392167E-2</v>
      </c>
      <c r="BB84">
        <v>2.2575214173534149E-2</v>
      </c>
      <c r="BC84">
        <v>3.1634882094010247E-2</v>
      </c>
      <c r="BD84">
        <v>9.1902492291135382E-3</v>
      </c>
      <c r="BE84">
        <v>2.142697943256279E-2</v>
      </c>
      <c r="BF84">
        <v>2.1681359508430819E-2</v>
      </c>
      <c r="BG84">
        <v>3.5955900750672329E-2</v>
      </c>
      <c r="BH84">
        <v>2.901106999124365E-2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0.72222222222222221</v>
      </c>
      <c r="F85">
        <v>0.72351332877648666</v>
      </c>
      <c r="G85">
        <v>0.72222222222222221</v>
      </c>
      <c r="H85">
        <v>0.65825123152709364</v>
      </c>
      <c r="I85" t="s">
        <v>269</v>
      </c>
      <c r="K85">
        <v>3.8273703471746489E-3</v>
      </c>
      <c r="L85">
        <v>0.16043838411861661</v>
      </c>
      <c r="M85">
        <v>2.833176401898601E-2</v>
      </c>
      <c r="N85">
        <v>3.0493308363579361E-2</v>
      </c>
      <c r="O85">
        <v>1.99987657948918E-2</v>
      </c>
      <c r="P85">
        <v>3.2554567667194952E-2</v>
      </c>
      <c r="Q85">
        <v>2.3670027262749822E-2</v>
      </c>
      <c r="AG85">
        <v>2.1583961195055731E-2</v>
      </c>
      <c r="AH85">
        <v>1.6896837414922181E-2</v>
      </c>
      <c r="AI85">
        <v>2.078718808435253E-2</v>
      </c>
      <c r="AJ85">
        <v>6.9833649667389752E-2</v>
      </c>
      <c r="AK85">
        <v>2.0277769171761509E-2</v>
      </c>
      <c r="AL85">
        <v>3.1401465281689619E-2</v>
      </c>
      <c r="AM85">
        <v>2.2808856364624042E-2</v>
      </c>
      <c r="AN85">
        <v>2.1975760513358131E-2</v>
      </c>
      <c r="AO85">
        <v>1.5927594113196889E-2</v>
      </c>
      <c r="AP85">
        <v>1.608403642651399E-2</v>
      </c>
      <c r="AQ85">
        <v>2.1937694671171921E-2</v>
      </c>
      <c r="AR85">
        <v>3.2438540868588217E-2</v>
      </c>
      <c r="AS85">
        <v>1.873253009698423E-2</v>
      </c>
      <c r="AT85">
        <v>1.7040206449583439E-2</v>
      </c>
      <c r="AU85">
        <v>2.545243868293498E-2</v>
      </c>
      <c r="AV85">
        <v>1.563534607797171E-2</v>
      </c>
      <c r="AW85">
        <v>2.3630550724930709E-2</v>
      </c>
      <c r="AX85">
        <v>5.8146554386435519E-2</v>
      </c>
      <c r="AY85">
        <v>1.7492360440618891E-2</v>
      </c>
      <c r="AZ85">
        <v>1.9033790656495801E-2</v>
      </c>
      <c r="BA85">
        <v>3.2908081557840668E-2</v>
      </c>
      <c r="BB85">
        <v>2.4287184065948372E-2</v>
      </c>
      <c r="BC85">
        <v>2.890961400792565E-2</v>
      </c>
      <c r="BD85">
        <v>8.2867044891814009E-3</v>
      </c>
      <c r="BE85">
        <v>2.9139567565022201E-2</v>
      </c>
      <c r="BF85">
        <v>2.5912016430795472E-2</v>
      </c>
      <c r="BG85">
        <v>2.5607686758760111E-2</v>
      </c>
      <c r="BH85">
        <v>1.8517826262753109E-2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0.67361111111111116</v>
      </c>
      <c r="F86">
        <v>0.62852822580645162</v>
      </c>
      <c r="G86">
        <v>0.67361111111111116</v>
      </c>
      <c r="H86">
        <v>0.62913935839944812</v>
      </c>
      <c r="I86" t="s">
        <v>120</v>
      </c>
      <c r="K86">
        <v>8.4900126011472066E-3</v>
      </c>
      <c r="L86">
        <v>0.1731615089594449</v>
      </c>
      <c r="M86">
        <v>1.947372966531075E-2</v>
      </c>
      <c r="N86">
        <v>2.2051245147301821E-2</v>
      </c>
      <c r="O86">
        <v>1.7651853350239229E-2</v>
      </c>
      <c r="P86">
        <v>2.8399386413013421E-2</v>
      </c>
      <c r="Q86">
        <v>2.48772846280268E-2</v>
      </c>
      <c r="AG86">
        <v>1.527444285804805E-2</v>
      </c>
      <c r="AH86">
        <v>1.73203889982213E-2</v>
      </c>
      <c r="AI86">
        <v>1.6470792132725461E-2</v>
      </c>
      <c r="AJ86">
        <v>6.2947500924504601E-2</v>
      </c>
      <c r="AK86">
        <v>1.7633890998921459E-2</v>
      </c>
      <c r="AL86">
        <v>1.561796608385631E-2</v>
      </c>
      <c r="AM86">
        <v>2.2705224109339939E-2</v>
      </c>
      <c r="AN86">
        <v>2.3597596558800761E-2</v>
      </c>
      <c r="AO86">
        <v>1.9089799650114082E-2</v>
      </c>
      <c r="AP86">
        <v>1.868209300353638E-2</v>
      </c>
      <c r="AQ86">
        <v>2.0056634290743149E-2</v>
      </c>
      <c r="AR86">
        <v>2.3219664713616559E-2</v>
      </c>
      <c r="AS86">
        <v>3.5149500455640609E-2</v>
      </c>
      <c r="AT86">
        <v>1.7565852478027728E-2</v>
      </c>
      <c r="AU86">
        <v>2.0869738995750991E-2</v>
      </c>
      <c r="AV86">
        <v>1.497447331002663E-2</v>
      </c>
      <c r="AW86">
        <v>2.2289161017797179E-2</v>
      </c>
      <c r="AX86">
        <v>7.306110411868498E-2</v>
      </c>
      <c r="AY86">
        <v>2.213547315507465E-2</v>
      </c>
      <c r="AZ86">
        <v>2.382649208892695E-2</v>
      </c>
      <c r="BA86">
        <v>2.5287957235449989E-2</v>
      </c>
      <c r="BB86">
        <v>2.1022803956532339E-2</v>
      </c>
      <c r="BC86">
        <v>4.0528413300682908E-2</v>
      </c>
      <c r="BD86">
        <v>1.0112917085207821E-2</v>
      </c>
      <c r="BE86">
        <v>3.013677894516998E-2</v>
      </c>
      <c r="BF86">
        <v>2.7216332338748799E-2</v>
      </c>
      <c r="BG86">
        <v>3.1307999874410339E-2</v>
      </c>
      <c r="BH86">
        <v>1.7793986556956121E-2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0.68965517241379315</v>
      </c>
      <c r="F87">
        <v>0.63450721447786751</v>
      </c>
      <c r="G87">
        <v>0.68965517241379315</v>
      </c>
      <c r="H87">
        <v>0.58621565667331466</v>
      </c>
      <c r="I87" t="s">
        <v>270</v>
      </c>
      <c r="K87">
        <v>4.2643450411760913E-3</v>
      </c>
      <c r="L87">
        <v>0.12251040529073071</v>
      </c>
      <c r="M87">
        <v>2.4117309592261309E-2</v>
      </c>
      <c r="N87">
        <v>3.1821373857699863E-2</v>
      </c>
      <c r="O87">
        <v>1.9915568422924541E-2</v>
      </c>
      <c r="P87">
        <v>1.839782922432948E-2</v>
      </c>
      <c r="Q87">
        <v>2.764343118183989E-2</v>
      </c>
      <c r="AG87">
        <v>1.407817045297124E-2</v>
      </c>
      <c r="AH87">
        <v>9.6425560701753361E-3</v>
      </c>
      <c r="AI87">
        <v>1.8467604158132211E-2</v>
      </c>
      <c r="AJ87">
        <v>6.3849512665675498E-2</v>
      </c>
      <c r="AK87">
        <v>2.357203136384348E-2</v>
      </c>
      <c r="AL87">
        <v>1.8989307527867011E-2</v>
      </c>
      <c r="AM87">
        <v>2.887400858904059E-2</v>
      </c>
      <c r="AN87">
        <v>1.7929577071056111E-2</v>
      </c>
      <c r="AO87">
        <v>2.113372358989846E-2</v>
      </c>
      <c r="AP87">
        <v>1.827867765637934E-2</v>
      </c>
      <c r="AQ87">
        <v>2.6675716912220811E-2</v>
      </c>
      <c r="AR87">
        <v>2.7451971962138059E-2</v>
      </c>
      <c r="AS87">
        <v>2.4239114682082012E-2</v>
      </c>
      <c r="AT87">
        <v>2.286398506226028E-2</v>
      </c>
      <c r="AU87">
        <v>2.082052955667069E-2</v>
      </c>
      <c r="AV87">
        <v>1.53454197835881E-2</v>
      </c>
      <c r="AW87">
        <v>2.831029289349575E-2</v>
      </c>
      <c r="AX87">
        <v>7.0473460402013757E-2</v>
      </c>
      <c r="AY87">
        <v>2.8364034454241769E-2</v>
      </c>
      <c r="AZ87">
        <v>4.4451162707309408E-2</v>
      </c>
      <c r="BA87">
        <v>3.4435410811701497E-2</v>
      </c>
      <c r="BB87">
        <v>2.5516928241751329E-2</v>
      </c>
      <c r="BC87">
        <v>3.223949063014956E-2</v>
      </c>
      <c r="BD87">
        <v>1.2389116839441669E-2</v>
      </c>
      <c r="BE87">
        <v>2.0260027010099591E-2</v>
      </c>
      <c r="BF87">
        <v>2.744796059710735E-2</v>
      </c>
      <c r="BG87">
        <v>3.6653486573107852E-2</v>
      </c>
      <c r="BH87">
        <v>1.8576459124619381E-2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0.69655172413793098</v>
      </c>
      <c r="F88">
        <v>0.65922920892494929</v>
      </c>
      <c r="G88">
        <v>0.69655172413793098</v>
      </c>
      <c r="H88">
        <v>0.61854665887395288</v>
      </c>
      <c r="I88" t="s">
        <v>128</v>
      </c>
      <c r="K88">
        <v>3.7150108490740098E-3</v>
      </c>
      <c r="L88">
        <v>0.12747871793987051</v>
      </c>
      <c r="M88">
        <v>2.839372805370656E-2</v>
      </c>
      <c r="N88">
        <v>2.673856785027473E-2</v>
      </c>
      <c r="O88">
        <v>2.2305547066817491E-2</v>
      </c>
      <c r="P88">
        <v>2.756380762063973E-2</v>
      </c>
      <c r="Q88">
        <v>2.724893824665053E-2</v>
      </c>
      <c r="AG88">
        <v>1.8549486566413219E-2</v>
      </c>
      <c r="AH88">
        <v>1.328092199487638E-2</v>
      </c>
      <c r="AI88">
        <v>2.006681906042181E-2</v>
      </c>
      <c r="AJ88">
        <v>6.0611438308930107E-2</v>
      </c>
      <c r="AK88">
        <v>1.8649640006743701E-2</v>
      </c>
      <c r="AL88">
        <v>2.073590925129087E-2</v>
      </c>
      <c r="AM88">
        <v>3.5030868421873043E-2</v>
      </c>
      <c r="AN88">
        <v>2.1427266029939919E-2</v>
      </c>
      <c r="AO88">
        <v>1.9214826541607569E-2</v>
      </c>
      <c r="AP88">
        <v>1.788206364676212E-2</v>
      </c>
      <c r="AQ88">
        <v>2.1014135325162671E-2</v>
      </c>
      <c r="AR88">
        <v>2.6321727016334041E-2</v>
      </c>
      <c r="AS88">
        <v>2.6586358213781549E-2</v>
      </c>
      <c r="AT88">
        <v>1.6246071630901911E-2</v>
      </c>
      <c r="AU88">
        <v>2.0786553405761451E-2</v>
      </c>
      <c r="AV88">
        <v>1.5831772251750271E-2</v>
      </c>
      <c r="AW88">
        <v>1.9586796498603339E-2</v>
      </c>
      <c r="AX88">
        <v>6.7250344346465263E-2</v>
      </c>
      <c r="AY88">
        <v>2.1230316742289479E-2</v>
      </c>
      <c r="AZ88">
        <v>3.5063739272915118E-2</v>
      </c>
      <c r="BA88">
        <v>4.4358237554749713E-2</v>
      </c>
      <c r="BB88">
        <v>2.833477767439296E-2</v>
      </c>
      <c r="BC88">
        <v>2.9108403971957589E-2</v>
      </c>
      <c r="BD88">
        <v>1.2935452731991381E-2</v>
      </c>
      <c r="BE88">
        <v>2.1702006555145498E-2</v>
      </c>
      <c r="BF88">
        <v>2.9994591942841139E-2</v>
      </c>
      <c r="BG88">
        <v>3.3265174044319702E-2</v>
      </c>
      <c r="BH88">
        <v>2.1489983364744749E-2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0.69655172413793098</v>
      </c>
      <c r="F89">
        <v>0.6877124817872754</v>
      </c>
      <c r="G89">
        <v>0.69655172413793098</v>
      </c>
      <c r="H89">
        <v>0.59012539184952983</v>
      </c>
      <c r="I89" t="s">
        <v>117</v>
      </c>
      <c r="K89">
        <v>2.8588700499007401E-3</v>
      </c>
      <c r="L89">
        <v>0.12513707156371809</v>
      </c>
      <c r="M89">
        <v>2.5482146702561409E-2</v>
      </c>
      <c r="N89">
        <v>2.3733863012759211E-2</v>
      </c>
      <c r="O89">
        <v>2.7013415459699961E-2</v>
      </c>
      <c r="P89">
        <v>2.4404891025531679E-2</v>
      </c>
      <c r="Q89">
        <v>2.2920601404846391E-2</v>
      </c>
      <c r="AG89">
        <v>1.457597847478624E-2</v>
      </c>
      <c r="AH89">
        <v>1.4520098165691791E-2</v>
      </c>
      <c r="AI89">
        <v>2.0070113505892578E-2</v>
      </c>
      <c r="AJ89">
        <v>7.0606602406781377E-2</v>
      </c>
      <c r="AK89">
        <v>1.771323099057414E-2</v>
      </c>
      <c r="AL89">
        <v>2.1361218044793649E-2</v>
      </c>
      <c r="AM89">
        <v>3.2740150155980439E-2</v>
      </c>
      <c r="AN89">
        <v>2.7040493769595862E-2</v>
      </c>
      <c r="AO89">
        <v>1.8679108022078339E-2</v>
      </c>
      <c r="AP89">
        <v>1.3294129691210041E-2</v>
      </c>
      <c r="AQ89">
        <v>2.221574325895306E-2</v>
      </c>
      <c r="AR89">
        <v>2.6929849391864311E-2</v>
      </c>
      <c r="AS89">
        <v>2.566007978285461E-2</v>
      </c>
      <c r="AT89">
        <v>1.9164438515566169E-2</v>
      </c>
      <c r="AU89">
        <v>2.1428420014063521E-2</v>
      </c>
      <c r="AV89">
        <v>2.0841687941654589E-2</v>
      </c>
      <c r="AW89">
        <v>2.2222892555850079E-2</v>
      </c>
      <c r="AX89">
        <v>7.4351458612302121E-2</v>
      </c>
      <c r="AY89">
        <v>2.4119090891264711E-2</v>
      </c>
      <c r="AZ89">
        <v>2.472212552950771E-2</v>
      </c>
      <c r="BA89">
        <v>4.2933776215570582E-2</v>
      </c>
      <c r="BB89">
        <v>2.372325534992905E-2</v>
      </c>
      <c r="BC89">
        <v>3.105820691142783E-2</v>
      </c>
      <c r="BD89">
        <v>1.202759594283026E-2</v>
      </c>
      <c r="BE89">
        <v>2.1312993519486161E-2</v>
      </c>
      <c r="BF89">
        <v>2.4726461414934051E-2</v>
      </c>
      <c r="BG89">
        <v>3.9196105023827608E-2</v>
      </c>
      <c r="BH89">
        <v>2.1213836681711579E-2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0.70138888888888884</v>
      </c>
      <c r="F90">
        <v>0.68060661764705888</v>
      </c>
      <c r="G90">
        <v>0.70138888888888884</v>
      </c>
      <c r="H90">
        <v>0.6206643918105178</v>
      </c>
      <c r="I90" t="s">
        <v>271</v>
      </c>
      <c r="K90">
        <v>3.7924471166420871E-3</v>
      </c>
      <c r="L90">
        <v>0.143184923847236</v>
      </c>
      <c r="M90">
        <v>2.7180669895406458E-2</v>
      </c>
      <c r="N90">
        <v>2.505943731963545E-2</v>
      </c>
      <c r="O90">
        <v>2.011556403703282E-2</v>
      </c>
      <c r="P90">
        <v>3.3659389817800388E-2</v>
      </c>
      <c r="Q90">
        <v>2.2831748751908201E-2</v>
      </c>
      <c r="AG90">
        <v>2.055422998033099E-2</v>
      </c>
      <c r="AH90">
        <v>1.3820635532848759E-2</v>
      </c>
      <c r="AI90">
        <v>2.3054597346358039E-2</v>
      </c>
      <c r="AJ90">
        <v>6.9929096168207069E-2</v>
      </c>
      <c r="AK90">
        <v>2.1898914832591571E-2</v>
      </c>
      <c r="AL90">
        <v>2.8297149530382579E-2</v>
      </c>
      <c r="AM90">
        <v>2.2717369184989029E-2</v>
      </c>
      <c r="AN90">
        <v>2.060268601107236E-2</v>
      </c>
      <c r="AO90">
        <v>1.8749446709710359E-2</v>
      </c>
      <c r="AP90">
        <v>1.5955181194193559E-2</v>
      </c>
      <c r="AQ90">
        <v>2.0969102081198211E-2</v>
      </c>
      <c r="AR90">
        <v>2.344572390420846E-2</v>
      </c>
      <c r="AS90">
        <v>1.9979770212710961E-2</v>
      </c>
      <c r="AT90">
        <v>2.1871926641221281E-2</v>
      </c>
      <c r="AU90">
        <v>2.761952640733463E-2</v>
      </c>
      <c r="AV90">
        <v>1.8148388278797421E-2</v>
      </c>
      <c r="AW90">
        <v>3.1274474397984982E-2</v>
      </c>
      <c r="AX90">
        <v>6.3353321125436859E-2</v>
      </c>
      <c r="AY90">
        <v>2.0471225280357361E-2</v>
      </c>
      <c r="AZ90">
        <v>2.2779292450745621E-2</v>
      </c>
      <c r="BA90">
        <v>3.4679322111207403E-2</v>
      </c>
      <c r="BB90">
        <v>2.2756447385778669E-2</v>
      </c>
      <c r="BC90">
        <v>3.1031663560755839E-2</v>
      </c>
      <c r="BD90">
        <v>1.0817891449760871E-2</v>
      </c>
      <c r="BE90">
        <v>2.877244551815962E-2</v>
      </c>
      <c r="BF90">
        <v>2.5702348175669801E-2</v>
      </c>
      <c r="BG90">
        <v>2.8857010727752829E-2</v>
      </c>
      <c r="BH90">
        <v>1.60666330145737E-2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0.67361111111111116</v>
      </c>
      <c r="F91">
        <v>0.62450396825396826</v>
      </c>
      <c r="G91">
        <v>0.67361111111111116</v>
      </c>
      <c r="H91">
        <v>0.62325396825396817</v>
      </c>
      <c r="I91" t="s">
        <v>256</v>
      </c>
      <c r="K91">
        <v>1.001975041713395E-2</v>
      </c>
      <c r="L91">
        <v>0.156592025463794</v>
      </c>
      <c r="M91">
        <v>1.9610865520274291E-2</v>
      </c>
      <c r="N91">
        <v>2.362138129711995E-2</v>
      </c>
      <c r="O91">
        <v>1.8732616317419959E-2</v>
      </c>
      <c r="P91">
        <v>3.0154223691058409E-2</v>
      </c>
      <c r="Q91">
        <v>2.443336465940232E-2</v>
      </c>
      <c r="AG91">
        <v>1.3897963708850771E-2</v>
      </c>
      <c r="AH91">
        <v>1.2364576513977821E-2</v>
      </c>
      <c r="AI91">
        <v>1.8394870236933071E-2</v>
      </c>
      <c r="AJ91">
        <v>6.3284191037874832E-2</v>
      </c>
      <c r="AK91">
        <v>2.007417138349616E-2</v>
      </c>
      <c r="AL91">
        <v>1.8170076459043859E-2</v>
      </c>
      <c r="AM91">
        <v>2.2830947945983421E-2</v>
      </c>
      <c r="AN91">
        <v>2.0339232883766871E-2</v>
      </c>
      <c r="AO91">
        <v>2.084420724345739E-2</v>
      </c>
      <c r="AP91">
        <v>2.181667882353833E-2</v>
      </c>
      <c r="AQ91">
        <v>2.17870737823346E-2</v>
      </c>
      <c r="AR91">
        <v>2.3766363221666791E-2</v>
      </c>
      <c r="AS91">
        <v>3.0403472259001089E-2</v>
      </c>
      <c r="AT91">
        <v>1.74055304184807E-2</v>
      </c>
      <c r="AU91">
        <v>2.1082536699196519E-2</v>
      </c>
      <c r="AV91">
        <v>1.667231926628028E-2</v>
      </c>
      <c r="AW91">
        <v>2.1708606824373089E-2</v>
      </c>
      <c r="AX91">
        <v>7.0170899187048663E-2</v>
      </c>
      <c r="AY91">
        <v>2.0621392974140632E-2</v>
      </c>
      <c r="AZ91">
        <v>2.7018642887554671E-2</v>
      </c>
      <c r="BA91">
        <v>2.824637904768575E-2</v>
      </c>
      <c r="BB91">
        <v>2.5938612877595559E-2</v>
      </c>
      <c r="BC91">
        <v>4.0811626027641483E-2</v>
      </c>
      <c r="BD91">
        <v>1.1436443757351819E-2</v>
      </c>
      <c r="BE91">
        <v>2.8491827646853339E-2</v>
      </c>
      <c r="BF91">
        <v>2.7027600340704529E-2</v>
      </c>
      <c r="BG91">
        <v>3.3191233337170882E-2</v>
      </c>
      <c r="BH91">
        <v>1.9038295841794228E-2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0.69655172413793098</v>
      </c>
      <c r="F92">
        <v>0.65888594164456227</v>
      </c>
      <c r="G92">
        <v>0.69655172413793098</v>
      </c>
      <c r="H92">
        <v>0.64047976011994001</v>
      </c>
      <c r="I92" t="s">
        <v>272</v>
      </c>
      <c r="K92">
        <v>3.8637764056293918E-3</v>
      </c>
      <c r="L92">
        <v>7.7974104302816094E-2</v>
      </c>
      <c r="M92">
        <v>2.9609360791753501E-2</v>
      </c>
      <c r="N92">
        <v>3.5989656298714888E-2</v>
      </c>
      <c r="O92">
        <v>2.5934057264778161E-2</v>
      </c>
      <c r="P92">
        <v>2.6035386405517481E-2</v>
      </c>
      <c r="Q92">
        <v>2.8799591293250291E-2</v>
      </c>
      <c r="AG92">
        <v>1.9753619092196192E-2</v>
      </c>
      <c r="AH92">
        <v>1.6107391998081991E-2</v>
      </c>
      <c r="AI92">
        <v>2.5580262282157561E-2</v>
      </c>
      <c r="AJ92">
        <v>5.4051034164085229E-2</v>
      </c>
      <c r="AK92">
        <v>2.7372614441355629E-2</v>
      </c>
      <c r="AL92">
        <v>2.0914921621790771E-2</v>
      </c>
      <c r="AM92">
        <v>2.733130801897973E-2</v>
      </c>
      <c r="AN92">
        <v>2.4820146815529669E-2</v>
      </c>
      <c r="AO92">
        <v>2.633171927752722E-2</v>
      </c>
      <c r="AP92">
        <v>1.6390385664700292E-2</v>
      </c>
      <c r="AQ92">
        <v>2.9932620732547061E-2</v>
      </c>
      <c r="AR92">
        <v>3.039082903444678E-2</v>
      </c>
      <c r="AS92">
        <v>3.0633298545377791E-2</v>
      </c>
      <c r="AT92">
        <v>2.570278329604345E-2</v>
      </c>
      <c r="AU92">
        <v>2.5621469035479509E-2</v>
      </c>
      <c r="AV92">
        <v>1.4960246895275661E-2</v>
      </c>
      <c r="AW92">
        <v>2.92979181250775E-2</v>
      </c>
      <c r="AX92">
        <v>4.7173324619255247E-2</v>
      </c>
      <c r="AY92">
        <v>2.8343619503159539E-2</v>
      </c>
      <c r="AZ92">
        <v>3.5530821107552388E-2</v>
      </c>
      <c r="BA92">
        <v>2.951369520562995E-2</v>
      </c>
      <c r="BB92">
        <v>2.6877851792430029E-2</v>
      </c>
      <c r="BC92">
        <v>2.9642856057773771E-2</v>
      </c>
      <c r="BD92">
        <v>1.6889694388011179E-2</v>
      </c>
      <c r="BE92">
        <v>2.7063042885698621E-2</v>
      </c>
      <c r="BF92">
        <v>3.223160596740457E-2</v>
      </c>
      <c r="BG92">
        <v>2.869130525501818E-2</v>
      </c>
      <c r="BH92">
        <v>2.4643681414954759E-2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0.73793103448275865</v>
      </c>
      <c r="F93">
        <v>0.72160919540229884</v>
      </c>
      <c r="G93">
        <v>0.73793103448275865</v>
      </c>
      <c r="H93">
        <v>0.71240483654276765</v>
      </c>
      <c r="I93" t="s">
        <v>161</v>
      </c>
      <c r="K93">
        <v>3.7023126011344631E-3</v>
      </c>
      <c r="L93">
        <v>8.6308018350317969E-2</v>
      </c>
      <c r="M93">
        <v>3.0628139288258159E-2</v>
      </c>
      <c r="N93">
        <v>3.3727470202380018E-2</v>
      </c>
      <c r="O93">
        <v>2.81679029857386E-2</v>
      </c>
      <c r="P93">
        <v>2.7704596587863159E-2</v>
      </c>
      <c r="Q93">
        <v>3.05979804087055E-2</v>
      </c>
      <c r="AG93">
        <v>2.453860182115656E-2</v>
      </c>
      <c r="AH93">
        <v>1.6940419796166419E-2</v>
      </c>
      <c r="AI93">
        <v>1.9683898159891619E-2</v>
      </c>
      <c r="AJ93">
        <v>4.4193708894098453E-2</v>
      </c>
      <c r="AK93">
        <v>2.5633702494560869E-2</v>
      </c>
      <c r="AL93">
        <v>2.6639360569126119E-2</v>
      </c>
      <c r="AM93">
        <v>3.07842890394435E-2</v>
      </c>
      <c r="AN93">
        <v>2.772268164373435E-2</v>
      </c>
      <c r="AO93">
        <v>2.8189134818276389E-2</v>
      </c>
      <c r="AP93">
        <v>1.869316822216123E-2</v>
      </c>
      <c r="AQ93">
        <v>2.72598883547037E-2</v>
      </c>
      <c r="AR93">
        <v>2.7318283732849901E-2</v>
      </c>
      <c r="AS93">
        <v>2.5736174493867569E-2</v>
      </c>
      <c r="AT93">
        <v>2.4260128140882482E-2</v>
      </c>
      <c r="AU93">
        <v>2.752519672465166E-2</v>
      </c>
      <c r="AV93">
        <v>1.7761415876006499E-2</v>
      </c>
      <c r="AW93">
        <v>2.2122835753362109E-2</v>
      </c>
      <c r="AX93">
        <v>4.732275879739533E-2</v>
      </c>
      <c r="AY93">
        <v>2.169137282510911E-2</v>
      </c>
      <c r="AZ93">
        <v>2.8722416766667001E-2</v>
      </c>
      <c r="BA93">
        <v>3.181819612599452E-2</v>
      </c>
      <c r="BB93">
        <v>2.6083291586462991E-2</v>
      </c>
      <c r="BC93">
        <v>2.8852117335844411E-2</v>
      </c>
      <c r="BD93">
        <v>1.4269644977617939E-2</v>
      </c>
      <c r="BE93">
        <v>3.3840547214153881E-2</v>
      </c>
      <c r="BF93">
        <v>3.0489306354194539E-2</v>
      </c>
      <c r="BG93">
        <v>3.2381195009194529E-2</v>
      </c>
      <c r="BH93">
        <v>2.86898440480285E-2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0.73793103448275865</v>
      </c>
      <c r="F94">
        <v>0.72684585025782844</v>
      </c>
      <c r="G94">
        <v>0.73793103448275865</v>
      </c>
      <c r="H94">
        <v>0.69977303936527313</v>
      </c>
      <c r="I94" t="s">
        <v>156</v>
      </c>
      <c r="K94">
        <v>2.2616890593482901E-3</v>
      </c>
      <c r="L94">
        <v>8.7675045289755574E-2</v>
      </c>
      <c r="M94">
        <v>3.02674059217291E-2</v>
      </c>
      <c r="N94">
        <v>3.0207768488045409E-2</v>
      </c>
      <c r="O94">
        <v>3.0575085658086341E-2</v>
      </c>
      <c r="P94">
        <v>3.2189414385178333E-2</v>
      </c>
      <c r="Q94">
        <v>2.4186849740077399E-2</v>
      </c>
      <c r="AG94">
        <v>2.0712830222131759E-2</v>
      </c>
      <c r="AH94">
        <v>1.37368113520539E-2</v>
      </c>
      <c r="AI94">
        <v>2.2803794502609259E-2</v>
      </c>
      <c r="AJ94">
        <v>5.1703853631008947E-2</v>
      </c>
      <c r="AK94">
        <v>2.568321830309327E-2</v>
      </c>
      <c r="AL94">
        <v>2.6302883530474431E-2</v>
      </c>
      <c r="AM94">
        <v>2.8218766656832591E-2</v>
      </c>
      <c r="AN94">
        <v>2.7422616713643329E-2</v>
      </c>
      <c r="AO94">
        <v>2.06190283612274E-2</v>
      </c>
      <c r="AP94">
        <v>1.2259395410189699E-2</v>
      </c>
      <c r="AQ94">
        <v>2.7029177543827689E-2</v>
      </c>
      <c r="AR94">
        <v>3.3497074497449507E-2</v>
      </c>
      <c r="AS94">
        <v>2.8858486897693152E-2</v>
      </c>
      <c r="AT94">
        <v>2.572656213853098E-2</v>
      </c>
      <c r="AU94">
        <v>2.1484395769274911E-2</v>
      </c>
      <c r="AV94">
        <v>1.6959145894246339E-2</v>
      </c>
      <c r="AW94">
        <v>2.4195426924751798E-2</v>
      </c>
      <c r="AX94">
        <v>4.927660354105351E-2</v>
      </c>
      <c r="AY94">
        <v>2.594930508272781E-2</v>
      </c>
      <c r="AZ94">
        <v>2.98785009096947E-2</v>
      </c>
      <c r="BA94">
        <v>3.3674041429950993E-2</v>
      </c>
      <c r="BB94">
        <v>2.8051311142350249E-2</v>
      </c>
      <c r="BC94">
        <v>3.4007385726618572E-2</v>
      </c>
      <c r="BD94">
        <v>1.6956826074792111E-2</v>
      </c>
      <c r="BE94">
        <v>3.0445852749917759E-2</v>
      </c>
      <c r="BF94">
        <v>2.9225018844208962E-2</v>
      </c>
      <c r="BG94">
        <v>3.2213340132882393E-2</v>
      </c>
      <c r="BH94">
        <v>2.574508747454355E-2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0.71527777777777779</v>
      </c>
      <c r="F95">
        <v>0.69482421875</v>
      </c>
      <c r="G95">
        <v>0.71527777777777779</v>
      </c>
      <c r="H95">
        <v>0.66578500758286996</v>
      </c>
      <c r="I95" t="s">
        <v>263</v>
      </c>
      <c r="K95">
        <v>3.6314728449899939E-3</v>
      </c>
      <c r="L95">
        <v>0.10713413311556801</v>
      </c>
      <c r="M95">
        <v>2.9486159300532881E-2</v>
      </c>
      <c r="N95">
        <v>2.887556336922156E-2</v>
      </c>
      <c r="O95">
        <v>2.2598638074009601E-2</v>
      </c>
      <c r="P95">
        <v>3.4594081077527532E-2</v>
      </c>
      <c r="Q95">
        <v>2.645770056362523E-2</v>
      </c>
      <c r="AG95">
        <v>2.1699036385590752E-2</v>
      </c>
      <c r="AH95">
        <v>1.69482848436169E-2</v>
      </c>
      <c r="AI95">
        <v>2.5536564945895859E-2</v>
      </c>
      <c r="AJ95">
        <v>4.6298932021481519E-2</v>
      </c>
      <c r="AK95">
        <v>2.5125675062921071E-2</v>
      </c>
      <c r="AL95">
        <v>3.051887982961236E-2</v>
      </c>
      <c r="AM95">
        <v>2.702460743288761E-2</v>
      </c>
      <c r="AN95">
        <v>2.5372506241709121E-2</v>
      </c>
      <c r="AO95">
        <v>2.2539247440501269E-2</v>
      </c>
      <c r="AP95">
        <v>2.018172944359015E-2</v>
      </c>
      <c r="AQ95">
        <v>2.9043502099308189E-2</v>
      </c>
      <c r="AR95">
        <v>2.9268850577885679E-2</v>
      </c>
      <c r="AS95">
        <v>2.4383817496389511E-2</v>
      </c>
      <c r="AT95">
        <v>2.2728948030585599E-2</v>
      </c>
      <c r="AU95">
        <v>2.7054692342144099E-2</v>
      </c>
      <c r="AV95">
        <v>1.5611922864507429E-2</v>
      </c>
      <c r="AW95">
        <v>2.7996069857680911E-2</v>
      </c>
      <c r="AX95">
        <v>4.4526084421554278E-2</v>
      </c>
      <c r="AY95">
        <v>2.7245519346054761E-2</v>
      </c>
      <c r="AZ95">
        <v>2.3920429210880129E-2</v>
      </c>
      <c r="BA95">
        <v>2.5528167803246151E-2</v>
      </c>
      <c r="BB95">
        <v>2.766668021938376E-2</v>
      </c>
      <c r="BC95">
        <v>2.885642834292652E-2</v>
      </c>
      <c r="BD95">
        <v>1.7023199978278111E-2</v>
      </c>
      <c r="BE95">
        <v>3.047400238572652E-2</v>
      </c>
      <c r="BF95">
        <v>2.6211734006933721E-2</v>
      </c>
      <c r="BG95">
        <v>3.04550107673939E-2</v>
      </c>
      <c r="BH95">
        <v>2.7981728255839281E-2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0.69444444444444442</v>
      </c>
      <c r="F96">
        <v>0.66512605042016804</v>
      </c>
      <c r="G96">
        <v>0.69444444444444442</v>
      </c>
      <c r="H96">
        <v>0.66480996068152032</v>
      </c>
      <c r="I96" t="s">
        <v>273</v>
      </c>
      <c r="K96">
        <v>6.0266159894259022E-3</v>
      </c>
      <c r="L96">
        <v>0.1097053377632437</v>
      </c>
      <c r="M96">
        <v>2.2758860704438139E-2</v>
      </c>
      <c r="N96">
        <v>3.1253001738540731E-2</v>
      </c>
      <c r="O96">
        <v>2.261497635691891E-2</v>
      </c>
      <c r="P96">
        <v>2.706239786991772E-2</v>
      </c>
      <c r="Q96">
        <v>3.01129942402165E-2</v>
      </c>
      <c r="AG96">
        <v>2.188256885509654E-2</v>
      </c>
      <c r="AH96">
        <v>1.2844311523291361E-2</v>
      </c>
      <c r="AI96">
        <v>2.3511866886579181E-2</v>
      </c>
      <c r="AJ96">
        <v>4.2387448661842832E-2</v>
      </c>
      <c r="AK96">
        <v>1.8414700481276702E-2</v>
      </c>
      <c r="AL96">
        <v>2.779304236509552E-2</v>
      </c>
      <c r="AM96">
        <v>2.6013759825166561E-2</v>
      </c>
      <c r="AN96">
        <v>2.3908184356561779E-2</v>
      </c>
      <c r="AO96">
        <v>2.5264556113851529E-2</v>
      </c>
      <c r="AP96">
        <v>1.838384384284401E-2</v>
      </c>
      <c r="AQ96">
        <v>3.1831058270170479E-2</v>
      </c>
      <c r="AR96">
        <v>2.810577468089541E-2</v>
      </c>
      <c r="AS96">
        <v>3.4838582423451857E-2</v>
      </c>
      <c r="AT96">
        <v>2.630909544164535E-2</v>
      </c>
      <c r="AU96">
        <v>2.5144433781905631E-2</v>
      </c>
      <c r="AV96">
        <v>1.284181069887072E-2</v>
      </c>
      <c r="AW96">
        <v>2.8904428778634101E-2</v>
      </c>
      <c r="AX96">
        <v>5.3980555756294027E-2</v>
      </c>
      <c r="AY96">
        <v>2.1612799347264979E-2</v>
      </c>
      <c r="AZ96">
        <v>2.884053582902377E-2</v>
      </c>
      <c r="BA96">
        <v>2.5026922160204509E-2</v>
      </c>
      <c r="BB96">
        <v>2.4216309916234319E-2</v>
      </c>
      <c r="BC96">
        <v>3.6460629625024658E-2</v>
      </c>
      <c r="BD96">
        <v>1.7204392149048561E-2</v>
      </c>
      <c r="BE96">
        <v>3.175705902059834E-2</v>
      </c>
      <c r="BF96">
        <v>2.8403807913046648E-2</v>
      </c>
      <c r="BG96">
        <v>3.4786257768582227E-2</v>
      </c>
      <c r="BH96">
        <v>1.9797078864796851E-2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0.67364532019704437</v>
      </c>
      <c r="G97">
        <v>0.70344827586206893</v>
      </c>
      <c r="H97">
        <v>0.63860479970089501</v>
      </c>
      <c r="I97" t="s">
        <v>123</v>
      </c>
      <c r="K97">
        <v>3.7127561599721351E-3</v>
      </c>
      <c r="L97">
        <v>7.8619845454374782E-2</v>
      </c>
      <c r="M97">
        <v>3.024118680886129E-2</v>
      </c>
      <c r="N97">
        <v>3.4399110430030487E-2</v>
      </c>
      <c r="O97">
        <v>2.7522846530961959E-2</v>
      </c>
      <c r="P97">
        <v>2.6245252580986301E-2</v>
      </c>
      <c r="Q97">
        <v>2.9692202803191549E-2</v>
      </c>
      <c r="AG97">
        <v>2.2649533484821249E-2</v>
      </c>
      <c r="AH97">
        <v>1.371470007107041E-2</v>
      </c>
      <c r="AI97">
        <v>2.5232741948747001E-2</v>
      </c>
      <c r="AJ97">
        <v>4.9848742445449117E-2</v>
      </c>
      <c r="AK97">
        <v>2.4659669600779709E-2</v>
      </c>
      <c r="AL97">
        <v>2.2855347922835591E-2</v>
      </c>
      <c r="AM97">
        <v>2.66239543348341E-2</v>
      </c>
      <c r="AN97">
        <v>2.4500581799314431E-2</v>
      </c>
      <c r="AO97">
        <v>2.4587022262391778E-2</v>
      </c>
      <c r="AP97">
        <v>1.7897749884238388E-2</v>
      </c>
      <c r="AQ97">
        <v>3.049978241453177E-2</v>
      </c>
      <c r="AR97">
        <v>3.103345269393195E-2</v>
      </c>
      <c r="AS97">
        <v>2.822133240082457E-2</v>
      </c>
      <c r="AT97">
        <v>2.5337248617997611E-2</v>
      </c>
      <c r="AU97">
        <v>2.513816098265852E-2</v>
      </c>
      <c r="AV97">
        <v>1.289546227584432E-2</v>
      </c>
      <c r="AW97">
        <v>2.7382586044836559E-2</v>
      </c>
      <c r="AX97">
        <v>4.5613600418474051E-2</v>
      </c>
      <c r="AY97">
        <v>2.8121234171968979E-2</v>
      </c>
      <c r="AZ97">
        <v>3.6893336231335047E-2</v>
      </c>
      <c r="BA97">
        <v>3.0872320621212909E-2</v>
      </c>
      <c r="BB97">
        <v>2.962367148608094E-2</v>
      </c>
      <c r="BC97">
        <v>3.0825559521396449E-2</v>
      </c>
      <c r="BD97">
        <v>1.7259437635958559E-2</v>
      </c>
      <c r="BE97">
        <v>2.864213849446275E-2</v>
      </c>
      <c r="BF97">
        <v>3.0541124685885691E-2</v>
      </c>
      <c r="BG97">
        <v>3.2351674432165967E-2</v>
      </c>
      <c r="BH97">
        <v>2.5744632347572929E-2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0.69655172413793098</v>
      </c>
      <c r="F98">
        <v>0.66712643678160921</v>
      </c>
      <c r="G98">
        <v>0.69655172413793098</v>
      </c>
      <c r="H98">
        <v>0.66699507389162571</v>
      </c>
      <c r="I98" t="s">
        <v>186</v>
      </c>
      <c r="K98">
        <v>3.6370994479784941E-3</v>
      </c>
      <c r="L98">
        <v>8.3702941882797449E-2</v>
      </c>
      <c r="M98">
        <v>2.9652556599947932E-2</v>
      </c>
      <c r="N98">
        <v>3.095931094714803E-2</v>
      </c>
      <c r="O98">
        <v>2.6020196425146039E-2</v>
      </c>
      <c r="P98">
        <v>2.9504927502138571E-2</v>
      </c>
      <c r="Q98">
        <v>3.1846875350173831E-2</v>
      </c>
      <c r="AG98">
        <v>2.4880892797637819E-2</v>
      </c>
      <c r="AH98">
        <v>1.6348651702716668E-2</v>
      </c>
      <c r="AI98">
        <v>2.3778343540311431E-2</v>
      </c>
      <c r="AJ98">
        <v>4.4337264424789913E-2</v>
      </c>
      <c r="AK98">
        <v>2.3509751699607478E-2</v>
      </c>
      <c r="AL98">
        <v>2.5446184538178582E-2</v>
      </c>
      <c r="AM98">
        <v>3.0161395887911582E-2</v>
      </c>
      <c r="AN98">
        <v>2.501588902381546E-2</v>
      </c>
      <c r="AO98">
        <v>2.7104087483256468E-2</v>
      </c>
      <c r="AP98">
        <v>1.9629167890114908E-2</v>
      </c>
      <c r="AQ98">
        <v>2.9495777947170339E-2</v>
      </c>
      <c r="AR98">
        <v>2.7467505137953641E-2</v>
      </c>
      <c r="AS98">
        <v>2.9180290836365488E-2</v>
      </c>
      <c r="AT98">
        <v>2.520001037834382E-2</v>
      </c>
      <c r="AU98">
        <v>2.3647803579099961E-2</v>
      </c>
      <c r="AV98">
        <v>1.739630786796223E-2</v>
      </c>
      <c r="AW98">
        <v>2.4728040590946129E-2</v>
      </c>
      <c r="AX98">
        <v>4.7357579133886177E-2</v>
      </c>
      <c r="AY98">
        <v>2.3726234262528428E-2</v>
      </c>
      <c r="AZ98">
        <v>2.974236527806658E-2</v>
      </c>
      <c r="BA98">
        <v>3.3321694214637737E-2</v>
      </c>
      <c r="BB98">
        <v>2.7544686440899632E-2</v>
      </c>
      <c r="BC98">
        <v>3.1519195068210798E-2</v>
      </c>
      <c r="BD98">
        <v>1.471510586584412E-2</v>
      </c>
      <c r="BE98">
        <v>3.0422182165155399E-2</v>
      </c>
      <c r="BF98">
        <v>2.9893215776016731E-2</v>
      </c>
      <c r="BG98">
        <v>3.1014233932404059E-2</v>
      </c>
      <c r="BH98">
        <v>2.8092234380837942E-2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0.71734998642411074</v>
      </c>
      <c r="G99">
        <v>0.73103448275862071</v>
      </c>
      <c r="H99">
        <v>0.68939476139840705</v>
      </c>
      <c r="I99" t="s">
        <v>274</v>
      </c>
      <c r="K99">
        <v>3.3261083533915781E-3</v>
      </c>
      <c r="L99">
        <v>8.3524036904494142E-2</v>
      </c>
      <c r="M99">
        <v>3.0161220452392602E-2</v>
      </c>
      <c r="N99">
        <v>2.9112019553013142E-2</v>
      </c>
      <c r="O99">
        <v>3.1083437785468199E-2</v>
      </c>
      <c r="P99">
        <v>3.112400187047925E-2</v>
      </c>
      <c r="Q99">
        <v>2.7196429524232679E-2</v>
      </c>
      <c r="AG99">
        <v>2.1702092495729731E-2</v>
      </c>
      <c r="AH99">
        <v>1.491047512347397E-2</v>
      </c>
      <c r="AI99">
        <v>2.3774009988441331E-2</v>
      </c>
      <c r="AJ99">
        <v>4.769519574779086E-2</v>
      </c>
      <c r="AK99">
        <v>2.2211263422121791E-2</v>
      </c>
      <c r="AL99">
        <v>2.9026503974686198E-2</v>
      </c>
      <c r="AM99">
        <v>2.8467463185846829E-2</v>
      </c>
      <c r="AN99">
        <v>2.9671273840916789E-2</v>
      </c>
      <c r="AO99">
        <v>2.4198467605068181E-2</v>
      </c>
      <c r="AP99">
        <v>1.5750427721110929E-2</v>
      </c>
      <c r="AQ99">
        <v>2.6003175181331301E-2</v>
      </c>
      <c r="AR99">
        <v>3.2825930189332442E-2</v>
      </c>
      <c r="AS99">
        <v>2.8090002687233259E-2</v>
      </c>
      <c r="AT99">
        <v>2.569528684670809E-2</v>
      </c>
      <c r="AU99">
        <v>2.3130731575007019E-2</v>
      </c>
      <c r="AV99">
        <v>1.74631994947296E-2</v>
      </c>
      <c r="AW99">
        <v>2.4100846798025859E-2</v>
      </c>
      <c r="AX99">
        <v>4.7460470062961439E-2</v>
      </c>
      <c r="AY99">
        <v>2.4585555051392691E-2</v>
      </c>
      <c r="AZ99">
        <v>2.8413832720661301E-2</v>
      </c>
      <c r="BA99">
        <v>3.3297233062627191E-2</v>
      </c>
      <c r="BB99">
        <v>2.7580280888209071E-2</v>
      </c>
      <c r="BC99">
        <v>3.2080590208431861E-2</v>
      </c>
      <c r="BD99">
        <v>1.6541085427395599E-2</v>
      </c>
      <c r="BE99">
        <v>2.9231476157265061E-2</v>
      </c>
      <c r="BF99">
        <v>3.1598785069928262E-2</v>
      </c>
      <c r="BG99">
        <v>3.4383460512760672E-2</v>
      </c>
      <c r="BH99">
        <v>2.4583630517340919E-2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0.69444444444444442</v>
      </c>
      <c r="F100">
        <v>0.65805928670680869</v>
      </c>
      <c r="G100">
        <v>0.69444444444444442</v>
      </c>
      <c r="H100">
        <v>0.64437624892948908</v>
      </c>
      <c r="I100" t="s">
        <v>275</v>
      </c>
      <c r="K100">
        <v>4.158122887724951E-3</v>
      </c>
      <c r="L100">
        <v>9.9321100273081039E-2</v>
      </c>
      <c r="M100">
        <v>2.8968272546829179E-2</v>
      </c>
      <c r="N100">
        <v>2.7802458267308379E-2</v>
      </c>
      <c r="O100">
        <v>2.5921380416897611E-2</v>
      </c>
      <c r="P100">
        <v>3.269336049617972E-2</v>
      </c>
      <c r="Q100">
        <v>2.7843944289277691E-2</v>
      </c>
      <c r="AG100">
        <v>2.2696860238896381E-2</v>
      </c>
      <c r="AH100">
        <v>1.5254513447142799E-2</v>
      </c>
      <c r="AI100">
        <v>2.519766388988029E-2</v>
      </c>
      <c r="AJ100">
        <v>4.772990190786703E-2</v>
      </c>
      <c r="AK100">
        <v>2.436077060245799E-2</v>
      </c>
      <c r="AL100">
        <v>2.9717466309559619E-2</v>
      </c>
      <c r="AM100">
        <v>2.4984298258246079E-2</v>
      </c>
      <c r="AN100">
        <v>2.8060421444928482E-2</v>
      </c>
      <c r="AO100">
        <v>2.550595293993848E-2</v>
      </c>
      <c r="AP100">
        <v>1.8326644942595761E-2</v>
      </c>
      <c r="AQ100">
        <v>2.7999096163095441E-2</v>
      </c>
      <c r="AR100">
        <v>2.722258454059763E-2</v>
      </c>
      <c r="AS100">
        <v>2.6479500789355181E-2</v>
      </c>
      <c r="AT100">
        <v>2.290290470311367E-2</v>
      </c>
      <c r="AU100">
        <v>2.8662000665400741E-2</v>
      </c>
      <c r="AV100">
        <v>1.6288774557734659E-2</v>
      </c>
      <c r="AW100">
        <v>3.013723755070695E-2</v>
      </c>
      <c r="AX100">
        <v>4.5164311757962358E-2</v>
      </c>
      <c r="AY100">
        <v>2.5885306220962551E-2</v>
      </c>
      <c r="AZ100">
        <v>2.6295922713126259E-2</v>
      </c>
      <c r="BA100">
        <v>2.951412702276562E-2</v>
      </c>
      <c r="BB100">
        <v>2.685854752293363E-2</v>
      </c>
      <c r="BC100">
        <v>3.1227425183487881E-2</v>
      </c>
      <c r="BD100">
        <v>1.5890752970380811E-2</v>
      </c>
      <c r="BE100">
        <v>2.7887766091883322E-2</v>
      </c>
      <c r="BF100">
        <v>2.8281581633969249E-2</v>
      </c>
      <c r="BG100">
        <v>2.9666673036580871E-2</v>
      </c>
      <c r="BH100">
        <v>2.5092353717131789E-2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0.67361111111111116</v>
      </c>
      <c r="F101">
        <v>0.63593750000000004</v>
      </c>
      <c r="G101">
        <v>0.67361111111111116</v>
      </c>
      <c r="H101">
        <v>0.63959201905896357</v>
      </c>
      <c r="I101" t="s">
        <v>115</v>
      </c>
      <c r="K101">
        <v>7.5344896503502148E-3</v>
      </c>
      <c r="L101">
        <v>0.10575887948380271</v>
      </c>
      <c r="M101">
        <v>2.3147093161400858E-2</v>
      </c>
      <c r="N101">
        <v>3.1908975744386732E-2</v>
      </c>
      <c r="O101">
        <v>2.264384244048219E-2</v>
      </c>
      <c r="P101">
        <v>2.842736747250061E-2</v>
      </c>
      <c r="Q101">
        <v>3.2450669595712273E-2</v>
      </c>
      <c r="AG101">
        <v>2.123232140018232E-2</v>
      </c>
      <c r="AH101">
        <v>1.3532106605591201E-2</v>
      </c>
      <c r="AI101">
        <v>2.2938578697958879E-2</v>
      </c>
      <c r="AJ101">
        <v>4.5753756555171769E-2</v>
      </c>
      <c r="AK101">
        <v>2.117145351489998E-2</v>
      </c>
      <c r="AL101">
        <v>2.5521714471464209E-2</v>
      </c>
      <c r="AM101">
        <v>2.5365970937531481E-2</v>
      </c>
      <c r="AN101">
        <v>2.4975442751493181E-2</v>
      </c>
      <c r="AO101">
        <v>2.55531677988311E-2</v>
      </c>
      <c r="AP101">
        <v>1.882419743841679E-2</v>
      </c>
      <c r="AQ101">
        <v>2.958520852052399E-2</v>
      </c>
      <c r="AR101">
        <v>2.5985803533353991E-2</v>
      </c>
      <c r="AS101">
        <v>3.3540462881507513E-2</v>
      </c>
      <c r="AT101">
        <v>2.575462250978092E-2</v>
      </c>
      <c r="AU101">
        <v>2.4545455322566009E-2</v>
      </c>
      <c r="AV101">
        <v>1.4203658202994461E-2</v>
      </c>
      <c r="AW101">
        <v>2.7172590706195921E-2</v>
      </c>
      <c r="AX101">
        <v>4.9994297913598572E-2</v>
      </c>
      <c r="AY101">
        <v>2.201076376928426E-2</v>
      </c>
      <c r="AZ101">
        <v>3.0048095620485219E-2</v>
      </c>
      <c r="BA101">
        <v>2.6756762135802831E-2</v>
      </c>
      <c r="BB101">
        <v>2.549090194469554E-2</v>
      </c>
      <c r="BC101">
        <v>3.6894719568477959E-2</v>
      </c>
      <c r="BD101">
        <v>1.5631321372309388E-2</v>
      </c>
      <c r="BE101">
        <v>3.157819658093465E-2</v>
      </c>
      <c r="BF101">
        <v>2.7469164623893681E-2</v>
      </c>
      <c r="BG101">
        <v>3.4755247699096312E-2</v>
      </c>
      <c r="BH101">
        <v>2.1842699374322309E-2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0.70344827586206893</v>
      </c>
      <c r="F102">
        <v>0.69312825601587691</v>
      </c>
      <c r="G102">
        <v>0.70344827586206893</v>
      </c>
      <c r="H102">
        <v>0.61425649469136967</v>
      </c>
      <c r="I102" t="s">
        <v>86</v>
      </c>
      <c r="K102">
        <v>4.3720920907176766E-3</v>
      </c>
      <c r="L102">
        <v>0.1215063455902827</v>
      </c>
      <c r="M102">
        <v>1.9794096455953199E-2</v>
      </c>
      <c r="N102">
        <v>3.3458944861753152E-2</v>
      </c>
      <c r="O102">
        <v>1.9204718277051041E-2</v>
      </c>
      <c r="P102">
        <v>1.8968438849935119E-2</v>
      </c>
      <c r="Q102">
        <v>3.2352515956383908E-2</v>
      </c>
      <c r="AG102">
        <v>1.7436874638649989E-2</v>
      </c>
      <c r="AH102">
        <v>1.343112803236862E-2</v>
      </c>
      <c r="AI102">
        <v>2.2324036625568491E-2</v>
      </c>
      <c r="AJ102">
        <v>6.1699773965805838E-2</v>
      </c>
      <c r="AK102">
        <v>2.539295003103895E-2</v>
      </c>
      <c r="AL102">
        <v>1.5061640975386349E-2</v>
      </c>
      <c r="AM102">
        <v>2.850635440195921E-2</v>
      </c>
      <c r="AN102">
        <v>1.602469118997614E-2</v>
      </c>
      <c r="AO102">
        <v>2.4425509407510142E-2</v>
      </c>
      <c r="AP102">
        <v>1.4234128768750409E-2</v>
      </c>
      <c r="AQ102">
        <v>2.5027841069968221E-2</v>
      </c>
      <c r="AR102">
        <v>2.866604663079644E-2</v>
      </c>
      <c r="AS102">
        <v>3.0517393138092461E-2</v>
      </c>
      <c r="AT102">
        <v>2.9399854004182671E-2</v>
      </c>
      <c r="AU102">
        <v>1.8557624934247188E-2</v>
      </c>
      <c r="AV102">
        <v>8.9743340926850632E-3</v>
      </c>
      <c r="AW102">
        <v>2.4943565102358081E-2</v>
      </c>
      <c r="AX102">
        <v>6.8236960130126867E-2</v>
      </c>
      <c r="AY102">
        <v>3.4557705198948609E-2</v>
      </c>
      <c r="AZ102">
        <v>3.738528671678832E-2</v>
      </c>
      <c r="BA102">
        <v>3.0599157664742249E-2</v>
      </c>
      <c r="BB102">
        <v>2.3322935210794649E-2</v>
      </c>
      <c r="BC102">
        <v>3.0631957936708681E-2</v>
      </c>
      <c r="BD102">
        <v>1.080961117656991E-2</v>
      </c>
      <c r="BE102">
        <v>2.152924504910007E-2</v>
      </c>
      <c r="BF102">
        <v>3.016361792903715E-2</v>
      </c>
      <c r="BG102">
        <v>3.5705803021882171E-2</v>
      </c>
      <c r="BH102">
        <v>2.2776820873880211E-2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0.72413793103448276</v>
      </c>
      <c r="F103">
        <v>0.71642150952495776</v>
      </c>
      <c r="G103">
        <v>0.72413793103448276</v>
      </c>
      <c r="H103">
        <v>0.66706302021403097</v>
      </c>
      <c r="I103" t="s">
        <v>276</v>
      </c>
      <c r="K103">
        <v>4.6613667238811982E-3</v>
      </c>
      <c r="L103">
        <v>0.14977462620599011</v>
      </c>
      <c r="M103">
        <v>2.5805020867245069E-2</v>
      </c>
      <c r="N103">
        <v>2.563392132976812E-2</v>
      </c>
      <c r="O103">
        <v>1.7079030012895811E-2</v>
      </c>
      <c r="P103">
        <v>2.3430459907606969E-2</v>
      </c>
      <c r="Q103">
        <v>2.8172303447380809E-2</v>
      </c>
      <c r="AG103">
        <v>2.0158151578424911E-2</v>
      </c>
      <c r="AH103">
        <v>1.1696761227117139E-2</v>
      </c>
      <c r="AI103">
        <v>2.3300529933119641E-2</v>
      </c>
      <c r="AJ103">
        <v>6.5497367688212016E-2</v>
      </c>
      <c r="AK103">
        <v>1.9754103474204289E-2</v>
      </c>
      <c r="AL103">
        <v>2.3494948493400732E-2</v>
      </c>
      <c r="AM103">
        <v>3.3219400556924683E-2</v>
      </c>
      <c r="AN103">
        <v>2.0300607286566519E-2</v>
      </c>
      <c r="AO103">
        <v>1.9604795175932381E-2</v>
      </c>
      <c r="AP103">
        <v>1.5626294202582412E-2</v>
      </c>
      <c r="AQ103">
        <v>2.2069222420060038E-2</v>
      </c>
      <c r="AR103">
        <v>2.2046238649965421E-2</v>
      </c>
      <c r="AS103">
        <v>2.586071124784119E-2</v>
      </c>
      <c r="AT103">
        <v>1.9680646033211961E-2</v>
      </c>
      <c r="AU103">
        <v>2.2289025387934858E-2</v>
      </c>
      <c r="AV103">
        <v>1.128169158101419E-2</v>
      </c>
      <c r="AW103">
        <v>1.545783370675238E-2</v>
      </c>
      <c r="AX103">
        <v>6.708196528404653E-2</v>
      </c>
      <c r="AY103">
        <v>2.314767016335386E-2</v>
      </c>
      <c r="AZ103">
        <v>2.637804447359619E-2</v>
      </c>
      <c r="BA103">
        <v>4.2583840705014107E-2</v>
      </c>
      <c r="BB103">
        <v>2.652237151176496E-2</v>
      </c>
      <c r="BC103">
        <v>2.5699794672844879E-2</v>
      </c>
      <c r="BD103">
        <v>1.211234096519293E-2</v>
      </c>
      <c r="BE103">
        <v>2.9293659380800759E-2</v>
      </c>
      <c r="BF103">
        <v>2.5454387788050661E-2</v>
      </c>
      <c r="BG103">
        <v>2.877241913072854E-2</v>
      </c>
      <c r="BH103">
        <v>2.7058448786573531E-2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0.70344827586206893</v>
      </c>
      <c r="F104">
        <v>0.79262117193151682</v>
      </c>
      <c r="G104">
        <v>0.70344827586206893</v>
      </c>
      <c r="H104">
        <v>0.59402975160699145</v>
      </c>
      <c r="I104" t="s">
        <v>243</v>
      </c>
      <c r="K104">
        <v>1.9697563435291162E-3</v>
      </c>
      <c r="L104">
        <v>0.13397073225915751</v>
      </c>
      <c r="M104">
        <v>2.2173262589665239E-2</v>
      </c>
      <c r="N104">
        <v>2.2601875649773982E-2</v>
      </c>
      <c r="O104">
        <v>2.9158459878936269E-2</v>
      </c>
      <c r="P104">
        <v>2.51939532525438E-2</v>
      </c>
      <c r="Q104">
        <v>2.454932068060417E-2</v>
      </c>
      <c r="AG104">
        <v>1.4324457866525621E-2</v>
      </c>
      <c r="AH104">
        <v>1.5114768368996339E-2</v>
      </c>
      <c r="AI104">
        <v>2.0512991170384631E-2</v>
      </c>
      <c r="AJ104">
        <v>7.3007839734917965E-2</v>
      </c>
      <c r="AK104">
        <v>1.5127151360224781E-2</v>
      </c>
      <c r="AL104">
        <v>2.0362979088821839E-2</v>
      </c>
      <c r="AM104">
        <v>2.9185177141533781E-2</v>
      </c>
      <c r="AN104">
        <v>2.6756579877015841E-2</v>
      </c>
      <c r="AO104">
        <v>1.684628504813801E-2</v>
      </c>
      <c r="AP104">
        <v>9.2640790345989172E-3</v>
      </c>
      <c r="AQ104">
        <v>2.0000723166034601E-2</v>
      </c>
      <c r="AR104">
        <v>3.3767573354442568E-2</v>
      </c>
      <c r="AS104">
        <v>2.7668305138211891E-2</v>
      </c>
      <c r="AT104">
        <v>1.7159063287990949E-2</v>
      </c>
      <c r="AU104">
        <v>2.0039407729107981E-2</v>
      </c>
      <c r="AV104">
        <v>1.3057815482462711E-2</v>
      </c>
      <c r="AW104">
        <v>2.0570437372146321E-2</v>
      </c>
      <c r="AX104">
        <v>7.1696493745925849E-2</v>
      </c>
      <c r="AY104">
        <v>2.905812794943179E-2</v>
      </c>
      <c r="AZ104">
        <v>2.1791145526677599E-2</v>
      </c>
      <c r="BA104">
        <v>4.2977727682868269E-2</v>
      </c>
      <c r="BB104">
        <v>2.6333872556536859E-2</v>
      </c>
      <c r="BC104">
        <v>3.1021803108113179E-2</v>
      </c>
      <c r="BD104">
        <v>1.0030878247614269E-2</v>
      </c>
      <c r="BE104">
        <v>2.6091629388021471E-2</v>
      </c>
      <c r="BF104">
        <v>2.360715662691916E-2</v>
      </c>
      <c r="BG104">
        <v>3.6667517511753928E-2</v>
      </c>
      <c r="BH104">
        <v>2.8340652780372899E-2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0.69444444444444442</v>
      </c>
      <c r="F105">
        <v>0.65740740740740744</v>
      </c>
      <c r="G105">
        <v>0.69444444444444442</v>
      </c>
      <c r="H105">
        <v>0.61609686609686609</v>
      </c>
      <c r="I105" t="s">
        <v>277</v>
      </c>
      <c r="K105">
        <v>5.8530698008906444E-3</v>
      </c>
      <c r="L105">
        <v>0.15643621342721589</v>
      </c>
      <c r="M105">
        <v>2.663044922655974E-2</v>
      </c>
      <c r="N105">
        <v>2.992896020125304E-2</v>
      </c>
      <c r="O105">
        <v>1.9474482848485519E-2</v>
      </c>
      <c r="P105">
        <v>3.64960385439492E-2</v>
      </c>
      <c r="Q105">
        <v>2.2954205033965471E-2</v>
      </c>
      <c r="AG105">
        <v>2.3475424178559079E-2</v>
      </c>
      <c r="AH105">
        <v>1.6330195460212148E-2</v>
      </c>
      <c r="AI105">
        <v>1.8112135968713299E-2</v>
      </c>
      <c r="AJ105">
        <v>7.0257123768678015E-2</v>
      </c>
      <c r="AK105">
        <v>1.5770328177707071E-2</v>
      </c>
      <c r="AL105">
        <v>2.9865423899458871E-2</v>
      </c>
      <c r="AM105">
        <v>2.129188487550877E-2</v>
      </c>
      <c r="AN105">
        <v>2.2543628742726789E-2</v>
      </c>
      <c r="AO105">
        <v>1.660476996563031E-2</v>
      </c>
      <c r="AP105">
        <v>1.542405135860127E-2</v>
      </c>
      <c r="AQ105">
        <v>2.1033272166194949E-2</v>
      </c>
      <c r="AR105">
        <v>2.7120050757272321E-2</v>
      </c>
      <c r="AS105">
        <v>2.0132491669567949E-2</v>
      </c>
      <c r="AT105">
        <v>1.8342343264279321E-2</v>
      </c>
      <c r="AU105">
        <v>2.6547623903713648E-2</v>
      </c>
      <c r="AV105">
        <v>1.670210648235871E-2</v>
      </c>
      <c r="AW105">
        <v>2.0211063368656801E-2</v>
      </c>
      <c r="AX105">
        <v>5.6702416647828449E-2</v>
      </c>
      <c r="AY105">
        <v>2.0338982957983389E-2</v>
      </c>
      <c r="AZ105">
        <v>1.8704917268971149E-2</v>
      </c>
      <c r="BA105">
        <v>3.558353867469654E-2</v>
      </c>
      <c r="BB105">
        <v>2.3587032569456538E-2</v>
      </c>
      <c r="BC105">
        <v>3.3614336346467773E-2</v>
      </c>
      <c r="BD105">
        <v>8.9308374561533135E-3</v>
      </c>
      <c r="BE105">
        <v>3.2413099573559263E-2</v>
      </c>
      <c r="BF105">
        <v>2.47772148023973E-2</v>
      </c>
      <c r="BG105">
        <v>2.6169001792955341E-2</v>
      </c>
      <c r="BH105">
        <v>2.1641284819372181E-2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0.65277777777777779</v>
      </c>
      <c r="F106">
        <v>0.59973867595818808</v>
      </c>
      <c r="G106">
        <v>0.65277777777777779</v>
      </c>
      <c r="H106">
        <v>0.60841523341523329</v>
      </c>
      <c r="I106" t="s">
        <v>241</v>
      </c>
      <c r="K106">
        <v>8.0813954527620795E-3</v>
      </c>
      <c r="L106">
        <v>0.1693964120221354</v>
      </c>
      <c r="M106">
        <v>1.854316418189204E-2</v>
      </c>
      <c r="N106">
        <v>2.304235539641928E-2</v>
      </c>
      <c r="O106">
        <v>1.50400155433847E-2</v>
      </c>
      <c r="P106">
        <v>2.9951542301163082E-2</v>
      </c>
      <c r="Q106">
        <v>2.5188382394717782E-2</v>
      </c>
      <c r="AG106">
        <v>1.8211145431055158E-2</v>
      </c>
      <c r="AH106">
        <v>1.4910342089917121E-2</v>
      </c>
      <c r="AI106">
        <v>1.6990673643765289E-2</v>
      </c>
      <c r="AJ106">
        <v>6.2114524456639113E-2</v>
      </c>
      <c r="AK106">
        <v>2.0479141805490712E-2</v>
      </c>
      <c r="AL106">
        <v>1.694418267269902E-2</v>
      </c>
      <c r="AM106">
        <v>2.4058608003905121E-2</v>
      </c>
      <c r="AN106">
        <v>2.390337442413875E-2</v>
      </c>
      <c r="AO106">
        <v>1.556411716141805E-2</v>
      </c>
      <c r="AP106">
        <v>1.8002605970393451E-2</v>
      </c>
      <c r="AQ106">
        <v>2.4183819841736232E-2</v>
      </c>
      <c r="AR106">
        <v>2.292295618612469E-2</v>
      </c>
      <c r="AS106">
        <v>3.5220715209163561E-2</v>
      </c>
      <c r="AT106">
        <v>2.207536349848923E-2</v>
      </c>
      <c r="AU106">
        <v>2.1252558956523449E-2</v>
      </c>
      <c r="AV106">
        <v>1.37083831838765E-2</v>
      </c>
      <c r="AW106">
        <v>1.9012971858075309E-2</v>
      </c>
      <c r="AX106">
        <v>6.6663479563753944E-2</v>
      </c>
      <c r="AY106">
        <v>2.0843919433860169E-2</v>
      </c>
      <c r="AZ106">
        <v>2.5651124085664549E-2</v>
      </c>
      <c r="BA106">
        <v>2.612886351133931E-2</v>
      </c>
      <c r="BB106">
        <v>2.3749528281594819E-2</v>
      </c>
      <c r="BC106">
        <v>3.5806422231318233E-2</v>
      </c>
      <c r="BD106">
        <v>1.203470364851001E-2</v>
      </c>
      <c r="BE106">
        <v>3.001059889932842E-2</v>
      </c>
      <c r="BF106">
        <v>2.875073464484806E-2</v>
      </c>
      <c r="BG106">
        <v>3.4011200839159143E-2</v>
      </c>
      <c r="BH106">
        <v>1.7550673174738241E-2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0.71034482758620687</v>
      </c>
      <c r="F107">
        <v>0.73596059113300494</v>
      </c>
      <c r="G107">
        <v>0.71034482758620687</v>
      </c>
      <c r="H107">
        <v>0.61862068965517247</v>
      </c>
      <c r="I107" t="s">
        <v>102</v>
      </c>
      <c r="K107">
        <v>4.1713985515744439E-3</v>
      </c>
      <c r="L107">
        <v>0.1227164938075289</v>
      </c>
      <c r="M107">
        <v>2.338600577020843E-2</v>
      </c>
      <c r="N107">
        <v>3.2298032058512942E-2</v>
      </c>
      <c r="O107">
        <v>1.9317126855275091E-2</v>
      </c>
      <c r="P107">
        <v>2.0125522542229608E-2</v>
      </c>
      <c r="Q107">
        <v>2.993350928005194E-2</v>
      </c>
      <c r="AG107">
        <v>1.4393743933172E-2</v>
      </c>
      <c r="AH107">
        <v>1.445404810686815E-2</v>
      </c>
      <c r="AI107">
        <v>1.961374483853217E-2</v>
      </c>
      <c r="AJ107">
        <v>6.0721389182211448E-2</v>
      </c>
      <c r="AK107">
        <v>2.3246696572057898E-2</v>
      </c>
      <c r="AL107">
        <v>1.794491997499794E-2</v>
      </c>
      <c r="AM107">
        <v>2.7837665754311139E-2</v>
      </c>
      <c r="AN107">
        <v>1.844897559399537E-2</v>
      </c>
      <c r="AO107">
        <v>2.082339059877324E-2</v>
      </c>
      <c r="AP107">
        <v>1.4811358991824491E-2</v>
      </c>
      <c r="AQ107">
        <v>2.696789420698377E-2</v>
      </c>
      <c r="AR107">
        <v>2.7714941621778309E-2</v>
      </c>
      <c r="AS107">
        <v>2.379159481413572E-2</v>
      </c>
      <c r="AT107">
        <v>2.675058139601421E-2</v>
      </c>
      <c r="AU107">
        <v>2.0125346402279969E-2</v>
      </c>
      <c r="AV107">
        <v>1.3336932134129941E-2</v>
      </c>
      <c r="AW107">
        <v>2.8377535475722249E-2</v>
      </c>
      <c r="AX107">
        <v>6.8600307260396662E-2</v>
      </c>
      <c r="AY107">
        <v>2.8962491592373941E-2</v>
      </c>
      <c r="AZ107">
        <v>4.3059186233873302E-2</v>
      </c>
      <c r="BA107">
        <v>3.4652687576741073E-2</v>
      </c>
      <c r="BB107">
        <v>2.5112818609773869E-2</v>
      </c>
      <c r="BC107">
        <v>3.0232249544874319E-2</v>
      </c>
      <c r="BD107">
        <v>1.4191552848166649E-2</v>
      </c>
      <c r="BE107">
        <v>2.1111106942471938E-2</v>
      </c>
      <c r="BF107">
        <v>2.603215640265916E-2</v>
      </c>
      <c r="BG107">
        <v>3.5991031633154077E-2</v>
      </c>
      <c r="BH107">
        <v>2.0745562892345571E-2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0.69878296146044627</v>
      </c>
      <c r="G108">
        <v>0.71034482758620687</v>
      </c>
      <c r="H108">
        <v>0.63588544710695505</v>
      </c>
      <c r="I108" t="s">
        <v>143</v>
      </c>
      <c r="K108">
        <v>4.321613709644451E-3</v>
      </c>
      <c r="L108">
        <v>0.12777004978732029</v>
      </c>
      <c r="M108">
        <v>2.7620076068125742E-2</v>
      </c>
      <c r="N108">
        <v>2.831063187318195E-2</v>
      </c>
      <c r="O108">
        <v>2.239169499896574E-2</v>
      </c>
      <c r="P108">
        <v>2.772053055885642E-2</v>
      </c>
      <c r="Q108">
        <v>2.7897068126906999E-2</v>
      </c>
      <c r="AG108">
        <v>2.0485490131379579E-2</v>
      </c>
      <c r="AH108">
        <v>1.202800765044075E-2</v>
      </c>
      <c r="AI108">
        <v>2.0229513065959291E-2</v>
      </c>
      <c r="AJ108">
        <v>5.9525166055782328E-2</v>
      </c>
      <c r="AK108">
        <v>1.7768083082272491E-2</v>
      </c>
      <c r="AL108">
        <v>1.964831362840077E-2</v>
      </c>
      <c r="AM108">
        <v>3.4074162182758327E-2</v>
      </c>
      <c r="AN108">
        <v>2.0448590549900801E-2</v>
      </c>
      <c r="AO108">
        <v>1.9306596575047259E-2</v>
      </c>
      <c r="AP108">
        <v>1.69956108914622E-2</v>
      </c>
      <c r="AQ108">
        <v>2.0163111324823482E-2</v>
      </c>
      <c r="AR108">
        <v>2.500573899379159E-2</v>
      </c>
      <c r="AS108">
        <v>2.8302665632287581E-2</v>
      </c>
      <c r="AT108">
        <v>1.7271888570252449E-2</v>
      </c>
      <c r="AU108">
        <v>2.1225236597438659E-2</v>
      </c>
      <c r="AV108">
        <v>1.534536229053533E-2</v>
      </c>
      <c r="AW108">
        <v>1.7695534951726499E-2</v>
      </c>
      <c r="AX108">
        <v>6.7368367781277957E-2</v>
      </c>
      <c r="AY108">
        <v>2.2441280864747979E-2</v>
      </c>
      <c r="AZ108">
        <v>3.2334787508121063E-2</v>
      </c>
      <c r="BA108">
        <v>4.4887019418627362E-2</v>
      </c>
      <c r="BB108">
        <v>2.8048634122657529E-2</v>
      </c>
      <c r="BC108">
        <v>3.0614021585709032E-2</v>
      </c>
      <c r="BD108">
        <v>1.2378731256225749E-2</v>
      </c>
      <c r="BE108">
        <v>2.5086229155322479E-2</v>
      </c>
      <c r="BF108">
        <v>2.9055963696245489E-2</v>
      </c>
      <c r="BG108">
        <v>3.4045302715524493E-2</v>
      </c>
      <c r="BH108">
        <v>2.2188924598279799E-2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0.69655172413793098</v>
      </c>
      <c r="F109">
        <v>0.78927203065134099</v>
      </c>
      <c r="G109">
        <v>0.69655172413793098</v>
      </c>
      <c r="H109">
        <v>0.57878437830265195</v>
      </c>
      <c r="I109" t="s">
        <v>278</v>
      </c>
      <c r="K109">
        <v>3.4456490726951709E-3</v>
      </c>
      <c r="L109">
        <v>0.12356057162154779</v>
      </c>
      <c r="M109">
        <v>2.3624988147079071E-2</v>
      </c>
      <c r="N109">
        <v>2.303448865668184E-2</v>
      </c>
      <c r="O109">
        <v>2.6534463207884509E-2</v>
      </c>
      <c r="P109">
        <v>2.3465567374202669E-2</v>
      </c>
      <c r="Q109">
        <v>2.6477727599175119E-2</v>
      </c>
      <c r="AG109">
        <v>1.3759021373662019E-2</v>
      </c>
      <c r="AH109">
        <v>1.530939902067781E-2</v>
      </c>
      <c r="AI109">
        <v>1.7942459375151459E-2</v>
      </c>
      <c r="AJ109">
        <v>7.1838911754956061E-2</v>
      </c>
      <c r="AK109">
        <v>1.7870525135139061E-2</v>
      </c>
      <c r="AL109">
        <v>2.338299399829576E-2</v>
      </c>
      <c r="AM109">
        <v>3.033202845632503E-2</v>
      </c>
      <c r="AN109">
        <v>2.7167960766245339E-2</v>
      </c>
      <c r="AO109">
        <v>1.8354998390930601E-2</v>
      </c>
      <c r="AP109">
        <v>1.1987111415118349E-2</v>
      </c>
      <c r="AQ109">
        <v>2.252754004571763E-2</v>
      </c>
      <c r="AR109">
        <v>2.880404505817806E-2</v>
      </c>
      <c r="AS109">
        <v>2.6301998836171459E-2</v>
      </c>
      <c r="AT109">
        <v>2.0144080622588871E-2</v>
      </c>
      <c r="AU109">
        <v>2.1822704419586229E-2</v>
      </c>
      <c r="AV109">
        <v>2.059441013792172E-2</v>
      </c>
      <c r="AW109">
        <v>1.9950044929652699E-2</v>
      </c>
      <c r="AX109">
        <v>7.1350330829611133E-2</v>
      </c>
      <c r="AY109">
        <v>2.2746212091683201E-2</v>
      </c>
      <c r="AZ109">
        <v>2.5116763238985811E-2</v>
      </c>
      <c r="BA109">
        <v>4.1845042636054937E-2</v>
      </c>
      <c r="BB109">
        <v>2.4586836024635621E-2</v>
      </c>
      <c r="BC109">
        <v>3.136165213476684E-2</v>
      </c>
      <c r="BD109">
        <v>1.2174027555567121E-2</v>
      </c>
      <c r="BE109">
        <v>2.392791966012256E-2</v>
      </c>
      <c r="BF109">
        <v>2.807484856300976E-2</v>
      </c>
      <c r="BG109">
        <v>3.8759448511981542E-2</v>
      </c>
      <c r="BH109">
        <v>2.182322933799704E-2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0.69444444444444442</v>
      </c>
      <c r="F110">
        <v>0.66032325338894671</v>
      </c>
      <c r="G110">
        <v>0.69444444444444442</v>
      </c>
      <c r="H110">
        <v>0.60739895697522817</v>
      </c>
      <c r="I110" t="s">
        <v>279</v>
      </c>
      <c r="K110">
        <v>4.4439980346000808E-3</v>
      </c>
      <c r="L110">
        <v>0.1417226174783025</v>
      </c>
      <c r="M110">
        <v>2.5166830879226311E-2</v>
      </c>
      <c r="N110">
        <v>2.4695052792372961E-2</v>
      </c>
      <c r="O110">
        <v>1.82044026896424E-2</v>
      </c>
      <c r="P110">
        <v>3.5893723727576161E-2</v>
      </c>
      <c r="Q110">
        <v>2.2539618787260341E-2</v>
      </c>
      <c r="AG110">
        <v>2.2280612165927981E-2</v>
      </c>
      <c r="AH110">
        <v>1.426168413927242E-2</v>
      </c>
      <c r="AI110">
        <v>2.0941577150336711E-2</v>
      </c>
      <c r="AJ110">
        <v>7.1177435766867539E-2</v>
      </c>
      <c r="AK110">
        <v>1.98666429408491E-2</v>
      </c>
      <c r="AL110">
        <v>2.732509962853668E-2</v>
      </c>
      <c r="AM110">
        <v>2.3775279951418531E-2</v>
      </c>
      <c r="AN110">
        <v>2.0803515715010289E-2</v>
      </c>
      <c r="AO110">
        <v>1.9232420238954481E-2</v>
      </c>
      <c r="AP110">
        <v>1.3438652322839299E-2</v>
      </c>
      <c r="AQ110">
        <v>2.2318570827929402E-2</v>
      </c>
      <c r="AR110">
        <v>2.311779292538407E-2</v>
      </c>
      <c r="AS110">
        <v>2.0942537660104489E-2</v>
      </c>
      <c r="AT110">
        <v>2.2233579157910081E-2</v>
      </c>
      <c r="AU110">
        <v>2.7888949194848401E-2</v>
      </c>
      <c r="AV110">
        <v>1.961356423757693E-2</v>
      </c>
      <c r="AW110">
        <v>3.0839880164458561E-2</v>
      </c>
      <c r="AX110">
        <v>5.9267440413990978E-2</v>
      </c>
      <c r="AY110">
        <v>2.1552194876768439E-2</v>
      </c>
      <c r="AZ110">
        <v>2.4782414613664889E-2</v>
      </c>
      <c r="BA110">
        <v>3.5122465379435398E-2</v>
      </c>
      <c r="BB110">
        <v>2.1525885437131301E-2</v>
      </c>
      <c r="BC110">
        <v>3.238067703114534E-2</v>
      </c>
      <c r="BD110">
        <v>9.5194140853806734E-3</v>
      </c>
      <c r="BE110">
        <v>3.0950456068369259E-2</v>
      </c>
      <c r="BF110">
        <v>2.5446352263184459E-2</v>
      </c>
      <c r="BG110">
        <v>2.9342483648762172E-2</v>
      </c>
      <c r="BH110">
        <v>1.7386177604961441E-2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0.66666666666666663</v>
      </c>
      <c r="F111">
        <v>0.615578947368421</v>
      </c>
      <c r="G111">
        <v>0.66666666666666663</v>
      </c>
      <c r="H111">
        <v>0.6183035714285714</v>
      </c>
      <c r="I111" t="s">
        <v>264</v>
      </c>
      <c r="K111">
        <v>1.0156316263341691E-2</v>
      </c>
      <c r="L111">
        <v>0.15500489039256121</v>
      </c>
      <c r="M111">
        <v>1.9585725456529791E-2</v>
      </c>
      <c r="N111">
        <v>2.3339272863218311E-2</v>
      </c>
      <c r="O111">
        <v>1.8250759890228872E-2</v>
      </c>
      <c r="P111">
        <v>3.2023164283153188E-2</v>
      </c>
      <c r="Q111">
        <v>2.478224011856035E-2</v>
      </c>
      <c r="AG111">
        <v>1.6471876484114599E-2</v>
      </c>
      <c r="AH111">
        <v>1.1874600639366441E-2</v>
      </c>
      <c r="AI111">
        <v>1.9365760730149E-2</v>
      </c>
      <c r="AJ111">
        <v>6.095119778163538E-2</v>
      </c>
      <c r="AK111">
        <v>2.001997655741302E-2</v>
      </c>
      <c r="AL111">
        <v>1.980388795054281E-2</v>
      </c>
      <c r="AM111">
        <v>2.0572679858827599E-2</v>
      </c>
      <c r="AN111">
        <v>2.0707728446135679E-2</v>
      </c>
      <c r="AO111">
        <v>1.9729756390687879E-2</v>
      </c>
      <c r="AP111">
        <v>2.0272486876496961E-2</v>
      </c>
      <c r="AQ111">
        <v>2.6447830478331429E-2</v>
      </c>
      <c r="AR111">
        <v>2.1841247723512151E-2</v>
      </c>
      <c r="AS111">
        <v>3.2448258321416873E-2</v>
      </c>
      <c r="AT111">
        <v>1.9297859452324709E-2</v>
      </c>
      <c r="AU111">
        <v>2.1375569296734811E-2</v>
      </c>
      <c r="AV111">
        <v>1.493747316687118E-2</v>
      </c>
      <c r="AW111">
        <v>2.0358365838447749E-2</v>
      </c>
      <c r="AX111">
        <v>6.6536323020131891E-2</v>
      </c>
      <c r="AY111">
        <v>1.943268887647678E-2</v>
      </c>
      <c r="AZ111">
        <v>2.6050887227521139E-2</v>
      </c>
      <c r="BA111">
        <v>2.9194063019632399E-2</v>
      </c>
      <c r="BB111">
        <v>2.5890484060687131E-2</v>
      </c>
      <c r="BC111">
        <v>4.1346303486633658E-2</v>
      </c>
      <c r="BD111">
        <v>1.150902380905988E-2</v>
      </c>
      <c r="BE111">
        <v>2.8799433008431321E-2</v>
      </c>
      <c r="BF111">
        <v>2.625757694973891E-2</v>
      </c>
      <c r="BG111">
        <v>3.5548978130088289E-2</v>
      </c>
      <c r="BH111">
        <v>1.9815313150997028E-2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0.72413793103448276</v>
      </c>
      <c r="F112">
        <v>0.71642150952495776</v>
      </c>
      <c r="G112">
        <v>0.72413793103448276</v>
      </c>
      <c r="H112">
        <v>0.66706302021403097</v>
      </c>
      <c r="I112" t="s">
        <v>276</v>
      </c>
      <c r="K112">
        <v>3.8145998422315559E-3</v>
      </c>
      <c r="L112">
        <v>7.7392895365509029E-2</v>
      </c>
      <c r="M112">
        <v>2.733357272530635E-2</v>
      </c>
      <c r="N112">
        <v>3.6091975067941331E-2</v>
      </c>
      <c r="O112">
        <v>2.690960095677232E-2</v>
      </c>
      <c r="P112">
        <v>2.509933084349877E-2</v>
      </c>
      <c r="Q112">
        <v>3.2728810591478891E-2</v>
      </c>
      <c r="AG112">
        <v>1.9158948243714429E-2</v>
      </c>
      <c r="AH112">
        <v>1.438082144010585E-2</v>
      </c>
      <c r="AI112">
        <v>2.787424786656113E-2</v>
      </c>
      <c r="AJ112">
        <v>4.6926756216986887E-2</v>
      </c>
      <c r="AK112">
        <v>2.8046791212704151E-2</v>
      </c>
      <c r="AL112">
        <v>2.4295564697246769E-2</v>
      </c>
      <c r="AM112">
        <v>2.68473265276628E-2</v>
      </c>
      <c r="AN112">
        <v>2.6082320941080959E-2</v>
      </c>
      <c r="AO112">
        <v>2.4158106415644039E-2</v>
      </c>
      <c r="AP112">
        <v>1.8547763159403239E-2</v>
      </c>
      <c r="AQ112">
        <v>2.9493113124561519E-2</v>
      </c>
      <c r="AR112">
        <v>3.2122239736383881E-2</v>
      </c>
      <c r="AS112">
        <v>3.0155473760360402E-2</v>
      </c>
      <c r="AT112">
        <v>2.294570363775986E-2</v>
      </c>
      <c r="AU112">
        <v>2.6309311993985739E-2</v>
      </c>
      <c r="AV112">
        <v>1.4560091653795239E-2</v>
      </c>
      <c r="AW112">
        <v>2.8288737043115839E-2</v>
      </c>
      <c r="AX112">
        <v>4.5680804210541028E-2</v>
      </c>
      <c r="AY112">
        <v>2.7155233084260402E-2</v>
      </c>
      <c r="AZ112">
        <v>3.7212534292838967E-2</v>
      </c>
      <c r="BA112">
        <v>3.3004657028661892E-2</v>
      </c>
      <c r="BB112">
        <v>2.650334586205259E-2</v>
      </c>
      <c r="BC112">
        <v>2.9004548945553071E-2</v>
      </c>
      <c r="BD112">
        <v>1.509359755245333E-2</v>
      </c>
      <c r="BE112">
        <v>2.692666446069801E-2</v>
      </c>
      <c r="BF112">
        <v>3.050633858536134E-2</v>
      </c>
      <c r="BG112">
        <v>3.2295203596353073E-2</v>
      </c>
      <c r="BH112">
        <v>2.7052969317415299E-2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0.67586206896551726</v>
      </c>
      <c r="F113">
        <v>0.63068965517241382</v>
      </c>
      <c r="G113">
        <v>0.67586206896551726</v>
      </c>
      <c r="H113">
        <v>0.63153551429413501</v>
      </c>
      <c r="I113" t="s">
        <v>280</v>
      </c>
      <c r="K113">
        <v>4.187708365220877E-3</v>
      </c>
      <c r="L113">
        <v>8.8560049962515847E-2</v>
      </c>
      <c r="M113">
        <v>2.8446835054542829E-2</v>
      </c>
      <c r="N113">
        <v>3.02712951832208E-2</v>
      </c>
      <c r="O113">
        <v>2.6566819385621741E-2</v>
      </c>
      <c r="P113">
        <v>2.9676500809316681E-2</v>
      </c>
      <c r="Q113">
        <v>2.8757263847314071E-2</v>
      </c>
      <c r="AG113">
        <v>2.4274649233671949E-2</v>
      </c>
      <c r="AH113">
        <v>1.7149665810705431E-2</v>
      </c>
      <c r="AI113">
        <v>2.2300722822878701E-2</v>
      </c>
      <c r="AJ113">
        <v>4.6171616143219463E-2</v>
      </c>
      <c r="AK113">
        <v>2.4180853850432601E-2</v>
      </c>
      <c r="AL113">
        <v>2.818485944863882E-2</v>
      </c>
      <c r="AM113">
        <v>3.5266420174246423E-2</v>
      </c>
      <c r="AN113">
        <v>2.6645270958562221E-2</v>
      </c>
      <c r="AO113">
        <v>2.6283597449370831E-2</v>
      </c>
      <c r="AP113">
        <v>1.6977517631975619E-2</v>
      </c>
      <c r="AQ113">
        <v>3.0207983624840361E-2</v>
      </c>
      <c r="AR113">
        <v>2.7905488542422439E-2</v>
      </c>
      <c r="AS113">
        <v>2.6186989134755399E-2</v>
      </c>
      <c r="AT113">
        <v>2.6146392436472269E-2</v>
      </c>
      <c r="AU113">
        <v>2.1881222984569779E-2</v>
      </c>
      <c r="AV113">
        <v>1.6818992216136149E-2</v>
      </c>
      <c r="AW113">
        <v>2.3263944171845439E-2</v>
      </c>
      <c r="AX113">
        <v>3.9445822507278662E-2</v>
      </c>
      <c r="AY113">
        <v>2.5519724505807691E-2</v>
      </c>
      <c r="AZ113">
        <v>2.825782240509405E-2</v>
      </c>
      <c r="BA113">
        <v>3.3575445042281278E-2</v>
      </c>
      <c r="BB113">
        <v>2.841416124078654E-2</v>
      </c>
      <c r="BC113">
        <v>2.867445383919703E-2</v>
      </c>
      <c r="BD113">
        <v>1.6493891622779509E-2</v>
      </c>
      <c r="BE113">
        <v>3.2926611248581338E-2</v>
      </c>
      <c r="BF113">
        <v>3.2396560203178597E-2</v>
      </c>
      <c r="BG113">
        <v>3.2111667109796668E-2</v>
      </c>
      <c r="BH113">
        <v>2.5871181032721971E-2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0.71034482758620687</v>
      </c>
      <c r="F114">
        <v>0.68732417008279079</v>
      </c>
      <c r="G114">
        <v>0.71034482758620687</v>
      </c>
      <c r="H114">
        <v>0.6504161712247325</v>
      </c>
      <c r="I114" t="s">
        <v>121</v>
      </c>
      <c r="K114">
        <v>2.617610525484947E-3</v>
      </c>
      <c r="L114">
        <v>8.5053617163983131E-2</v>
      </c>
      <c r="M114">
        <v>2.7693003416705698E-2</v>
      </c>
      <c r="N114">
        <v>3.1155591900260071E-2</v>
      </c>
      <c r="O114">
        <v>3.001124299988283E-2</v>
      </c>
      <c r="P114">
        <v>3.1759197325928079E-2</v>
      </c>
      <c r="Q114">
        <v>2.5105740485105981E-2</v>
      </c>
      <c r="AG114">
        <v>2.0085832914121911E-2</v>
      </c>
      <c r="AH114">
        <v>1.3980672186003519E-2</v>
      </c>
      <c r="AI114">
        <v>2.543870153759191E-2</v>
      </c>
      <c r="AJ114">
        <v>5.0212462522122282E-2</v>
      </c>
      <c r="AK114">
        <v>2.1276414731075E-2</v>
      </c>
      <c r="AL114">
        <v>2.7824792844578911E-2</v>
      </c>
      <c r="AM114">
        <v>2.92551550835854E-2</v>
      </c>
      <c r="AN114">
        <v>2.7968892778351611E-2</v>
      </c>
      <c r="AO114">
        <v>2.2811309331858789E-2</v>
      </c>
      <c r="AP114">
        <v>1.505134995123163E-2</v>
      </c>
      <c r="AQ114">
        <v>2.6389160853209279E-2</v>
      </c>
      <c r="AR114">
        <v>3.2020650555842821E-2</v>
      </c>
      <c r="AS114">
        <v>2.8649908703022389E-2</v>
      </c>
      <c r="AT114">
        <v>2.7407507426948211E-2</v>
      </c>
      <c r="AU114">
        <v>2.3324111379114072E-2</v>
      </c>
      <c r="AV114">
        <v>1.7769378718537961E-2</v>
      </c>
      <c r="AW114">
        <v>2.6200934971794688E-2</v>
      </c>
      <c r="AX114">
        <v>5.3223669906534488E-2</v>
      </c>
      <c r="AY114">
        <v>2.547480378374312E-2</v>
      </c>
      <c r="AZ114">
        <v>2.6444656223871509E-2</v>
      </c>
      <c r="BA114">
        <v>3.2859496655350803E-2</v>
      </c>
      <c r="BB114">
        <v>2.9306176680705211E-2</v>
      </c>
      <c r="BC114">
        <v>3.258896701767746E-2</v>
      </c>
      <c r="BD114">
        <v>1.722090625224118E-2</v>
      </c>
      <c r="BE114">
        <v>2.95774777963521E-2</v>
      </c>
      <c r="BF114">
        <v>2.617717260835227E-2</v>
      </c>
      <c r="BG114">
        <v>3.3468343546970321E-2</v>
      </c>
      <c r="BH114">
        <v>2.459508922186035E-2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0.72222222222222221</v>
      </c>
      <c r="F115">
        <v>0.71491485613623018</v>
      </c>
      <c r="G115">
        <v>0.72222222222222221</v>
      </c>
      <c r="H115">
        <v>0.66491754122938529</v>
      </c>
      <c r="I115" t="s">
        <v>281</v>
      </c>
      <c r="K115">
        <v>5.0673276055901656E-3</v>
      </c>
      <c r="L115">
        <v>0.1035427994165128</v>
      </c>
      <c r="M115">
        <v>2.8748930591541769E-2</v>
      </c>
      <c r="N115">
        <v>2.959630770777703E-2</v>
      </c>
      <c r="O115">
        <v>2.287663556246345E-2</v>
      </c>
      <c r="P115">
        <v>3.4041740720977057E-2</v>
      </c>
      <c r="Q115">
        <v>2.8923627748596092E-2</v>
      </c>
      <c r="AG115">
        <v>2.3789673300027601E-2</v>
      </c>
      <c r="AH115">
        <v>1.546075725582308E-2</v>
      </c>
      <c r="AI115">
        <v>2.624191416223038E-2</v>
      </c>
      <c r="AJ115">
        <v>4.6346961254327558E-2</v>
      </c>
      <c r="AK115">
        <v>2.2281518210102359E-2</v>
      </c>
      <c r="AL115">
        <v>3.0517697675725639E-2</v>
      </c>
      <c r="AM115">
        <v>2.639745225060558E-2</v>
      </c>
      <c r="AN115">
        <v>2.659328728830181E-2</v>
      </c>
      <c r="AO115">
        <v>2.3272528235836629E-2</v>
      </c>
      <c r="AP115">
        <v>2.059283855679965E-2</v>
      </c>
      <c r="AQ115">
        <v>2.7559240132625909E-2</v>
      </c>
      <c r="AR115">
        <v>2.7088366250066932E-2</v>
      </c>
      <c r="AS115">
        <v>2.580622223383015E-2</v>
      </c>
      <c r="AT115">
        <v>2.2642818782049649E-2</v>
      </c>
      <c r="AU115">
        <v>2.7943483579887171E-2</v>
      </c>
      <c r="AV115">
        <v>1.6044646429835181E-2</v>
      </c>
      <c r="AW115">
        <v>2.6886316439309822E-2</v>
      </c>
      <c r="AX115">
        <v>4.3944164512374789E-2</v>
      </c>
      <c r="AY115">
        <v>2.4241908990559651E-2</v>
      </c>
      <c r="AZ115">
        <v>2.4162477315727768E-2</v>
      </c>
      <c r="BA115">
        <v>2.603574864949636E-2</v>
      </c>
      <c r="BB115">
        <v>2.7131749571690358E-2</v>
      </c>
      <c r="BC115">
        <v>3.1740796713124471E-2</v>
      </c>
      <c r="BD115">
        <v>1.632071445886454E-2</v>
      </c>
      <c r="BE115">
        <v>3.1492414549854658E-2</v>
      </c>
      <c r="BF115">
        <v>2.7414248809777331E-2</v>
      </c>
      <c r="BG115">
        <v>3.1171975418085252E-2</v>
      </c>
      <c r="BH115">
        <v>2.8080709619601341E-2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0.67361111111111116</v>
      </c>
      <c r="F116">
        <v>0.64293411330049255</v>
      </c>
      <c r="G116">
        <v>0.67361111111111116</v>
      </c>
      <c r="H116">
        <v>0.64851067218859504</v>
      </c>
      <c r="I116" t="s">
        <v>282</v>
      </c>
      <c r="K116">
        <v>4.9980040588111178E-3</v>
      </c>
      <c r="L116">
        <v>0.1055055749091562</v>
      </c>
      <c r="M116">
        <v>2.5533072159239011E-2</v>
      </c>
      <c r="N116">
        <v>3.0788536743059518E-2</v>
      </c>
      <c r="O116">
        <v>2.449559486599822E-2</v>
      </c>
      <c r="P116">
        <v>2.7541833351987718E-2</v>
      </c>
      <c r="Q116">
        <v>2.840538888597852E-2</v>
      </c>
      <c r="AG116">
        <v>2.2255049340477239E-2</v>
      </c>
      <c r="AH116">
        <v>1.067127814605185E-2</v>
      </c>
      <c r="AI116">
        <v>2.217501385822173E-2</v>
      </c>
      <c r="AJ116">
        <v>4.5180014505772782E-2</v>
      </c>
      <c r="AK116">
        <v>2.12420077141845E-2</v>
      </c>
      <c r="AL116">
        <v>2.7477204218341451E-2</v>
      </c>
      <c r="AM116">
        <v>2.5075479990298161E-2</v>
      </c>
      <c r="AN116">
        <v>2.806356815690229E-2</v>
      </c>
      <c r="AO116">
        <v>2.4455519516340379E-2</v>
      </c>
      <c r="AP116">
        <v>1.8551557168407239E-2</v>
      </c>
      <c r="AQ116">
        <v>3.1893119898917591E-2</v>
      </c>
      <c r="AR116">
        <v>2.7574540326031821E-2</v>
      </c>
      <c r="AS116">
        <v>3.5648789376111531E-2</v>
      </c>
      <c r="AT116">
        <v>2.6917785592977882E-2</v>
      </c>
      <c r="AU116">
        <v>2.3935259142862771E-2</v>
      </c>
      <c r="AV116">
        <v>1.486991632649241E-2</v>
      </c>
      <c r="AW116">
        <v>2.692187019000334E-2</v>
      </c>
      <c r="AX116">
        <v>5.0761273103320972E-2</v>
      </c>
      <c r="AY116">
        <v>2.631659033883741E-2</v>
      </c>
      <c r="AZ116">
        <v>2.7838468486645451E-2</v>
      </c>
      <c r="BA116">
        <v>2.6740125196211769E-2</v>
      </c>
      <c r="BB116">
        <v>2.591886172920093E-2</v>
      </c>
      <c r="BC116">
        <v>3.1820901259369698E-2</v>
      </c>
      <c r="BD116">
        <v>1.6620122449979291E-2</v>
      </c>
      <c r="BE116">
        <v>3.1542322920311963E-2</v>
      </c>
      <c r="BF116">
        <v>2.977960197080283E-2</v>
      </c>
      <c r="BG116">
        <v>3.1145606500080691E-2</v>
      </c>
      <c r="BH116">
        <v>2.1340147602613661E-2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0.73793103448275865</v>
      </c>
      <c r="F117">
        <v>0.74551884896712495</v>
      </c>
      <c r="G117">
        <v>0.73793103448275865</v>
      </c>
      <c r="H117">
        <v>0.68370986920332943</v>
      </c>
      <c r="I117" t="s">
        <v>283</v>
      </c>
      <c r="K117">
        <v>3.7996727875918949E-3</v>
      </c>
      <c r="L117">
        <v>7.8121285800901108E-2</v>
      </c>
      <c r="M117">
        <v>2.9029427232945281E-2</v>
      </c>
      <c r="N117">
        <v>3.3071645117748898E-2</v>
      </c>
      <c r="O117">
        <v>2.6707209695712431E-2</v>
      </c>
      <c r="P117">
        <v>2.5945121309137911E-2</v>
      </c>
      <c r="Q117">
        <v>3.2431490848715973E-2</v>
      </c>
      <c r="AG117">
        <v>2.1486142121651512E-2</v>
      </c>
      <c r="AH117">
        <v>1.4706198958435319E-2</v>
      </c>
      <c r="AI117">
        <v>2.56172662088393E-2</v>
      </c>
      <c r="AJ117">
        <v>4.6194398914059853E-2</v>
      </c>
      <c r="AK117">
        <v>2.5094101068207201E-2</v>
      </c>
      <c r="AL117">
        <v>2.4414393915209699E-2</v>
      </c>
      <c r="AM117">
        <v>2.720364378846658E-2</v>
      </c>
      <c r="AN117">
        <v>2.526114822223572E-2</v>
      </c>
      <c r="AO117">
        <v>2.4101846326707151E-2</v>
      </c>
      <c r="AP117">
        <v>1.87891026823521E-2</v>
      </c>
      <c r="AQ117">
        <v>3.1128149331051722E-2</v>
      </c>
      <c r="AR117">
        <v>3.1182316408741442E-2</v>
      </c>
      <c r="AS117">
        <v>2.8194613799952001E-2</v>
      </c>
      <c r="AT117">
        <v>2.577882333562085E-2</v>
      </c>
      <c r="AU117">
        <v>2.3640412386192449E-2</v>
      </c>
      <c r="AV117">
        <v>1.402706743521504E-2</v>
      </c>
      <c r="AW117">
        <v>2.74030172308104E-2</v>
      </c>
      <c r="AX117">
        <v>4.5247922408529768E-2</v>
      </c>
      <c r="AY117">
        <v>2.7918730661050131E-2</v>
      </c>
      <c r="AZ117">
        <v>3.6927707810073367E-2</v>
      </c>
      <c r="BA117">
        <v>3.0686997416423719E-2</v>
      </c>
      <c r="BB117">
        <v>2.873620963496884E-2</v>
      </c>
      <c r="BC117">
        <v>3.024166012799006E-2</v>
      </c>
      <c r="BD117">
        <v>1.8555463030874821E-2</v>
      </c>
      <c r="BE117">
        <v>2.8402883000129449E-2</v>
      </c>
      <c r="BF117">
        <v>3.023591734840346E-2</v>
      </c>
      <c r="BG117">
        <v>3.4921776819080923E-2</v>
      </c>
      <c r="BH117">
        <v>2.4796236815973639E-2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0.70344827586206893</v>
      </c>
      <c r="F118">
        <v>0.67200651642682596</v>
      </c>
      <c r="G118">
        <v>0.70344827586206893</v>
      </c>
      <c r="H118">
        <v>0.65753781384952581</v>
      </c>
      <c r="I118" t="s">
        <v>284</v>
      </c>
      <c r="K118">
        <v>4.0157150825096844E-3</v>
      </c>
      <c r="L118">
        <v>8.5180949966642688E-2</v>
      </c>
      <c r="M118">
        <v>2.8204937128332049E-2</v>
      </c>
      <c r="N118">
        <v>3.3096793753266303E-2</v>
      </c>
      <c r="O118">
        <v>2.6850622824877941E-2</v>
      </c>
      <c r="P118">
        <v>3.022949946870087E-2</v>
      </c>
      <c r="Q118">
        <v>3.0906625356912409E-2</v>
      </c>
      <c r="AG118">
        <v>2.394186791729894E-2</v>
      </c>
      <c r="AH118">
        <v>1.6243412204355181E-2</v>
      </c>
      <c r="AI118">
        <v>2.4254768692757309E-2</v>
      </c>
      <c r="AJ118">
        <v>4.2486519883507642E-2</v>
      </c>
      <c r="AK118">
        <v>2.1928024614392971E-2</v>
      </c>
      <c r="AL118">
        <v>2.803340471794635E-2</v>
      </c>
      <c r="AM118">
        <v>3.3721946389732263E-2</v>
      </c>
      <c r="AN118">
        <v>2.537086352399439E-2</v>
      </c>
      <c r="AO118">
        <v>2.6183112607420189E-2</v>
      </c>
      <c r="AP118">
        <v>1.8629096597900779E-2</v>
      </c>
      <c r="AQ118">
        <v>3.0238098477381799E-2</v>
      </c>
      <c r="AR118">
        <v>2.8034665342533401E-2</v>
      </c>
      <c r="AS118">
        <v>2.9959145389917209E-2</v>
      </c>
      <c r="AT118">
        <v>2.6163004902931941E-2</v>
      </c>
      <c r="AU118">
        <v>2.29456258200369E-2</v>
      </c>
      <c r="AV118">
        <v>1.7294973853472201E-2</v>
      </c>
      <c r="AW118">
        <v>2.314645466431519E-2</v>
      </c>
      <c r="AX118">
        <v>4.3361816540933053E-2</v>
      </c>
      <c r="AY118">
        <v>2.469996008004469E-2</v>
      </c>
      <c r="AZ118">
        <v>2.9591155985765331E-2</v>
      </c>
      <c r="BA118">
        <v>3.2672834727355222E-2</v>
      </c>
      <c r="BB118">
        <v>2.80018325052134E-2</v>
      </c>
      <c r="BC118">
        <v>3.204999944808521E-2</v>
      </c>
      <c r="BD118">
        <v>1.510616842872298E-2</v>
      </c>
      <c r="BE118">
        <v>3.0269377104079322E-2</v>
      </c>
      <c r="BF118">
        <v>3.0175050749811829E-2</v>
      </c>
      <c r="BG118">
        <v>3.12864164849007E-2</v>
      </c>
      <c r="BH118">
        <v>2.5725258763951549E-2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0.68363336713995937</v>
      </c>
      <c r="G119">
        <v>0.71034482758620687</v>
      </c>
      <c r="H119">
        <v>0.66272466483226977</v>
      </c>
      <c r="I119" t="s">
        <v>96</v>
      </c>
      <c r="K119">
        <v>3.5594945859378129E-3</v>
      </c>
      <c r="L119">
        <v>8.2948969993701424E-2</v>
      </c>
      <c r="M119">
        <v>2.8452964422226369E-2</v>
      </c>
      <c r="N119">
        <v>3.003159895677579E-2</v>
      </c>
      <c r="O119">
        <v>3.1055228713374121E-2</v>
      </c>
      <c r="P119">
        <v>3.253783379043531E-2</v>
      </c>
      <c r="Q119">
        <v>2.7118880670260061E-2</v>
      </c>
      <c r="AG119">
        <v>2.012691923292613E-2</v>
      </c>
      <c r="AH119">
        <v>1.5336489889194621E-2</v>
      </c>
      <c r="AI119">
        <v>2.3621270546421588E-2</v>
      </c>
      <c r="AJ119">
        <v>4.8219447151945337E-2</v>
      </c>
      <c r="AK119">
        <v>2.1592077214371602E-2</v>
      </c>
      <c r="AL119">
        <v>2.827043323253477E-2</v>
      </c>
      <c r="AM119">
        <v>2.870518317337967E-2</v>
      </c>
      <c r="AN119">
        <v>2.9529557393374241E-2</v>
      </c>
      <c r="AO119">
        <v>2.430321702998189E-2</v>
      </c>
      <c r="AP119">
        <v>1.4990058360543479E-2</v>
      </c>
      <c r="AQ119">
        <v>2.851354144043762E-2</v>
      </c>
      <c r="AR119">
        <v>3.1759242550677927E-2</v>
      </c>
      <c r="AS119">
        <v>2.7038120903208829E-2</v>
      </c>
      <c r="AT119">
        <v>2.6431031297926202E-2</v>
      </c>
      <c r="AU119">
        <v>2.1543795785470748E-2</v>
      </c>
      <c r="AV119">
        <v>1.938400652898626E-2</v>
      </c>
      <c r="AW119">
        <v>2.5076523213389618E-2</v>
      </c>
      <c r="AX119">
        <v>5.0613605755592719E-2</v>
      </c>
      <c r="AY119">
        <v>2.4463107466478149E-2</v>
      </c>
      <c r="AZ119">
        <v>2.7964002994934501E-2</v>
      </c>
      <c r="BA119">
        <v>3.2911435630970397E-2</v>
      </c>
      <c r="BB119">
        <v>2.792768394638747E-2</v>
      </c>
      <c r="BC119">
        <v>3.180720806878673E-2</v>
      </c>
      <c r="BD119">
        <v>1.6074182744488689E-2</v>
      </c>
      <c r="BE119">
        <v>3.106567715451132E-2</v>
      </c>
      <c r="BF119">
        <v>2.898629342272583E-2</v>
      </c>
      <c r="BG119">
        <v>3.4782777780469773E-2</v>
      </c>
      <c r="BH119">
        <v>2.325813895717304E-2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0.70833333333333337</v>
      </c>
      <c r="F120">
        <v>0.68562830299471522</v>
      </c>
      <c r="G120">
        <v>0.70833333333333337</v>
      </c>
      <c r="H120">
        <v>0.64816341829085455</v>
      </c>
      <c r="I120" t="s">
        <v>244</v>
      </c>
      <c r="K120">
        <v>4.1381152794490112E-3</v>
      </c>
      <c r="L120">
        <v>9.5240429050495887E-2</v>
      </c>
      <c r="M120">
        <v>2.827915623875488E-2</v>
      </c>
      <c r="N120">
        <v>2.8873479840158148E-2</v>
      </c>
      <c r="O120">
        <v>2.375813728838002E-2</v>
      </c>
      <c r="P120">
        <v>3.3359256927499692E-2</v>
      </c>
      <c r="Q120">
        <v>2.882987463852223E-2</v>
      </c>
      <c r="AG120">
        <v>2.393130449252916E-2</v>
      </c>
      <c r="AH120">
        <v>1.417310945941436E-2</v>
      </c>
      <c r="AI120">
        <v>2.4971832352085731E-2</v>
      </c>
      <c r="AJ120">
        <v>4.7002192175343807E-2</v>
      </c>
      <c r="AK120">
        <v>2.369845753785766E-2</v>
      </c>
      <c r="AL120">
        <v>3.1512410017406359E-2</v>
      </c>
      <c r="AM120">
        <v>2.4922094618882701E-2</v>
      </c>
      <c r="AN120">
        <v>2.7322937829897288E-2</v>
      </c>
      <c r="AO120">
        <v>2.482566386453864E-2</v>
      </c>
      <c r="AP120">
        <v>1.8182304015160661E-2</v>
      </c>
      <c r="AQ120">
        <v>2.8621322400742829E-2</v>
      </c>
      <c r="AR120">
        <v>2.768637795231102E-2</v>
      </c>
      <c r="AS120">
        <v>2.664363856912089E-2</v>
      </c>
      <c r="AT120">
        <v>2.5707165031918611E-2</v>
      </c>
      <c r="AU120">
        <v>2.7923115222246522E-2</v>
      </c>
      <c r="AV120">
        <v>1.5600011130168359E-2</v>
      </c>
      <c r="AW120">
        <v>2.8965729467177119E-2</v>
      </c>
      <c r="AX120">
        <v>4.605039202083596E-2</v>
      </c>
      <c r="AY120">
        <v>2.514944218823818E-2</v>
      </c>
      <c r="AZ120">
        <v>2.520600425619662E-2</v>
      </c>
      <c r="BA120">
        <v>2.8578102699843819E-2</v>
      </c>
      <c r="BB120">
        <v>2.6941677237721739E-2</v>
      </c>
      <c r="BC120">
        <v>3.33233326433508E-2</v>
      </c>
      <c r="BD120">
        <v>1.498200768423626E-2</v>
      </c>
      <c r="BE120">
        <v>3.122518879159715E-2</v>
      </c>
      <c r="BF120">
        <v>2.9667820088090029E-2</v>
      </c>
      <c r="BG120">
        <v>2.9637445107150131E-2</v>
      </c>
      <c r="BH120">
        <v>2.5070471882677841E-2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0.6875</v>
      </c>
      <c r="F121">
        <v>0.65730932203389836</v>
      </c>
      <c r="G121">
        <v>0.6875</v>
      </c>
      <c r="H121">
        <v>0.65936749529434679</v>
      </c>
      <c r="I121" t="s">
        <v>254</v>
      </c>
      <c r="K121">
        <v>7.1568210285173827E-3</v>
      </c>
      <c r="L121">
        <v>0.1045586644339077</v>
      </c>
      <c r="M121">
        <v>2.5260212830382281E-2</v>
      </c>
      <c r="N121">
        <v>2.9812666198999971E-2</v>
      </c>
      <c r="O121">
        <v>2.4621298547155189E-2</v>
      </c>
      <c r="P121">
        <v>2.9122326480534109E-2</v>
      </c>
      <c r="Q121">
        <v>2.9497675513123919E-2</v>
      </c>
      <c r="AG121">
        <v>2.3044071206428079E-2</v>
      </c>
      <c r="AH121">
        <v>1.230043470883308E-2</v>
      </c>
      <c r="AI121">
        <v>2.21268482646911E-2</v>
      </c>
      <c r="AJ121">
        <v>4.71460511698025E-2</v>
      </c>
      <c r="AK121">
        <v>2.261349151258189E-2</v>
      </c>
      <c r="AL121">
        <v>2.5959255439124081E-2</v>
      </c>
      <c r="AM121">
        <v>2.5319297777206689E-2</v>
      </c>
      <c r="AN121">
        <v>2.575033726550182E-2</v>
      </c>
      <c r="AO121">
        <v>2.5436795668919279E-2</v>
      </c>
      <c r="AP121">
        <v>1.916537387357839E-2</v>
      </c>
      <c r="AQ121">
        <v>3.0818093655103559E-2</v>
      </c>
      <c r="AR121">
        <v>2.6770948430831481E-2</v>
      </c>
      <c r="AS121">
        <v>3.1531473269232023E-2</v>
      </c>
      <c r="AT121">
        <v>2.5170278070880209E-2</v>
      </c>
      <c r="AU121">
        <v>2.3152316412053169E-2</v>
      </c>
      <c r="AV121">
        <v>1.6022122963434159E-2</v>
      </c>
      <c r="AW121">
        <v>2.5789809000414912E-2</v>
      </c>
      <c r="AX121">
        <v>4.766288586666706E-2</v>
      </c>
      <c r="AY121">
        <v>2.3611643918887142E-2</v>
      </c>
      <c r="AZ121">
        <v>2.85708321213042E-2</v>
      </c>
      <c r="BA121">
        <v>2.7082865393134571E-2</v>
      </c>
      <c r="BB121">
        <v>2.6017756206580141E-2</v>
      </c>
      <c r="BC121">
        <v>3.6302258286244962E-2</v>
      </c>
      <c r="BD121">
        <v>1.5682121010607029E-2</v>
      </c>
      <c r="BE121">
        <v>3.0051018810555011E-2</v>
      </c>
      <c r="BF121">
        <v>2.842688889235654E-2</v>
      </c>
      <c r="BG121">
        <v>3.5354295195205797E-2</v>
      </c>
      <c r="BH121">
        <v>2.3090770577220601E-2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21"/>
  <sheetViews>
    <sheetView topLeftCell="A4" workbookViewId="0">
      <selection activeCell="F124" sqref="F124"/>
    </sheetView>
  </sheetViews>
  <sheetFormatPr defaultRowHeight="14.4" x14ac:dyDescent="0.3"/>
  <sheetData>
    <row r="1" spans="1:60" x14ac:dyDescent="0.3">
      <c r="A1" s="3" t="s">
        <v>33</v>
      </c>
      <c r="B1" s="3" t="s">
        <v>77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78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/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  <c r="AO1" s="3" t="s">
        <v>216</v>
      </c>
      <c r="AP1" s="3" t="s">
        <v>217</v>
      </c>
      <c r="AQ1" s="3" t="s">
        <v>218</v>
      </c>
      <c r="AR1" s="3" t="s">
        <v>219</v>
      </c>
      <c r="AS1" s="3" t="s">
        <v>220</v>
      </c>
      <c r="AT1" s="3" t="s">
        <v>221</v>
      </c>
      <c r="AU1" s="3" t="s">
        <v>222</v>
      </c>
      <c r="AV1" s="3" t="s">
        <v>223</v>
      </c>
      <c r="AW1" s="3" t="s">
        <v>224</v>
      </c>
      <c r="AX1" s="3" t="s">
        <v>225</v>
      </c>
      <c r="AY1" s="3" t="s">
        <v>226</v>
      </c>
      <c r="AZ1" s="3" t="s">
        <v>227</v>
      </c>
      <c r="BA1" s="3" t="s">
        <v>228</v>
      </c>
      <c r="BB1" s="3" t="s">
        <v>229</v>
      </c>
      <c r="BC1" s="3" t="s">
        <v>230</v>
      </c>
      <c r="BD1" s="3" t="s">
        <v>231</v>
      </c>
      <c r="BE1" s="3" t="s">
        <v>232</v>
      </c>
      <c r="BF1" s="3" t="s">
        <v>233</v>
      </c>
      <c r="BG1" s="3" t="s">
        <v>234</v>
      </c>
      <c r="BH1" s="3" t="s">
        <v>235</v>
      </c>
    </row>
    <row r="2" spans="1:60" x14ac:dyDescent="0.3">
      <c r="A2">
        <v>1</v>
      </c>
      <c r="B2">
        <v>1</v>
      </c>
      <c r="C2">
        <v>100</v>
      </c>
      <c r="D2">
        <v>5</v>
      </c>
      <c r="E2">
        <v>0.71034482758620687</v>
      </c>
      <c r="F2">
        <v>0.68528735632183913</v>
      </c>
      <c r="G2">
        <v>0.71034482758620687</v>
      </c>
      <c r="H2">
        <v>0.68213166144200621</v>
      </c>
      <c r="I2" t="s">
        <v>126</v>
      </c>
      <c r="K2">
        <v>1.220396907027242E-2</v>
      </c>
      <c r="L2">
        <v>0.1933289817242963</v>
      </c>
      <c r="M2">
        <v>3.7710544861572833E-2</v>
      </c>
      <c r="N2">
        <v>3.8154519477153648E-2</v>
      </c>
      <c r="O2">
        <v>3.7353909113927913E-2</v>
      </c>
      <c r="P2">
        <v>4.1487066039300517E-2</v>
      </c>
      <c r="Q2">
        <v>4.5531604019428691E-2</v>
      </c>
      <c r="R2">
        <v>3.397309477606901E-2</v>
      </c>
      <c r="S2">
        <v>3.1745916585250708E-2</v>
      </c>
      <c r="T2">
        <v>2.7533031058600499E-2</v>
      </c>
      <c r="U2">
        <v>0.1154511477298312</v>
      </c>
      <c r="V2">
        <v>3.4605725009808977E-2</v>
      </c>
      <c r="W2">
        <v>3.1802636894967443E-2</v>
      </c>
      <c r="X2">
        <v>4.6736372505158573E-2</v>
      </c>
      <c r="Y2">
        <v>3.6564284188070777E-2</v>
      </c>
      <c r="Z2">
        <v>3.8399547273388727E-2</v>
      </c>
      <c r="AA2">
        <v>2.847914772215189E-2</v>
      </c>
      <c r="AB2">
        <v>3.5760135039500353E-2</v>
      </c>
      <c r="AC2">
        <v>3.900700750305594E-2</v>
      </c>
      <c r="AD2">
        <v>5.9600804431162092E-2</v>
      </c>
      <c r="AE2">
        <v>3.4570554977031383E-2</v>
      </c>
    </row>
    <row r="3" spans="1:60" x14ac:dyDescent="0.3">
      <c r="A3">
        <v>1</v>
      </c>
      <c r="B3">
        <v>2</v>
      </c>
      <c r="C3">
        <v>100</v>
      </c>
      <c r="D3">
        <v>5</v>
      </c>
      <c r="E3">
        <v>0.69655172413793098</v>
      </c>
      <c r="F3">
        <v>0.65888594164456227</v>
      </c>
      <c r="G3">
        <v>0.69655172413793098</v>
      </c>
      <c r="H3">
        <v>0.64047976011994001</v>
      </c>
      <c r="I3" t="s">
        <v>272</v>
      </c>
      <c r="K3">
        <v>8.1322035385992426E-3</v>
      </c>
      <c r="L3">
        <v>0.17540651111443009</v>
      </c>
      <c r="M3">
        <v>3.3723370724859293E-2</v>
      </c>
      <c r="N3">
        <v>4.255545919733137E-2</v>
      </c>
      <c r="O3">
        <v>4.3707498277287787E-2</v>
      </c>
      <c r="P3">
        <v>3.5938400461726402E-2</v>
      </c>
      <c r="Q3">
        <v>4.3672539845882277E-2</v>
      </c>
      <c r="R3">
        <v>5.3476760631920167E-2</v>
      </c>
      <c r="S3">
        <v>2.070773504816336E-2</v>
      </c>
      <c r="T3">
        <v>3.802461602146294E-2</v>
      </c>
      <c r="U3">
        <v>8.6686838274898967E-2</v>
      </c>
      <c r="V3">
        <v>3.4044247039860441E-2</v>
      </c>
      <c r="W3">
        <v>4.5685864510049343E-2</v>
      </c>
      <c r="X3">
        <v>4.0985108809856591E-2</v>
      </c>
      <c r="Y3">
        <v>3.3528023208831539E-2</v>
      </c>
      <c r="Z3">
        <v>4.5220308868321471E-2</v>
      </c>
      <c r="AA3">
        <v>4.0347165904811577E-2</v>
      </c>
      <c r="AB3">
        <v>4.3044551491445579E-2</v>
      </c>
      <c r="AC3">
        <v>5.6861145931325047E-2</v>
      </c>
      <c r="AD3">
        <v>4.5889746571423917E-2</v>
      </c>
      <c r="AE3">
        <v>3.2361904527512593E-2</v>
      </c>
    </row>
    <row r="4" spans="1:60" x14ac:dyDescent="0.3">
      <c r="A4">
        <v>1</v>
      </c>
      <c r="B4">
        <v>3</v>
      </c>
      <c r="C4">
        <v>100</v>
      </c>
      <c r="D4">
        <v>5</v>
      </c>
      <c r="E4">
        <v>0.71034482758620687</v>
      </c>
      <c r="F4">
        <v>0.68323106617117502</v>
      </c>
      <c r="G4">
        <v>0.71034482758620687</v>
      </c>
      <c r="H4">
        <v>0.66817020140372296</v>
      </c>
      <c r="I4" t="s">
        <v>183</v>
      </c>
      <c r="K4">
        <v>7.9965208235692302E-3</v>
      </c>
      <c r="L4">
        <v>0.1871124650126525</v>
      </c>
      <c r="M4">
        <v>3.8380069129569518E-2</v>
      </c>
      <c r="N4">
        <v>4.0605854531049923E-2</v>
      </c>
      <c r="O4">
        <v>4.4944141411588423E-2</v>
      </c>
      <c r="P4">
        <v>3.7608741844410487E-2</v>
      </c>
      <c r="Q4">
        <v>3.8836659174094637E-2</v>
      </c>
      <c r="R4">
        <v>3.2049062617697591E-2</v>
      </c>
      <c r="S4">
        <v>2.1664351436030811E-2</v>
      </c>
      <c r="T4">
        <v>3.9250485017236353E-2</v>
      </c>
      <c r="U4">
        <v>0.108983944345039</v>
      </c>
      <c r="V4">
        <v>3.290320222116009E-2</v>
      </c>
      <c r="W4">
        <v>4.8272336498852278E-2</v>
      </c>
      <c r="X4">
        <v>5.5541424918923658E-2</v>
      </c>
      <c r="Y4">
        <v>3.4862941061945762E-2</v>
      </c>
      <c r="Z4">
        <v>4.0605186356293253E-2</v>
      </c>
      <c r="AA4">
        <v>2.949777782353882E-2</v>
      </c>
      <c r="AB4">
        <v>3.6181987918083143E-2</v>
      </c>
      <c r="AC4">
        <v>3.5381066852620199E-2</v>
      </c>
      <c r="AD4">
        <v>5.320234894759495E-2</v>
      </c>
      <c r="AE4">
        <v>3.6119432058049447E-2</v>
      </c>
    </row>
    <row r="5" spans="1:60" x14ac:dyDescent="0.3">
      <c r="A5">
        <v>1</v>
      </c>
      <c r="B5">
        <v>4</v>
      </c>
      <c r="C5">
        <v>100</v>
      </c>
      <c r="D5">
        <v>5</v>
      </c>
      <c r="E5">
        <v>0.69655172413793098</v>
      </c>
      <c r="F5">
        <v>0.6614236741278483</v>
      </c>
      <c r="G5">
        <v>0.69655172413793098</v>
      </c>
      <c r="H5">
        <v>0.65236878242294782</v>
      </c>
      <c r="I5" t="s">
        <v>80</v>
      </c>
      <c r="K5">
        <v>6.6492004553077794E-3</v>
      </c>
      <c r="L5">
        <v>0.15937316314275701</v>
      </c>
      <c r="M5">
        <v>4.4752329947730742E-2</v>
      </c>
      <c r="N5">
        <v>4.9997753173152172E-2</v>
      </c>
      <c r="O5">
        <v>3.7114296435850999E-2</v>
      </c>
      <c r="P5">
        <v>4.2572486162618363E-2</v>
      </c>
      <c r="Q5">
        <v>3.141798394195322E-2</v>
      </c>
      <c r="R5">
        <v>4.0220948300521107E-2</v>
      </c>
      <c r="S5">
        <v>1.7122765783566429E-2</v>
      </c>
      <c r="T5">
        <v>3.2447921778117547E-2</v>
      </c>
      <c r="U5">
        <v>0.1065183718110449</v>
      </c>
      <c r="V5">
        <v>3.5090050005010927E-2</v>
      </c>
      <c r="W5">
        <v>4.3486312907253577E-2</v>
      </c>
      <c r="X5">
        <v>4.5189299796307737E-2</v>
      </c>
      <c r="Y5">
        <v>4.8637008515025358E-2</v>
      </c>
      <c r="Z5">
        <v>5.0485905254138153E-2</v>
      </c>
      <c r="AA5">
        <v>3.1960768326150787E-2</v>
      </c>
      <c r="AB5">
        <v>3.9440546168367632E-2</v>
      </c>
      <c r="AC5">
        <v>3.8958967350691452E-2</v>
      </c>
      <c r="AD5">
        <v>6.0297754998849429E-2</v>
      </c>
      <c r="AE5">
        <v>3.8266165745584863E-2</v>
      </c>
    </row>
    <row r="6" spans="1:60" x14ac:dyDescent="0.3">
      <c r="A6">
        <v>1</v>
      </c>
      <c r="B6">
        <v>5</v>
      </c>
      <c r="C6">
        <v>100</v>
      </c>
      <c r="D6">
        <v>5</v>
      </c>
      <c r="E6">
        <v>0.71034482758620687</v>
      </c>
      <c r="F6">
        <v>0.68345781026537422</v>
      </c>
      <c r="G6">
        <v>0.71034482758620687</v>
      </c>
      <c r="H6">
        <v>0.67319749216300939</v>
      </c>
      <c r="I6" t="s">
        <v>163</v>
      </c>
      <c r="K6">
        <v>6.1064569439307102E-3</v>
      </c>
      <c r="L6">
        <v>0.2057388037826488</v>
      </c>
      <c r="M6">
        <v>4.2017942285503693E-2</v>
      </c>
      <c r="N6">
        <v>3.3438214712317942E-2</v>
      </c>
      <c r="O6">
        <v>3.1665731707791467E-2</v>
      </c>
      <c r="P6">
        <v>3.5484495887886297E-2</v>
      </c>
      <c r="Q6">
        <v>3.0378897621438989E-2</v>
      </c>
      <c r="R6">
        <v>3.34348601187692E-2</v>
      </c>
      <c r="S6">
        <v>2.5796684331256651E-2</v>
      </c>
      <c r="T6">
        <v>3.4896317985135719E-2</v>
      </c>
      <c r="U6">
        <v>8.9830684855336074E-2</v>
      </c>
      <c r="V6">
        <v>2.4350368478261129E-2</v>
      </c>
      <c r="W6">
        <v>4.9655684729848798E-2</v>
      </c>
      <c r="X6">
        <v>4.9877868440584623E-2</v>
      </c>
      <c r="Y6">
        <v>4.6093160913989649E-2</v>
      </c>
      <c r="Z6">
        <v>4.1513523340013077E-2</v>
      </c>
      <c r="AA6">
        <v>3.0790058472703909E-2</v>
      </c>
      <c r="AB6">
        <v>4.2091649153505793E-2</v>
      </c>
      <c r="AC6">
        <v>4.2448245989935851E-2</v>
      </c>
      <c r="AD6">
        <v>5.212498749426759E-2</v>
      </c>
      <c r="AE6">
        <v>5.2265362754874062E-2</v>
      </c>
    </row>
    <row r="7" spans="1:60" x14ac:dyDescent="0.3">
      <c r="A7">
        <v>2</v>
      </c>
      <c r="B7">
        <v>1</v>
      </c>
      <c r="C7">
        <v>300</v>
      </c>
      <c r="D7">
        <v>5</v>
      </c>
      <c r="E7">
        <v>0.71034482758620687</v>
      </c>
      <c r="F7">
        <v>0.68528735632183913</v>
      </c>
      <c r="G7">
        <v>0.71034482758620687</v>
      </c>
      <c r="H7">
        <v>0.68213166144200621</v>
      </c>
      <c r="I7" t="s">
        <v>126</v>
      </c>
      <c r="K7">
        <v>9.3181158379221224E-3</v>
      </c>
      <c r="L7">
        <v>0.19012173482347061</v>
      </c>
      <c r="M7">
        <v>3.6043052041525712E-2</v>
      </c>
      <c r="N7">
        <v>4.2378022600776527E-2</v>
      </c>
      <c r="O7">
        <v>3.9418081022536598E-2</v>
      </c>
      <c r="P7">
        <v>4.5029435211725068E-2</v>
      </c>
      <c r="Q7">
        <v>4.3705704283492873E-2</v>
      </c>
      <c r="R7">
        <v>3.0364673337243599E-2</v>
      </c>
      <c r="S7">
        <v>3.1709928559467353E-2</v>
      </c>
      <c r="T7">
        <v>3.5080672878150178E-2</v>
      </c>
      <c r="U7">
        <v>0.11168992725663821</v>
      </c>
      <c r="V7">
        <v>3.0862682627030631E-2</v>
      </c>
      <c r="W7">
        <v>3.6122204317585671E-2</v>
      </c>
      <c r="X7">
        <v>4.8290143954348143E-2</v>
      </c>
      <c r="Y7">
        <v>3.8355867511600431E-2</v>
      </c>
      <c r="Z7">
        <v>3.7260271114179178E-2</v>
      </c>
      <c r="AA7">
        <v>2.3302662596085062E-2</v>
      </c>
      <c r="AB7">
        <v>3.7936188205261977E-2</v>
      </c>
      <c r="AC7">
        <v>3.3673502552634613E-2</v>
      </c>
      <c r="AD7">
        <v>6.5808530897405654E-2</v>
      </c>
      <c r="AE7">
        <v>3.3528598370919691E-2</v>
      </c>
    </row>
    <row r="8" spans="1:60" x14ac:dyDescent="0.3">
      <c r="A8">
        <v>2</v>
      </c>
      <c r="B8">
        <v>2</v>
      </c>
      <c r="C8">
        <v>300</v>
      </c>
      <c r="D8">
        <v>5</v>
      </c>
      <c r="E8">
        <v>0.71724137931034482</v>
      </c>
      <c r="F8">
        <v>0.69467825142546835</v>
      </c>
      <c r="G8">
        <v>0.71724137931034482</v>
      </c>
      <c r="H8">
        <v>0.67346628762396643</v>
      </c>
      <c r="I8" t="s">
        <v>135</v>
      </c>
      <c r="K8">
        <v>7.1756536321339586E-3</v>
      </c>
      <c r="L8">
        <v>0.17574880962029221</v>
      </c>
      <c r="M8">
        <v>3.3273678630518597E-2</v>
      </c>
      <c r="N8">
        <v>4.5672538379107369E-2</v>
      </c>
      <c r="O8">
        <v>3.8164619823604647E-2</v>
      </c>
      <c r="P8">
        <v>4.1188546719020017E-2</v>
      </c>
      <c r="Q8">
        <v>4.4802674484512132E-2</v>
      </c>
      <c r="R8">
        <v>4.6453681669469019E-2</v>
      </c>
      <c r="S8">
        <v>2.1440742947481901E-2</v>
      </c>
      <c r="T8">
        <v>4.2983186835344377E-2</v>
      </c>
      <c r="U8">
        <v>9.1478651937790839E-2</v>
      </c>
      <c r="V8">
        <v>3.42090592939761E-2</v>
      </c>
      <c r="W8">
        <v>4.1269310083814043E-2</v>
      </c>
      <c r="X8">
        <v>4.4943361934360888E-2</v>
      </c>
      <c r="Y8">
        <v>3.7987398969452503E-2</v>
      </c>
      <c r="Z8">
        <v>4.2514381460821211E-2</v>
      </c>
      <c r="AA8">
        <v>3.510327413681627E-2</v>
      </c>
      <c r="AB8">
        <v>4.5981452261561487E-2</v>
      </c>
      <c r="AC8">
        <v>4.7434765614013677E-2</v>
      </c>
      <c r="AD8">
        <v>4.3775550427103002E-2</v>
      </c>
      <c r="AE8">
        <v>3.8398661138805787E-2</v>
      </c>
    </row>
    <row r="9" spans="1:60" x14ac:dyDescent="0.3">
      <c r="A9">
        <v>2</v>
      </c>
      <c r="B9">
        <v>3</v>
      </c>
      <c r="C9">
        <v>300</v>
      </c>
      <c r="D9">
        <v>5</v>
      </c>
      <c r="E9">
        <v>0.6827586206896552</v>
      </c>
      <c r="F9">
        <v>0.63289124668435015</v>
      </c>
      <c r="G9">
        <v>0.6827586206896552</v>
      </c>
      <c r="H9">
        <v>0.62413793103448278</v>
      </c>
      <c r="I9" t="s">
        <v>285</v>
      </c>
      <c r="K9">
        <v>9.518437077128971E-3</v>
      </c>
      <c r="L9">
        <v>0.17632963459472009</v>
      </c>
      <c r="M9">
        <v>3.3770761922010249E-2</v>
      </c>
      <c r="N9">
        <v>4.1538190902992003E-2</v>
      </c>
      <c r="O9">
        <v>4.5184682571398183E-2</v>
      </c>
      <c r="P9">
        <v>3.8031741516945383E-2</v>
      </c>
      <c r="Q9">
        <v>3.8207490154934153E-2</v>
      </c>
      <c r="R9">
        <v>3.4582510782079412E-2</v>
      </c>
      <c r="S9">
        <v>2.405364583450249E-2</v>
      </c>
      <c r="T9">
        <v>3.713582778233171E-2</v>
      </c>
      <c r="U9">
        <v>0.1159317628564431</v>
      </c>
      <c r="V9">
        <v>2.956564450906831E-2</v>
      </c>
      <c r="W9">
        <v>5.2861193721610918E-2</v>
      </c>
      <c r="X9">
        <v>5.8746092996764733E-2</v>
      </c>
      <c r="Y9">
        <v>4.1360215260074933E-2</v>
      </c>
      <c r="Z9">
        <v>3.2984063104430479E-2</v>
      </c>
      <c r="AA9">
        <v>2.503146551770646E-2</v>
      </c>
      <c r="AB9">
        <v>3.9574007061451172E-2</v>
      </c>
      <c r="AC9">
        <v>3.7197390367624199E-2</v>
      </c>
      <c r="AD9">
        <v>5.4351074893796619E-2</v>
      </c>
      <c r="AE9">
        <v>3.4044166571986167E-2</v>
      </c>
    </row>
    <row r="10" spans="1:60" x14ac:dyDescent="0.3">
      <c r="A10">
        <v>2</v>
      </c>
      <c r="B10">
        <v>4</v>
      </c>
      <c r="C10">
        <v>300</v>
      </c>
      <c r="D10">
        <v>5</v>
      </c>
      <c r="E10">
        <v>0.70344827586206893</v>
      </c>
      <c r="F10">
        <v>0.67200651642682596</v>
      </c>
      <c r="G10">
        <v>0.70344827586206893</v>
      </c>
      <c r="H10">
        <v>0.65753781384952581</v>
      </c>
      <c r="I10" t="s">
        <v>284</v>
      </c>
      <c r="K10">
        <v>7.4260510115681556E-3</v>
      </c>
      <c r="L10">
        <v>0.15524349277027061</v>
      </c>
      <c r="M10">
        <v>4.1758036032834817E-2</v>
      </c>
      <c r="N10">
        <v>4.7251999458711967E-2</v>
      </c>
      <c r="O10">
        <v>3.9868050130799228E-2</v>
      </c>
      <c r="P10">
        <v>4.5217034987234062E-2</v>
      </c>
      <c r="Q10">
        <v>3.3438386119611828E-2</v>
      </c>
      <c r="R10">
        <v>3.5923375836024778E-2</v>
      </c>
      <c r="S10">
        <v>2.1991879476713699E-2</v>
      </c>
      <c r="T10">
        <v>3.6547755713977663E-2</v>
      </c>
      <c r="U10">
        <v>0.1042749224179718</v>
      </c>
      <c r="V10">
        <v>4.1597392612820881E-2</v>
      </c>
      <c r="W10">
        <v>4.5565989724052368E-2</v>
      </c>
      <c r="X10">
        <v>4.4964228709724031E-2</v>
      </c>
      <c r="Y10">
        <v>4.8667111919070763E-2</v>
      </c>
      <c r="Z10">
        <v>4.4171764351524402E-2</v>
      </c>
      <c r="AA10">
        <v>3.1330475692663437E-2</v>
      </c>
      <c r="AB10">
        <v>4.3298651388434993E-2</v>
      </c>
      <c r="AC10">
        <v>4.3147793803265749E-2</v>
      </c>
      <c r="AD10">
        <v>5.217839347468689E-2</v>
      </c>
      <c r="AE10">
        <v>3.6137214368037962E-2</v>
      </c>
    </row>
    <row r="11" spans="1:60" x14ac:dyDescent="0.3">
      <c r="A11">
        <v>2</v>
      </c>
      <c r="B11">
        <v>5</v>
      </c>
      <c r="C11">
        <v>300</v>
      </c>
      <c r="D11">
        <v>5</v>
      </c>
      <c r="E11">
        <v>0.70344827586206893</v>
      </c>
      <c r="F11">
        <v>0.67200651642682596</v>
      </c>
      <c r="G11">
        <v>0.70344827586206893</v>
      </c>
      <c r="H11">
        <v>0.65753781384952581</v>
      </c>
      <c r="I11" t="s">
        <v>284</v>
      </c>
      <c r="K11">
        <v>5.5737295429796998E-3</v>
      </c>
      <c r="L11">
        <v>0.20744686422439079</v>
      </c>
      <c r="M11">
        <v>3.8378542945600468E-2</v>
      </c>
      <c r="N11">
        <v>3.3851070507381308E-2</v>
      </c>
      <c r="O11">
        <v>3.5506897717298397E-2</v>
      </c>
      <c r="P11">
        <v>3.6139864777184179E-2</v>
      </c>
      <c r="Q11">
        <v>3.0167659337261621E-2</v>
      </c>
      <c r="R11">
        <v>3.0152101876380479E-2</v>
      </c>
      <c r="S11">
        <v>2.5764903666589761E-2</v>
      </c>
      <c r="T11">
        <v>4.1062304730164083E-2</v>
      </c>
      <c r="U11">
        <v>9.3441376591717307E-2</v>
      </c>
      <c r="V11">
        <v>3.072929099026318E-2</v>
      </c>
      <c r="W11">
        <v>4.2853259849854698E-2</v>
      </c>
      <c r="X11">
        <v>5.9046398461676558E-2</v>
      </c>
      <c r="Y11">
        <v>4.4572561601075089E-2</v>
      </c>
      <c r="Z11">
        <v>3.9666939703441727E-2</v>
      </c>
      <c r="AA11">
        <v>3.2425031951755272E-2</v>
      </c>
      <c r="AB11">
        <v>4.4551705270398687E-2</v>
      </c>
      <c r="AC11">
        <v>4.0089706113644229E-2</v>
      </c>
      <c r="AD11">
        <v>4.7026108448506097E-2</v>
      </c>
      <c r="AE11">
        <v>4.1553681692436513E-2</v>
      </c>
    </row>
    <row r="12" spans="1:60" x14ac:dyDescent="0.3">
      <c r="A12">
        <v>3</v>
      </c>
      <c r="B12">
        <v>1</v>
      </c>
      <c r="C12">
        <v>100</v>
      </c>
      <c r="D12">
        <v>10</v>
      </c>
      <c r="E12">
        <v>0.73793103448275865</v>
      </c>
      <c r="F12">
        <v>0.7217598097502973</v>
      </c>
      <c r="G12">
        <v>0.73793103448275865</v>
      </c>
      <c r="H12">
        <v>0.71930551240896068</v>
      </c>
      <c r="I12" t="s">
        <v>286</v>
      </c>
      <c r="K12">
        <v>1.0117475672381811E-2</v>
      </c>
      <c r="L12">
        <v>0.13232821234699721</v>
      </c>
      <c r="M12">
        <v>4.4583618037662698E-2</v>
      </c>
      <c r="N12">
        <v>4.2434995403918721E-2</v>
      </c>
      <c r="O12">
        <v>4.8638960614230113E-2</v>
      </c>
      <c r="P12">
        <v>5.0299972837808148E-2</v>
      </c>
      <c r="Q12">
        <v>4.6696759153740511E-2</v>
      </c>
      <c r="R12">
        <v>4.2144999867480083E-2</v>
      </c>
      <c r="S12">
        <v>3.0644860212084929E-2</v>
      </c>
      <c r="T12">
        <v>3.7870890977476868E-2</v>
      </c>
      <c r="U12">
        <v>8.9925663246415793E-2</v>
      </c>
      <c r="V12">
        <v>3.5961580104123578E-2</v>
      </c>
      <c r="W12">
        <v>4.1184491977526223E-2</v>
      </c>
      <c r="X12">
        <v>4.6930968994333071E-2</v>
      </c>
      <c r="Y12">
        <v>4.7951062795273849E-2</v>
      </c>
      <c r="Z12">
        <v>3.9233116532570257E-2</v>
      </c>
      <c r="AA12">
        <v>3.6233039214472199E-2</v>
      </c>
      <c r="AB12">
        <v>4.3167227606212437E-2</v>
      </c>
      <c r="AC12">
        <v>4.0215156436149313E-2</v>
      </c>
      <c r="AD12">
        <v>5.5959197558184758E-2</v>
      </c>
      <c r="AE12">
        <v>3.7477750410957598E-2</v>
      </c>
    </row>
    <row r="13" spans="1:60" x14ac:dyDescent="0.3">
      <c r="A13">
        <v>3</v>
      </c>
      <c r="B13">
        <v>2</v>
      </c>
      <c r="C13">
        <v>100</v>
      </c>
      <c r="D13">
        <v>10</v>
      </c>
      <c r="E13">
        <v>0.71724137931034482</v>
      </c>
      <c r="F13">
        <v>0.69400113992590484</v>
      </c>
      <c r="G13">
        <v>0.71724137931034482</v>
      </c>
      <c r="H13">
        <v>0.68764712666291283</v>
      </c>
      <c r="I13" t="s">
        <v>139</v>
      </c>
      <c r="K13">
        <v>5.733915906549287E-3</v>
      </c>
      <c r="L13">
        <v>0.11396648329843399</v>
      </c>
      <c r="M13">
        <v>4.7581762915513713E-2</v>
      </c>
      <c r="N13">
        <v>4.7545314454484469E-2</v>
      </c>
      <c r="O13">
        <v>4.5131566061623489E-2</v>
      </c>
      <c r="P13">
        <v>4.8763201725973898E-2</v>
      </c>
      <c r="Q13">
        <v>4.7099316520129039E-2</v>
      </c>
      <c r="R13">
        <v>4.9934344132840272E-2</v>
      </c>
      <c r="S13">
        <v>2.5103533234500128E-2</v>
      </c>
      <c r="T13">
        <v>4.6384780003440748E-2</v>
      </c>
      <c r="U13">
        <v>7.7892204406720233E-2</v>
      </c>
      <c r="V13">
        <v>4.2552394026017411E-2</v>
      </c>
      <c r="W13">
        <v>4.2259775295311018E-2</v>
      </c>
      <c r="X13">
        <v>4.1152760168416701E-2</v>
      </c>
      <c r="Y13">
        <v>4.83620446994414E-2</v>
      </c>
      <c r="Z13">
        <v>4.7366474881231878E-2</v>
      </c>
      <c r="AA13">
        <v>3.5813699139667372E-2</v>
      </c>
      <c r="AB13">
        <v>4.7907374262077411E-2</v>
      </c>
      <c r="AC13">
        <v>4.9929797408157478E-2</v>
      </c>
      <c r="AD13">
        <v>4.7899386417944827E-2</v>
      </c>
      <c r="AE13">
        <v>4.1619871041525161E-2</v>
      </c>
    </row>
    <row r="14" spans="1:60" x14ac:dyDescent="0.3">
      <c r="A14">
        <v>3</v>
      </c>
      <c r="B14">
        <v>3</v>
      </c>
      <c r="C14">
        <v>100</v>
      </c>
      <c r="D14">
        <v>10</v>
      </c>
      <c r="E14">
        <v>0.68965517241379315</v>
      </c>
      <c r="F14">
        <v>0.65673981191222575</v>
      </c>
      <c r="G14">
        <v>0.68965517241379315</v>
      </c>
      <c r="H14">
        <v>0.65717367560563611</v>
      </c>
      <c r="I14" t="s">
        <v>287</v>
      </c>
      <c r="K14">
        <v>8.6652956353797869E-3</v>
      </c>
      <c r="L14">
        <v>0.1174469091189265</v>
      </c>
      <c r="M14">
        <v>4.8869944239894172E-2</v>
      </c>
      <c r="N14">
        <v>4.8119093334831248E-2</v>
      </c>
      <c r="O14">
        <v>4.6730489863169418E-2</v>
      </c>
      <c r="P14">
        <v>4.3004950562505938E-2</v>
      </c>
      <c r="Q14">
        <v>3.9488434653218898E-2</v>
      </c>
      <c r="R14">
        <v>4.3435856971161459E-2</v>
      </c>
      <c r="S14">
        <v>2.206232887771243E-2</v>
      </c>
      <c r="T14">
        <v>4.6333704736901807E-2</v>
      </c>
      <c r="U14">
        <v>8.4944857424246289E-2</v>
      </c>
      <c r="V14">
        <v>3.6588510239686872E-2</v>
      </c>
      <c r="W14">
        <v>5.093058181773219E-2</v>
      </c>
      <c r="X14">
        <v>5.0338144257319889E-2</v>
      </c>
      <c r="Y14">
        <v>4.7738191723120292E-2</v>
      </c>
      <c r="Z14">
        <v>4.4296781836830668E-2</v>
      </c>
      <c r="AA14">
        <v>3.0508772945027102E-2</v>
      </c>
      <c r="AB14">
        <v>5.38661746433007E-2</v>
      </c>
      <c r="AC14">
        <v>4.3017917757645047E-2</v>
      </c>
      <c r="AD14">
        <v>5.3608937044683919E-2</v>
      </c>
      <c r="AE14">
        <v>4.0004122316705512E-2</v>
      </c>
    </row>
    <row r="15" spans="1:60" x14ac:dyDescent="0.3">
      <c r="A15">
        <v>3</v>
      </c>
      <c r="B15">
        <v>4</v>
      </c>
      <c r="C15">
        <v>100</v>
      </c>
      <c r="D15">
        <v>10</v>
      </c>
      <c r="E15">
        <v>0.70344827586206893</v>
      </c>
      <c r="F15">
        <v>0.67537047591906529</v>
      </c>
      <c r="G15">
        <v>0.70344827586206893</v>
      </c>
      <c r="H15">
        <v>0.67241040113427453</v>
      </c>
      <c r="I15" t="s">
        <v>177</v>
      </c>
      <c r="K15">
        <v>7.9103584621145091E-3</v>
      </c>
      <c r="L15">
        <v>0.1009450249259425</v>
      </c>
      <c r="M15">
        <v>4.7566441572623248E-2</v>
      </c>
      <c r="N15">
        <v>5.09207879839218E-2</v>
      </c>
      <c r="O15">
        <v>4.6710750911531658E-2</v>
      </c>
      <c r="P15">
        <v>5.1021861281153387E-2</v>
      </c>
      <c r="Q15">
        <v>4.1032690902435019E-2</v>
      </c>
      <c r="R15">
        <v>4.7098691170050791E-2</v>
      </c>
      <c r="S15">
        <v>2.8491712163577661E-2</v>
      </c>
      <c r="T15">
        <v>3.7123779639897783E-2</v>
      </c>
      <c r="U15">
        <v>7.3892706331637026E-2</v>
      </c>
      <c r="V15">
        <v>3.8459435203267993E-2</v>
      </c>
      <c r="W15">
        <v>5.0700370556090453E-2</v>
      </c>
      <c r="X15">
        <v>4.2552722460190803E-2</v>
      </c>
      <c r="Y15">
        <v>5.2680630597297801E-2</v>
      </c>
      <c r="Z15">
        <v>4.9630981281674327E-2</v>
      </c>
      <c r="AA15">
        <v>3.2721868941832502E-2</v>
      </c>
      <c r="AB15">
        <v>5.4790144509226507E-2</v>
      </c>
      <c r="AC15">
        <v>4.5525511968361271E-2</v>
      </c>
      <c r="AD15">
        <v>5.5826317908805392E-2</v>
      </c>
      <c r="AE15">
        <v>4.4397211228367588E-2</v>
      </c>
    </row>
    <row r="16" spans="1:60" x14ac:dyDescent="0.3">
      <c r="A16">
        <v>3</v>
      </c>
      <c r="B16">
        <v>5</v>
      </c>
      <c r="C16">
        <v>100</v>
      </c>
      <c r="D16">
        <v>10</v>
      </c>
      <c r="E16">
        <v>0.71034482758620687</v>
      </c>
      <c r="F16">
        <v>0.6904552816970122</v>
      </c>
      <c r="G16">
        <v>0.71034482758620687</v>
      </c>
      <c r="H16">
        <v>0.69314076360737487</v>
      </c>
      <c r="I16" t="s">
        <v>72</v>
      </c>
      <c r="K16">
        <v>6.6341652518435669E-3</v>
      </c>
      <c r="L16">
        <v>0.12660432812713421</v>
      </c>
      <c r="M16">
        <v>4.8416170156436157E-2</v>
      </c>
      <c r="N16">
        <v>4.6122021794337463E-2</v>
      </c>
      <c r="O16">
        <v>4.3428883926363238E-2</v>
      </c>
      <c r="P16">
        <v>3.904617283467178E-2</v>
      </c>
      <c r="Q16">
        <v>3.8051600586270821E-2</v>
      </c>
      <c r="R16">
        <v>4.2048268726579338E-2</v>
      </c>
      <c r="S16">
        <v>2.704446499903828E-2</v>
      </c>
      <c r="T16">
        <v>3.614421474969777E-2</v>
      </c>
      <c r="U16">
        <v>7.46945294719253E-2</v>
      </c>
      <c r="V16">
        <v>3.9236052442989201E-2</v>
      </c>
      <c r="W16">
        <v>4.8749314102452937E-2</v>
      </c>
      <c r="X16">
        <v>4.9907051931174763E-2</v>
      </c>
      <c r="Y16">
        <v>4.5903812470031002E-2</v>
      </c>
      <c r="Z16">
        <v>5.1223867022446017E-2</v>
      </c>
      <c r="AA16">
        <v>3.5720563148473529E-2</v>
      </c>
      <c r="AB16">
        <v>5.108356588490913E-2</v>
      </c>
      <c r="AC16">
        <v>4.8394841663597032E-2</v>
      </c>
      <c r="AD16">
        <v>5.5392461118683248E-2</v>
      </c>
      <c r="AE16">
        <v>4.6153649590945367E-2</v>
      </c>
    </row>
    <row r="17" spans="1:31" x14ac:dyDescent="0.3">
      <c r="A17">
        <v>4</v>
      </c>
      <c r="B17">
        <v>1</v>
      </c>
      <c r="C17">
        <v>300</v>
      </c>
      <c r="D17">
        <v>10</v>
      </c>
      <c r="E17">
        <v>0.73103448275862071</v>
      </c>
      <c r="F17">
        <v>0.71394302848575708</v>
      </c>
      <c r="G17">
        <v>0.73103448275862071</v>
      </c>
      <c r="H17">
        <v>0.71352044907778667</v>
      </c>
      <c r="I17" t="s">
        <v>288</v>
      </c>
      <c r="K17">
        <v>8.0164034774583819E-3</v>
      </c>
      <c r="L17">
        <v>0.13134429218771559</v>
      </c>
      <c r="M17">
        <v>4.3336745178910827E-2</v>
      </c>
      <c r="N17">
        <v>4.7865463077180488E-2</v>
      </c>
      <c r="O17">
        <v>4.6649084959071968E-2</v>
      </c>
      <c r="P17">
        <v>4.6149789409546303E-2</v>
      </c>
      <c r="Q17">
        <v>4.7545799925785497E-2</v>
      </c>
      <c r="R17">
        <v>4.1713781677498139E-2</v>
      </c>
      <c r="S17">
        <v>3.063278233763736E-2</v>
      </c>
      <c r="T17">
        <v>3.8975171789188488E-2</v>
      </c>
      <c r="U17">
        <v>8.4392007594955243E-2</v>
      </c>
      <c r="V17">
        <v>3.6949268143536183E-2</v>
      </c>
      <c r="W17">
        <v>4.2761972132534118E-2</v>
      </c>
      <c r="X17">
        <v>4.8273628767315849E-2</v>
      </c>
      <c r="Y17">
        <v>4.5858256354327082E-2</v>
      </c>
      <c r="Z17">
        <v>4.4868277335676589E-2</v>
      </c>
      <c r="AA17">
        <v>3.1923155265907333E-2</v>
      </c>
      <c r="AB17">
        <v>4.6032432037209831E-2</v>
      </c>
      <c r="AC17">
        <v>4.0636123854773443E-2</v>
      </c>
      <c r="AD17">
        <v>5.6558083932677659E-2</v>
      </c>
      <c r="AE17">
        <v>3.9517480561093582E-2</v>
      </c>
    </row>
    <row r="18" spans="1:31" x14ac:dyDescent="0.3">
      <c r="A18">
        <v>4</v>
      </c>
      <c r="B18">
        <v>2</v>
      </c>
      <c r="C18">
        <v>300</v>
      </c>
      <c r="D18">
        <v>10</v>
      </c>
      <c r="E18">
        <v>0.7448275862068966</v>
      </c>
      <c r="F18">
        <v>0.73030113902324856</v>
      </c>
      <c r="G18">
        <v>0.7448275862068966</v>
      </c>
      <c r="H18">
        <v>0.72175392141860761</v>
      </c>
      <c r="I18" t="s">
        <v>289</v>
      </c>
      <c r="K18">
        <v>6.3455258153924466E-3</v>
      </c>
      <c r="L18">
        <v>0.1114833886929244</v>
      </c>
      <c r="M18">
        <v>4.4956645037012889E-2</v>
      </c>
      <c r="N18">
        <v>4.8523339982787572E-2</v>
      </c>
      <c r="O18">
        <v>4.1981645317775172E-2</v>
      </c>
      <c r="P18">
        <v>4.7243513852105942E-2</v>
      </c>
      <c r="Q18">
        <v>4.7284287579436222E-2</v>
      </c>
      <c r="R18">
        <v>4.7795157922408613E-2</v>
      </c>
      <c r="S18">
        <v>2.4486389791621439E-2</v>
      </c>
      <c r="T18">
        <v>4.7461908783078877E-2</v>
      </c>
      <c r="U18">
        <v>7.5589651478920508E-2</v>
      </c>
      <c r="V18">
        <v>4.0357805392787993E-2</v>
      </c>
      <c r="W18">
        <v>4.6757498355796429E-2</v>
      </c>
      <c r="X18">
        <v>4.5633716427658233E-2</v>
      </c>
      <c r="Y18">
        <v>4.7880456682394337E-2</v>
      </c>
      <c r="Z18">
        <v>4.8418625096252527E-2</v>
      </c>
      <c r="AA18">
        <v>3.4434121462105859E-2</v>
      </c>
      <c r="AB18">
        <v>5.2119533306311833E-2</v>
      </c>
      <c r="AC18">
        <v>4.9396308728016973E-2</v>
      </c>
      <c r="AD18">
        <v>4.8918214301345603E-2</v>
      </c>
      <c r="AE18">
        <v>4.293226599386616E-2</v>
      </c>
    </row>
    <row r="19" spans="1:31" x14ac:dyDescent="0.3">
      <c r="A19">
        <v>4</v>
      </c>
      <c r="B19">
        <v>3</v>
      </c>
      <c r="C19">
        <v>300</v>
      </c>
      <c r="D19">
        <v>10</v>
      </c>
      <c r="E19">
        <v>0.71724137931034482</v>
      </c>
      <c r="F19">
        <v>0.69483761674431044</v>
      </c>
      <c r="G19">
        <v>0.71724137931034482</v>
      </c>
      <c r="H19">
        <v>0.69167326427467335</v>
      </c>
      <c r="I19" t="s">
        <v>64</v>
      </c>
      <c r="K19">
        <v>8.1434004749644864E-3</v>
      </c>
      <c r="L19">
        <v>0.118122124572715</v>
      </c>
      <c r="M19">
        <v>4.4304362979247842E-2</v>
      </c>
      <c r="N19">
        <v>4.9101257212945427E-2</v>
      </c>
      <c r="O19">
        <v>4.5366380925619378E-2</v>
      </c>
      <c r="P19">
        <v>4.3309763930100623E-2</v>
      </c>
      <c r="Q19">
        <v>4.1602531276254247E-2</v>
      </c>
      <c r="R19">
        <v>4.1660530477441893E-2</v>
      </c>
      <c r="S19">
        <v>2.429447763319904E-2</v>
      </c>
      <c r="T19">
        <v>4.2274316734653518E-2</v>
      </c>
      <c r="U19">
        <v>8.8514276357299596E-2</v>
      </c>
      <c r="V19">
        <v>3.8373742115868643E-2</v>
      </c>
      <c r="W19">
        <v>5.2267020666814858E-2</v>
      </c>
      <c r="X19">
        <v>5.2389874857853028E-2</v>
      </c>
      <c r="Y19">
        <v>4.540889720670508E-2</v>
      </c>
      <c r="Z19">
        <v>4.2363025808918209E-2</v>
      </c>
      <c r="AA19">
        <v>2.996076350892465E-2</v>
      </c>
      <c r="AB19">
        <v>5.1382419367180833E-2</v>
      </c>
      <c r="AC19">
        <v>4.5711452165616458E-2</v>
      </c>
      <c r="AD19">
        <v>5.4347764006014043E-2</v>
      </c>
      <c r="AE19">
        <v>4.1101617721663208E-2</v>
      </c>
    </row>
    <row r="20" spans="1:31" x14ac:dyDescent="0.3">
      <c r="A20">
        <v>4</v>
      </c>
      <c r="B20">
        <v>4</v>
      </c>
      <c r="C20">
        <v>300</v>
      </c>
      <c r="D20">
        <v>10</v>
      </c>
      <c r="E20">
        <v>0.72413793103448276</v>
      </c>
      <c r="F20">
        <v>0.70344827586206893</v>
      </c>
      <c r="G20">
        <v>0.72413793103448276</v>
      </c>
      <c r="H20">
        <v>0.69726824899238704</v>
      </c>
      <c r="I20" t="s">
        <v>108</v>
      </c>
      <c r="K20">
        <v>7.4407851475875421E-3</v>
      </c>
      <c r="L20">
        <v>0.1019327005334254</v>
      </c>
      <c r="M20">
        <v>4.4167708998108672E-2</v>
      </c>
      <c r="N20">
        <v>5.1021816248699357E-2</v>
      </c>
      <c r="O20">
        <v>4.2916336781277757E-2</v>
      </c>
      <c r="P20">
        <v>5.0004931720891169E-2</v>
      </c>
      <c r="Q20">
        <v>4.0575714362075403E-2</v>
      </c>
      <c r="R20">
        <v>4.4228075867833977E-2</v>
      </c>
      <c r="S20">
        <v>2.5243950506514241E-2</v>
      </c>
      <c r="T20">
        <v>4.0937866964459627E-2</v>
      </c>
      <c r="U20">
        <v>7.5443036199238867E-2</v>
      </c>
      <c r="V20">
        <v>4.2671003211552212E-2</v>
      </c>
      <c r="W20">
        <v>5.2067776911132103E-2</v>
      </c>
      <c r="X20">
        <v>4.488354870112142E-2</v>
      </c>
      <c r="Y20">
        <v>5.1295814377428889E-2</v>
      </c>
      <c r="Z20">
        <v>4.8582817218043077E-2</v>
      </c>
      <c r="AA20">
        <v>3.3880331838552012E-2</v>
      </c>
      <c r="AB20">
        <v>5.4098785557238967E-2</v>
      </c>
      <c r="AC20">
        <v>5.1889373343715017E-2</v>
      </c>
      <c r="AD20">
        <v>5.1049113243861542E-2</v>
      </c>
      <c r="AE20">
        <v>4.5668512267242903E-2</v>
      </c>
    </row>
    <row r="21" spans="1:31" x14ac:dyDescent="0.3">
      <c r="A21">
        <v>4</v>
      </c>
      <c r="B21">
        <v>5</v>
      </c>
      <c r="C21">
        <v>300</v>
      </c>
      <c r="D21">
        <v>10</v>
      </c>
      <c r="E21">
        <v>0.71724137931034482</v>
      </c>
      <c r="F21">
        <v>0.69943927372596881</v>
      </c>
      <c r="G21">
        <v>0.71724137931034482</v>
      </c>
      <c r="H21">
        <v>0.70200092929573255</v>
      </c>
      <c r="I21" t="s">
        <v>180</v>
      </c>
      <c r="K21">
        <v>6.4129213270063771E-3</v>
      </c>
      <c r="L21">
        <v>0.13288142065491529</v>
      </c>
      <c r="M21">
        <v>4.4962770627180917E-2</v>
      </c>
      <c r="N21">
        <v>4.3490306652859592E-2</v>
      </c>
      <c r="O21">
        <v>4.4362139723991938E-2</v>
      </c>
      <c r="P21">
        <v>4.1107936211511369E-2</v>
      </c>
      <c r="Q21">
        <v>4.1523510497843648E-2</v>
      </c>
      <c r="R21">
        <v>4.2224252117304337E-2</v>
      </c>
      <c r="S21">
        <v>2.635665415185514E-2</v>
      </c>
      <c r="T21">
        <v>3.86527880269864E-2</v>
      </c>
      <c r="U21">
        <v>7.3584021396811444E-2</v>
      </c>
      <c r="V21">
        <v>3.931967525235628E-2</v>
      </c>
      <c r="W21">
        <v>4.9393167557056923E-2</v>
      </c>
      <c r="X21">
        <v>5.2077849496209007E-2</v>
      </c>
      <c r="Y21">
        <v>4.4485353826893677E-2</v>
      </c>
      <c r="Z21">
        <v>5.1567097979805868E-2</v>
      </c>
      <c r="AA21">
        <v>3.3619787611242971E-2</v>
      </c>
      <c r="AB21">
        <v>5.2762428405659777E-2</v>
      </c>
      <c r="AC21">
        <v>4.711300569148847E-2</v>
      </c>
      <c r="AD21">
        <v>5.1462235611992348E-2</v>
      </c>
      <c r="AE21">
        <v>4.2640677179028162E-2</v>
      </c>
    </row>
    <row r="22" spans="1:31" x14ac:dyDescent="0.3">
      <c r="A22">
        <v>5</v>
      </c>
      <c r="B22">
        <v>1</v>
      </c>
      <c r="C22">
        <v>100</v>
      </c>
      <c r="D22">
        <v>5</v>
      </c>
      <c r="E22">
        <v>0.71724137931034482</v>
      </c>
      <c r="F22">
        <v>0.69483761674431044</v>
      </c>
      <c r="G22">
        <v>0.71724137931034482</v>
      </c>
      <c r="H22">
        <v>0.69167326427467335</v>
      </c>
      <c r="I22" t="s">
        <v>64</v>
      </c>
      <c r="K22">
        <v>1.3673904409936259E-2</v>
      </c>
      <c r="L22">
        <v>0.19594723256356111</v>
      </c>
      <c r="M22">
        <v>3.8200201817088893E-2</v>
      </c>
      <c r="N22">
        <v>3.9599826126198452E-2</v>
      </c>
      <c r="O22">
        <v>3.8980472100833247E-2</v>
      </c>
      <c r="P22">
        <v>4.1271712654500269E-2</v>
      </c>
      <c r="Q22">
        <v>4.1256256909733773E-2</v>
      </c>
      <c r="R22">
        <v>3.1724976429016317E-2</v>
      </c>
      <c r="S22">
        <v>3.0229088245497131E-2</v>
      </c>
      <c r="T22">
        <v>3.3078743239404157E-2</v>
      </c>
      <c r="U22">
        <v>0.1103524881747113</v>
      </c>
      <c r="V22">
        <v>3.1004103580986299E-2</v>
      </c>
      <c r="W22">
        <v>3.5866538790974657E-2</v>
      </c>
      <c r="X22">
        <v>4.6916407093728338E-2</v>
      </c>
      <c r="Y22">
        <v>3.4228707305556189E-2</v>
      </c>
      <c r="Z22">
        <v>3.6775862275376887E-2</v>
      </c>
      <c r="AA22">
        <v>2.7179841991787419E-2</v>
      </c>
      <c r="AB22">
        <v>3.3374809772057271E-2</v>
      </c>
      <c r="AC22">
        <v>4.1963548071855983E-2</v>
      </c>
      <c r="AD22">
        <v>6.21725750826096E-2</v>
      </c>
      <c r="AE22">
        <v>3.620270336458651E-2</v>
      </c>
    </row>
    <row r="23" spans="1:31" x14ac:dyDescent="0.3">
      <c r="A23">
        <v>5</v>
      </c>
      <c r="B23">
        <v>2</v>
      </c>
      <c r="C23">
        <v>100</v>
      </c>
      <c r="D23">
        <v>5</v>
      </c>
      <c r="E23">
        <v>0.71034482758620687</v>
      </c>
      <c r="F23">
        <v>0.68363336713995937</v>
      </c>
      <c r="G23">
        <v>0.71034482758620687</v>
      </c>
      <c r="H23">
        <v>0.66272466483226977</v>
      </c>
      <c r="I23" t="s">
        <v>96</v>
      </c>
      <c r="K23">
        <v>7.9158111014559947E-3</v>
      </c>
      <c r="L23">
        <v>0.1740254482355057</v>
      </c>
      <c r="M23">
        <v>3.277387026284951E-2</v>
      </c>
      <c r="N23">
        <v>3.8102952796778562E-2</v>
      </c>
      <c r="O23">
        <v>4.0308624151794203E-2</v>
      </c>
      <c r="P23">
        <v>3.9756140433710369E-2</v>
      </c>
      <c r="Q23">
        <v>4.0128133885781563E-2</v>
      </c>
      <c r="R23">
        <v>5.409694726923378E-2</v>
      </c>
      <c r="S23">
        <v>2.171191373965858E-2</v>
      </c>
      <c r="T23">
        <v>3.7774844498760271E-2</v>
      </c>
      <c r="U23">
        <v>8.9510046793013998E-2</v>
      </c>
      <c r="V23">
        <v>3.7355310287287932E-2</v>
      </c>
      <c r="W23">
        <v>4.1546482456135278E-2</v>
      </c>
      <c r="X23">
        <v>4.3965862915381147E-2</v>
      </c>
      <c r="Y23">
        <v>3.8977159770611378E-2</v>
      </c>
      <c r="Z23">
        <v>4.3068035716693313E-2</v>
      </c>
      <c r="AA23">
        <v>3.899231358739607E-2</v>
      </c>
      <c r="AB23">
        <v>4.282838329639594E-2</v>
      </c>
      <c r="AC23">
        <v>4.9034703969601988E-2</v>
      </c>
      <c r="AD23">
        <v>4.8729684901532219E-2</v>
      </c>
      <c r="AE23">
        <v>3.939732993042229E-2</v>
      </c>
    </row>
    <row r="24" spans="1:31" x14ac:dyDescent="0.3">
      <c r="A24">
        <v>5</v>
      </c>
      <c r="B24">
        <v>3</v>
      </c>
      <c r="C24">
        <v>100</v>
      </c>
      <c r="D24">
        <v>5</v>
      </c>
      <c r="E24">
        <v>0.71034482758620687</v>
      </c>
      <c r="F24">
        <v>0.6848806366047745</v>
      </c>
      <c r="G24">
        <v>0.71034482758620687</v>
      </c>
      <c r="H24">
        <v>0.65682158920539735</v>
      </c>
      <c r="I24" t="s">
        <v>103</v>
      </c>
      <c r="K24">
        <v>6.4277511888410476E-3</v>
      </c>
      <c r="L24">
        <v>0.1872148918119271</v>
      </c>
      <c r="M24">
        <v>3.9322721469162727E-2</v>
      </c>
      <c r="N24">
        <v>4.287571251706384E-2</v>
      </c>
      <c r="O24">
        <v>4.3218196522358782E-2</v>
      </c>
      <c r="P24">
        <v>3.5513643417756501E-2</v>
      </c>
      <c r="Q24">
        <v>3.3184436239758357E-2</v>
      </c>
      <c r="R24">
        <v>3.4740930195588188E-2</v>
      </c>
      <c r="S24">
        <v>1.8864325360966591E-2</v>
      </c>
      <c r="T24">
        <v>4.0872596518075621E-2</v>
      </c>
      <c r="U24">
        <v>0.11209051953160599</v>
      </c>
      <c r="V24">
        <v>3.3850744108738971E-2</v>
      </c>
      <c r="W24">
        <v>5.0853234719708013E-2</v>
      </c>
      <c r="X24">
        <v>5.8808930759658908E-2</v>
      </c>
      <c r="Y24">
        <v>3.7713112471505543E-2</v>
      </c>
      <c r="Z24">
        <v>3.8945772038083949E-2</v>
      </c>
      <c r="AA24">
        <v>3.0175728813454591E-2</v>
      </c>
      <c r="AB24">
        <v>3.4517894130346692E-2</v>
      </c>
      <c r="AC24">
        <v>3.5419572838365623E-2</v>
      </c>
      <c r="AD24">
        <v>5.3204031566590017E-2</v>
      </c>
      <c r="AE24">
        <v>3.2185253780443117E-2</v>
      </c>
    </row>
    <row r="25" spans="1:31" x14ac:dyDescent="0.3">
      <c r="A25">
        <v>5</v>
      </c>
      <c r="B25">
        <v>4</v>
      </c>
      <c r="C25">
        <v>100</v>
      </c>
      <c r="D25">
        <v>5</v>
      </c>
      <c r="E25">
        <v>0.70344827586206893</v>
      </c>
      <c r="F25">
        <v>0.67200651642682596</v>
      </c>
      <c r="G25">
        <v>0.70344827586206893</v>
      </c>
      <c r="H25">
        <v>0.65753781384952581</v>
      </c>
      <c r="I25" t="s">
        <v>284</v>
      </c>
      <c r="K25">
        <v>6.4027618913272411E-3</v>
      </c>
      <c r="L25">
        <v>0.15412041912936009</v>
      </c>
      <c r="M25">
        <v>4.2767332041757422E-2</v>
      </c>
      <c r="N25">
        <v>5.1577387395356118E-2</v>
      </c>
      <c r="O25">
        <v>4.0471910935006662E-2</v>
      </c>
      <c r="P25">
        <v>4.2774870030633759E-2</v>
      </c>
      <c r="Q25">
        <v>3.2915161311512363E-2</v>
      </c>
      <c r="R25">
        <v>3.4067486593062767E-2</v>
      </c>
      <c r="S25">
        <v>1.8462275769820811E-2</v>
      </c>
      <c r="T25">
        <v>3.2471671276703418E-2</v>
      </c>
      <c r="U25">
        <v>0.1035214822647624</v>
      </c>
      <c r="V25">
        <v>4.0248170803120188E-2</v>
      </c>
      <c r="W25">
        <v>4.5983370556362618E-2</v>
      </c>
      <c r="X25">
        <v>3.9921941875004342E-2</v>
      </c>
      <c r="Y25">
        <v>5.1755578665826467E-2</v>
      </c>
      <c r="Z25">
        <v>5.1589976307554491E-2</v>
      </c>
      <c r="AA25">
        <v>3.5886989740079159E-2</v>
      </c>
      <c r="AB25">
        <v>4.0122041167748861E-2</v>
      </c>
      <c r="AC25">
        <v>3.8939335814477262E-2</v>
      </c>
      <c r="AD25">
        <v>6.0389992492455143E-2</v>
      </c>
      <c r="AE25">
        <v>3.5609843938068257E-2</v>
      </c>
    </row>
    <row r="26" spans="1:31" x14ac:dyDescent="0.3">
      <c r="A26">
        <v>5</v>
      </c>
      <c r="B26">
        <v>5</v>
      </c>
      <c r="C26">
        <v>100</v>
      </c>
      <c r="D26">
        <v>5</v>
      </c>
      <c r="E26">
        <v>0.70344827586206893</v>
      </c>
      <c r="F26">
        <v>0.67537047591906529</v>
      </c>
      <c r="G26">
        <v>0.70344827586206893</v>
      </c>
      <c r="H26">
        <v>0.67241040113427453</v>
      </c>
      <c r="I26" t="s">
        <v>177</v>
      </c>
      <c r="K26">
        <v>6.9670212623675837E-3</v>
      </c>
      <c r="L26">
        <v>0.20807848190066891</v>
      </c>
      <c r="M26">
        <v>3.9823489481943863E-2</v>
      </c>
      <c r="N26">
        <v>3.2686816886766099E-2</v>
      </c>
      <c r="O26">
        <v>3.005707345443304E-2</v>
      </c>
      <c r="P26">
        <v>3.4228899344197289E-2</v>
      </c>
      <c r="Q26">
        <v>3.1835630409884283E-2</v>
      </c>
      <c r="R26">
        <v>4.3244671017102783E-2</v>
      </c>
      <c r="S26">
        <v>2.5355251104383941E-2</v>
      </c>
      <c r="T26">
        <v>3.4265279294972938E-2</v>
      </c>
      <c r="U26">
        <v>8.7198169199436196E-2</v>
      </c>
      <c r="V26">
        <v>2.6720875798568969E-2</v>
      </c>
      <c r="W26">
        <v>4.606093804382385E-2</v>
      </c>
      <c r="X26">
        <v>5.2813533780299737E-2</v>
      </c>
      <c r="Y26">
        <v>4.4325731401551868E-2</v>
      </c>
      <c r="Z26">
        <v>3.9017156583093161E-2</v>
      </c>
      <c r="AA26">
        <v>3.0416739458221279E-2</v>
      </c>
      <c r="AB26">
        <v>4.0385521053689623E-2</v>
      </c>
      <c r="AC26">
        <v>4.3197498364123191E-2</v>
      </c>
      <c r="AD26">
        <v>5.3453181019246808E-2</v>
      </c>
      <c r="AE26">
        <v>4.9868041141224478E-2</v>
      </c>
    </row>
    <row r="27" spans="1:31" x14ac:dyDescent="0.3">
      <c r="A27">
        <v>6</v>
      </c>
      <c r="B27">
        <v>1</v>
      </c>
      <c r="C27">
        <v>300</v>
      </c>
      <c r="D27">
        <v>5</v>
      </c>
      <c r="E27">
        <v>0.68965517241379315</v>
      </c>
      <c r="F27">
        <v>0.65673981191222575</v>
      </c>
      <c r="G27">
        <v>0.68965517241379315</v>
      </c>
      <c r="H27">
        <v>0.65717367560563611</v>
      </c>
      <c r="I27" t="s">
        <v>287</v>
      </c>
      <c r="K27">
        <v>9.8401297669803642E-3</v>
      </c>
      <c r="L27">
        <v>0.1934773590482346</v>
      </c>
      <c r="M27">
        <v>3.6477175794918382E-2</v>
      </c>
      <c r="N27">
        <v>4.4022629667427877E-2</v>
      </c>
      <c r="O27">
        <v>3.970264583807212E-2</v>
      </c>
      <c r="P27">
        <v>4.3913117381455209E-2</v>
      </c>
      <c r="Q27">
        <v>4.0260644941534918E-2</v>
      </c>
      <c r="R27">
        <v>2.9626709259177611E-2</v>
      </c>
      <c r="S27">
        <v>3.3285325353709427E-2</v>
      </c>
      <c r="T27">
        <v>3.5909342405863749E-2</v>
      </c>
      <c r="U27">
        <v>0.10664023282034139</v>
      </c>
      <c r="V27">
        <v>3.159888225160478E-2</v>
      </c>
      <c r="W27">
        <v>3.7633137900302198E-2</v>
      </c>
      <c r="X27">
        <v>4.5326588891869822E-2</v>
      </c>
      <c r="Y27">
        <v>3.7629265842815937E-2</v>
      </c>
      <c r="Z27">
        <v>3.6040855565468571E-2</v>
      </c>
      <c r="AA27">
        <v>2.2974315346431781E-2</v>
      </c>
      <c r="AB27">
        <v>3.9196279938805409E-2</v>
      </c>
      <c r="AC27">
        <v>3.4861992187888317E-2</v>
      </c>
      <c r="AD27">
        <v>6.8016221720159614E-2</v>
      </c>
      <c r="AE27">
        <v>3.3567148076938003E-2</v>
      </c>
    </row>
    <row r="28" spans="1:31" x14ac:dyDescent="0.3">
      <c r="A28">
        <v>6</v>
      </c>
      <c r="B28">
        <v>2</v>
      </c>
      <c r="C28">
        <v>300</v>
      </c>
      <c r="D28">
        <v>5</v>
      </c>
      <c r="E28">
        <v>0.71724137931034482</v>
      </c>
      <c r="F28">
        <v>0.69650494520181772</v>
      </c>
      <c r="G28">
        <v>0.71724137931034482</v>
      </c>
      <c r="H28">
        <v>0.66793219468725085</v>
      </c>
      <c r="I28" t="s">
        <v>158</v>
      </c>
      <c r="K28">
        <v>7.1810150494613662E-3</v>
      </c>
      <c r="L28">
        <v>0.17302642552259731</v>
      </c>
      <c r="M28">
        <v>3.2350779531659789E-2</v>
      </c>
      <c r="N28">
        <v>4.216795558831897E-2</v>
      </c>
      <c r="O28">
        <v>3.7126658959996117E-2</v>
      </c>
      <c r="P28">
        <v>4.0532847457562117E-2</v>
      </c>
      <c r="Q28">
        <v>4.2409882754041762E-2</v>
      </c>
      <c r="R28">
        <v>4.7060922912678813E-2</v>
      </c>
      <c r="S28">
        <v>2.1319323987234979E-2</v>
      </c>
      <c r="T28">
        <v>4.129365164959331E-2</v>
      </c>
      <c r="U28">
        <v>9.1539314208372691E-2</v>
      </c>
      <c r="V28">
        <v>4.0885157352898077E-2</v>
      </c>
      <c r="W28">
        <v>3.9198917633925967E-2</v>
      </c>
      <c r="X28">
        <v>4.6035240119292463E-2</v>
      </c>
      <c r="Y28">
        <v>3.9277827417149302E-2</v>
      </c>
      <c r="Z28">
        <v>4.177351842987042E-2</v>
      </c>
      <c r="AA28">
        <v>3.5238780223979027E-2</v>
      </c>
      <c r="AB28">
        <v>4.9730425913650282E-2</v>
      </c>
      <c r="AC28">
        <v>4.3133448451988583E-2</v>
      </c>
      <c r="AD28">
        <v>4.7109893429015011E-2</v>
      </c>
      <c r="AE28">
        <v>4.1608013406713669E-2</v>
      </c>
    </row>
    <row r="29" spans="1:31" x14ac:dyDescent="0.3">
      <c r="A29">
        <v>6</v>
      </c>
      <c r="B29">
        <v>3</v>
      </c>
      <c r="C29">
        <v>300</v>
      </c>
      <c r="D29">
        <v>5</v>
      </c>
      <c r="E29">
        <v>0.6827586206896552</v>
      </c>
      <c r="F29">
        <v>0.63634634888438135</v>
      </c>
      <c r="G29">
        <v>0.6827586206896552</v>
      </c>
      <c r="H29">
        <v>0.63060320434010508</v>
      </c>
      <c r="I29" t="s">
        <v>85</v>
      </c>
      <c r="K29">
        <v>8.9011373804054675E-3</v>
      </c>
      <c r="L29">
        <v>0.1709460344125944</v>
      </c>
      <c r="M29">
        <v>3.7333214311380571E-2</v>
      </c>
      <c r="N29">
        <v>4.4283174499440053E-2</v>
      </c>
      <c r="O29">
        <v>4.1307325635266783E-2</v>
      </c>
      <c r="P29">
        <v>3.8331000217879198E-2</v>
      </c>
      <c r="Q29">
        <v>3.4488733235766893E-2</v>
      </c>
      <c r="R29">
        <v>3.5527716481942008E-2</v>
      </c>
      <c r="S29">
        <v>2.320715221428845E-2</v>
      </c>
      <c r="T29">
        <v>3.8100278212581599E-2</v>
      </c>
      <c r="U29">
        <v>0.11752957122088629</v>
      </c>
      <c r="V29">
        <v>3.1420239186224573E-2</v>
      </c>
      <c r="W29">
        <v>5.3234589580112082E-2</v>
      </c>
      <c r="X29">
        <v>5.7879468591943373E-2</v>
      </c>
      <c r="Y29">
        <v>4.2921373144871058E-2</v>
      </c>
      <c r="Z29">
        <v>3.2967152996146699E-2</v>
      </c>
      <c r="AA29">
        <v>2.5274600709844958E-2</v>
      </c>
      <c r="AB29">
        <v>4.1850656639621231E-2</v>
      </c>
      <c r="AC29">
        <v>3.8261546602075827E-2</v>
      </c>
      <c r="AD29">
        <v>5.4891553887357683E-2</v>
      </c>
      <c r="AE29">
        <v>3.1343480839370733E-2</v>
      </c>
    </row>
    <row r="30" spans="1:31" x14ac:dyDescent="0.3">
      <c r="A30">
        <v>6</v>
      </c>
      <c r="B30">
        <v>4</v>
      </c>
      <c r="C30">
        <v>300</v>
      </c>
      <c r="D30">
        <v>5</v>
      </c>
      <c r="E30">
        <v>0.71724137931034482</v>
      </c>
      <c r="F30">
        <v>0.69467825142546835</v>
      </c>
      <c r="G30">
        <v>0.71724137931034482</v>
      </c>
      <c r="H30">
        <v>0.67346628762396643</v>
      </c>
      <c r="I30" t="s">
        <v>135</v>
      </c>
      <c r="K30">
        <v>6.7837900927225116E-3</v>
      </c>
      <c r="L30">
        <v>0.15161610977556869</v>
      </c>
      <c r="M30">
        <v>4.0602607386317657E-2</v>
      </c>
      <c r="N30">
        <v>4.9415282531349122E-2</v>
      </c>
      <c r="O30">
        <v>3.9132291570526147E-2</v>
      </c>
      <c r="P30">
        <v>4.2812690889221662E-2</v>
      </c>
      <c r="Q30">
        <v>3.5045129101115083E-2</v>
      </c>
      <c r="R30">
        <v>3.3665579437667452E-2</v>
      </c>
      <c r="S30">
        <v>2.3033008461098171E-2</v>
      </c>
      <c r="T30">
        <v>3.6382112286941388E-2</v>
      </c>
      <c r="U30">
        <v>0.1057911528919192</v>
      </c>
      <c r="V30">
        <v>4.1597312459162247E-2</v>
      </c>
      <c r="W30">
        <v>4.4809712912540878E-2</v>
      </c>
      <c r="X30">
        <v>4.5676145005293357E-2</v>
      </c>
      <c r="Y30">
        <v>5.02200039112509E-2</v>
      </c>
      <c r="Z30">
        <v>4.3691623958144528E-2</v>
      </c>
      <c r="AA30">
        <v>3.1442746533889412E-2</v>
      </c>
      <c r="AB30">
        <v>4.3633515222753168E-2</v>
      </c>
      <c r="AC30">
        <v>4.192218857557773E-2</v>
      </c>
      <c r="AD30">
        <v>5.6212270344373948E-2</v>
      </c>
      <c r="AE30">
        <v>3.6514726652566699E-2</v>
      </c>
    </row>
    <row r="31" spans="1:31" x14ac:dyDescent="0.3">
      <c r="A31">
        <v>6</v>
      </c>
      <c r="B31">
        <v>5</v>
      </c>
      <c r="C31">
        <v>300</v>
      </c>
      <c r="D31">
        <v>5</v>
      </c>
      <c r="E31">
        <v>0.70344827586206893</v>
      </c>
      <c r="F31">
        <v>0.67200651642682596</v>
      </c>
      <c r="G31">
        <v>0.70344827586206893</v>
      </c>
      <c r="H31">
        <v>0.65753781384952581</v>
      </c>
      <c r="I31" t="s">
        <v>284</v>
      </c>
      <c r="K31">
        <v>5.6108378760605657E-3</v>
      </c>
      <c r="L31">
        <v>0.20364772621163149</v>
      </c>
      <c r="M31">
        <v>3.7188234215431153E-2</v>
      </c>
      <c r="N31">
        <v>3.5296019488632972E-2</v>
      </c>
      <c r="O31">
        <v>3.4307639334262653E-2</v>
      </c>
      <c r="P31">
        <v>3.5225835965631953E-2</v>
      </c>
      <c r="Q31">
        <v>3.1758466075153508E-2</v>
      </c>
      <c r="R31">
        <v>3.3761141994391092E-2</v>
      </c>
      <c r="S31">
        <v>2.5928435609488348E-2</v>
      </c>
      <c r="T31">
        <v>4.2867649493934568E-2</v>
      </c>
      <c r="U31">
        <v>9.2471588598337068E-2</v>
      </c>
      <c r="V31">
        <v>3.0595846670912471E-2</v>
      </c>
      <c r="W31">
        <v>4.2297262551325647E-2</v>
      </c>
      <c r="X31">
        <v>6.0073720882007783E-2</v>
      </c>
      <c r="Y31">
        <v>4.3894428657580087E-2</v>
      </c>
      <c r="Z31">
        <v>3.841259440060589E-2</v>
      </c>
      <c r="AA31">
        <v>3.3015745031634083E-2</v>
      </c>
      <c r="AB31">
        <v>4.4557120392912507E-2</v>
      </c>
      <c r="AC31">
        <v>3.9613589090917382E-2</v>
      </c>
      <c r="AD31">
        <v>4.9862810294788062E-2</v>
      </c>
      <c r="AE31">
        <v>3.961330716436072E-2</v>
      </c>
    </row>
    <row r="32" spans="1:31" x14ac:dyDescent="0.3">
      <c r="A32">
        <v>7</v>
      </c>
      <c r="B32">
        <v>1</v>
      </c>
      <c r="C32">
        <v>100</v>
      </c>
      <c r="D32">
        <v>10</v>
      </c>
      <c r="E32">
        <v>0.72413793103448276</v>
      </c>
      <c r="F32">
        <v>0.70651601194309466</v>
      </c>
      <c r="G32">
        <v>0.72413793103448276</v>
      </c>
      <c r="H32">
        <v>0.70775310819749981</v>
      </c>
      <c r="I32" t="s">
        <v>179</v>
      </c>
      <c r="K32">
        <v>9.9403839974746399E-3</v>
      </c>
      <c r="L32">
        <v>0.13099427013903489</v>
      </c>
      <c r="M32">
        <v>4.4936226775578438E-2</v>
      </c>
      <c r="N32">
        <v>4.4027068968756661E-2</v>
      </c>
      <c r="O32">
        <v>4.5971488979148017E-2</v>
      </c>
      <c r="P32">
        <v>4.8700306413341769E-2</v>
      </c>
      <c r="Q32">
        <v>4.7954869795270062E-2</v>
      </c>
      <c r="R32">
        <v>4.2853562306566742E-2</v>
      </c>
      <c r="S32">
        <v>3.1003420349062009E-2</v>
      </c>
      <c r="T32">
        <v>3.9707021712705771E-2</v>
      </c>
      <c r="U32">
        <v>8.8071159792332168E-2</v>
      </c>
      <c r="V32">
        <v>4.0781788763039763E-2</v>
      </c>
      <c r="W32">
        <v>4.4661350291801127E-2</v>
      </c>
      <c r="X32">
        <v>4.8399419899846773E-2</v>
      </c>
      <c r="Y32">
        <v>4.4070057110334321E-2</v>
      </c>
      <c r="Z32">
        <v>4.2452134950776557E-2</v>
      </c>
      <c r="AA32">
        <v>3.084716662211897E-2</v>
      </c>
      <c r="AB32">
        <v>4.2892848352027953E-2</v>
      </c>
      <c r="AC32">
        <v>3.8986271655974493E-2</v>
      </c>
      <c r="AD32">
        <v>5.3605741076824372E-2</v>
      </c>
      <c r="AE32">
        <v>3.9143442047984638E-2</v>
      </c>
    </row>
    <row r="33" spans="1:31" x14ac:dyDescent="0.3">
      <c r="A33">
        <v>7</v>
      </c>
      <c r="B33">
        <v>2</v>
      </c>
      <c r="C33">
        <v>100</v>
      </c>
      <c r="D33">
        <v>10</v>
      </c>
      <c r="E33">
        <v>0.72413793103448276</v>
      </c>
      <c r="F33">
        <v>0.70344827586206893</v>
      </c>
      <c r="G33">
        <v>0.72413793103448276</v>
      </c>
      <c r="H33">
        <v>0.69726824899238704</v>
      </c>
      <c r="I33" t="s">
        <v>108</v>
      </c>
      <c r="K33">
        <v>4.8322394119969161E-3</v>
      </c>
      <c r="L33">
        <v>0.117485217188841</v>
      </c>
      <c r="M33">
        <v>4.5997699425878433E-2</v>
      </c>
      <c r="N33">
        <v>4.9089774948582653E-2</v>
      </c>
      <c r="O33">
        <v>4.3142922472139758E-2</v>
      </c>
      <c r="P33">
        <v>4.751199092620239E-2</v>
      </c>
      <c r="Q33">
        <v>4.8695776517127802E-2</v>
      </c>
      <c r="R33">
        <v>5.0209182517740022E-2</v>
      </c>
      <c r="S33">
        <v>2.4954246855848791E-2</v>
      </c>
      <c r="T33">
        <v>4.0585729974515303E-2</v>
      </c>
      <c r="U33">
        <v>7.6157504056433845E-2</v>
      </c>
      <c r="V33">
        <v>3.9044492314844692E-2</v>
      </c>
      <c r="W33">
        <v>4.7345250960937363E-2</v>
      </c>
      <c r="X33">
        <v>4.318592943186874E-2</v>
      </c>
      <c r="Y33">
        <v>4.7825518657876133E-2</v>
      </c>
      <c r="Z33">
        <v>4.4795900341370612E-2</v>
      </c>
      <c r="AA33">
        <v>3.346024251013649E-2</v>
      </c>
      <c r="AB33">
        <v>5.1704468246566451E-2</v>
      </c>
      <c r="AC33">
        <v>5.2721158546287707E-2</v>
      </c>
      <c r="AD33">
        <v>4.8370126201737827E-2</v>
      </c>
      <c r="AE33">
        <v>4.2884628493067158E-2</v>
      </c>
    </row>
    <row r="34" spans="1:31" x14ac:dyDescent="0.3">
      <c r="A34">
        <v>7</v>
      </c>
      <c r="B34">
        <v>3</v>
      </c>
      <c r="C34">
        <v>100</v>
      </c>
      <c r="D34">
        <v>10</v>
      </c>
      <c r="E34">
        <v>0.72413793103448276</v>
      </c>
      <c r="F34">
        <v>0.70407169296707584</v>
      </c>
      <c r="G34">
        <v>0.72413793103448276</v>
      </c>
      <c r="H34">
        <v>0.70104397342613101</v>
      </c>
      <c r="I34" t="s">
        <v>290</v>
      </c>
      <c r="K34">
        <v>8.0623573511295898E-3</v>
      </c>
      <c r="L34">
        <v>0.1166445393275814</v>
      </c>
      <c r="M34">
        <v>4.6238069204053468E-2</v>
      </c>
      <c r="N34">
        <v>5.1741362235191712E-2</v>
      </c>
      <c r="O34">
        <v>4.4577972383721562E-2</v>
      </c>
      <c r="P34">
        <v>4.4415495967072068E-2</v>
      </c>
      <c r="Q34">
        <v>4.1519042498194048E-2</v>
      </c>
      <c r="R34">
        <v>3.9299085765212308E-2</v>
      </c>
      <c r="S34">
        <v>2.3770101705744371E-2</v>
      </c>
      <c r="T34">
        <v>4.8527412583566638E-2</v>
      </c>
      <c r="U34">
        <v>8.1321929988496924E-2</v>
      </c>
      <c r="V34">
        <v>3.8386727109506302E-2</v>
      </c>
      <c r="W34">
        <v>5.4053101295457241E-2</v>
      </c>
      <c r="X34">
        <v>4.8769828563186693E-2</v>
      </c>
      <c r="Y34">
        <v>4.8596054655219503E-2</v>
      </c>
      <c r="Z34">
        <v>4.616261579173405E-2</v>
      </c>
      <c r="AA34">
        <v>2.948884282990509E-2</v>
      </c>
      <c r="AB34">
        <v>5.2189042141779433E-2</v>
      </c>
      <c r="AC34">
        <v>4.5072738980371001E-2</v>
      </c>
      <c r="AD34">
        <v>5.1691936301300548E-2</v>
      </c>
      <c r="AE34">
        <v>3.9471743321576019E-2</v>
      </c>
    </row>
    <row r="35" spans="1:31" x14ac:dyDescent="0.3">
      <c r="A35">
        <v>7</v>
      </c>
      <c r="B35">
        <v>4</v>
      </c>
      <c r="C35">
        <v>100</v>
      </c>
      <c r="D35">
        <v>10</v>
      </c>
      <c r="E35">
        <v>0.71724137931034482</v>
      </c>
      <c r="F35">
        <v>0.69400113992590484</v>
      </c>
      <c r="G35">
        <v>0.71724137931034482</v>
      </c>
      <c r="H35">
        <v>0.68764712666291283</v>
      </c>
      <c r="I35" t="s">
        <v>139</v>
      </c>
      <c r="K35">
        <v>5.783315046578922E-3</v>
      </c>
      <c r="L35">
        <v>0.1026832918051179</v>
      </c>
      <c r="M35">
        <v>4.690432602491635E-2</v>
      </c>
      <c r="N35">
        <v>5.2225173017904102E-2</v>
      </c>
      <c r="O35">
        <v>4.5531474082186017E-2</v>
      </c>
      <c r="P35">
        <v>4.8406931460291097E-2</v>
      </c>
      <c r="Q35">
        <v>4.2353859011272019E-2</v>
      </c>
      <c r="R35">
        <v>4.2905796812681737E-2</v>
      </c>
      <c r="S35">
        <v>3.0716041801001959E-2</v>
      </c>
      <c r="T35">
        <v>3.8465390260078849E-2</v>
      </c>
      <c r="U35">
        <v>7.3313611114293575E-2</v>
      </c>
      <c r="V35">
        <v>4.294015464088502E-2</v>
      </c>
      <c r="W35">
        <v>5.0523103502665069E-2</v>
      </c>
      <c r="X35">
        <v>4.9944804495289097E-2</v>
      </c>
      <c r="Y35">
        <v>4.7830406137945057E-2</v>
      </c>
      <c r="Z35">
        <v>5.142576434013138E-2</v>
      </c>
      <c r="AA35">
        <v>3.4463586915703268E-2</v>
      </c>
      <c r="AB35">
        <v>5.1340062296925268E-2</v>
      </c>
      <c r="AC35">
        <v>4.4724303534777722E-2</v>
      </c>
      <c r="AD35">
        <v>5.4601320766911661E-2</v>
      </c>
      <c r="AE35">
        <v>4.2917282932443949E-2</v>
      </c>
    </row>
    <row r="36" spans="1:31" x14ac:dyDescent="0.3">
      <c r="A36">
        <v>7</v>
      </c>
      <c r="B36">
        <v>5</v>
      </c>
      <c r="C36">
        <v>100</v>
      </c>
      <c r="D36">
        <v>10</v>
      </c>
      <c r="E36">
        <v>0.72413793103448276</v>
      </c>
      <c r="F36">
        <v>0.70407169296707584</v>
      </c>
      <c r="G36">
        <v>0.72413793103448276</v>
      </c>
      <c r="H36">
        <v>0.70104397342613101</v>
      </c>
      <c r="I36" t="s">
        <v>290</v>
      </c>
      <c r="K36">
        <v>5.9350909799256698E-3</v>
      </c>
      <c r="L36">
        <v>0.12865674769344709</v>
      </c>
      <c r="M36">
        <v>4.6516048066490671E-2</v>
      </c>
      <c r="N36">
        <v>4.481975856381723E-2</v>
      </c>
      <c r="O36">
        <v>4.1813147310190889E-2</v>
      </c>
      <c r="P36">
        <v>4.5238267792161398E-2</v>
      </c>
      <c r="Q36">
        <v>3.9094604363448263E-2</v>
      </c>
      <c r="R36">
        <v>4.4319699432292498E-2</v>
      </c>
      <c r="S36">
        <v>2.6493790912265031E-2</v>
      </c>
      <c r="T36">
        <v>3.8848639511007539E-2</v>
      </c>
      <c r="U36">
        <v>6.9192168259257364E-2</v>
      </c>
      <c r="V36">
        <v>3.8656207005870948E-2</v>
      </c>
      <c r="W36">
        <v>4.7751090085519442E-2</v>
      </c>
      <c r="X36">
        <v>4.9595766141067033E-2</v>
      </c>
      <c r="Y36">
        <v>4.5372219394468623E-2</v>
      </c>
      <c r="Z36">
        <v>4.8606723338838413E-2</v>
      </c>
      <c r="AA36">
        <v>3.7493175259227178E-2</v>
      </c>
      <c r="AB36">
        <v>5.3472383117679913E-2</v>
      </c>
      <c r="AC36">
        <v>5.2745242181851962E-2</v>
      </c>
      <c r="AD36">
        <v>5.5293619132492942E-2</v>
      </c>
      <c r="AE36">
        <v>4.0085611458679928E-2</v>
      </c>
    </row>
    <row r="37" spans="1:31" x14ac:dyDescent="0.3">
      <c r="A37">
        <v>8</v>
      </c>
      <c r="B37">
        <v>1</v>
      </c>
      <c r="C37">
        <v>300</v>
      </c>
      <c r="D37">
        <v>10</v>
      </c>
      <c r="E37">
        <v>0.7448275862068966</v>
      </c>
      <c r="F37">
        <v>0.73104211168751909</v>
      </c>
      <c r="G37">
        <v>0.7448275862068966</v>
      </c>
      <c r="H37">
        <v>0.73107400936444156</v>
      </c>
      <c r="I37" t="s">
        <v>291</v>
      </c>
      <c r="K37">
        <v>7.8259531316545068E-3</v>
      </c>
      <c r="L37">
        <v>0.13084600841314201</v>
      </c>
      <c r="M37">
        <v>4.3694470641997718E-2</v>
      </c>
      <c r="N37">
        <v>4.7460859251627463E-2</v>
      </c>
      <c r="O37">
        <v>4.7568008493186348E-2</v>
      </c>
      <c r="P37">
        <v>4.7842771844927953E-2</v>
      </c>
      <c r="Q37">
        <v>4.5659620994617733E-2</v>
      </c>
      <c r="R37">
        <v>4.1195241818743698E-2</v>
      </c>
      <c r="S37">
        <v>3.0450555400974379E-2</v>
      </c>
      <c r="T37">
        <v>3.9039482543751489E-2</v>
      </c>
      <c r="U37">
        <v>8.2950164286600556E-2</v>
      </c>
      <c r="V37">
        <v>4.0891282868607721E-2</v>
      </c>
      <c r="W37">
        <v>4.2424411813959617E-2</v>
      </c>
      <c r="X37">
        <v>4.9578249977826533E-2</v>
      </c>
      <c r="Y37">
        <v>4.5112970138036043E-2</v>
      </c>
      <c r="Z37">
        <v>4.5227523421361659E-2</v>
      </c>
      <c r="AA37">
        <v>3.080957208489607E-2</v>
      </c>
      <c r="AB37">
        <v>4.6926486564417891E-2</v>
      </c>
      <c r="AC37">
        <v>3.9067171652197218E-2</v>
      </c>
      <c r="AD37">
        <v>5.5948381381302058E-2</v>
      </c>
      <c r="AE37">
        <v>3.9480813276171423E-2</v>
      </c>
    </row>
    <row r="38" spans="1:31" x14ac:dyDescent="0.3">
      <c r="A38">
        <v>8</v>
      </c>
      <c r="B38">
        <v>2</v>
      </c>
      <c r="C38">
        <v>300</v>
      </c>
      <c r="D38">
        <v>10</v>
      </c>
      <c r="E38">
        <v>0.71034482758620687</v>
      </c>
      <c r="F38">
        <v>0.68673290473407367</v>
      </c>
      <c r="G38">
        <v>0.71034482758620687</v>
      </c>
      <c r="H38">
        <v>0.68609617209743756</v>
      </c>
      <c r="I38" t="s">
        <v>75</v>
      </c>
      <c r="K38">
        <v>6.0982273745220318E-3</v>
      </c>
      <c r="L38">
        <v>0.1127812446368511</v>
      </c>
      <c r="M38">
        <v>4.4306000398141608E-2</v>
      </c>
      <c r="N38">
        <v>5.0812511908586343E-2</v>
      </c>
      <c r="O38">
        <v>4.2691669840071667E-2</v>
      </c>
      <c r="P38">
        <v>4.7032561474475612E-2</v>
      </c>
      <c r="Q38">
        <v>4.6540691016732909E-2</v>
      </c>
      <c r="R38">
        <v>4.5644259014884322E-2</v>
      </c>
      <c r="S38">
        <v>2.5372425377855591E-2</v>
      </c>
      <c r="T38">
        <v>4.3773234445177077E-2</v>
      </c>
      <c r="U38">
        <v>7.6081469459594431E-2</v>
      </c>
      <c r="V38">
        <v>3.9081382501815191E-2</v>
      </c>
      <c r="W38">
        <v>4.6829512573926119E-2</v>
      </c>
      <c r="X38">
        <v>4.6865074610320717E-2</v>
      </c>
      <c r="Y38">
        <v>4.662651556973961E-2</v>
      </c>
      <c r="Z38">
        <v>4.8510924613484399E-2</v>
      </c>
      <c r="AA38">
        <v>3.5194177695114293E-2</v>
      </c>
      <c r="AB38">
        <v>5.1645608885844053E-2</v>
      </c>
      <c r="AC38">
        <v>5.0478678671897682E-2</v>
      </c>
      <c r="AD38">
        <v>4.8917125818000277E-2</v>
      </c>
      <c r="AE38">
        <v>4.4716704112965092E-2</v>
      </c>
    </row>
    <row r="39" spans="1:31" x14ac:dyDescent="0.3">
      <c r="A39">
        <v>8</v>
      </c>
      <c r="B39">
        <v>3</v>
      </c>
      <c r="C39">
        <v>300</v>
      </c>
      <c r="D39">
        <v>10</v>
      </c>
      <c r="E39">
        <v>0.72413793103448276</v>
      </c>
      <c r="F39">
        <v>0.70407169296707584</v>
      </c>
      <c r="G39">
        <v>0.72413793103448276</v>
      </c>
      <c r="H39">
        <v>0.70104397342613101</v>
      </c>
      <c r="I39" t="s">
        <v>290</v>
      </c>
      <c r="K39">
        <v>8.1276846494519744E-3</v>
      </c>
      <c r="L39">
        <v>0.1163840222803123</v>
      </c>
      <c r="M39">
        <v>4.4534277154638008E-2</v>
      </c>
      <c r="N39">
        <v>5.2565120157687287E-2</v>
      </c>
      <c r="O39">
        <v>4.4703214181752472E-2</v>
      </c>
      <c r="P39">
        <v>4.2749911695194008E-2</v>
      </c>
      <c r="Q39">
        <v>4.0413987117995473E-2</v>
      </c>
      <c r="R39">
        <v>4.0037063540149673E-2</v>
      </c>
      <c r="S39">
        <v>2.333040098910958E-2</v>
      </c>
      <c r="T39">
        <v>4.5989841735772551E-2</v>
      </c>
      <c r="U39">
        <v>8.6857416352317446E-2</v>
      </c>
      <c r="V39">
        <v>3.8823066418528188E-2</v>
      </c>
      <c r="W39">
        <v>5.3476016913146747E-2</v>
      </c>
      <c r="X39">
        <v>5.1431476470859487E-2</v>
      </c>
      <c r="Y39">
        <v>4.8038909456851443E-2</v>
      </c>
      <c r="Z39">
        <v>4.0996561569653957E-2</v>
      </c>
      <c r="AA39">
        <v>2.9450308314322861E-2</v>
      </c>
      <c r="AB39">
        <v>5.4471568040714659E-2</v>
      </c>
      <c r="AC39">
        <v>4.5019476485885779E-2</v>
      </c>
      <c r="AD39">
        <v>5.3998391024105377E-2</v>
      </c>
      <c r="AE39">
        <v>3.8601285451550692E-2</v>
      </c>
    </row>
    <row r="40" spans="1:31" x14ac:dyDescent="0.3">
      <c r="A40">
        <v>8</v>
      </c>
      <c r="B40">
        <v>4</v>
      </c>
      <c r="C40">
        <v>300</v>
      </c>
      <c r="D40">
        <v>10</v>
      </c>
      <c r="E40">
        <v>0.71034482758620687</v>
      </c>
      <c r="F40">
        <v>0.68417430628947817</v>
      </c>
      <c r="G40">
        <v>0.71034482758620687</v>
      </c>
      <c r="H40">
        <v>0.67784112713118794</v>
      </c>
      <c r="I40" t="s">
        <v>71</v>
      </c>
      <c r="K40">
        <v>5.8277759728607333E-3</v>
      </c>
      <c r="L40">
        <v>0.10270972589675929</v>
      </c>
      <c r="M40">
        <v>4.3633859893483708E-2</v>
      </c>
      <c r="N40">
        <v>5.0296746115390353E-2</v>
      </c>
      <c r="O40">
        <v>4.2559796288334173E-2</v>
      </c>
      <c r="P40">
        <v>4.844069485640639E-2</v>
      </c>
      <c r="Q40">
        <v>4.2924499240768722E-2</v>
      </c>
      <c r="R40">
        <v>4.2958735277710353E-2</v>
      </c>
      <c r="S40">
        <v>2.76247505502632E-2</v>
      </c>
      <c r="T40">
        <v>4.1029649360071883E-2</v>
      </c>
      <c r="U40">
        <v>7.7215761227253765E-2</v>
      </c>
      <c r="V40">
        <v>4.511895705099838E-2</v>
      </c>
      <c r="W40">
        <v>5.0354747184707303E-2</v>
      </c>
      <c r="X40">
        <v>5.0166460365973019E-2</v>
      </c>
      <c r="Y40">
        <v>4.7124387980562087E-2</v>
      </c>
      <c r="Z40">
        <v>4.9922360626595601E-2</v>
      </c>
      <c r="AA40">
        <v>3.2860566260518059E-2</v>
      </c>
      <c r="AB40">
        <v>5.2231082176500562E-2</v>
      </c>
      <c r="AC40">
        <v>5.0513003070639453E-2</v>
      </c>
      <c r="AD40">
        <v>5.0936051100874818E-2</v>
      </c>
      <c r="AE40">
        <v>4.5550389503328202E-2</v>
      </c>
    </row>
    <row r="41" spans="1:31" x14ac:dyDescent="0.3">
      <c r="A41">
        <v>8</v>
      </c>
      <c r="B41">
        <v>5</v>
      </c>
      <c r="C41">
        <v>300</v>
      </c>
      <c r="D41">
        <v>10</v>
      </c>
      <c r="E41">
        <v>0.72413793103448276</v>
      </c>
      <c r="F41">
        <v>0.70651601194309466</v>
      </c>
      <c r="G41">
        <v>0.72413793103448276</v>
      </c>
      <c r="H41">
        <v>0.70775310819749981</v>
      </c>
      <c r="I41" t="s">
        <v>179</v>
      </c>
      <c r="K41">
        <v>5.8664971825988822E-3</v>
      </c>
      <c r="L41">
        <v>0.13271573094383851</v>
      </c>
      <c r="M41">
        <v>4.4324483650354969E-2</v>
      </c>
      <c r="N41">
        <v>4.5484368691147539E-2</v>
      </c>
      <c r="O41">
        <v>4.3529287602400872E-2</v>
      </c>
      <c r="P41">
        <v>4.2526131516067718E-2</v>
      </c>
      <c r="Q41">
        <v>4.0299556084198447E-2</v>
      </c>
      <c r="R41">
        <v>4.2460082550323061E-2</v>
      </c>
      <c r="S41">
        <v>2.6291716519343322E-2</v>
      </c>
      <c r="T41">
        <v>4.1697498105207051E-2</v>
      </c>
      <c r="U41">
        <v>7.1784798499827829E-2</v>
      </c>
      <c r="V41">
        <v>3.9293292285030458E-2</v>
      </c>
      <c r="W41">
        <v>4.827541584424707E-2</v>
      </c>
      <c r="X41">
        <v>5.2165900710774003E-2</v>
      </c>
      <c r="Y41">
        <v>4.3788423595652097E-2</v>
      </c>
      <c r="Z41">
        <v>4.8434503143579027E-2</v>
      </c>
      <c r="AA41">
        <v>3.3963347049703017E-2</v>
      </c>
      <c r="AB41">
        <v>5.4482501677672358E-2</v>
      </c>
      <c r="AC41">
        <v>4.9062679886482573E-2</v>
      </c>
      <c r="AD41">
        <v>5.1589798591700563E-2</v>
      </c>
      <c r="AE41">
        <v>4.196398586985059E-2</v>
      </c>
    </row>
    <row r="42" spans="1:31" x14ac:dyDescent="0.3">
      <c r="A42">
        <v>9</v>
      </c>
      <c r="B42">
        <v>1</v>
      </c>
      <c r="C42">
        <v>100</v>
      </c>
      <c r="D42">
        <v>5</v>
      </c>
      <c r="E42">
        <v>0.71034482758620687</v>
      </c>
      <c r="F42">
        <v>0.68528735632183913</v>
      </c>
      <c r="G42">
        <v>0.71034482758620687</v>
      </c>
      <c r="H42">
        <v>0.68213166144200621</v>
      </c>
      <c r="I42" t="s">
        <v>126</v>
      </c>
      <c r="K42">
        <v>1.126867187486782E-2</v>
      </c>
      <c r="L42">
        <v>0.19227761985686681</v>
      </c>
      <c r="M42">
        <v>4.1593135353362523E-2</v>
      </c>
      <c r="N42">
        <v>3.4599723790175063E-2</v>
      </c>
      <c r="O42">
        <v>4.0447150964307628E-2</v>
      </c>
      <c r="P42">
        <v>4.0693781446558358E-2</v>
      </c>
      <c r="Q42">
        <v>4.4632517697789642E-2</v>
      </c>
      <c r="R42">
        <v>3.0474597678833069E-2</v>
      </c>
      <c r="S42">
        <v>3.1617848056355528E-2</v>
      </c>
      <c r="T42">
        <v>2.9902504345676081E-2</v>
      </c>
      <c r="U42">
        <v>0.1108515181862768</v>
      </c>
      <c r="V42">
        <v>3.187407405843163E-2</v>
      </c>
      <c r="W42">
        <v>3.4974792470323902E-2</v>
      </c>
      <c r="X42">
        <v>4.9379729618684809E-2</v>
      </c>
      <c r="Y42">
        <v>3.6355660432794833E-2</v>
      </c>
      <c r="Z42">
        <v>3.7169075226791103E-2</v>
      </c>
      <c r="AA42">
        <v>3.0160554626061681E-2</v>
      </c>
      <c r="AB42">
        <v>3.8272461718700967E-2</v>
      </c>
      <c r="AC42">
        <v>3.8358943818651271E-2</v>
      </c>
      <c r="AD42">
        <v>5.736327688837721E-2</v>
      </c>
      <c r="AE42">
        <v>3.773236189011344E-2</v>
      </c>
    </row>
    <row r="43" spans="1:31" x14ac:dyDescent="0.3">
      <c r="A43">
        <v>9</v>
      </c>
      <c r="B43">
        <v>2</v>
      </c>
      <c r="C43">
        <v>100</v>
      </c>
      <c r="D43">
        <v>5</v>
      </c>
      <c r="E43">
        <v>0.67586206896551726</v>
      </c>
      <c r="F43">
        <v>0.61155042779362201</v>
      </c>
      <c r="G43">
        <v>0.67586206896551726</v>
      </c>
      <c r="H43">
        <v>0.60498664153353643</v>
      </c>
      <c r="I43" t="s">
        <v>292</v>
      </c>
      <c r="K43">
        <v>5.1906442311271794E-3</v>
      </c>
      <c r="L43">
        <v>0.16414237773658771</v>
      </c>
      <c r="M43">
        <v>3.8158005439962887E-2</v>
      </c>
      <c r="N43">
        <v>4.2846611483112619E-2</v>
      </c>
      <c r="O43">
        <v>4.1472969661063501E-2</v>
      </c>
      <c r="P43">
        <v>3.4259233492582218E-2</v>
      </c>
      <c r="Q43">
        <v>4.390539234084765E-2</v>
      </c>
      <c r="R43">
        <v>4.9367424876908921E-2</v>
      </c>
      <c r="S43">
        <v>2.090316721431007E-2</v>
      </c>
      <c r="T43">
        <v>3.8907397592970953E-2</v>
      </c>
      <c r="U43">
        <v>9.3741549573955377E-2</v>
      </c>
      <c r="V43">
        <v>3.2868338559695127E-2</v>
      </c>
      <c r="W43">
        <v>3.8483497743939991E-2</v>
      </c>
      <c r="X43">
        <v>4.1915461407422958E-2</v>
      </c>
      <c r="Y43">
        <v>3.9175463872702078E-2</v>
      </c>
      <c r="Z43">
        <v>4.2726863103758388E-2</v>
      </c>
      <c r="AA43">
        <v>4.3059872312706443E-2</v>
      </c>
      <c r="AB43">
        <v>4.2287980342653401E-2</v>
      </c>
      <c r="AC43">
        <v>5.6958367005653113E-2</v>
      </c>
      <c r="AD43">
        <v>4.9204736743102238E-2</v>
      </c>
      <c r="AE43">
        <v>4.0424645264937241E-2</v>
      </c>
    </row>
    <row r="44" spans="1:31" x14ac:dyDescent="0.3">
      <c r="A44">
        <v>9</v>
      </c>
      <c r="B44">
        <v>3</v>
      </c>
      <c r="C44">
        <v>100</v>
      </c>
      <c r="D44">
        <v>5</v>
      </c>
      <c r="E44">
        <v>0.69655172413793098</v>
      </c>
      <c r="F44">
        <v>0.6614236741278483</v>
      </c>
      <c r="G44">
        <v>0.69655172413793098</v>
      </c>
      <c r="H44">
        <v>0.65236878242294782</v>
      </c>
      <c r="I44" t="s">
        <v>80</v>
      </c>
      <c r="K44">
        <v>6.0886286261274281E-3</v>
      </c>
      <c r="L44">
        <v>0.18701173807759019</v>
      </c>
      <c r="M44">
        <v>3.7729521576157797E-2</v>
      </c>
      <c r="N44">
        <v>4.2465570149495972E-2</v>
      </c>
      <c r="O44">
        <v>4.6839903207357612E-2</v>
      </c>
      <c r="P44">
        <v>3.8327617905334808E-2</v>
      </c>
      <c r="Q44">
        <v>3.3848216411000553E-2</v>
      </c>
      <c r="R44">
        <v>3.6036458475958773E-2</v>
      </c>
      <c r="S44">
        <v>2.2810636105685789E-2</v>
      </c>
      <c r="T44">
        <v>4.3023649571625723E-2</v>
      </c>
      <c r="U44">
        <v>0.1163155580563353</v>
      </c>
      <c r="V44">
        <v>3.2272223983193751E-2</v>
      </c>
      <c r="W44">
        <v>4.3729107337519217E-2</v>
      </c>
      <c r="X44">
        <v>5.782437782518899E-2</v>
      </c>
      <c r="Y44">
        <v>3.6679962218079787E-2</v>
      </c>
      <c r="Z44">
        <v>4.300699955150953E-2</v>
      </c>
      <c r="AA44">
        <v>2.766720374930727E-2</v>
      </c>
      <c r="AB44">
        <v>3.5344081138428379E-2</v>
      </c>
      <c r="AC44">
        <v>3.371436252718172E-2</v>
      </c>
      <c r="AD44">
        <v>4.549674171654871E-2</v>
      </c>
      <c r="AE44">
        <v>3.3767441790372742E-2</v>
      </c>
    </row>
    <row r="45" spans="1:31" x14ac:dyDescent="0.3">
      <c r="A45">
        <v>9</v>
      </c>
      <c r="B45">
        <v>4</v>
      </c>
      <c r="C45">
        <v>100</v>
      </c>
      <c r="D45">
        <v>5</v>
      </c>
      <c r="E45">
        <v>0.70344827586206893</v>
      </c>
      <c r="F45">
        <v>0.6727586206896552</v>
      </c>
      <c r="G45">
        <v>0.70344827586206893</v>
      </c>
      <c r="H45">
        <v>0.66289419392867666</v>
      </c>
      <c r="I45" t="s">
        <v>91</v>
      </c>
      <c r="K45">
        <v>6.0805639442369792E-3</v>
      </c>
      <c r="L45">
        <v>0.15582706207244529</v>
      </c>
      <c r="M45">
        <v>3.5909075939357639E-2</v>
      </c>
      <c r="N45">
        <v>4.5706744420964111E-2</v>
      </c>
      <c r="O45">
        <v>3.7697898372674538E-2</v>
      </c>
      <c r="P45">
        <v>4.8880311984197913E-2</v>
      </c>
      <c r="Q45">
        <v>3.9444223521069063E-2</v>
      </c>
      <c r="R45">
        <v>3.9491133261589199E-2</v>
      </c>
      <c r="S45">
        <v>1.9003734007642228E-2</v>
      </c>
      <c r="T45">
        <v>3.4601871049664147E-2</v>
      </c>
      <c r="U45">
        <v>0.1080890573315221</v>
      </c>
      <c r="V45">
        <v>3.6845833772071117E-2</v>
      </c>
      <c r="W45">
        <v>4.4535373999565253E-2</v>
      </c>
      <c r="X45">
        <v>4.1782819275099838E-2</v>
      </c>
      <c r="Y45">
        <v>5.198241877954566E-2</v>
      </c>
      <c r="Z45">
        <v>5.4851110866743602E-2</v>
      </c>
      <c r="AA45">
        <v>3.1097637753973041E-2</v>
      </c>
      <c r="AB45">
        <v>3.3457448722894988E-2</v>
      </c>
      <c r="AC45">
        <v>3.8609268526249643E-2</v>
      </c>
      <c r="AD45">
        <v>5.99197637432149E-2</v>
      </c>
      <c r="AE45">
        <v>3.6186648655278798E-2</v>
      </c>
    </row>
    <row r="46" spans="1:31" x14ac:dyDescent="0.3">
      <c r="A46">
        <v>9</v>
      </c>
      <c r="B46">
        <v>5</v>
      </c>
      <c r="C46">
        <v>100</v>
      </c>
      <c r="D46">
        <v>5</v>
      </c>
      <c r="E46">
        <v>0.70344827586206893</v>
      </c>
      <c r="F46">
        <v>0.67390473277773533</v>
      </c>
      <c r="G46">
        <v>0.70344827586206893</v>
      </c>
      <c r="H46">
        <v>0.6678406329262917</v>
      </c>
      <c r="I46" t="s">
        <v>174</v>
      </c>
      <c r="K46">
        <v>5.9445453323268517E-3</v>
      </c>
      <c r="L46">
        <v>0.20462604568077231</v>
      </c>
      <c r="M46">
        <v>4.0812166286344327E-2</v>
      </c>
      <c r="N46">
        <v>3.3006030257967091E-2</v>
      </c>
      <c r="O46">
        <v>3.1452196513314802E-2</v>
      </c>
      <c r="P46">
        <v>3.2061558242035187E-2</v>
      </c>
      <c r="Q46">
        <v>3.2869680569249868E-2</v>
      </c>
      <c r="R46">
        <v>3.1639937331101403E-2</v>
      </c>
      <c r="S46">
        <v>2.3111709562313301E-2</v>
      </c>
      <c r="T46">
        <v>3.9189546000475778E-2</v>
      </c>
      <c r="U46">
        <v>9.4775124949761411E-2</v>
      </c>
      <c r="V46">
        <v>2.8125428056182171E-2</v>
      </c>
      <c r="W46">
        <v>4.6107304453618297E-2</v>
      </c>
      <c r="X46">
        <v>5.1191379480387759E-2</v>
      </c>
      <c r="Y46">
        <v>4.5554557202792417E-2</v>
      </c>
      <c r="Z46">
        <v>4.0094623314197539E-2</v>
      </c>
      <c r="AA46">
        <v>3.0439796560639911E-2</v>
      </c>
      <c r="AB46">
        <v>4.2312560709931307E-2</v>
      </c>
      <c r="AC46">
        <v>4.1953655400864591E-2</v>
      </c>
      <c r="AD46">
        <v>5.2032981691318862E-2</v>
      </c>
      <c r="AE46">
        <v>5.2699172404404783E-2</v>
      </c>
    </row>
    <row r="47" spans="1:31" x14ac:dyDescent="0.3">
      <c r="A47">
        <v>10</v>
      </c>
      <c r="B47">
        <v>1</v>
      </c>
      <c r="C47">
        <v>300</v>
      </c>
      <c r="D47">
        <v>5</v>
      </c>
      <c r="E47">
        <v>0.71034482758620687</v>
      </c>
      <c r="F47">
        <v>0.68673290473407367</v>
      </c>
      <c r="G47">
        <v>0.71034482758620687</v>
      </c>
      <c r="H47">
        <v>0.68609617209743756</v>
      </c>
      <c r="I47" t="s">
        <v>75</v>
      </c>
      <c r="K47">
        <v>9.9102116781670854E-3</v>
      </c>
      <c r="L47">
        <v>0.1904211937842028</v>
      </c>
      <c r="M47">
        <v>3.6847851534858138E-2</v>
      </c>
      <c r="N47">
        <v>4.1491241721713118E-2</v>
      </c>
      <c r="O47">
        <v>3.9819469698740867E-2</v>
      </c>
      <c r="P47">
        <v>4.3432672661915937E-2</v>
      </c>
      <c r="Q47">
        <v>4.5521230565311543E-2</v>
      </c>
      <c r="R47">
        <v>2.7971328978316029E-2</v>
      </c>
      <c r="S47">
        <v>3.4652377127884541E-2</v>
      </c>
      <c r="T47">
        <v>3.6767427890391627E-2</v>
      </c>
      <c r="U47">
        <v>0.1128006860681334</v>
      </c>
      <c r="V47">
        <v>3.0841819091448421E-2</v>
      </c>
      <c r="W47">
        <v>3.6196348923444949E-2</v>
      </c>
      <c r="X47">
        <v>4.7273915628729478E-2</v>
      </c>
      <c r="Y47">
        <v>3.6437481800459463E-2</v>
      </c>
      <c r="Z47">
        <v>3.7044456029779183E-2</v>
      </c>
      <c r="AA47">
        <v>2.5070819300892978E-2</v>
      </c>
      <c r="AB47">
        <v>3.8673636056910439E-2</v>
      </c>
      <c r="AC47">
        <v>3.0635611443555848E-2</v>
      </c>
      <c r="AD47">
        <v>6.2537301296166012E-2</v>
      </c>
      <c r="AE47">
        <v>3.5652918718978133E-2</v>
      </c>
    </row>
    <row r="48" spans="1:31" x14ac:dyDescent="0.3">
      <c r="A48">
        <v>10</v>
      </c>
      <c r="B48">
        <v>2</v>
      </c>
      <c r="C48">
        <v>300</v>
      </c>
      <c r="D48">
        <v>5</v>
      </c>
      <c r="E48">
        <v>0.71724137931034482</v>
      </c>
      <c r="F48">
        <v>0.69650494520181772</v>
      </c>
      <c r="G48">
        <v>0.71724137931034482</v>
      </c>
      <c r="H48">
        <v>0.66793219468725085</v>
      </c>
      <c r="I48" t="s">
        <v>158</v>
      </c>
      <c r="K48">
        <v>6.081731736391773E-3</v>
      </c>
      <c r="L48">
        <v>0.16883810366998131</v>
      </c>
      <c r="M48">
        <v>3.6170121256612411E-2</v>
      </c>
      <c r="N48">
        <v>4.8070714530969803E-2</v>
      </c>
      <c r="O48">
        <v>3.8748860799038463E-2</v>
      </c>
      <c r="P48">
        <v>4.0818293090303888E-2</v>
      </c>
      <c r="Q48">
        <v>4.1168431535815113E-2</v>
      </c>
      <c r="R48">
        <v>4.6523694765566337E-2</v>
      </c>
      <c r="S48">
        <v>2.073460924562508E-2</v>
      </c>
      <c r="T48">
        <v>4.3719973082817283E-2</v>
      </c>
      <c r="U48">
        <v>9.3915353038511881E-2</v>
      </c>
      <c r="V48">
        <v>3.198924174003958E-2</v>
      </c>
      <c r="W48">
        <v>3.9232384695539621E-2</v>
      </c>
      <c r="X48">
        <v>4.8088107508069418E-2</v>
      </c>
      <c r="Y48">
        <v>3.7916003969448123E-2</v>
      </c>
      <c r="Z48">
        <v>4.4422006395826101E-2</v>
      </c>
      <c r="AA48">
        <v>3.6488609843240601E-2</v>
      </c>
      <c r="AB48">
        <v>4.3721947501202792E-2</v>
      </c>
      <c r="AC48">
        <v>4.5694569815028327E-2</v>
      </c>
      <c r="AD48">
        <v>4.6268639052149597E-2</v>
      </c>
      <c r="AE48">
        <v>4.1388602727822507E-2</v>
      </c>
    </row>
    <row r="49" spans="1:31" x14ac:dyDescent="0.3">
      <c r="A49">
        <v>10</v>
      </c>
      <c r="B49">
        <v>3</v>
      </c>
      <c r="C49">
        <v>300</v>
      </c>
      <c r="D49">
        <v>5</v>
      </c>
      <c r="E49">
        <v>0.70344827586206893</v>
      </c>
      <c r="F49">
        <v>0.6727586206896552</v>
      </c>
      <c r="G49">
        <v>0.70344827586206893</v>
      </c>
      <c r="H49">
        <v>0.66289419392867666</v>
      </c>
      <c r="I49" t="s">
        <v>91</v>
      </c>
      <c r="K49">
        <v>1.034743136188283E-2</v>
      </c>
      <c r="L49">
        <v>0.1814882881485099</v>
      </c>
      <c r="M49">
        <v>3.2376909682566547E-2</v>
      </c>
      <c r="N49">
        <v>4.3764020079333957E-2</v>
      </c>
      <c r="O49">
        <v>4.4850690189688097E-2</v>
      </c>
      <c r="P49">
        <v>3.6399190368031381E-2</v>
      </c>
      <c r="Q49">
        <v>3.6427560008578927E-2</v>
      </c>
      <c r="R49">
        <v>3.4528952037426508E-2</v>
      </c>
      <c r="S49">
        <v>2.603886520168467E-2</v>
      </c>
      <c r="T49">
        <v>3.8419809030511773E-2</v>
      </c>
      <c r="U49">
        <v>0.11700314040835889</v>
      </c>
      <c r="V49">
        <v>3.0790668222490849E-2</v>
      </c>
      <c r="W49">
        <v>4.9321376763651538E-2</v>
      </c>
      <c r="X49">
        <v>5.9393565138812388E-2</v>
      </c>
      <c r="Y49">
        <v>3.9277396189440969E-2</v>
      </c>
      <c r="Z49">
        <v>3.3989965361893179E-2</v>
      </c>
      <c r="AA49">
        <v>2.3821229946357891E-2</v>
      </c>
      <c r="AB49">
        <v>4.0995513423957818E-2</v>
      </c>
      <c r="AC49">
        <v>3.6007688292264688E-2</v>
      </c>
      <c r="AD49">
        <v>5.134633046758659E-2</v>
      </c>
      <c r="AE49">
        <v>3.3411409676970497E-2</v>
      </c>
    </row>
    <row r="50" spans="1:31" x14ac:dyDescent="0.3">
      <c r="A50">
        <v>10</v>
      </c>
      <c r="B50">
        <v>4</v>
      </c>
      <c r="C50">
        <v>300</v>
      </c>
      <c r="D50">
        <v>5</v>
      </c>
      <c r="E50">
        <v>0.71034482758620687</v>
      </c>
      <c r="F50">
        <v>0.68323106617117502</v>
      </c>
      <c r="G50">
        <v>0.71034482758620687</v>
      </c>
      <c r="H50">
        <v>0.66817020140372296</v>
      </c>
      <c r="I50" t="s">
        <v>183</v>
      </c>
      <c r="K50">
        <v>7.3999983143976404E-3</v>
      </c>
      <c r="L50">
        <v>0.1528111740409043</v>
      </c>
      <c r="M50">
        <v>3.8283962756986353E-2</v>
      </c>
      <c r="N50">
        <v>4.7155487479163677E-2</v>
      </c>
      <c r="O50">
        <v>4.0472806846267473E-2</v>
      </c>
      <c r="P50">
        <v>4.5991991914157877E-2</v>
      </c>
      <c r="Q50">
        <v>3.5690658938821833E-2</v>
      </c>
      <c r="R50">
        <v>3.6353694761969223E-2</v>
      </c>
      <c r="S50">
        <v>2.2075460976243959E-2</v>
      </c>
      <c r="T50">
        <v>3.6691109554743029E-2</v>
      </c>
      <c r="U50">
        <v>0.1050373577109856</v>
      </c>
      <c r="V50">
        <v>4.1507370678487698E-2</v>
      </c>
      <c r="W50">
        <v>4.6546037956013621E-2</v>
      </c>
      <c r="X50">
        <v>4.2511513903134797E-2</v>
      </c>
      <c r="Y50">
        <v>4.7559861509646577E-2</v>
      </c>
      <c r="Z50">
        <v>4.6977574060707697E-2</v>
      </c>
      <c r="AA50">
        <v>3.1488522631254991E-2</v>
      </c>
      <c r="AB50">
        <v>4.4051555251203293E-2</v>
      </c>
      <c r="AC50">
        <v>4.2751149877217669E-2</v>
      </c>
      <c r="AD50">
        <v>5.1906898083592987E-2</v>
      </c>
      <c r="AE50">
        <v>3.6735812754099831E-2</v>
      </c>
    </row>
    <row r="51" spans="1:31" x14ac:dyDescent="0.3">
      <c r="A51">
        <v>10</v>
      </c>
      <c r="B51">
        <v>5</v>
      </c>
      <c r="C51">
        <v>300</v>
      </c>
      <c r="D51">
        <v>5</v>
      </c>
      <c r="E51">
        <v>0.71724137931034482</v>
      </c>
      <c r="F51">
        <v>0.69379310344827583</v>
      </c>
      <c r="G51">
        <v>0.71724137931034482</v>
      </c>
      <c r="H51">
        <v>0.67857353374594753</v>
      </c>
      <c r="I51" t="s">
        <v>168</v>
      </c>
      <c r="K51">
        <v>5.218428492637827E-3</v>
      </c>
      <c r="L51">
        <v>0.20575490847694911</v>
      </c>
      <c r="M51">
        <v>3.6718790534592517E-2</v>
      </c>
      <c r="N51">
        <v>3.5556985559814083E-2</v>
      </c>
      <c r="O51">
        <v>3.5966631171461552E-2</v>
      </c>
      <c r="P51">
        <v>3.4988456941714208E-2</v>
      </c>
      <c r="Q51">
        <v>3.09318419619274E-2</v>
      </c>
      <c r="R51">
        <v>3.1793405469932562E-2</v>
      </c>
      <c r="S51">
        <v>2.4827403942301041E-2</v>
      </c>
      <c r="T51">
        <v>4.3401003814709918E-2</v>
      </c>
      <c r="U51">
        <v>9.3258800699336716E-2</v>
      </c>
      <c r="V51">
        <v>3.1750634642668848E-2</v>
      </c>
      <c r="W51">
        <v>4.1419090691978779E-2</v>
      </c>
      <c r="X51">
        <v>5.73852148098591E-2</v>
      </c>
      <c r="Y51">
        <v>4.3238445765875037E-2</v>
      </c>
      <c r="Z51">
        <v>4.0425382751697998E-2</v>
      </c>
      <c r="AA51">
        <v>3.1371717190737121E-2</v>
      </c>
      <c r="AB51">
        <v>4.5715822992026998E-2</v>
      </c>
      <c r="AC51">
        <v>4.05741294607527E-2</v>
      </c>
      <c r="AD51">
        <v>4.5908306764996583E-2</v>
      </c>
      <c r="AE51">
        <v>4.3794597864029887E-2</v>
      </c>
    </row>
    <row r="52" spans="1:31" x14ac:dyDescent="0.3">
      <c r="A52">
        <v>11</v>
      </c>
      <c r="B52">
        <v>1</v>
      </c>
      <c r="C52">
        <v>100</v>
      </c>
      <c r="D52">
        <v>10</v>
      </c>
      <c r="E52">
        <v>0.73793103448275865</v>
      </c>
      <c r="F52">
        <v>0.722576742189177</v>
      </c>
      <c r="G52">
        <v>0.73793103448275865</v>
      </c>
      <c r="H52">
        <v>0.72236545278762487</v>
      </c>
      <c r="I52" t="s">
        <v>293</v>
      </c>
      <c r="K52">
        <v>8.5751742005131075E-3</v>
      </c>
      <c r="L52">
        <v>0.1293166288081718</v>
      </c>
      <c r="M52">
        <v>4.5522585366225249E-2</v>
      </c>
      <c r="N52">
        <v>4.1960892788027643E-2</v>
      </c>
      <c r="O52">
        <v>4.8931271959051913E-2</v>
      </c>
      <c r="P52">
        <v>4.6680090874064488E-2</v>
      </c>
      <c r="Q52">
        <v>4.7241825165646699E-2</v>
      </c>
      <c r="R52">
        <v>3.9832315231463078E-2</v>
      </c>
      <c r="S52">
        <v>2.820857197686754E-2</v>
      </c>
      <c r="T52">
        <v>3.7186560539441388E-2</v>
      </c>
      <c r="U52">
        <v>8.8021719682565863E-2</v>
      </c>
      <c r="V52">
        <v>3.8472113350538538E-2</v>
      </c>
      <c r="W52">
        <v>4.3111834205202343E-2</v>
      </c>
      <c r="X52">
        <v>5.0093527017817142E-2</v>
      </c>
      <c r="Y52">
        <v>4.8973279729449787E-2</v>
      </c>
      <c r="Z52">
        <v>3.8741359673021537E-2</v>
      </c>
      <c r="AA52">
        <v>3.1911961910454263E-2</v>
      </c>
      <c r="AB52">
        <v>4.2682314610593623E-2</v>
      </c>
      <c r="AC52">
        <v>4.342738015665417E-2</v>
      </c>
      <c r="AD52">
        <v>5.9619336877180872E-2</v>
      </c>
      <c r="AE52">
        <v>4.1489255877049137E-2</v>
      </c>
    </row>
    <row r="53" spans="1:31" x14ac:dyDescent="0.3">
      <c r="A53">
        <v>11</v>
      </c>
      <c r="B53">
        <v>2</v>
      </c>
      <c r="C53">
        <v>100</v>
      </c>
      <c r="D53">
        <v>10</v>
      </c>
      <c r="E53">
        <v>0.71034482758620687</v>
      </c>
      <c r="F53">
        <v>0.68417430628947817</v>
      </c>
      <c r="G53">
        <v>0.71034482758620687</v>
      </c>
      <c r="H53">
        <v>0.67784112713118794</v>
      </c>
      <c r="I53" t="s">
        <v>71</v>
      </c>
      <c r="K53">
        <v>4.1895844222988692E-3</v>
      </c>
      <c r="L53">
        <v>0.1136001167318367</v>
      </c>
      <c r="M53">
        <v>4.9206417006644403E-2</v>
      </c>
      <c r="N53">
        <v>5.2285836795618948E-2</v>
      </c>
      <c r="O53">
        <v>4.459536489857583E-2</v>
      </c>
      <c r="P53">
        <v>4.573804328098488E-2</v>
      </c>
      <c r="Q53">
        <v>4.92824591514038E-2</v>
      </c>
      <c r="R53">
        <v>4.7896507813512283E-2</v>
      </c>
      <c r="S53">
        <v>2.423150775191258E-2</v>
      </c>
      <c r="T53">
        <v>4.243982276105502E-2</v>
      </c>
      <c r="U53">
        <v>8.0313180825359043E-2</v>
      </c>
      <c r="V53">
        <v>4.3185906559051572E-2</v>
      </c>
      <c r="W53">
        <v>4.2088636565827862E-2</v>
      </c>
      <c r="X53">
        <v>4.7588195748827798E-2</v>
      </c>
      <c r="Y53">
        <v>4.7971443075112648E-2</v>
      </c>
      <c r="Z53">
        <v>4.1137135444278397E-2</v>
      </c>
      <c r="AA53">
        <v>3.6625573313044453E-2</v>
      </c>
      <c r="AB53">
        <v>5.2465330702363831E-2</v>
      </c>
      <c r="AC53">
        <v>4.694610260928786E-2</v>
      </c>
      <c r="AD53">
        <v>4.716781418974602E-2</v>
      </c>
      <c r="AE53">
        <v>4.1045020353257237E-2</v>
      </c>
    </row>
    <row r="54" spans="1:31" x14ac:dyDescent="0.3">
      <c r="A54">
        <v>11</v>
      </c>
      <c r="B54">
        <v>3</v>
      </c>
      <c r="C54">
        <v>100</v>
      </c>
      <c r="D54">
        <v>10</v>
      </c>
      <c r="E54">
        <v>0.70344827586206893</v>
      </c>
      <c r="F54">
        <v>0.67710585560484138</v>
      </c>
      <c r="G54">
        <v>0.70344827586206893</v>
      </c>
      <c r="H54">
        <v>0.67663293570270622</v>
      </c>
      <c r="I54" t="s">
        <v>181</v>
      </c>
      <c r="K54">
        <v>7.0509178028724832E-3</v>
      </c>
      <c r="L54">
        <v>0.11674626086986579</v>
      </c>
      <c r="M54">
        <v>5.0797153928353572E-2</v>
      </c>
      <c r="N54">
        <v>4.9840199870278087E-2</v>
      </c>
      <c r="O54">
        <v>4.5612272208383313E-2</v>
      </c>
      <c r="P54">
        <v>4.5427639706064532E-2</v>
      </c>
      <c r="Q54">
        <v>3.8338231745235818E-2</v>
      </c>
      <c r="R54">
        <v>4.1390793629008597E-2</v>
      </c>
      <c r="S54">
        <v>2.411862831696375E-2</v>
      </c>
      <c r="T54">
        <v>4.6561433941004017E-2</v>
      </c>
      <c r="U54">
        <v>9.0052548111117917E-2</v>
      </c>
      <c r="V54">
        <v>3.5588536631834047E-2</v>
      </c>
      <c r="W54">
        <v>4.6904499558775861E-2</v>
      </c>
      <c r="X54">
        <v>5.4023945156702252E-2</v>
      </c>
      <c r="Y54">
        <v>4.8423924317807253E-2</v>
      </c>
      <c r="Z54">
        <v>4.3251858815139987E-2</v>
      </c>
      <c r="AA54">
        <v>2.6102908238842839E-2</v>
      </c>
      <c r="AB54">
        <v>5.0707968586467242E-2</v>
      </c>
      <c r="AC54">
        <v>4.6953085918512848E-2</v>
      </c>
      <c r="AD54">
        <v>5.560086011788614E-2</v>
      </c>
      <c r="AE54">
        <v>3.6506332528883509E-2</v>
      </c>
    </row>
    <row r="55" spans="1:31" x14ac:dyDescent="0.3">
      <c r="A55">
        <v>11</v>
      </c>
      <c r="B55">
        <v>4</v>
      </c>
      <c r="C55">
        <v>100</v>
      </c>
      <c r="D55">
        <v>10</v>
      </c>
      <c r="E55">
        <v>0.69655172413793098</v>
      </c>
      <c r="F55">
        <v>0.66502814166687152</v>
      </c>
      <c r="G55">
        <v>0.69655172413793098</v>
      </c>
      <c r="H55">
        <v>0.66250022842314937</v>
      </c>
      <c r="I55" t="s">
        <v>95</v>
      </c>
      <c r="K55">
        <v>7.5548913327739302E-3</v>
      </c>
      <c r="L55">
        <v>0.103304408096117</v>
      </c>
      <c r="M55">
        <v>4.3392337676165002E-2</v>
      </c>
      <c r="N55">
        <v>5.084197075842397E-2</v>
      </c>
      <c r="O55">
        <v>4.5842503418792493E-2</v>
      </c>
      <c r="P55">
        <v>4.9155481587938622E-2</v>
      </c>
      <c r="Q55">
        <v>4.0575674895754081E-2</v>
      </c>
      <c r="R55">
        <v>4.9860986029928188E-2</v>
      </c>
      <c r="S55">
        <v>2.7376391760763841E-2</v>
      </c>
      <c r="T55">
        <v>4.0978716082012638E-2</v>
      </c>
      <c r="U55">
        <v>7.236067121285783E-2</v>
      </c>
      <c r="V55">
        <v>3.8037704827729821E-2</v>
      </c>
      <c r="W55">
        <v>4.5846440852221927E-2</v>
      </c>
      <c r="X55">
        <v>4.3917769683911659E-2</v>
      </c>
      <c r="Y55">
        <v>5.3431619294880842E-2</v>
      </c>
      <c r="Z55">
        <v>5.1552515824249773E-2</v>
      </c>
      <c r="AA55">
        <v>3.116821651651373E-2</v>
      </c>
      <c r="AB55">
        <v>5.8092159451912838E-2</v>
      </c>
      <c r="AC55">
        <v>4.5579638919027297E-2</v>
      </c>
      <c r="AD55">
        <v>5.5268038342019092E-2</v>
      </c>
      <c r="AE55">
        <v>4.5861863436005477E-2</v>
      </c>
    </row>
    <row r="56" spans="1:31" x14ac:dyDescent="0.3">
      <c r="A56">
        <v>11</v>
      </c>
      <c r="B56">
        <v>5</v>
      </c>
      <c r="C56">
        <v>100</v>
      </c>
      <c r="D56">
        <v>10</v>
      </c>
      <c r="E56">
        <v>0.71724137931034482</v>
      </c>
      <c r="F56">
        <v>0.70154231310417925</v>
      </c>
      <c r="G56">
        <v>0.71724137931034482</v>
      </c>
      <c r="H56">
        <v>0.70492613792689718</v>
      </c>
      <c r="I56" t="s">
        <v>294</v>
      </c>
      <c r="K56">
        <v>6.2034381482657004E-3</v>
      </c>
      <c r="L56">
        <v>0.12725193800810861</v>
      </c>
      <c r="M56">
        <v>4.7420452197907477E-2</v>
      </c>
      <c r="N56">
        <v>4.6521404039876778E-2</v>
      </c>
      <c r="O56">
        <v>3.8732118500727983E-2</v>
      </c>
      <c r="P56">
        <v>4.0137945992334903E-2</v>
      </c>
      <c r="Q56">
        <v>4.0060895020820157E-2</v>
      </c>
      <c r="R56">
        <v>4.7762801152343999E-2</v>
      </c>
      <c r="S56">
        <v>3.0845168359136602E-2</v>
      </c>
      <c r="T56">
        <v>3.978347493087455E-2</v>
      </c>
      <c r="U56">
        <v>7.1267267926453964E-2</v>
      </c>
      <c r="V56">
        <v>3.683899840510832E-2</v>
      </c>
      <c r="W56">
        <v>5.1216596572735751E-2</v>
      </c>
      <c r="X56">
        <v>4.6401652314399439E-2</v>
      </c>
      <c r="Y56">
        <v>4.8277617057623387E-2</v>
      </c>
      <c r="Z56">
        <v>4.4387282971564503E-2</v>
      </c>
      <c r="AA56">
        <v>3.3734053597101243E-2</v>
      </c>
      <c r="AB56">
        <v>5.3550385358667997E-2</v>
      </c>
      <c r="AC56">
        <v>4.3687566501147988E-2</v>
      </c>
      <c r="AD56">
        <v>5.2564958426297999E-2</v>
      </c>
      <c r="AE56">
        <v>5.3353984518502692E-2</v>
      </c>
    </row>
    <row r="57" spans="1:31" x14ac:dyDescent="0.3">
      <c r="A57">
        <v>12</v>
      </c>
      <c r="B57">
        <v>1</v>
      </c>
      <c r="C57">
        <v>300</v>
      </c>
      <c r="D57">
        <v>10</v>
      </c>
      <c r="E57">
        <v>0.73103448275862071</v>
      </c>
      <c r="F57">
        <v>0.71394302848575708</v>
      </c>
      <c r="G57">
        <v>0.73103448275862071</v>
      </c>
      <c r="H57">
        <v>0.71352044907778667</v>
      </c>
      <c r="I57" t="s">
        <v>288</v>
      </c>
      <c r="K57">
        <v>7.8467763743988537E-3</v>
      </c>
      <c r="L57">
        <v>0.12643682953650831</v>
      </c>
      <c r="M57">
        <v>4.4324889381109282E-2</v>
      </c>
      <c r="N57">
        <v>4.8677643796060689E-2</v>
      </c>
      <c r="O57">
        <v>4.7745212905755133E-2</v>
      </c>
      <c r="P57">
        <v>4.5441465744590077E-2</v>
      </c>
      <c r="Q57">
        <v>4.7087023270803899E-2</v>
      </c>
      <c r="R57">
        <v>4.0061768835360459E-2</v>
      </c>
      <c r="S57">
        <v>2.971030642800037E-2</v>
      </c>
      <c r="T57">
        <v>4.028555004246627E-2</v>
      </c>
      <c r="U57">
        <v>8.5537103865610739E-2</v>
      </c>
      <c r="V57">
        <v>3.7293922450424927E-2</v>
      </c>
      <c r="W57">
        <v>4.1715224791634677E-2</v>
      </c>
      <c r="X57">
        <v>4.8257546342842413E-2</v>
      </c>
      <c r="Y57">
        <v>4.6603115360667337E-2</v>
      </c>
      <c r="Z57">
        <v>4.2780930598762867E-2</v>
      </c>
      <c r="AA57">
        <v>3.2172948616693169E-2</v>
      </c>
      <c r="AB57">
        <v>4.6505896950587933E-2</v>
      </c>
      <c r="AC57">
        <v>4.2086489201685333E-2</v>
      </c>
      <c r="AD57">
        <v>5.7500988492705053E-2</v>
      </c>
      <c r="AE57">
        <v>4.1928367013332239E-2</v>
      </c>
    </row>
    <row r="58" spans="1:31" x14ac:dyDescent="0.3">
      <c r="A58">
        <v>12</v>
      </c>
      <c r="B58">
        <v>2</v>
      </c>
      <c r="C58">
        <v>300</v>
      </c>
      <c r="D58">
        <v>10</v>
      </c>
      <c r="E58">
        <v>0.73103448275862071</v>
      </c>
      <c r="F58">
        <v>0.7125693778837795</v>
      </c>
      <c r="G58">
        <v>0.73103448275862071</v>
      </c>
      <c r="H58">
        <v>0.70671359284664048</v>
      </c>
      <c r="I58" t="s">
        <v>67</v>
      </c>
      <c r="K58">
        <v>5.4439882025092614E-3</v>
      </c>
      <c r="L58">
        <v>0.11089572932441411</v>
      </c>
      <c r="M58">
        <v>4.398933658893113E-2</v>
      </c>
      <c r="N58">
        <v>5.2263197547768529E-2</v>
      </c>
      <c r="O58">
        <v>4.3344025071023709E-2</v>
      </c>
      <c r="P58">
        <v>4.4674965109050987E-2</v>
      </c>
      <c r="Q58">
        <v>4.87734687132809E-2</v>
      </c>
      <c r="R58">
        <v>4.5563788815537423E-2</v>
      </c>
      <c r="S58">
        <v>2.4985985599000438E-2</v>
      </c>
      <c r="T58">
        <v>4.4113872265167567E-2</v>
      </c>
      <c r="U58">
        <v>7.6477924367060149E-2</v>
      </c>
      <c r="V58">
        <v>3.9860405446267913E-2</v>
      </c>
      <c r="W58">
        <v>4.4095714996825318E-2</v>
      </c>
      <c r="X58">
        <v>4.7651801221572997E-2</v>
      </c>
      <c r="Y58">
        <v>4.8662515550186337E-2</v>
      </c>
      <c r="Z58">
        <v>4.7655838326157822E-2</v>
      </c>
      <c r="AA58">
        <v>3.5085429836448398E-2</v>
      </c>
      <c r="AB58">
        <v>5.4821914514255908E-2</v>
      </c>
      <c r="AC58">
        <v>4.6631582073854191E-2</v>
      </c>
      <c r="AD58">
        <v>4.8989667150373409E-2</v>
      </c>
      <c r="AE58">
        <v>4.601884928031353E-2</v>
      </c>
    </row>
    <row r="59" spans="1:31" x14ac:dyDescent="0.3">
      <c r="A59">
        <v>12</v>
      </c>
      <c r="B59">
        <v>3</v>
      </c>
      <c r="C59">
        <v>300</v>
      </c>
      <c r="D59">
        <v>10</v>
      </c>
      <c r="E59">
        <v>0.73103448275862071</v>
      </c>
      <c r="F59">
        <v>0.71394302848575708</v>
      </c>
      <c r="G59">
        <v>0.73103448275862071</v>
      </c>
      <c r="H59">
        <v>0.71352044907778667</v>
      </c>
      <c r="I59" t="s">
        <v>288</v>
      </c>
      <c r="K59">
        <v>7.5242459766404566E-3</v>
      </c>
      <c r="L59">
        <v>0.11712584421930811</v>
      </c>
      <c r="M59">
        <v>4.835765541424019E-2</v>
      </c>
      <c r="N59">
        <v>5.128227581708901E-2</v>
      </c>
      <c r="O59">
        <v>4.6124703790099857E-2</v>
      </c>
      <c r="P59">
        <v>4.2682830045211201E-2</v>
      </c>
      <c r="Q59">
        <v>4.1411304862831087E-2</v>
      </c>
      <c r="R59">
        <v>4.0845446274144243E-2</v>
      </c>
      <c r="S59">
        <v>2.5390081131312591E-2</v>
      </c>
      <c r="T59">
        <v>4.1291364094544938E-2</v>
      </c>
      <c r="U59">
        <v>8.8516539747568346E-2</v>
      </c>
      <c r="V59">
        <v>3.6889389351668633E-2</v>
      </c>
      <c r="W59">
        <v>5.1566155362306597E-2</v>
      </c>
      <c r="X59">
        <v>5.3585387120881393E-2</v>
      </c>
      <c r="Y59">
        <v>4.6446133989354953E-2</v>
      </c>
      <c r="Z59">
        <v>4.2714219481721237E-2</v>
      </c>
      <c r="AA59">
        <v>2.7676740644710651E-2</v>
      </c>
      <c r="AB59">
        <v>5.3011320082812112E-2</v>
      </c>
      <c r="AC59">
        <v>4.526418316695608E-2</v>
      </c>
      <c r="AD59">
        <v>5.4067794809568533E-2</v>
      </c>
      <c r="AE59">
        <v>3.8226384617029631E-2</v>
      </c>
    </row>
    <row r="60" spans="1:31" x14ac:dyDescent="0.3">
      <c r="A60">
        <v>12</v>
      </c>
      <c r="B60">
        <v>4</v>
      </c>
      <c r="C60">
        <v>300</v>
      </c>
      <c r="D60">
        <v>10</v>
      </c>
      <c r="E60">
        <v>0.70344827586206893</v>
      </c>
      <c r="F60">
        <v>0.67537047591906529</v>
      </c>
      <c r="G60">
        <v>0.70344827586206893</v>
      </c>
      <c r="H60">
        <v>0.67241040113427453</v>
      </c>
      <c r="I60" t="s">
        <v>177</v>
      </c>
      <c r="K60">
        <v>7.5430453950471304E-3</v>
      </c>
      <c r="L60">
        <v>0.10181341814197389</v>
      </c>
      <c r="M60">
        <v>4.3487515465267607E-2</v>
      </c>
      <c r="N60">
        <v>4.9934136443184507E-2</v>
      </c>
      <c r="O60">
        <v>4.1734468230488701E-2</v>
      </c>
      <c r="P60">
        <v>4.9610714144016937E-2</v>
      </c>
      <c r="Q60">
        <v>4.1126807963864337E-2</v>
      </c>
      <c r="R60">
        <v>4.6504649372073298E-2</v>
      </c>
      <c r="S60">
        <v>2.6248872248562129E-2</v>
      </c>
      <c r="T60">
        <v>4.1606870175329692E-2</v>
      </c>
      <c r="U60">
        <v>7.6569734025548619E-2</v>
      </c>
      <c r="V60">
        <v>4.4365397500075898E-2</v>
      </c>
      <c r="W60">
        <v>4.8699913949522639E-2</v>
      </c>
      <c r="X60">
        <v>4.4153201864931178E-2</v>
      </c>
      <c r="Y60">
        <v>4.9460720595084412E-2</v>
      </c>
      <c r="Z60">
        <v>5.1221583748480418E-2</v>
      </c>
      <c r="AA60">
        <v>3.24529469992514E-2</v>
      </c>
      <c r="AB60">
        <v>5.5954903015545711E-2</v>
      </c>
      <c r="AC60">
        <v>5.0802407533341531E-2</v>
      </c>
      <c r="AD60">
        <v>5.1086547057729553E-2</v>
      </c>
      <c r="AE60">
        <v>4.562214613068033E-2</v>
      </c>
    </row>
    <row r="61" spans="1:31" x14ac:dyDescent="0.3">
      <c r="A61">
        <v>12</v>
      </c>
      <c r="B61">
        <v>5</v>
      </c>
      <c r="C61">
        <v>300</v>
      </c>
      <c r="D61">
        <v>10</v>
      </c>
      <c r="E61">
        <v>0.71724137931034482</v>
      </c>
      <c r="F61">
        <v>0.69760119940029974</v>
      </c>
      <c r="G61">
        <v>0.71724137931034482</v>
      </c>
      <c r="H61">
        <v>0.69882919005613464</v>
      </c>
      <c r="I61" t="s">
        <v>73</v>
      </c>
      <c r="K61">
        <v>6.2925125042789607E-3</v>
      </c>
      <c r="L61">
        <v>0.13112658483483941</v>
      </c>
      <c r="M61">
        <v>4.4580443223604757E-2</v>
      </c>
      <c r="N61">
        <v>4.6014273356736232E-2</v>
      </c>
      <c r="O61">
        <v>3.9887921006385801E-2</v>
      </c>
      <c r="P61">
        <v>4.0144408061718533E-2</v>
      </c>
      <c r="Q61">
        <v>4.0801574942883258E-2</v>
      </c>
      <c r="R61">
        <v>4.5265813011596857E-2</v>
      </c>
      <c r="S61">
        <v>2.9406349900933881E-2</v>
      </c>
      <c r="T61">
        <v>4.0720666312783711E-2</v>
      </c>
      <c r="U61">
        <v>7.2128538685075669E-2</v>
      </c>
      <c r="V61">
        <v>3.903415957002862E-2</v>
      </c>
      <c r="W61">
        <v>4.9713181117847782E-2</v>
      </c>
      <c r="X61">
        <v>5.1056770523694762E-2</v>
      </c>
      <c r="Y61">
        <v>4.3452940286474007E-2</v>
      </c>
      <c r="Z61">
        <v>4.9716799346792108E-2</v>
      </c>
      <c r="AA61">
        <v>3.2235238184061571E-2</v>
      </c>
      <c r="AB61">
        <v>5.4423459840261347E-2</v>
      </c>
      <c r="AC61">
        <v>4.5125486645006922E-2</v>
      </c>
      <c r="AD61">
        <v>4.9642541936077221E-2</v>
      </c>
      <c r="AE61">
        <v>4.9230336708918618E-2</v>
      </c>
    </row>
    <row r="62" spans="1:31" x14ac:dyDescent="0.3">
      <c r="A62">
        <v>13</v>
      </c>
      <c r="B62">
        <v>1</v>
      </c>
      <c r="C62">
        <v>100</v>
      </c>
      <c r="D62">
        <v>5</v>
      </c>
      <c r="E62">
        <v>0.70344827586206893</v>
      </c>
      <c r="F62">
        <v>0.67537047591906529</v>
      </c>
      <c r="G62">
        <v>0.70344827586206893</v>
      </c>
      <c r="H62">
        <v>0.67241040113427453</v>
      </c>
      <c r="I62" t="s">
        <v>177</v>
      </c>
      <c r="K62">
        <v>1.072869343455856E-2</v>
      </c>
      <c r="L62">
        <v>0.19176644180999611</v>
      </c>
      <c r="M62">
        <v>4.106386780682815E-2</v>
      </c>
      <c r="N62">
        <v>3.8083321436992112E-2</v>
      </c>
      <c r="O62">
        <v>4.0471337033784499E-2</v>
      </c>
      <c r="P62">
        <v>4.1725536758101943E-2</v>
      </c>
      <c r="Q62">
        <v>4.3089133851246401E-2</v>
      </c>
      <c r="R62">
        <v>3.1279023035060437E-2</v>
      </c>
      <c r="S62">
        <v>3.1183621875717639E-2</v>
      </c>
      <c r="T62">
        <v>3.1230866270058291E-2</v>
      </c>
      <c r="U62">
        <v>0.1059645377375517</v>
      </c>
      <c r="V62">
        <v>2.6999410023849219E-2</v>
      </c>
      <c r="W62">
        <v>3.3867728667037279E-2</v>
      </c>
      <c r="X62">
        <v>4.919274086790984E-2</v>
      </c>
      <c r="Y62">
        <v>3.894423725435292E-2</v>
      </c>
      <c r="Z62">
        <v>3.8740394262171497E-2</v>
      </c>
      <c r="AA62">
        <v>2.6799598401909552E-2</v>
      </c>
      <c r="AB62">
        <v>3.8308867607346628E-2</v>
      </c>
      <c r="AC62">
        <v>3.8516455039114612E-2</v>
      </c>
      <c r="AD62">
        <v>6.1857771005233098E-2</v>
      </c>
      <c r="AE62">
        <v>4.0186415821179523E-2</v>
      </c>
    </row>
    <row r="63" spans="1:31" x14ac:dyDescent="0.3">
      <c r="A63">
        <v>13</v>
      </c>
      <c r="B63">
        <v>2</v>
      </c>
      <c r="C63">
        <v>100</v>
      </c>
      <c r="D63">
        <v>5</v>
      </c>
      <c r="E63">
        <v>0.67586206896551726</v>
      </c>
      <c r="F63">
        <v>0.61155042779362201</v>
      </c>
      <c r="G63">
        <v>0.67586206896551726</v>
      </c>
      <c r="H63">
        <v>0.60498664153353643</v>
      </c>
      <c r="I63" t="s">
        <v>292</v>
      </c>
      <c r="K63">
        <v>4.7046485889101902E-3</v>
      </c>
      <c r="L63">
        <v>0.16707154569543839</v>
      </c>
      <c r="M63">
        <v>3.8736715666020181E-2</v>
      </c>
      <c r="N63">
        <v>4.1624936342859728E-2</v>
      </c>
      <c r="O63">
        <v>3.846309884639737E-2</v>
      </c>
      <c r="P63">
        <v>3.696649086100625E-2</v>
      </c>
      <c r="Q63">
        <v>4.1728631475275418E-2</v>
      </c>
      <c r="R63">
        <v>4.6905633754765502E-2</v>
      </c>
      <c r="S63">
        <v>2.627005698294696E-2</v>
      </c>
      <c r="T63">
        <v>3.7837403534904238E-2</v>
      </c>
      <c r="U63">
        <v>9.4009061392839738E-2</v>
      </c>
      <c r="V63">
        <v>3.9725307669297119E-2</v>
      </c>
      <c r="W63">
        <v>3.7857329079403743E-2</v>
      </c>
      <c r="X63">
        <v>4.4415239002444172E-2</v>
      </c>
      <c r="Y63">
        <v>3.890202587488583E-2</v>
      </c>
      <c r="Z63">
        <v>3.8075783541757717E-2</v>
      </c>
      <c r="AA63">
        <v>4.1939215743226753E-2</v>
      </c>
      <c r="AB63">
        <v>4.114100032581796E-2</v>
      </c>
      <c r="AC63">
        <v>5.4513365600749819E-2</v>
      </c>
      <c r="AD63">
        <v>4.6523280249108442E-2</v>
      </c>
      <c r="AE63">
        <v>4.2589229771944369E-2</v>
      </c>
    </row>
    <row r="64" spans="1:31" x14ac:dyDescent="0.3">
      <c r="A64">
        <v>13</v>
      </c>
      <c r="B64">
        <v>3</v>
      </c>
      <c r="C64">
        <v>100</v>
      </c>
      <c r="D64">
        <v>5</v>
      </c>
      <c r="E64">
        <v>0.69655172413793098</v>
      </c>
      <c r="F64">
        <v>0.65998985801217036</v>
      </c>
      <c r="G64">
        <v>0.69655172413793098</v>
      </c>
      <c r="H64">
        <v>0.64666393458618732</v>
      </c>
      <c r="I64" t="s">
        <v>157</v>
      </c>
      <c r="K64">
        <v>6.1299589584009814E-3</v>
      </c>
      <c r="L64">
        <v>0.18629978465187921</v>
      </c>
      <c r="M64">
        <v>4.0391705102551217E-2</v>
      </c>
      <c r="N64">
        <v>4.1733677316904333E-2</v>
      </c>
      <c r="O64">
        <v>4.6821595188365768E-2</v>
      </c>
      <c r="P64">
        <v>4.0090964917477573E-2</v>
      </c>
      <c r="Q64">
        <v>3.4598913702180392E-2</v>
      </c>
      <c r="R64">
        <v>3.6317791069386797E-2</v>
      </c>
      <c r="S64">
        <v>1.9163956453489499E-2</v>
      </c>
      <c r="T64">
        <v>4.133419604296102E-2</v>
      </c>
      <c r="U64">
        <v>0.11866094450833881</v>
      </c>
      <c r="V64">
        <v>2.9251283455551919E-2</v>
      </c>
      <c r="W64">
        <v>4.4486705124677339E-2</v>
      </c>
      <c r="X64">
        <v>5.6708750586341901E-2</v>
      </c>
      <c r="Y64">
        <v>3.5687940486076312E-2</v>
      </c>
      <c r="Z64">
        <v>4.2271194575182899E-2</v>
      </c>
      <c r="AA64">
        <v>2.5342623211863521E-2</v>
      </c>
      <c r="AB64">
        <v>3.6380789787564691E-2</v>
      </c>
      <c r="AC64">
        <v>3.6292811725442631E-2</v>
      </c>
      <c r="AD64">
        <v>4.8392677336235389E-2</v>
      </c>
      <c r="AE64">
        <v>3.3641735799127909E-2</v>
      </c>
    </row>
    <row r="65" spans="1:31" x14ac:dyDescent="0.3">
      <c r="A65">
        <v>13</v>
      </c>
      <c r="B65">
        <v>4</v>
      </c>
      <c r="C65">
        <v>100</v>
      </c>
      <c r="D65">
        <v>5</v>
      </c>
      <c r="E65">
        <v>0.69655172413793098</v>
      </c>
      <c r="F65">
        <v>0.65998985801217036</v>
      </c>
      <c r="G65">
        <v>0.69655172413793098</v>
      </c>
      <c r="H65">
        <v>0.64666393458618732</v>
      </c>
      <c r="I65" t="s">
        <v>157</v>
      </c>
      <c r="K65">
        <v>5.4532424207714382E-3</v>
      </c>
      <c r="L65">
        <v>0.15792568429196979</v>
      </c>
      <c r="M65">
        <v>3.4267418559477847E-2</v>
      </c>
      <c r="N65">
        <v>4.5907218243261508E-2</v>
      </c>
      <c r="O65">
        <v>3.9768021029550057E-2</v>
      </c>
      <c r="P65">
        <v>4.7263356506711013E-2</v>
      </c>
      <c r="Q65">
        <v>4.2165919536997512E-2</v>
      </c>
      <c r="R65">
        <v>3.5910839557512862E-2</v>
      </c>
      <c r="S65">
        <v>1.9333369181090149E-2</v>
      </c>
      <c r="T65">
        <v>3.0647433043226591E-2</v>
      </c>
      <c r="U65">
        <v>0.1067645384927004</v>
      </c>
      <c r="V65">
        <v>3.7032361269485579E-2</v>
      </c>
      <c r="W65">
        <v>4.6878353167917601E-2</v>
      </c>
      <c r="X65">
        <v>3.6743211135037493E-2</v>
      </c>
      <c r="Y65">
        <v>5.1969878282320102E-2</v>
      </c>
      <c r="Z65">
        <v>5.3703626087902433E-2</v>
      </c>
      <c r="AA65">
        <v>3.1624826855356329E-2</v>
      </c>
      <c r="AB65">
        <v>3.7182080209557392E-2</v>
      </c>
      <c r="AC65">
        <v>3.92869054679627E-2</v>
      </c>
      <c r="AD65">
        <v>6.1003468920565351E-2</v>
      </c>
      <c r="AE65">
        <v>3.9168247740625967E-2</v>
      </c>
    </row>
    <row r="66" spans="1:31" x14ac:dyDescent="0.3">
      <c r="A66">
        <v>13</v>
      </c>
      <c r="B66">
        <v>5</v>
      </c>
      <c r="C66">
        <v>100</v>
      </c>
      <c r="D66">
        <v>5</v>
      </c>
      <c r="E66">
        <v>0.70344827586206893</v>
      </c>
      <c r="F66">
        <v>0.67390473277773533</v>
      </c>
      <c r="G66">
        <v>0.70344827586206893</v>
      </c>
      <c r="H66">
        <v>0.6678406329262917</v>
      </c>
      <c r="I66" t="s">
        <v>174</v>
      </c>
      <c r="K66">
        <v>5.068072319970471E-3</v>
      </c>
      <c r="L66">
        <v>0.20931375794674889</v>
      </c>
      <c r="M66">
        <v>4.2904131736139182E-2</v>
      </c>
      <c r="N66">
        <v>3.4809112922427207E-2</v>
      </c>
      <c r="O66">
        <v>3.2034648013384757E-2</v>
      </c>
      <c r="P66">
        <v>3.3222656171176097E-2</v>
      </c>
      <c r="Q66">
        <v>3.094297644005051E-2</v>
      </c>
      <c r="R66">
        <v>3.2586058310275133E-2</v>
      </c>
      <c r="S66">
        <v>2.259685661138551E-2</v>
      </c>
      <c r="T66">
        <v>3.5903224393465091E-2</v>
      </c>
      <c r="U66">
        <v>9.2216903269124365E-2</v>
      </c>
      <c r="V66">
        <v>2.9534451950458219E-2</v>
      </c>
      <c r="W66">
        <v>4.482353061662963E-2</v>
      </c>
      <c r="X66">
        <v>5.302052450404366E-2</v>
      </c>
      <c r="Y66">
        <v>4.0744232163915053E-2</v>
      </c>
      <c r="Z66">
        <v>4.0332775463946938E-2</v>
      </c>
      <c r="AA66">
        <v>3.2155993784579451E-2</v>
      </c>
      <c r="AB66">
        <v>4.1862333932725863E-2</v>
      </c>
      <c r="AC66">
        <v>4.3238942022875718E-2</v>
      </c>
      <c r="AD66">
        <v>5.3013831475561823E-2</v>
      </c>
      <c r="AE66">
        <v>4.9674985951116538E-2</v>
      </c>
    </row>
    <row r="67" spans="1:31" x14ac:dyDescent="0.3">
      <c r="A67">
        <v>14</v>
      </c>
      <c r="B67">
        <v>1</v>
      </c>
      <c r="C67">
        <v>300</v>
      </c>
      <c r="D67">
        <v>5</v>
      </c>
      <c r="E67">
        <v>0.70344827586206893</v>
      </c>
      <c r="F67">
        <v>0.67537047591906529</v>
      </c>
      <c r="G67">
        <v>0.70344827586206893</v>
      </c>
      <c r="H67">
        <v>0.67241040113427453</v>
      </c>
      <c r="I67" t="s">
        <v>177</v>
      </c>
      <c r="K67">
        <v>9.5948874816915476E-3</v>
      </c>
      <c r="L67">
        <v>0.19184664608638241</v>
      </c>
      <c r="M67">
        <v>3.7413965474043638E-2</v>
      </c>
      <c r="N67">
        <v>4.3581493526067279E-2</v>
      </c>
      <c r="O67">
        <v>3.9966329184587007E-2</v>
      </c>
      <c r="P67">
        <v>4.3989639063134453E-2</v>
      </c>
      <c r="Q67">
        <v>4.4669450851197709E-2</v>
      </c>
      <c r="R67">
        <v>2.7871846078004799E-2</v>
      </c>
      <c r="S67">
        <v>3.5690935347672592E-2</v>
      </c>
      <c r="T67">
        <v>3.6755688312940279E-2</v>
      </c>
      <c r="U67">
        <v>0.10993136385175591</v>
      </c>
      <c r="V67">
        <v>2.946886467188228E-2</v>
      </c>
      <c r="W67">
        <v>3.6404023513574933E-2</v>
      </c>
      <c r="X67">
        <v>4.6950551875284782E-2</v>
      </c>
      <c r="Y67">
        <v>3.6239339503408387E-2</v>
      </c>
      <c r="Z67">
        <v>3.5651403447844808E-2</v>
      </c>
      <c r="AA67">
        <v>2.3601468534636381E-2</v>
      </c>
      <c r="AB67">
        <v>3.8139263938612028E-2</v>
      </c>
      <c r="AC67">
        <v>3.12018989154722E-2</v>
      </c>
      <c r="AD67">
        <v>6.3759165381501962E-2</v>
      </c>
      <c r="AE67">
        <v>3.7271774960304642E-2</v>
      </c>
    </row>
    <row r="68" spans="1:31" x14ac:dyDescent="0.3">
      <c r="A68">
        <v>14</v>
      </c>
      <c r="B68">
        <v>2</v>
      </c>
      <c r="C68">
        <v>300</v>
      </c>
      <c r="D68">
        <v>5</v>
      </c>
      <c r="E68">
        <v>0.70344827586206893</v>
      </c>
      <c r="F68">
        <v>0.67176222935044105</v>
      </c>
      <c r="G68">
        <v>0.70344827586206893</v>
      </c>
      <c r="H68">
        <v>0.65173376515979964</v>
      </c>
      <c r="I68" t="s">
        <v>154</v>
      </c>
      <c r="K68">
        <v>5.3372832207376139E-3</v>
      </c>
      <c r="L68">
        <v>0.1675252040887838</v>
      </c>
      <c r="M68">
        <v>3.5454097015998921E-2</v>
      </c>
      <c r="N68">
        <v>4.565269135957125E-2</v>
      </c>
      <c r="O68">
        <v>3.9314449477733208E-2</v>
      </c>
      <c r="P68">
        <v>4.0460848400018727E-2</v>
      </c>
      <c r="Q68">
        <v>4.0276251899622008E-2</v>
      </c>
      <c r="R68">
        <v>4.5794379611009968E-2</v>
      </c>
      <c r="S68">
        <v>2.3653577434262909E-2</v>
      </c>
      <c r="T68">
        <v>4.18947992098316E-2</v>
      </c>
      <c r="U68">
        <v>9.6873348777341467E-2</v>
      </c>
      <c r="V68">
        <v>3.7325310233019222E-2</v>
      </c>
      <c r="W68">
        <v>3.9142055660100913E-2</v>
      </c>
      <c r="X68">
        <v>4.807070780497244E-2</v>
      </c>
      <c r="Y68">
        <v>3.9234166614795188E-2</v>
      </c>
      <c r="Z68">
        <v>4.0547047927370412E-2</v>
      </c>
      <c r="AA68">
        <v>3.7459088886152812E-2</v>
      </c>
      <c r="AB68">
        <v>4.4797070921071942E-2</v>
      </c>
      <c r="AC68">
        <v>4.3461424983410171E-2</v>
      </c>
      <c r="AD68">
        <v>4.4182693763828947E-2</v>
      </c>
      <c r="AE68">
        <v>4.3543502710366382E-2</v>
      </c>
    </row>
    <row r="69" spans="1:31" x14ac:dyDescent="0.3">
      <c r="A69">
        <v>14</v>
      </c>
      <c r="B69">
        <v>3</v>
      </c>
      <c r="C69">
        <v>300</v>
      </c>
      <c r="D69">
        <v>5</v>
      </c>
      <c r="E69">
        <v>0.69655172413793098</v>
      </c>
      <c r="F69">
        <v>0.6614236741278483</v>
      </c>
      <c r="G69">
        <v>0.69655172413793098</v>
      </c>
      <c r="H69">
        <v>0.65236878242294782</v>
      </c>
      <c r="I69" t="s">
        <v>80</v>
      </c>
      <c r="K69">
        <v>9.1181814454373792E-3</v>
      </c>
      <c r="L69">
        <v>0.1765450302496199</v>
      </c>
      <c r="M69">
        <v>3.59049980929858E-2</v>
      </c>
      <c r="N69">
        <v>4.4424629129275778E-2</v>
      </c>
      <c r="O69">
        <v>4.2889991711371027E-2</v>
      </c>
      <c r="P69">
        <v>3.7283320895266141E-2</v>
      </c>
      <c r="Q69">
        <v>3.5335489999909653E-2</v>
      </c>
      <c r="R69">
        <v>3.4452522524040713E-2</v>
      </c>
      <c r="S69">
        <v>2.3717020051966471E-2</v>
      </c>
      <c r="T69">
        <v>3.7831583553441329E-2</v>
      </c>
      <c r="U69">
        <v>0.123228670804728</v>
      </c>
      <c r="V69">
        <v>3.0057941967769598E-2</v>
      </c>
      <c r="W69">
        <v>4.7658594567793373E-2</v>
      </c>
      <c r="X69">
        <v>5.8059520143420251E-2</v>
      </c>
      <c r="Y69">
        <v>4.0815009735754353E-2</v>
      </c>
      <c r="Z69">
        <v>3.4266157062146883E-2</v>
      </c>
      <c r="AA69">
        <v>2.2510087381732762E-2</v>
      </c>
      <c r="AB69">
        <v>4.3795357651043081E-2</v>
      </c>
      <c r="AC69">
        <v>3.7958898856212113E-2</v>
      </c>
      <c r="AD69">
        <v>5.1907152605891772E-2</v>
      </c>
      <c r="AE69">
        <v>3.2239841570193682E-2</v>
      </c>
    </row>
    <row r="70" spans="1:31" x14ac:dyDescent="0.3">
      <c r="A70">
        <v>14</v>
      </c>
      <c r="B70">
        <v>4</v>
      </c>
      <c r="C70">
        <v>300</v>
      </c>
      <c r="D70">
        <v>5</v>
      </c>
      <c r="E70">
        <v>0.72413793103448276</v>
      </c>
      <c r="F70">
        <v>0.70503845821450173</v>
      </c>
      <c r="G70">
        <v>0.72413793103448276</v>
      </c>
      <c r="H70">
        <v>0.68397162038449799</v>
      </c>
      <c r="I70" t="s">
        <v>99</v>
      </c>
      <c r="K70">
        <v>6.4466059275516026E-3</v>
      </c>
      <c r="L70">
        <v>0.15400477709887661</v>
      </c>
      <c r="M70">
        <v>3.839397765117248E-2</v>
      </c>
      <c r="N70">
        <v>4.8654446072733677E-2</v>
      </c>
      <c r="O70">
        <v>3.9395733284571473E-2</v>
      </c>
      <c r="P70">
        <v>4.4544687932899653E-2</v>
      </c>
      <c r="Q70">
        <v>3.7086160649620691E-2</v>
      </c>
      <c r="R70">
        <v>3.4757205309486297E-2</v>
      </c>
      <c r="S70">
        <v>2.3034392071532971E-2</v>
      </c>
      <c r="T70">
        <v>3.3807589826794493E-2</v>
      </c>
      <c r="U70">
        <v>0.1083994095364167</v>
      </c>
      <c r="V70">
        <v>4.050567287594762E-2</v>
      </c>
      <c r="W70">
        <v>4.5734663262906407E-2</v>
      </c>
      <c r="X70">
        <v>4.2591005463403893E-2</v>
      </c>
      <c r="Y70">
        <v>4.7513752230957128E-2</v>
      </c>
      <c r="Z70">
        <v>4.7088323769157163E-2</v>
      </c>
      <c r="AA70">
        <v>2.992256306106475E-2</v>
      </c>
      <c r="AB70">
        <v>4.32625111777592E-2</v>
      </c>
      <c r="AC70">
        <v>4.1056821687502423E-2</v>
      </c>
      <c r="AD70">
        <v>5.4568663874899927E-2</v>
      </c>
      <c r="AE70">
        <v>3.92310372347449E-2</v>
      </c>
    </row>
    <row r="71" spans="1:31" x14ac:dyDescent="0.3">
      <c r="A71">
        <v>14</v>
      </c>
      <c r="B71">
        <v>5</v>
      </c>
      <c r="C71">
        <v>300</v>
      </c>
      <c r="D71">
        <v>5</v>
      </c>
      <c r="E71">
        <v>0.71724137931034482</v>
      </c>
      <c r="F71">
        <v>0.69379310344827583</v>
      </c>
      <c r="G71">
        <v>0.71724137931034482</v>
      </c>
      <c r="H71">
        <v>0.67857353374594753</v>
      </c>
      <c r="I71" t="s">
        <v>168</v>
      </c>
      <c r="K71">
        <v>5.1752281904826128E-3</v>
      </c>
      <c r="L71">
        <v>0.20365300761752619</v>
      </c>
      <c r="M71">
        <v>3.9575649741906187E-2</v>
      </c>
      <c r="N71">
        <v>3.6152028059727462E-2</v>
      </c>
      <c r="O71">
        <v>3.5948822766968917E-2</v>
      </c>
      <c r="P71">
        <v>3.4660853228180813E-2</v>
      </c>
      <c r="Q71">
        <v>3.0343236601345639E-2</v>
      </c>
      <c r="R71">
        <v>3.1211540619667778E-2</v>
      </c>
      <c r="S71">
        <v>2.5968970992319321E-2</v>
      </c>
      <c r="T71">
        <v>4.2591252644747307E-2</v>
      </c>
      <c r="U71">
        <v>9.2446602458252508E-2</v>
      </c>
      <c r="V71">
        <v>3.2836627592255141E-2</v>
      </c>
      <c r="W71">
        <v>4.1483727117468241E-2</v>
      </c>
      <c r="X71">
        <v>5.8847405573303542E-2</v>
      </c>
      <c r="Y71">
        <v>4.2456745661691088E-2</v>
      </c>
      <c r="Z71">
        <v>3.9533337097902507E-2</v>
      </c>
      <c r="AA71">
        <v>3.2235514869608989E-2</v>
      </c>
      <c r="AB71">
        <v>4.5755893400249187E-2</v>
      </c>
      <c r="AC71">
        <v>3.9258856370115329E-2</v>
      </c>
      <c r="AD71">
        <v>4.7744443126771133E-2</v>
      </c>
      <c r="AE71">
        <v>4.212025626951011E-2</v>
      </c>
    </row>
    <row r="72" spans="1:31" x14ac:dyDescent="0.3">
      <c r="A72">
        <v>15</v>
      </c>
      <c r="B72">
        <v>1</v>
      </c>
      <c r="C72">
        <v>100</v>
      </c>
      <c r="D72">
        <v>10</v>
      </c>
      <c r="E72">
        <v>0.73103448275862071</v>
      </c>
      <c r="F72">
        <v>0.71394302848575708</v>
      </c>
      <c r="G72">
        <v>0.73103448275862071</v>
      </c>
      <c r="H72">
        <v>0.71352044907778667</v>
      </c>
      <c r="I72" t="s">
        <v>288</v>
      </c>
      <c r="K72">
        <v>9.5889602951585492E-3</v>
      </c>
      <c r="L72">
        <v>0.13081139112708659</v>
      </c>
      <c r="M72">
        <v>4.2421650974205562E-2</v>
      </c>
      <c r="N72">
        <v>4.5474321558664009E-2</v>
      </c>
      <c r="O72">
        <v>5.0475046819279883E-2</v>
      </c>
      <c r="P72">
        <v>4.3182143062244223E-2</v>
      </c>
      <c r="Q72">
        <v>4.3932805533654209E-2</v>
      </c>
      <c r="R72">
        <v>4.2437636167796257E-2</v>
      </c>
      <c r="S72">
        <v>2.9644582489268129E-2</v>
      </c>
      <c r="T72">
        <v>3.5419493289190147E-2</v>
      </c>
      <c r="U72">
        <v>8.7467874453479547E-2</v>
      </c>
      <c r="V72">
        <v>3.9208293615398168E-2</v>
      </c>
      <c r="W72">
        <v>4.2291384646638848E-2</v>
      </c>
      <c r="X72">
        <v>4.9753019815348999E-2</v>
      </c>
      <c r="Y72">
        <v>4.8029688134050043E-2</v>
      </c>
      <c r="Z72">
        <v>4.2178269979059629E-2</v>
      </c>
      <c r="AA72">
        <v>2.914512715233997E-2</v>
      </c>
      <c r="AB72">
        <v>4.4447572714615441E-2</v>
      </c>
      <c r="AC72">
        <v>4.7929013407767812E-2</v>
      </c>
      <c r="AD72">
        <v>5.395279339167116E-2</v>
      </c>
      <c r="AE72">
        <v>4.2208931373082979E-2</v>
      </c>
    </row>
    <row r="73" spans="1:31" x14ac:dyDescent="0.3">
      <c r="A73">
        <v>15</v>
      </c>
      <c r="B73">
        <v>2</v>
      </c>
      <c r="C73">
        <v>100</v>
      </c>
      <c r="D73">
        <v>10</v>
      </c>
      <c r="E73">
        <v>0.69655172413793098</v>
      </c>
      <c r="F73">
        <v>0.66311774988081995</v>
      </c>
      <c r="G73">
        <v>0.69655172413793098</v>
      </c>
      <c r="H73">
        <v>0.6576354679802956</v>
      </c>
      <c r="I73" t="s">
        <v>147</v>
      </c>
      <c r="K73">
        <v>5.8285880421681579E-3</v>
      </c>
      <c r="L73">
        <v>0.1135010010579888</v>
      </c>
      <c r="M73">
        <v>4.7122896376380251E-2</v>
      </c>
      <c r="N73">
        <v>4.709679157549277E-2</v>
      </c>
      <c r="O73">
        <v>4.4703937651969873E-2</v>
      </c>
      <c r="P73">
        <v>4.4316963745804357E-2</v>
      </c>
      <c r="Q73">
        <v>4.3511796202224028E-2</v>
      </c>
      <c r="R73">
        <v>4.5858433926784237E-2</v>
      </c>
      <c r="S73">
        <v>2.6916403343513039E-2</v>
      </c>
      <c r="T73">
        <v>4.3078575263108661E-2</v>
      </c>
      <c r="U73">
        <v>8.347949634758195E-2</v>
      </c>
      <c r="V73">
        <v>4.396199413586923E-2</v>
      </c>
      <c r="W73">
        <v>4.4016453990738683E-2</v>
      </c>
      <c r="X73">
        <v>4.6796838814678658E-2</v>
      </c>
      <c r="Y73">
        <v>4.7403880123691081E-2</v>
      </c>
      <c r="Z73">
        <v>4.1433622034950393E-2</v>
      </c>
      <c r="AA73">
        <v>3.7695793400895759E-2</v>
      </c>
      <c r="AB73">
        <v>5.720037265198754E-2</v>
      </c>
      <c r="AC73">
        <v>5.0199654182810277E-2</v>
      </c>
      <c r="AD73">
        <v>4.5793951450593229E-2</v>
      </c>
      <c r="AE73">
        <v>4.008255568076894E-2</v>
      </c>
    </row>
    <row r="74" spans="1:31" x14ac:dyDescent="0.3">
      <c r="A74">
        <v>15</v>
      </c>
      <c r="B74">
        <v>3</v>
      </c>
      <c r="C74">
        <v>100</v>
      </c>
      <c r="D74">
        <v>10</v>
      </c>
      <c r="E74">
        <v>0.69655172413793098</v>
      </c>
      <c r="F74">
        <v>0.66712643678160921</v>
      </c>
      <c r="G74">
        <v>0.69655172413793098</v>
      </c>
      <c r="H74">
        <v>0.66699507389162571</v>
      </c>
      <c r="I74" t="s">
        <v>186</v>
      </c>
      <c r="K74">
        <v>8.5580155131889969E-3</v>
      </c>
      <c r="L74">
        <v>0.1093555221678516</v>
      </c>
      <c r="M74">
        <v>5.1604123452540139E-2</v>
      </c>
      <c r="N74">
        <v>5.0835807785772943E-2</v>
      </c>
      <c r="O74">
        <v>4.2320291410896063E-2</v>
      </c>
      <c r="P74">
        <v>4.4652423149107182E-2</v>
      </c>
      <c r="Q74">
        <v>4.285692657301908E-2</v>
      </c>
      <c r="R74">
        <v>4.3247928104148063E-2</v>
      </c>
      <c r="S74">
        <v>2.4548615996542029E-2</v>
      </c>
      <c r="T74">
        <v>4.6928284430409813E-2</v>
      </c>
      <c r="U74">
        <v>8.7097298864076828E-2</v>
      </c>
      <c r="V74">
        <v>3.795253908669171E-2</v>
      </c>
      <c r="W74">
        <v>4.8834156863896833E-2</v>
      </c>
      <c r="X74">
        <v>5.3792687525921611E-2</v>
      </c>
      <c r="Y74">
        <v>4.1793446201589229E-2</v>
      </c>
      <c r="Z74">
        <v>4.7198740959653263E-2</v>
      </c>
      <c r="AA74">
        <v>2.8722582825711499E-2</v>
      </c>
      <c r="AB74">
        <v>4.8917969863466242E-2</v>
      </c>
      <c r="AC74">
        <v>4.4714375294386419E-2</v>
      </c>
      <c r="AD74">
        <v>5.6602003363730467E-2</v>
      </c>
      <c r="AE74">
        <v>3.9466260567400067E-2</v>
      </c>
    </row>
    <row r="75" spans="1:31" x14ac:dyDescent="0.3">
      <c r="A75">
        <v>15</v>
      </c>
      <c r="B75">
        <v>4</v>
      </c>
      <c r="C75">
        <v>100</v>
      </c>
      <c r="D75">
        <v>10</v>
      </c>
      <c r="E75">
        <v>0.71034482758620687</v>
      </c>
      <c r="F75">
        <v>0.68673290473407367</v>
      </c>
      <c r="G75">
        <v>0.71034482758620687</v>
      </c>
      <c r="H75">
        <v>0.68609617209743756</v>
      </c>
      <c r="I75" t="s">
        <v>75</v>
      </c>
      <c r="K75">
        <v>6.4727509845436178E-3</v>
      </c>
      <c r="L75">
        <v>0.1038536551610901</v>
      </c>
      <c r="M75">
        <v>4.2633045339003549E-2</v>
      </c>
      <c r="N75">
        <v>5.02788517236578E-2</v>
      </c>
      <c r="O75">
        <v>4.6309414442752432E-2</v>
      </c>
      <c r="P75">
        <v>5.0608382652456547E-2</v>
      </c>
      <c r="Q75">
        <v>4.0750467091691583E-2</v>
      </c>
      <c r="R75">
        <v>4.4190910476461627E-2</v>
      </c>
      <c r="S75">
        <v>2.8903917257388501E-2</v>
      </c>
      <c r="T75">
        <v>4.1122886761767917E-2</v>
      </c>
      <c r="U75">
        <v>7.4669797712444558E-2</v>
      </c>
      <c r="V75">
        <v>3.751545281623811E-2</v>
      </c>
      <c r="W75">
        <v>4.9441121841514599E-2</v>
      </c>
      <c r="X75">
        <v>4.8606363432561993E-2</v>
      </c>
      <c r="Y75">
        <v>4.8698204599143223E-2</v>
      </c>
      <c r="Z75">
        <v>5.3834651782706189E-2</v>
      </c>
      <c r="AA75">
        <v>3.1342506273808378E-2</v>
      </c>
      <c r="AB75">
        <v>5.5819945825138627E-2</v>
      </c>
      <c r="AC75">
        <v>4.8275576605966798E-2</v>
      </c>
      <c r="AD75">
        <v>5.5311798780124738E-2</v>
      </c>
      <c r="AE75">
        <v>4.1360298439539138E-2</v>
      </c>
    </row>
    <row r="76" spans="1:31" x14ac:dyDescent="0.3">
      <c r="A76">
        <v>15</v>
      </c>
      <c r="B76">
        <v>5</v>
      </c>
      <c r="C76">
        <v>100</v>
      </c>
      <c r="D76">
        <v>10</v>
      </c>
      <c r="E76">
        <v>0.72413793103448276</v>
      </c>
      <c r="F76">
        <v>0.70344827586206893</v>
      </c>
      <c r="G76">
        <v>0.72413793103448276</v>
      </c>
      <c r="H76">
        <v>0.69726824899238704</v>
      </c>
      <c r="I76" t="s">
        <v>108</v>
      </c>
      <c r="K76">
        <v>6.2586490721761442E-3</v>
      </c>
      <c r="L76">
        <v>0.1229594822636791</v>
      </c>
      <c r="M76">
        <v>4.550669921770395E-2</v>
      </c>
      <c r="N76">
        <v>4.5472304395621471E-2</v>
      </c>
      <c r="O76">
        <v>4.1405949290745557E-2</v>
      </c>
      <c r="P76">
        <v>4.3971022104154357E-2</v>
      </c>
      <c r="Q76">
        <v>4.3698684054900509E-2</v>
      </c>
      <c r="R76">
        <v>4.434585225976468E-2</v>
      </c>
      <c r="S76">
        <v>2.9244987966443321E-2</v>
      </c>
      <c r="T76">
        <v>4.2274992104006683E-2</v>
      </c>
      <c r="U76">
        <v>7.1577500511326053E-2</v>
      </c>
      <c r="V76">
        <v>3.9216373977929091E-2</v>
      </c>
      <c r="W76">
        <v>4.8759901820944272E-2</v>
      </c>
      <c r="X76">
        <v>4.7261195508531723E-2</v>
      </c>
      <c r="Y76">
        <v>4.6719598701301698E-2</v>
      </c>
      <c r="Z76">
        <v>4.5453690453921503E-2</v>
      </c>
      <c r="AA76">
        <v>3.4386650875285002E-2</v>
      </c>
      <c r="AB76">
        <v>5.3735621433244382E-2</v>
      </c>
      <c r="AC76">
        <v>4.6914868893295311E-2</v>
      </c>
      <c r="AD76">
        <v>5.0823916879047977E-2</v>
      </c>
      <c r="AE76">
        <v>5.0012058215977262E-2</v>
      </c>
    </row>
    <row r="77" spans="1:31" x14ac:dyDescent="0.3">
      <c r="A77">
        <v>16</v>
      </c>
      <c r="B77">
        <v>1</v>
      </c>
      <c r="C77">
        <v>300</v>
      </c>
      <c r="D77">
        <v>10</v>
      </c>
      <c r="E77">
        <v>0.73793103448275865</v>
      </c>
      <c r="F77">
        <v>0.7217598097502973</v>
      </c>
      <c r="G77">
        <v>0.73793103448275865</v>
      </c>
      <c r="H77">
        <v>0.71930551240896068</v>
      </c>
      <c r="I77" t="s">
        <v>286</v>
      </c>
      <c r="K77">
        <v>8.2181003612948351E-3</v>
      </c>
      <c r="L77">
        <v>0.1288652840961739</v>
      </c>
      <c r="M77">
        <v>4.1826522794267122E-2</v>
      </c>
      <c r="N77">
        <v>4.9483054496779373E-2</v>
      </c>
      <c r="O77">
        <v>5.0129368567515847E-2</v>
      </c>
      <c r="P77">
        <v>4.472435282452969E-2</v>
      </c>
      <c r="Q77">
        <v>4.4816167333129292E-2</v>
      </c>
      <c r="R77">
        <v>4.1325995836786852E-2</v>
      </c>
      <c r="S77">
        <v>3.030337843142638E-2</v>
      </c>
      <c r="T77">
        <v>4.0528215826391753E-2</v>
      </c>
      <c r="U77">
        <v>8.5178581183968094E-2</v>
      </c>
      <c r="V77">
        <v>3.9312101945644273E-2</v>
      </c>
      <c r="W77">
        <v>4.1082570857038182E-2</v>
      </c>
      <c r="X77">
        <v>4.872164964563358E-2</v>
      </c>
      <c r="Y77">
        <v>4.5226789785552002E-2</v>
      </c>
      <c r="Z77">
        <v>4.3088740557514688E-2</v>
      </c>
      <c r="AA77">
        <v>3.1749451325154228E-2</v>
      </c>
      <c r="AB77">
        <v>4.5730222736384468E-2</v>
      </c>
      <c r="AC77">
        <v>4.2287549526196747E-2</v>
      </c>
      <c r="AD77">
        <v>5.6026273460000373E-2</v>
      </c>
      <c r="AE77">
        <v>4.1375628408618449E-2</v>
      </c>
    </row>
    <row r="78" spans="1:31" x14ac:dyDescent="0.3">
      <c r="A78">
        <v>16</v>
      </c>
      <c r="B78">
        <v>2</v>
      </c>
      <c r="C78">
        <v>300</v>
      </c>
      <c r="D78">
        <v>10</v>
      </c>
      <c r="E78">
        <v>0.73103448275862071</v>
      </c>
      <c r="F78">
        <v>0.71263180393274439</v>
      </c>
      <c r="G78">
        <v>0.73103448275862071</v>
      </c>
      <c r="H78">
        <v>0.70288385219155125</v>
      </c>
      <c r="I78" t="s">
        <v>122</v>
      </c>
      <c r="K78">
        <v>6.4602256003948276E-3</v>
      </c>
      <c r="L78">
        <v>0.113118488735635</v>
      </c>
      <c r="M78">
        <v>4.3576017277874607E-2</v>
      </c>
      <c r="N78">
        <v>5.1220298610228261E-2</v>
      </c>
      <c r="O78">
        <v>4.3156609372038857E-2</v>
      </c>
      <c r="P78">
        <v>4.3220542878115789E-2</v>
      </c>
      <c r="Q78">
        <v>4.5834751090803323E-2</v>
      </c>
      <c r="R78">
        <v>4.2679197791128068E-2</v>
      </c>
      <c r="S78">
        <v>2.5963047581475621E-2</v>
      </c>
      <c r="T78">
        <v>4.4777579212473759E-2</v>
      </c>
      <c r="U78">
        <v>7.907668016205123E-2</v>
      </c>
      <c r="V78">
        <v>4.2128083754306968E-2</v>
      </c>
      <c r="W78">
        <v>4.5634913666268248E-2</v>
      </c>
      <c r="X78">
        <v>4.7236479724264403E-2</v>
      </c>
      <c r="Y78">
        <v>4.7329458477639662E-2</v>
      </c>
      <c r="Z78">
        <v>4.6861508488077519E-2</v>
      </c>
      <c r="AA78">
        <v>3.6086647837599198E-2</v>
      </c>
      <c r="AB78">
        <v>5.4419007263479792E-2</v>
      </c>
      <c r="AC78">
        <v>4.8993400342628293E-2</v>
      </c>
      <c r="AD78">
        <v>4.8117566816922433E-2</v>
      </c>
      <c r="AE78">
        <v>4.4109495316594187E-2</v>
      </c>
    </row>
    <row r="79" spans="1:31" x14ac:dyDescent="0.3">
      <c r="A79">
        <v>16</v>
      </c>
      <c r="B79">
        <v>3</v>
      </c>
      <c r="C79">
        <v>300</v>
      </c>
      <c r="D79">
        <v>10</v>
      </c>
      <c r="E79">
        <v>0.71724137931034482</v>
      </c>
      <c r="F79">
        <v>0.69483761674431044</v>
      </c>
      <c r="G79">
        <v>0.71724137931034482</v>
      </c>
      <c r="H79">
        <v>0.69167326427467335</v>
      </c>
      <c r="I79" t="s">
        <v>64</v>
      </c>
      <c r="K79">
        <v>7.8629286057401368E-3</v>
      </c>
      <c r="L79">
        <v>0.1145947537674762</v>
      </c>
      <c r="M79">
        <v>4.9120248387125608E-2</v>
      </c>
      <c r="N79">
        <v>5.2825777387255399E-2</v>
      </c>
      <c r="O79">
        <v>4.5754242686227083E-2</v>
      </c>
      <c r="P79">
        <v>4.1649062481507057E-2</v>
      </c>
      <c r="Q79">
        <v>4.2403491982561381E-2</v>
      </c>
      <c r="R79">
        <v>4.1214667775718701E-2</v>
      </c>
      <c r="S79">
        <v>2.6554292178839381E-2</v>
      </c>
      <c r="T79">
        <v>4.3844342861723708E-2</v>
      </c>
      <c r="U79">
        <v>8.6499677579609913E-2</v>
      </c>
      <c r="V79">
        <v>3.9097042630133028E-2</v>
      </c>
      <c r="W79">
        <v>5.2544733298577999E-2</v>
      </c>
      <c r="X79">
        <v>5.3137525239192511E-2</v>
      </c>
      <c r="Y79">
        <v>4.29190187462807E-2</v>
      </c>
      <c r="Z79">
        <v>4.312936686389713E-2</v>
      </c>
      <c r="AA79">
        <v>2.8463922407218189E-2</v>
      </c>
      <c r="AB79">
        <v>5.0878980373381247E-2</v>
      </c>
      <c r="AC79">
        <v>4.4090727257563668E-2</v>
      </c>
      <c r="AD79">
        <v>5.38547645286395E-2</v>
      </c>
      <c r="AE79">
        <v>3.9560432961331597E-2</v>
      </c>
    </row>
    <row r="80" spans="1:31" x14ac:dyDescent="0.3">
      <c r="A80">
        <v>16</v>
      </c>
      <c r="B80">
        <v>4</v>
      </c>
      <c r="C80">
        <v>300</v>
      </c>
      <c r="D80">
        <v>10</v>
      </c>
      <c r="E80">
        <v>0.71034482758620687</v>
      </c>
      <c r="F80">
        <v>0.68528735632183913</v>
      </c>
      <c r="G80">
        <v>0.71034482758620687</v>
      </c>
      <c r="H80">
        <v>0.68213166144200621</v>
      </c>
      <c r="I80" t="s">
        <v>126</v>
      </c>
      <c r="K80">
        <v>6.3442590234972238E-3</v>
      </c>
      <c r="L80">
        <v>0.1010459041283276</v>
      </c>
      <c r="M80">
        <v>4.3770704686863671E-2</v>
      </c>
      <c r="N80">
        <v>4.8999810906690172E-2</v>
      </c>
      <c r="O80">
        <v>4.28140146048476E-2</v>
      </c>
      <c r="P80">
        <v>4.8653694187204957E-2</v>
      </c>
      <c r="Q80">
        <v>4.1317780901870882E-2</v>
      </c>
      <c r="R80">
        <v>4.4459445396655868E-2</v>
      </c>
      <c r="S80">
        <v>2.7009063323173581E-2</v>
      </c>
      <c r="T80">
        <v>4.0136311451268912E-2</v>
      </c>
      <c r="U80">
        <v>8.0601551556200204E-2</v>
      </c>
      <c r="V80">
        <v>4.392168295113541E-2</v>
      </c>
      <c r="W80">
        <v>4.9837147372656383E-2</v>
      </c>
      <c r="X80">
        <v>4.7118273564075247E-2</v>
      </c>
      <c r="Y80">
        <v>4.8337701837217743E-2</v>
      </c>
      <c r="Z80">
        <v>5.2227217861408201E-2</v>
      </c>
      <c r="AA80">
        <v>3.3297688348285108E-2</v>
      </c>
      <c r="AB80">
        <v>5.4154094646698257E-2</v>
      </c>
      <c r="AC80">
        <v>5.1249476406823001E-2</v>
      </c>
      <c r="AD80">
        <v>5.1105633845826871E-2</v>
      </c>
      <c r="AE80">
        <v>4.3598542999273217E-2</v>
      </c>
    </row>
    <row r="81" spans="1:60" x14ac:dyDescent="0.3">
      <c r="A81">
        <v>16</v>
      </c>
      <c r="B81">
        <v>5</v>
      </c>
      <c r="C81">
        <v>300</v>
      </c>
      <c r="D81">
        <v>10</v>
      </c>
      <c r="E81">
        <v>0.73103448275862071</v>
      </c>
      <c r="F81">
        <v>0.71394302848575708</v>
      </c>
      <c r="G81">
        <v>0.73103448275862071</v>
      </c>
      <c r="H81">
        <v>0.71352044907778667</v>
      </c>
      <c r="I81" t="s">
        <v>288</v>
      </c>
      <c r="K81">
        <v>6.5187580583799531E-3</v>
      </c>
      <c r="L81">
        <v>0.1311063126503772</v>
      </c>
      <c r="M81">
        <v>4.2884546819312003E-2</v>
      </c>
      <c r="N81">
        <v>4.6673038445495779E-2</v>
      </c>
      <c r="O81">
        <v>4.1414520909186389E-2</v>
      </c>
      <c r="P81">
        <v>4.2251178982707673E-2</v>
      </c>
      <c r="Q81">
        <v>4.1886819489619073E-2</v>
      </c>
      <c r="R81">
        <v>4.0770377541720838E-2</v>
      </c>
      <c r="S81">
        <v>2.8815776016103231E-2</v>
      </c>
      <c r="T81">
        <v>4.3465538634602258E-2</v>
      </c>
      <c r="U81">
        <v>7.174109948795783E-2</v>
      </c>
      <c r="V81">
        <v>3.9497572702645763E-2</v>
      </c>
      <c r="W81">
        <v>4.886735090722235E-2</v>
      </c>
      <c r="X81">
        <v>5.1889736745503387E-2</v>
      </c>
      <c r="Y81">
        <v>4.2836027857266028E-2</v>
      </c>
      <c r="Z81">
        <v>4.8835630529385422E-2</v>
      </c>
      <c r="AA81">
        <v>3.2874103772029942E-2</v>
      </c>
      <c r="AB81">
        <v>5.4847672276051203E-2</v>
      </c>
      <c r="AC81">
        <v>4.6402139909075643E-2</v>
      </c>
      <c r="AD81">
        <v>4.9222283434217487E-2</v>
      </c>
      <c r="AE81">
        <v>4.7199514831140682E-2</v>
      </c>
    </row>
    <row r="82" spans="1:60" x14ac:dyDescent="0.3">
      <c r="A82">
        <v>17</v>
      </c>
      <c r="B82">
        <v>1</v>
      </c>
      <c r="C82">
        <v>100</v>
      </c>
      <c r="D82">
        <v>5</v>
      </c>
      <c r="E82">
        <v>0.71034482758620687</v>
      </c>
      <c r="F82">
        <v>0.68323106617117502</v>
      </c>
      <c r="G82">
        <v>0.71034482758620687</v>
      </c>
      <c r="H82">
        <v>0.66817020140372296</v>
      </c>
      <c r="I82" t="s">
        <v>183</v>
      </c>
      <c r="K82">
        <v>4.9831420754477568E-3</v>
      </c>
      <c r="L82">
        <v>0.155175121124592</v>
      </c>
      <c r="M82">
        <v>2.9478359848555451E-2</v>
      </c>
      <c r="N82">
        <v>3.6531322045005629E-2</v>
      </c>
      <c r="O82">
        <v>1.6320663999657769E-2</v>
      </c>
      <c r="P82">
        <v>2.7617711481931109E-2</v>
      </c>
      <c r="Q82">
        <v>2.2753142121025631E-2</v>
      </c>
      <c r="AG82">
        <v>1.4783041789057001E-2</v>
      </c>
      <c r="AH82">
        <v>1.6215939057446359E-2</v>
      </c>
      <c r="AI82">
        <v>1.509781088713176E-2</v>
      </c>
      <c r="AJ82">
        <v>5.3266390047332961E-2</v>
      </c>
      <c r="AK82">
        <v>2.2987423545589761E-2</v>
      </c>
      <c r="AL82">
        <v>1.7095341593067859E-2</v>
      </c>
      <c r="AM82">
        <v>2.8469197891952E-2</v>
      </c>
      <c r="AN82">
        <v>2.0421125133433221E-2</v>
      </c>
      <c r="AO82">
        <v>1.5947376883727861E-2</v>
      </c>
      <c r="AP82">
        <v>1.8107752486635952E-2</v>
      </c>
      <c r="AQ82">
        <v>2.5718727378918629E-2</v>
      </c>
      <c r="AR82">
        <v>2.4050502173880009E-2</v>
      </c>
      <c r="AS82">
        <v>2.6264850732201282E-2</v>
      </c>
      <c r="AT82">
        <v>1.8892050919088112E-2</v>
      </c>
      <c r="AU82">
        <v>1.7180235394208071E-2</v>
      </c>
      <c r="AV82">
        <v>2.0098318839016749E-2</v>
      </c>
      <c r="AW82">
        <v>2.4503037489328049E-2</v>
      </c>
      <c r="AX82">
        <v>6.9982266196178602E-2</v>
      </c>
      <c r="AY82">
        <v>1.985317887744803E-2</v>
      </c>
      <c r="AZ82">
        <v>2.2554360366518259E-2</v>
      </c>
      <c r="BA82">
        <v>4.6047619706530298E-2</v>
      </c>
      <c r="BB82">
        <v>3.1012190027530771E-2</v>
      </c>
      <c r="BC82">
        <v>3.2984999777115463E-2</v>
      </c>
      <c r="BD82">
        <v>1.250247191123028E-2</v>
      </c>
      <c r="BE82">
        <v>1.8119092628148311E-2</v>
      </c>
      <c r="BF82">
        <v>2.1547071971468559E-2</v>
      </c>
      <c r="BG82">
        <v>3.4479918002782488E-2</v>
      </c>
      <c r="BH82">
        <v>1.895824559681808E-2</v>
      </c>
    </row>
    <row r="83" spans="1:60" x14ac:dyDescent="0.3">
      <c r="A83">
        <v>17</v>
      </c>
      <c r="B83">
        <v>2</v>
      </c>
      <c r="C83">
        <v>100</v>
      </c>
      <c r="D83">
        <v>5</v>
      </c>
      <c r="E83">
        <v>0.71034482758620687</v>
      </c>
      <c r="F83">
        <v>0.68732417008279079</v>
      </c>
      <c r="G83">
        <v>0.71034482758620687</v>
      </c>
      <c r="H83">
        <v>0.6504161712247325</v>
      </c>
      <c r="I83" t="s">
        <v>121</v>
      </c>
      <c r="K83">
        <v>3.9396420583185359E-3</v>
      </c>
      <c r="L83">
        <v>0.125458206666272</v>
      </c>
      <c r="M83">
        <v>2.9030753786301419E-2</v>
      </c>
      <c r="N83">
        <v>2.8301120978008638E-2</v>
      </c>
      <c r="O83">
        <v>2.6597793754795589E-2</v>
      </c>
      <c r="P83">
        <v>2.5110377694848311E-2</v>
      </c>
      <c r="Q83">
        <v>2.0343717177489871E-2</v>
      </c>
      <c r="AG83">
        <v>1.5593187198042679E-2</v>
      </c>
      <c r="AH83">
        <v>1.910893057426909E-2</v>
      </c>
      <c r="AI83">
        <v>1.886492987285715E-2</v>
      </c>
      <c r="AJ83">
        <v>6.1165521412436231E-2</v>
      </c>
      <c r="AK83">
        <v>9.7382906342655985E-3</v>
      </c>
      <c r="AL83">
        <v>2.0277508096706712E-2</v>
      </c>
      <c r="AM83">
        <v>2.2755955862171971E-2</v>
      </c>
      <c r="AN83">
        <v>3.1071811636068682E-2</v>
      </c>
      <c r="AO83">
        <v>1.8279781655036669E-2</v>
      </c>
      <c r="AP83">
        <v>2.7818521884794691E-2</v>
      </c>
      <c r="AQ83">
        <v>2.27165304257201E-2</v>
      </c>
      <c r="AR83">
        <v>2.9626354909824171E-2</v>
      </c>
      <c r="AS83">
        <v>1.873262046488517E-2</v>
      </c>
      <c r="AT83">
        <v>2.7369115927047868E-2</v>
      </c>
      <c r="AU83">
        <v>2.5369159752376198E-2</v>
      </c>
      <c r="AV83">
        <v>1.2317394760437771E-2</v>
      </c>
      <c r="AW83">
        <v>3.3767859144962928E-2</v>
      </c>
      <c r="AX83">
        <v>6.6515827930856655E-2</v>
      </c>
      <c r="AY83">
        <v>2.0154041483311669E-2</v>
      </c>
      <c r="AZ83">
        <v>3.3932814351875132E-2</v>
      </c>
      <c r="BA83">
        <v>3.1401576498770969E-2</v>
      </c>
      <c r="BB83">
        <v>1.9099079806463078E-2</v>
      </c>
      <c r="BC83">
        <v>3.2451318442240612E-2</v>
      </c>
      <c r="BD83">
        <v>1.372465404864958E-2</v>
      </c>
      <c r="BE83">
        <v>2.960351155599986E-2</v>
      </c>
      <c r="BF83">
        <v>2.9258853941482071E-2</v>
      </c>
      <c r="BG83">
        <v>2.5520182165947581E-2</v>
      </c>
      <c r="BH83">
        <v>2.498305344646477E-2</v>
      </c>
    </row>
    <row r="84" spans="1:60" x14ac:dyDescent="0.3">
      <c r="A84">
        <v>17</v>
      </c>
      <c r="B84">
        <v>3</v>
      </c>
      <c r="C84">
        <v>100</v>
      </c>
      <c r="D84">
        <v>5</v>
      </c>
      <c r="E84">
        <v>0.71034482758620687</v>
      </c>
      <c r="F84">
        <v>0.68323106617117502</v>
      </c>
      <c r="G84">
        <v>0.71034482758620687</v>
      </c>
      <c r="H84">
        <v>0.66817020140372296</v>
      </c>
      <c r="I84" t="s">
        <v>183</v>
      </c>
      <c r="K84">
        <v>5.6022360133572372E-3</v>
      </c>
      <c r="L84">
        <v>0.12779805927873369</v>
      </c>
      <c r="M84">
        <v>2.337490904247928E-2</v>
      </c>
      <c r="N84">
        <v>2.9413499841041659E-2</v>
      </c>
      <c r="O84">
        <v>2.6118307145038391E-2</v>
      </c>
      <c r="P84">
        <v>2.4416529948833931E-2</v>
      </c>
      <c r="Q84">
        <v>2.2132624128143302E-2</v>
      </c>
      <c r="AG84">
        <v>1.9383490943100219E-2</v>
      </c>
      <c r="AH84">
        <v>1.6334311039803449E-2</v>
      </c>
      <c r="AI84">
        <v>2.3208262680886719E-2</v>
      </c>
      <c r="AJ84">
        <v>6.2840577867666086E-2</v>
      </c>
      <c r="AK84">
        <v>1.677640261094281E-2</v>
      </c>
      <c r="AL84">
        <v>2.0585334189798798E-2</v>
      </c>
      <c r="AM84">
        <v>3.501861767938743E-2</v>
      </c>
      <c r="AN84">
        <v>2.2152580890119799E-2</v>
      </c>
      <c r="AO84">
        <v>1.6006461262407401E-2</v>
      </c>
      <c r="AP84">
        <v>1.5203080545164961E-2</v>
      </c>
      <c r="AQ84">
        <v>2.162427293552481E-2</v>
      </c>
      <c r="AR84">
        <v>2.7574105279274019E-2</v>
      </c>
      <c r="AS84">
        <v>2.9341601371292849E-2</v>
      </c>
      <c r="AT84">
        <v>1.7994922674529561E-2</v>
      </c>
      <c r="AU84">
        <v>2.3408254969002739E-2</v>
      </c>
      <c r="AV84">
        <v>1.3765034339154649E-2</v>
      </c>
      <c r="AW84">
        <v>1.7808539526552789E-2</v>
      </c>
      <c r="AX84">
        <v>7.283737244049425E-2</v>
      </c>
      <c r="AY84">
        <v>1.8841223304905719E-2</v>
      </c>
      <c r="AZ84">
        <v>3.6649519565602758E-2</v>
      </c>
      <c r="BA84">
        <v>4.1453926533857981E-2</v>
      </c>
      <c r="BB84">
        <v>1.9757689810090882E-2</v>
      </c>
      <c r="BC84">
        <v>2.336855682449402E-2</v>
      </c>
      <c r="BD84">
        <v>1.3411777283413759E-2</v>
      </c>
      <c r="BE84">
        <v>3.1905029938046253E-2</v>
      </c>
      <c r="BF84">
        <v>2.3966394306726181E-2</v>
      </c>
      <c r="BG84">
        <v>3.9279543401002461E-2</v>
      </c>
      <c r="BH84">
        <v>2.0646950389129191E-2</v>
      </c>
    </row>
    <row r="85" spans="1:60" x14ac:dyDescent="0.3">
      <c r="A85">
        <v>17</v>
      </c>
      <c r="B85">
        <v>4</v>
      </c>
      <c r="C85">
        <v>100</v>
      </c>
      <c r="D85">
        <v>5</v>
      </c>
      <c r="E85">
        <v>0.70344827586206893</v>
      </c>
      <c r="F85">
        <v>0.67200651642682596</v>
      </c>
      <c r="G85">
        <v>0.70344827586206893</v>
      </c>
      <c r="H85">
        <v>0.65753781384952581</v>
      </c>
      <c r="I85" t="s">
        <v>284</v>
      </c>
      <c r="K85">
        <v>3.7859316692134392E-3</v>
      </c>
      <c r="L85">
        <v>0.1105950275490416</v>
      </c>
      <c r="M85">
        <v>2.6510193225941749E-2</v>
      </c>
      <c r="N85">
        <v>3.2224866304563712E-2</v>
      </c>
      <c r="O85">
        <v>1.505657409401511E-2</v>
      </c>
      <c r="P85">
        <v>2.9232567952539389E-2</v>
      </c>
      <c r="Q85">
        <v>1.7488844869971959E-2</v>
      </c>
      <c r="AG85">
        <v>1.6540166795776249E-2</v>
      </c>
      <c r="AH85">
        <v>1.3585799887816439E-2</v>
      </c>
      <c r="AI85">
        <v>1.410669969884345E-2</v>
      </c>
      <c r="AJ85">
        <v>6.2826744697449477E-2</v>
      </c>
      <c r="AK85">
        <v>2.3194672766696761E-2</v>
      </c>
      <c r="AL85">
        <v>3.3402231051132242E-2</v>
      </c>
      <c r="AM85">
        <v>2.3855990205773722E-2</v>
      </c>
      <c r="AN85">
        <v>2.849840552218694E-2</v>
      </c>
      <c r="AO85">
        <v>2.8178995333192011E-2</v>
      </c>
      <c r="AP85">
        <v>2.243071936245488E-2</v>
      </c>
      <c r="AQ85">
        <v>2.6975718436500411E-2</v>
      </c>
      <c r="AR85">
        <v>2.8181699239330161E-2</v>
      </c>
      <c r="AS85">
        <v>2.1838530086656149E-2</v>
      </c>
      <c r="AT85">
        <v>2.269461186921817E-2</v>
      </c>
      <c r="AU85">
        <v>2.1124734179675701E-2</v>
      </c>
      <c r="AV85">
        <v>1.2521112494663811E-2</v>
      </c>
      <c r="AW85">
        <v>1.7837049816969951E-2</v>
      </c>
      <c r="AX85">
        <v>7.0241670988225577E-2</v>
      </c>
      <c r="AY85">
        <v>3.771444442966599E-2</v>
      </c>
      <c r="AZ85">
        <v>1.9210142933609752E-2</v>
      </c>
      <c r="BA85">
        <v>3.156410861686415E-2</v>
      </c>
      <c r="BB85">
        <v>2.8725145982824909E-2</v>
      </c>
      <c r="BC85">
        <v>3.4858670878905922E-2</v>
      </c>
      <c r="BD85">
        <v>1.1210246203494161E-2</v>
      </c>
      <c r="BE85">
        <v>3.3569279786792493E-2</v>
      </c>
      <c r="BF85">
        <v>2.524375458611534E-2</v>
      </c>
      <c r="BG85">
        <v>3.1593346562538337E-2</v>
      </c>
      <c r="BH85">
        <v>2.3381301921339911E-2</v>
      </c>
    </row>
    <row r="86" spans="1:60" x14ac:dyDescent="0.3">
      <c r="A86">
        <v>17</v>
      </c>
      <c r="B86">
        <v>5</v>
      </c>
      <c r="C86">
        <v>100</v>
      </c>
      <c r="D86">
        <v>5</v>
      </c>
      <c r="E86">
        <v>0.68965517241379315</v>
      </c>
      <c r="F86">
        <v>0.64477494077388786</v>
      </c>
      <c r="G86">
        <v>0.68965517241379315</v>
      </c>
      <c r="H86">
        <v>0.6289479077322444</v>
      </c>
      <c r="I86" t="s">
        <v>265</v>
      </c>
      <c r="K86">
        <v>3.2108414068647831E-3</v>
      </c>
      <c r="L86">
        <v>0.14476720853649419</v>
      </c>
      <c r="M86">
        <v>2.7043946413289971E-2</v>
      </c>
      <c r="N86">
        <v>2.659980851937847E-2</v>
      </c>
      <c r="O86">
        <v>2.0863044475991691E-2</v>
      </c>
      <c r="P86">
        <v>1.917751393448127E-2</v>
      </c>
      <c r="Q86">
        <v>2.00997320432558E-2</v>
      </c>
      <c r="AG86">
        <v>1.6710223951403369E-2</v>
      </c>
      <c r="AH86">
        <v>2.1736221218660021E-2</v>
      </c>
      <c r="AI86">
        <v>2.202440592805139E-2</v>
      </c>
      <c r="AJ86">
        <v>5.5764046725879028E-2</v>
      </c>
      <c r="AK86">
        <v>1.3438968816031309E-2</v>
      </c>
      <c r="AL86">
        <v>2.6029310315795921E-2</v>
      </c>
      <c r="AM86">
        <v>3.1473829355041658E-2</v>
      </c>
      <c r="AN86">
        <v>2.434485700937401E-2</v>
      </c>
      <c r="AO86">
        <v>2.148812600438571E-2</v>
      </c>
      <c r="AP86">
        <v>2.2943908161217101E-2</v>
      </c>
      <c r="AQ86">
        <v>2.7522872438859241E-2</v>
      </c>
      <c r="AR86">
        <v>2.6979138779688081E-2</v>
      </c>
      <c r="AS86">
        <v>2.5557808958271911E-2</v>
      </c>
      <c r="AT86">
        <v>2.8019104266543991E-2</v>
      </c>
      <c r="AU86">
        <v>2.1450741206578389E-2</v>
      </c>
      <c r="AV86">
        <v>1.700247654506927E-2</v>
      </c>
      <c r="AW86">
        <v>2.285468905719561E-2</v>
      </c>
      <c r="AX86">
        <v>5.5975861536177493E-2</v>
      </c>
      <c r="AY86">
        <v>1.7225140443919248E-2</v>
      </c>
      <c r="AZ86">
        <v>2.6827971029479439E-2</v>
      </c>
      <c r="BA86">
        <v>3.0499599823213139E-2</v>
      </c>
      <c r="BB86">
        <v>2.704058172852972E-2</v>
      </c>
      <c r="BC86">
        <v>2.866113441957913E-2</v>
      </c>
      <c r="BD86">
        <v>1.434702085281178E-2</v>
      </c>
      <c r="BE86">
        <v>2.9642330431724932E-2</v>
      </c>
      <c r="BF86">
        <v>2.6256756628101528E-2</v>
      </c>
      <c r="BG86">
        <v>3.313358051593996E-2</v>
      </c>
      <c r="BH86">
        <v>2.328719852272142E-2</v>
      </c>
    </row>
    <row r="87" spans="1:60" x14ac:dyDescent="0.3">
      <c r="A87">
        <v>18</v>
      </c>
      <c r="B87">
        <v>1</v>
      </c>
      <c r="C87">
        <v>300</v>
      </c>
      <c r="D87">
        <v>5</v>
      </c>
      <c r="E87">
        <v>0.69655172413793098</v>
      </c>
      <c r="F87">
        <v>0.65998985801217036</v>
      </c>
      <c r="G87">
        <v>0.69655172413793098</v>
      </c>
      <c r="H87">
        <v>0.64666393458618732</v>
      </c>
      <c r="I87" t="s">
        <v>157</v>
      </c>
      <c r="K87">
        <v>3.951291176857873E-3</v>
      </c>
      <c r="L87">
        <v>0.13632145715945121</v>
      </c>
      <c r="M87">
        <v>2.6141276027792142E-2</v>
      </c>
      <c r="N87">
        <v>2.9981516707275339E-2</v>
      </c>
      <c r="O87">
        <v>2.1597684576391649E-2</v>
      </c>
      <c r="P87">
        <v>2.6420285479400969E-2</v>
      </c>
      <c r="Q87">
        <v>2.0748885277419131E-2</v>
      </c>
      <c r="AG87">
        <v>1.5675355241976802E-2</v>
      </c>
      <c r="AH87">
        <v>1.7174247615903412E-2</v>
      </c>
      <c r="AI87">
        <v>1.9349180166552321E-2</v>
      </c>
      <c r="AJ87">
        <v>6.6218541011473647E-2</v>
      </c>
      <c r="AK87">
        <v>2.0742127423078179E-2</v>
      </c>
      <c r="AL87">
        <v>2.591236632169782E-2</v>
      </c>
      <c r="AM87">
        <v>3.2161877377939643E-2</v>
      </c>
      <c r="AN87">
        <v>1.976484889033801E-2</v>
      </c>
      <c r="AO87">
        <v>1.848581292342015E-2</v>
      </c>
      <c r="AP87">
        <v>1.782485168876163E-2</v>
      </c>
      <c r="AQ87">
        <v>2.4111695411591961E-2</v>
      </c>
      <c r="AR87">
        <v>2.312554911435943E-2</v>
      </c>
      <c r="AS87">
        <v>3.2143388868243881E-2</v>
      </c>
      <c r="AT87">
        <v>2.004890011589101E-2</v>
      </c>
      <c r="AU87">
        <v>1.9303812378168219E-2</v>
      </c>
      <c r="AV87">
        <v>1.9778371709392509E-2</v>
      </c>
      <c r="AW87">
        <v>2.116757246520809E-2</v>
      </c>
      <c r="AX87">
        <v>6.6950774910531294E-2</v>
      </c>
      <c r="AY87">
        <v>2.170325254765626E-2</v>
      </c>
      <c r="AZ87">
        <v>2.3335921244290542E-2</v>
      </c>
      <c r="BA87">
        <v>4.2047300396957699E-2</v>
      </c>
      <c r="BB87">
        <v>2.3239810892063058E-2</v>
      </c>
      <c r="BC87">
        <v>3.3161583712522202E-2</v>
      </c>
      <c r="BD87">
        <v>1.015013630368073E-2</v>
      </c>
      <c r="BE87">
        <v>2.4351828444296768E-2</v>
      </c>
      <c r="BF87">
        <v>1.9705663638228139E-2</v>
      </c>
      <c r="BG87">
        <v>3.9449691526271827E-2</v>
      </c>
      <c r="BH87">
        <v>1.7753141254916519E-2</v>
      </c>
    </row>
    <row r="88" spans="1:60" x14ac:dyDescent="0.3">
      <c r="A88">
        <v>18</v>
      </c>
      <c r="B88">
        <v>2</v>
      </c>
      <c r="C88">
        <v>300</v>
      </c>
      <c r="D88">
        <v>5</v>
      </c>
      <c r="E88">
        <v>0.70344827586206893</v>
      </c>
      <c r="F88">
        <v>0.67662835249042153</v>
      </c>
      <c r="G88">
        <v>0.70344827586206893</v>
      </c>
      <c r="H88">
        <v>0.63117454812245699</v>
      </c>
      <c r="I88" t="s">
        <v>246</v>
      </c>
      <c r="K88">
        <v>2.9335005372460388E-3</v>
      </c>
      <c r="L88">
        <v>0.1160049381362034</v>
      </c>
      <c r="M88">
        <v>2.5661535661089589E-2</v>
      </c>
      <c r="N88">
        <v>3.1066970292510571E-2</v>
      </c>
      <c r="O88">
        <v>2.336915744603435E-2</v>
      </c>
      <c r="P88">
        <v>2.9165743038687551E-2</v>
      </c>
      <c r="Q88">
        <v>2.014429280550728E-2</v>
      </c>
      <c r="AG88">
        <v>1.841820713265897E-2</v>
      </c>
      <c r="AH88">
        <v>1.3631411953434871E-2</v>
      </c>
      <c r="AI88">
        <v>1.7240503026646509E-2</v>
      </c>
      <c r="AJ88">
        <v>6.2318527441168878E-2</v>
      </c>
      <c r="AK88">
        <v>1.5248561839391311E-2</v>
      </c>
      <c r="AL88">
        <v>2.4101942345299301E-2</v>
      </c>
      <c r="AM88">
        <v>2.459207882720281E-2</v>
      </c>
      <c r="AN88">
        <v>2.7905602636673511E-2</v>
      </c>
      <c r="AO88">
        <v>1.5820572376257148E-2</v>
      </c>
      <c r="AP88">
        <v>2.6912421363832231E-2</v>
      </c>
      <c r="AQ88">
        <v>2.3429027668251719E-2</v>
      </c>
      <c r="AR88">
        <v>2.583560774334042E-2</v>
      </c>
      <c r="AS88">
        <v>2.3088547228444559E-2</v>
      </c>
      <c r="AT88">
        <v>3.1549234590136033E-2</v>
      </c>
      <c r="AU88">
        <v>2.9219853628383811E-2</v>
      </c>
      <c r="AV88">
        <v>1.431371222428581E-2</v>
      </c>
      <c r="AW88">
        <v>3.0033411654050272E-2</v>
      </c>
      <c r="AX88">
        <v>6.5297219286096705E-2</v>
      </c>
      <c r="AY88">
        <v>1.964937985568899E-2</v>
      </c>
      <c r="AZ88">
        <v>3.5358908992815262E-2</v>
      </c>
      <c r="BA88">
        <v>3.3362873575895263E-2</v>
      </c>
      <c r="BB88">
        <v>1.9209237902173919E-2</v>
      </c>
      <c r="BC88">
        <v>3.6880258958352452E-2</v>
      </c>
      <c r="BD88">
        <v>1.37442476130844E-2</v>
      </c>
      <c r="BE88">
        <v>2.6145532833693239E-2</v>
      </c>
      <c r="BF88">
        <v>2.733487451946276E-2</v>
      </c>
      <c r="BG88">
        <v>2.831128895244962E-2</v>
      </c>
      <c r="BH88">
        <v>2.2700815913550412E-2</v>
      </c>
    </row>
    <row r="89" spans="1:60" x14ac:dyDescent="0.3">
      <c r="A89">
        <v>18</v>
      </c>
      <c r="B89">
        <v>3</v>
      </c>
      <c r="C89">
        <v>300</v>
      </c>
      <c r="D89">
        <v>5</v>
      </c>
      <c r="E89">
        <v>0.68965517241379315</v>
      </c>
      <c r="F89">
        <v>0.64701951349906439</v>
      </c>
      <c r="G89">
        <v>0.68965517241379315</v>
      </c>
      <c r="H89">
        <v>0.63553533563234843</v>
      </c>
      <c r="I89" t="s">
        <v>167</v>
      </c>
      <c r="K89">
        <v>6.2614123686652338E-3</v>
      </c>
      <c r="L89">
        <v>0.11862795544765679</v>
      </c>
      <c r="M89">
        <v>2.1023763969288789E-2</v>
      </c>
      <c r="N89">
        <v>2.932382603121338E-2</v>
      </c>
      <c r="O89">
        <v>2.47115084141309E-2</v>
      </c>
      <c r="P89">
        <v>2.4988832619561519E-2</v>
      </c>
      <c r="Q89">
        <v>2.0350927963179739E-2</v>
      </c>
      <c r="AG89">
        <v>1.959138801840183E-2</v>
      </c>
      <c r="AH89">
        <v>1.65041193745127E-2</v>
      </c>
      <c r="AI89">
        <v>2.4299556667258571E-2</v>
      </c>
      <c r="AJ89">
        <v>7.0804550892274054E-2</v>
      </c>
      <c r="AK89">
        <v>1.6742995480492129E-2</v>
      </c>
      <c r="AL89">
        <v>2.347720862845587E-2</v>
      </c>
      <c r="AM89">
        <v>3.2146447576494888E-2</v>
      </c>
      <c r="AN89">
        <v>2.2705168922263881E-2</v>
      </c>
      <c r="AO89">
        <v>1.559077644171899E-2</v>
      </c>
      <c r="AP89">
        <v>1.178679797901467E-2</v>
      </c>
      <c r="AQ89">
        <v>3.0235454622447311E-2</v>
      </c>
      <c r="AR89">
        <v>2.3558325318151462E-2</v>
      </c>
      <c r="AS89">
        <v>3.1288542578565802E-2</v>
      </c>
      <c r="AT89">
        <v>2.1112187457152942E-2</v>
      </c>
      <c r="AU89">
        <v>2.2867677778186591E-2</v>
      </c>
      <c r="AV89">
        <v>1.8546793947895959E-2</v>
      </c>
      <c r="AW89">
        <v>1.6540964228155951E-2</v>
      </c>
      <c r="AX89">
        <v>7.4901430728667395E-2</v>
      </c>
      <c r="AY89">
        <v>1.65847779682688E-2</v>
      </c>
      <c r="AZ89">
        <v>3.8888811076042723E-2</v>
      </c>
      <c r="BA89">
        <v>4.9292897875531462E-2</v>
      </c>
      <c r="BB89">
        <v>1.8888556906934851E-2</v>
      </c>
      <c r="BC89">
        <v>2.2030502972881411E-2</v>
      </c>
      <c r="BD89">
        <v>1.308716460464248E-2</v>
      </c>
      <c r="BE89">
        <v>2.8341396658725371E-2</v>
      </c>
      <c r="BF89">
        <v>2.4332795573659791E-2</v>
      </c>
      <c r="BG89">
        <v>3.3891085529958648E-2</v>
      </c>
      <c r="BH89">
        <v>1.6673397379547261E-2</v>
      </c>
    </row>
    <row r="90" spans="1:60" x14ac:dyDescent="0.3">
      <c r="A90">
        <v>18</v>
      </c>
      <c r="B90">
        <v>4</v>
      </c>
      <c r="C90">
        <v>300</v>
      </c>
      <c r="D90">
        <v>5</v>
      </c>
      <c r="E90">
        <v>0.68965517241379315</v>
      </c>
      <c r="F90">
        <v>0.64477494077388786</v>
      </c>
      <c r="G90">
        <v>0.68965517241379315</v>
      </c>
      <c r="H90">
        <v>0.6289479077322444</v>
      </c>
      <c r="I90" t="s">
        <v>265</v>
      </c>
      <c r="K90">
        <v>3.590638390348629E-3</v>
      </c>
      <c r="L90">
        <v>0.1090463428554212</v>
      </c>
      <c r="M90">
        <v>2.2184299278033351E-2</v>
      </c>
      <c r="N90">
        <v>2.9356855654125599E-2</v>
      </c>
      <c r="O90">
        <v>2.1895258505234709E-2</v>
      </c>
      <c r="P90">
        <v>2.9317236067489039E-2</v>
      </c>
      <c r="Q90">
        <v>2.099200667634658E-2</v>
      </c>
      <c r="AG90">
        <v>1.753311291386446E-2</v>
      </c>
      <c r="AH90">
        <v>1.324418705029656E-2</v>
      </c>
      <c r="AI90">
        <v>1.6071194546777721E-2</v>
      </c>
      <c r="AJ90">
        <v>6.5024023090499067E-2</v>
      </c>
      <c r="AK90">
        <v>2.4046330663967431E-2</v>
      </c>
      <c r="AL90">
        <v>3.5290387082481153E-2</v>
      </c>
      <c r="AM90">
        <v>2.5319366545105981E-2</v>
      </c>
      <c r="AN90">
        <v>2.6588772580423501E-2</v>
      </c>
      <c r="AO90">
        <v>2.2485265040099969E-2</v>
      </c>
      <c r="AP90">
        <v>2.3978632885507039E-2</v>
      </c>
      <c r="AQ90">
        <v>2.9357495236832239E-2</v>
      </c>
      <c r="AR90">
        <v>2.6687908498225499E-2</v>
      </c>
      <c r="AS90">
        <v>2.25348971717051E-2</v>
      </c>
      <c r="AT90">
        <v>1.999186666621006E-2</v>
      </c>
      <c r="AU90">
        <v>2.3166654761293041E-2</v>
      </c>
      <c r="AV90">
        <v>1.3236387568336439E-2</v>
      </c>
      <c r="AW90">
        <v>2.1164465644823761E-2</v>
      </c>
      <c r="AX90">
        <v>6.5662605449090042E-2</v>
      </c>
      <c r="AY90">
        <v>3.1985179610436551E-2</v>
      </c>
      <c r="AZ90">
        <v>2.527376911445307E-2</v>
      </c>
      <c r="BA90">
        <v>2.918266695891111E-2</v>
      </c>
      <c r="BB90">
        <v>2.4631462071351341E-2</v>
      </c>
      <c r="BC90">
        <v>3.6673338417344881E-2</v>
      </c>
      <c r="BD90">
        <v>1.168132318767159E-2</v>
      </c>
      <c r="BE90">
        <v>2.9021706325914231E-2</v>
      </c>
      <c r="BF90">
        <v>2.8258794713523262E-2</v>
      </c>
      <c r="BG90">
        <v>3.5727403088271437E-2</v>
      </c>
      <c r="BH90">
        <v>1.979816568958449E-2</v>
      </c>
    </row>
    <row r="91" spans="1:60" x14ac:dyDescent="0.3">
      <c r="A91">
        <v>18</v>
      </c>
      <c r="B91">
        <v>5</v>
      </c>
      <c r="C91">
        <v>300</v>
      </c>
      <c r="D91">
        <v>5</v>
      </c>
      <c r="E91">
        <v>0.68965517241379315</v>
      </c>
      <c r="F91">
        <v>0.64477494077388786</v>
      </c>
      <c r="G91">
        <v>0.68965517241379315</v>
      </c>
      <c r="H91">
        <v>0.6289479077322444</v>
      </c>
      <c r="I91" t="s">
        <v>265</v>
      </c>
      <c r="K91">
        <v>3.9404323399367816E-3</v>
      </c>
      <c r="L91">
        <v>0.14315776303496991</v>
      </c>
      <c r="M91">
        <v>2.6105508382813711E-2</v>
      </c>
      <c r="N91">
        <v>2.6750377224133998E-2</v>
      </c>
      <c r="O91">
        <v>2.1740235383032529E-2</v>
      </c>
      <c r="P91">
        <v>2.1340852804762851E-2</v>
      </c>
      <c r="Q91">
        <v>2.0307713260959221E-2</v>
      </c>
      <c r="AG91">
        <v>1.6935106873866519E-2</v>
      </c>
      <c r="AH91">
        <v>1.5857284198377029E-2</v>
      </c>
      <c r="AI91">
        <v>2.0540433765061601E-2</v>
      </c>
      <c r="AJ91">
        <v>5.6484379517107219E-2</v>
      </c>
      <c r="AK91">
        <v>1.9139765866187711E-2</v>
      </c>
      <c r="AL91">
        <v>2.4157860031884089E-2</v>
      </c>
      <c r="AM91">
        <v>2.9285628694965919E-2</v>
      </c>
      <c r="AN91">
        <v>2.0715417784235881E-2</v>
      </c>
      <c r="AO91">
        <v>1.885647911919467E-2</v>
      </c>
      <c r="AP91">
        <v>2.2436428346972959E-2</v>
      </c>
      <c r="AQ91">
        <v>2.9461248761343029E-2</v>
      </c>
      <c r="AR91">
        <v>2.812514374761603E-2</v>
      </c>
      <c r="AS91">
        <v>2.3093362251329099E-2</v>
      </c>
      <c r="AT91">
        <v>2.400742366926133E-2</v>
      </c>
      <c r="AU91">
        <v>2.1975606180475511E-2</v>
      </c>
      <c r="AV91">
        <v>1.604515416227446E-2</v>
      </c>
      <c r="AW91">
        <v>2.30045439106982E-2</v>
      </c>
      <c r="AX91">
        <v>5.5643431924762461E-2</v>
      </c>
      <c r="AY91">
        <v>1.6124088155068071E-2</v>
      </c>
      <c r="AZ91">
        <v>3.2428501938961941E-2</v>
      </c>
      <c r="BA91">
        <v>3.3882563320621069E-2</v>
      </c>
      <c r="BB91">
        <v>2.592413427939087E-2</v>
      </c>
      <c r="BC91">
        <v>3.2809714479983022E-2</v>
      </c>
      <c r="BD91">
        <v>1.4237229322216889E-2</v>
      </c>
      <c r="BE91">
        <v>2.8137715287613111E-2</v>
      </c>
      <c r="BF91">
        <v>2.5015721996306899E-2</v>
      </c>
      <c r="BG91">
        <v>3.8174259110339788E-2</v>
      </c>
      <c r="BH91">
        <v>2.4158490873275769E-2</v>
      </c>
    </row>
    <row r="92" spans="1:60" x14ac:dyDescent="0.3">
      <c r="A92">
        <v>19</v>
      </c>
      <c r="B92">
        <v>1</v>
      </c>
      <c r="C92">
        <v>100</v>
      </c>
      <c r="D92">
        <v>10</v>
      </c>
      <c r="E92">
        <v>0.70344827586206893</v>
      </c>
      <c r="F92">
        <v>0.67537047591906529</v>
      </c>
      <c r="G92">
        <v>0.70344827586206893</v>
      </c>
      <c r="H92">
        <v>0.67241040113427453</v>
      </c>
      <c r="I92" t="s">
        <v>177</v>
      </c>
      <c r="K92">
        <v>4.4027332671401666E-3</v>
      </c>
      <c r="L92">
        <v>0.1023138516860939</v>
      </c>
      <c r="M92">
        <v>2.9388564710811721E-2</v>
      </c>
      <c r="N92">
        <v>3.3972006749397023E-2</v>
      </c>
      <c r="O92">
        <v>2.3950887590770732E-2</v>
      </c>
      <c r="P92">
        <v>3.2608551653970502E-2</v>
      </c>
      <c r="Q92">
        <v>2.9758137909921451E-2</v>
      </c>
      <c r="AG92">
        <v>1.8985650978606869E-2</v>
      </c>
      <c r="AH92">
        <v>1.329709059573018E-2</v>
      </c>
      <c r="AI92">
        <v>1.8104042743177801E-2</v>
      </c>
      <c r="AJ92">
        <v>4.3845328545614883E-2</v>
      </c>
      <c r="AK92">
        <v>1.94685166981346E-2</v>
      </c>
      <c r="AL92">
        <v>2.9239105057190611E-2</v>
      </c>
      <c r="AM92">
        <v>2.970764197910845E-2</v>
      </c>
      <c r="AN92">
        <v>2.918017384742487E-2</v>
      </c>
      <c r="AO92">
        <v>2.6076707895054379E-2</v>
      </c>
      <c r="AP92">
        <v>2.1332733986768691E-2</v>
      </c>
      <c r="AQ92">
        <v>2.768593570661855E-2</v>
      </c>
      <c r="AR92">
        <v>2.8264393977572931E-2</v>
      </c>
      <c r="AS92">
        <v>3.1358311950039318E-2</v>
      </c>
      <c r="AT92">
        <v>2.4177916028715319E-2</v>
      </c>
      <c r="AU92">
        <v>2.6195961805868511E-2</v>
      </c>
      <c r="AV92">
        <v>1.770056474758103E-2</v>
      </c>
      <c r="AW92">
        <v>2.4524361972572909E-2</v>
      </c>
      <c r="AX92">
        <v>5.6104015625677843E-2</v>
      </c>
      <c r="AY92">
        <v>2.160755224764014E-2</v>
      </c>
      <c r="AZ92">
        <v>2.321054770252335E-2</v>
      </c>
      <c r="BA92">
        <v>3.4035686085858642E-2</v>
      </c>
      <c r="BB92">
        <v>3.0943627695978741E-2</v>
      </c>
      <c r="BC92">
        <v>3.0804363683799629E-2</v>
      </c>
      <c r="BD92">
        <v>1.6104177287990351E-2</v>
      </c>
      <c r="BE92">
        <v>2.698034909585811E-2</v>
      </c>
      <c r="BF92">
        <v>2.2331279347892211E-2</v>
      </c>
      <c r="BG92">
        <v>3.124905569767374E-2</v>
      </c>
      <c r="BH92">
        <v>2.1090173445221769E-2</v>
      </c>
    </row>
    <row r="93" spans="1:60" x14ac:dyDescent="0.3">
      <c r="A93">
        <v>19</v>
      </c>
      <c r="B93">
        <v>2</v>
      </c>
      <c r="C93">
        <v>100</v>
      </c>
      <c r="D93">
        <v>10</v>
      </c>
      <c r="E93">
        <v>0.70344827586206893</v>
      </c>
      <c r="F93">
        <v>0.67710585560484138</v>
      </c>
      <c r="G93">
        <v>0.70344827586206893</v>
      </c>
      <c r="H93">
        <v>0.67663293570270622</v>
      </c>
      <c r="I93" t="s">
        <v>181</v>
      </c>
      <c r="K93">
        <v>2.5909525517326549E-3</v>
      </c>
      <c r="L93">
        <v>8.113373368613476E-2</v>
      </c>
      <c r="M93">
        <v>3.1263344565679231E-2</v>
      </c>
      <c r="N93">
        <v>3.0841188759799819E-2</v>
      </c>
      <c r="O93">
        <v>2.8610156070771539E-2</v>
      </c>
      <c r="P93">
        <v>3.011565179785914E-2</v>
      </c>
      <c r="Q93">
        <v>2.9042261851485399E-2</v>
      </c>
      <c r="AG93">
        <v>2.2846107164655249E-2</v>
      </c>
      <c r="AH93">
        <v>1.517197748028588E-2</v>
      </c>
      <c r="AI93">
        <v>1.767879380313999E-2</v>
      </c>
      <c r="AJ93">
        <v>4.9095205815348673E-2</v>
      </c>
      <c r="AK93">
        <v>2.2988674184583571E-2</v>
      </c>
      <c r="AL93">
        <v>2.3146782189735551E-2</v>
      </c>
      <c r="AM93">
        <v>2.7076605027818099E-2</v>
      </c>
      <c r="AN93">
        <v>2.2796956633811101E-2</v>
      </c>
      <c r="AO93">
        <v>2.1921221903613002E-2</v>
      </c>
      <c r="AP93">
        <v>2.8384196156400709E-2</v>
      </c>
      <c r="AQ93">
        <v>3.2065251763340893E-2</v>
      </c>
      <c r="AR93">
        <v>3.09374710827604E-2</v>
      </c>
      <c r="AS93">
        <v>2.6767945648404599E-2</v>
      </c>
      <c r="AT93">
        <v>2.835452959306101E-2</v>
      </c>
      <c r="AU93">
        <v>2.9967394723515908E-2</v>
      </c>
      <c r="AV93">
        <v>1.7582725125934898E-2</v>
      </c>
      <c r="AW93">
        <v>2.8574827523308661E-2</v>
      </c>
      <c r="AX93">
        <v>4.2219176214048929E-2</v>
      </c>
      <c r="AY93">
        <v>2.3055827741524881E-2</v>
      </c>
      <c r="AZ93">
        <v>3.5169659114954323E-2</v>
      </c>
      <c r="BA93">
        <v>2.6521842591858611E-2</v>
      </c>
      <c r="BB93">
        <v>2.5237413957661659E-2</v>
      </c>
      <c r="BC93">
        <v>3.764362020358427E-2</v>
      </c>
      <c r="BD93">
        <v>1.8112823116819589E-2</v>
      </c>
      <c r="BE93">
        <v>3.4783337867304122E-2</v>
      </c>
      <c r="BF93">
        <v>2.7732884371153531E-2</v>
      </c>
      <c r="BG93">
        <v>2.7364793417794721E-2</v>
      </c>
      <c r="BH93">
        <v>2.3204666300114789E-2</v>
      </c>
    </row>
    <row r="94" spans="1:60" x14ac:dyDescent="0.3">
      <c r="A94">
        <v>19</v>
      </c>
      <c r="B94">
        <v>3</v>
      </c>
      <c r="C94">
        <v>100</v>
      </c>
      <c r="D94">
        <v>10</v>
      </c>
      <c r="E94">
        <v>0.71034482758620687</v>
      </c>
      <c r="F94">
        <v>0.68673290473407367</v>
      </c>
      <c r="G94">
        <v>0.71034482758620687</v>
      </c>
      <c r="H94">
        <v>0.68609617209743756</v>
      </c>
      <c r="I94" t="s">
        <v>75</v>
      </c>
      <c r="K94">
        <v>2.4672935617610801E-3</v>
      </c>
      <c r="L94">
        <v>8.2657285054258664E-2</v>
      </c>
      <c r="M94">
        <v>2.8440729372989481E-2</v>
      </c>
      <c r="N94">
        <v>3.3186448488402187E-2</v>
      </c>
      <c r="O94">
        <v>2.8296426288504959E-2</v>
      </c>
      <c r="P94">
        <v>2.7278406382922529E-2</v>
      </c>
      <c r="Q94">
        <v>2.7179575900909119E-2</v>
      </c>
      <c r="AG94">
        <v>2.3159917548098801E-2</v>
      </c>
      <c r="AH94">
        <v>1.7320304021182831E-2</v>
      </c>
      <c r="AI94">
        <v>2.7433724507081439E-2</v>
      </c>
      <c r="AJ94">
        <v>5.4477739248749719E-2</v>
      </c>
      <c r="AK94">
        <v>1.8783854926085111E-2</v>
      </c>
      <c r="AL94">
        <v>2.3760318118424519E-2</v>
      </c>
      <c r="AM94">
        <v>3.3390380366862177E-2</v>
      </c>
      <c r="AN94">
        <v>2.8097588525098801E-2</v>
      </c>
      <c r="AO94">
        <v>2.735575141190285E-2</v>
      </c>
      <c r="AP94">
        <v>2.055099365077219E-2</v>
      </c>
      <c r="AQ94">
        <v>3.0575194408181371E-2</v>
      </c>
      <c r="AR94">
        <v>2.527877189341678E-2</v>
      </c>
      <c r="AS94">
        <v>2.9363326635537201E-2</v>
      </c>
      <c r="AT94">
        <v>2.2600857776308981E-2</v>
      </c>
      <c r="AU94">
        <v>2.5404645021351049E-2</v>
      </c>
      <c r="AV94">
        <v>1.496314735932348E-2</v>
      </c>
      <c r="AW94">
        <v>2.1393293346944731E-2</v>
      </c>
      <c r="AX94">
        <v>5.3624981940387971E-2</v>
      </c>
      <c r="AY94">
        <v>2.1683950757985689E-2</v>
      </c>
      <c r="AZ94">
        <v>2.989027837536512E-2</v>
      </c>
      <c r="BA94">
        <v>3.1535230208158641E-2</v>
      </c>
      <c r="BB94">
        <v>2.6282920576527952E-2</v>
      </c>
      <c r="BC94">
        <v>2.753865994414486E-2</v>
      </c>
      <c r="BD94">
        <v>1.41007426779018E-2</v>
      </c>
      <c r="BE94">
        <v>3.5733645335705409E-2</v>
      </c>
      <c r="BF94">
        <v>2.9152602576023381E-2</v>
      </c>
      <c r="BG94">
        <v>3.56998313675259E-2</v>
      </c>
      <c r="BH94">
        <v>2.1341182425203279E-2</v>
      </c>
    </row>
    <row r="95" spans="1:60" x14ac:dyDescent="0.3">
      <c r="A95">
        <v>19</v>
      </c>
      <c r="B95">
        <v>4</v>
      </c>
      <c r="C95">
        <v>100</v>
      </c>
      <c r="D95">
        <v>10</v>
      </c>
      <c r="E95">
        <v>0.69655172413793098</v>
      </c>
      <c r="F95">
        <v>0.66712643678160921</v>
      </c>
      <c r="G95">
        <v>0.69655172413793098</v>
      </c>
      <c r="H95">
        <v>0.66699507389162571</v>
      </c>
      <c r="I95" t="s">
        <v>186</v>
      </c>
      <c r="K95">
        <v>4.1586806016458387E-3</v>
      </c>
      <c r="L95">
        <v>7.9626303689636149E-2</v>
      </c>
      <c r="M95">
        <v>3.033767520703843E-2</v>
      </c>
      <c r="N95">
        <v>3.6052222876088579E-2</v>
      </c>
      <c r="O95">
        <v>2.2872946049405402E-2</v>
      </c>
      <c r="P95">
        <v>3.1059040615250829E-2</v>
      </c>
      <c r="Q95">
        <v>2.5366061710126502E-2</v>
      </c>
      <c r="AG95">
        <v>2.209912378637648E-2</v>
      </c>
      <c r="AH95">
        <v>1.3367638368688669E-2</v>
      </c>
      <c r="AI95">
        <v>2.0419143792033339E-2</v>
      </c>
      <c r="AJ95">
        <v>4.5501279284442822E-2</v>
      </c>
      <c r="AK95">
        <v>2.344004117007057E-2</v>
      </c>
      <c r="AL95">
        <v>3.2970205619540137E-2</v>
      </c>
      <c r="AM95">
        <v>2.4857290756427768E-2</v>
      </c>
      <c r="AN95">
        <v>2.7859519409012771E-2</v>
      </c>
      <c r="AO95">
        <v>2.4754786126385861E-2</v>
      </c>
      <c r="AP95">
        <v>1.870978120531774E-2</v>
      </c>
      <c r="AQ95">
        <v>3.3209613908879637E-2</v>
      </c>
      <c r="AR95">
        <v>2.643104238573284E-2</v>
      </c>
      <c r="AS95">
        <v>2.584750101919818E-2</v>
      </c>
      <c r="AT95">
        <v>3.0128347103503591E-2</v>
      </c>
      <c r="AU95">
        <v>2.6427023690632111E-2</v>
      </c>
      <c r="AV95">
        <v>1.26748335529378E-2</v>
      </c>
      <c r="AW95">
        <v>2.3364578091675119E-2</v>
      </c>
      <c r="AX95">
        <v>4.6221012109872499E-2</v>
      </c>
      <c r="AY95">
        <v>3.1785262467883033E-2</v>
      </c>
      <c r="AZ95">
        <v>2.6395192497731229E-2</v>
      </c>
      <c r="BA95">
        <v>2.5261950795491331E-2</v>
      </c>
      <c r="BB95">
        <v>3.363780548261934E-2</v>
      </c>
      <c r="BC95">
        <v>3.116237011695756E-2</v>
      </c>
      <c r="BD95">
        <v>1.7692793460388639E-2</v>
      </c>
      <c r="BE95">
        <v>3.417539726363044E-2</v>
      </c>
      <c r="BF95">
        <v>3.1607474519842298E-2</v>
      </c>
      <c r="BG95">
        <v>3.5478910356866553E-2</v>
      </c>
      <c r="BH95">
        <v>2.5047150908669939E-2</v>
      </c>
    </row>
    <row r="96" spans="1:60" x14ac:dyDescent="0.3">
      <c r="A96">
        <v>19</v>
      </c>
      <c r="B96">
        <v>5</v>
      </c>
      <c r="C96">
        <v>100</v>
      </c>
      <c r="D96">
        <v>10</v>
      </c>
      <c r="E96">
        <v>0.71724137931034482</v>
      </c>
      <c r="F96">
        <v>0.69400113992590484</v>
      </c>
      <c r="G96">
        <v>0.71724137931034482</v>
      </c>
      <c r="H96">
        <v>0.68764712666291283</v>
      </c>
      <c r="I96" t="s">
        <v>139</v>
      </c>
      <c r="K96">
        <v>2.82284398560352E-3</v>
      </c>
      <c r="L96">
        <v>0.10137055567249049</v>
      </c>
      <c r="M96">
        <v>2.5762573413875129E-2</v>
      </c>
      <c r="N96">
        <v>2.729094889375297E-2</v>
      </c>
      <c r="O96">
        <v>2.1591364656535678E-2</v>
      </c>
      <c r="P96">
        <v>2.7208659426957119E-2</v>
      </c>
      <c r="Q96">
        <v>2.3955782196904508E-2</v>
      </c>
      <c r="AG96">
        <v>2.374260630512379E-2</v>
      </c>
      <c r="AH96">
        <v>1.626264360272673E-2</v>
      </c>
      <c r="AI96">
        <v>2.2527445461852379E-2</v>
      </c>
      <c r="AJ96">
        <v>4.6201385944702231E-2</v>
      </c>
      <c r="AK96">
        <v>2.1582773569187141E-2</v>
      </c>
      <c r="AL96">
        <v>2.819733305247105E-2</v>
      </c>
      <c r="AM96">
        <v>2.7308745582736549E-2</v>
      </c>
      <c r="AN96">
        <v>2.165960186910652E-2</v>
      </c>
      <c r="AO96">
        <v>2.5091479340291711E-2</v>
      </c>
      <c r="AP96">
        <v>2.0960775860230201E-2</v>
      </c>
      <c r="AQ96">
        <v>3.4211072278246851E-2</v>
      </c>
      <c r="AR96">
        <v>2.9279012190461369E-2</v>
      </c>
      <c r="AS96">
        <v>3.1464669029952839E-2</v>
      </c>
      <c r="AT96">
        <v>2.7739640971564169E-2</v>
      </c>
      <c r="AU96">
        <v>2.77063381386797E-2</v>
      </c>
      <c r="AV96">
        <v>1.8288849017284659E-2</v>
      </c>
      <c r="AW96">
        <v>2.7196428663480151E-2</v>
      </c>
      <c r="AX96">
        <v>4.1964864792326063E-2</v>
      </c>
      <c r="AY96">
        <v>2.4762543532286439E-2</v>
      </c>
      <c r="AZ96">
        <v>3.091694710982382E-2</v>
      </c>
      <c r="BA96">
        <v>3.026081664351701E-2</v>
      </c>
      <c r="BB96">
        <v>2.8561440356023291E-2</v>
      </c>
      <c r="BC96">
        <v>3.4356036573891781E-2</v>
      </c>
      <c r="BD96">
        <v>1.956815689855565E-2</v>
      </c>
      <c r="BE96">
        <v>3.3264965990918063E-2</v>
      </c>
      <c r="BF96">
        <v>2.4133253305735011E-2</v>
      </c>
      <c r="BG96">
        <v>2.9564054365294641E-2</v>
      </c>
      <c r="BH96">
        <v>2.322339130741076E-2</v>
      </c>
    </row>
    <row r="97" spans="1:60" x14ac:dyDescent="0.3">
      <c r="A97">
        <v>20</v>
      </c>
      <c r="B97">
        <v>1</v>
      </c>
      <c r="C97">
        <v>300</v>
      </c>
      <c r="D97">
        <v>10</v>
      </c>
      <c r="E97">
        <v>0.70344827586206893</v>
      </c>
      <c r="F97">
        <v>0.67710585560484138</v>
      </c>
      <c r="G97">
        <v>0.70344827586206893</v>
      </c>
      <c r="H97">
        <v>0.67663293570270622</v>
      </c>
      <c r="I97" t="s">
        <v>181</v>
      </c>
      <c r="K97">
        <v>4.8314502651336218E-3</v>
      </c>
      <c r="L97">
        <v>9.6372368223212629E-2</v>
      </c>
      <c r="M97">
        <v>3.0921569741043192E-2</v>
      </c>
      <c r="N97">
        <v>3.3549469059660803E-2</v>
      </c>
      <c r="O97">
        <v>2.67509693434047E-2</v>
      </c>
      <c r="P97">
        <v>2.9292650758671188E-2</v>
      </c>
      <c r="Q97">
        <v>2.7782628805601169E-2</v>
      </c>
      <c r="AG97">
        <v>1.9584813962171401E-2</v>
      </c>
      <c r="AH97">
        <v>1.495612420009312E-2</v>
      </c>
      <c r="AI97">
        <v>2.0658723298100291E-2</v>
      </c>
      <c r="AJ97">
        <v>4.743625632336726E-2</v>
      </c>
      <c r="AK97">
        <v>2.2175275079086641E-2</v>
      </c>
      <c r="AL97">
        <v>3.0805830882886531E-2</v>
      </c>
      <c r="AM97">
        <v>2.708854352263455E-2</v>
      </c>
      <c r="AN97">
        <v>2.56262107808043E-2</v>
      </c>
      <c r="AO97">
        <v>2.5438773126666269E-2</v>
      </c>
      <c r="AP97">
        <v>2.1992229542488011E-2</v>
      </c>
      <c r="AQ97">
        <v>2.7217783943836268E-2</v>
      </c>
      <c r="AR97">
        <v>2.799855971608569E-2</v>
      </c>
      <c r="AS97">
        <v>3.2054377308531987E-2</v>
      </c>
      <c r="AT97">
        <v>2.5629399546197841E-2</v>
      </c>
      <c r="AU97">
        <v>2.4300894333206691E-2</v>
      </c>
      <c r="AV97">
        <v>1.7065601697768069E-2</v>
      </c>
      <c r="AW97">
        <v>2.496218453651269E-2</v>
      </c>
      <c r="AX97">
        <v>5.4408004297472883E-2</v>
      </c>
      <c r="AY97">
        <v>2.3180179799618641E-2</v>
      </c>
      <c r="AZ97">
        <v>2.668901114151058E-2</v>
      </c>
      <c r="BA97">
        <v>3.1355671640279227E-2</v>
      </c>
      <c r="BB97">
        <v>2.5813221033251892E-2</v>
      </c>
      <c r="BC97">
        <v>2.974447473010202E-2</v>
      </c>
      <c r="BD97">
        <v>1.438963875759949E-2</v>
      </c>
      <c r="BE97">
        <v>2.8419336425966179E-2</v>
      </c>
      <c r="BF97">
        <v>2.4974565882714461E-2</v>
      </c>
      <c r="BG97">
        <v>3.5094482718800182E-2</v>
      </c>
      <c r="BH97">
        <v>2.143872557551945E-2</v>
      </c>
    </row>
    <row r="98" spans="1:60" x14ac:dyDescent="0.3">
      <c r="A98">
        <v>20</v>
      </c>
      <c r="B98">
        <v>2</v>
      </c>
      <c r="C98">
        <v>300</v>
      </c>
      <c r="D98">
        <v>10</v>
      </c>
      <c r="E98">
        <v>0.73103448275862071</v>
      </c>
      <c r="F98">
        <v>0.71333180416443664</v>
      </c>
      <c r="G98">
        <v>0.73103448275862071</v>
      </c>
      <c r="H98">
        <v>0.69873917870059021</v>
      </c>
      <c r="I98" t="s">
        <v>238</v>
      </c>
      <c r="K98">
        <v>3.4195884815544312E-3</v>
      </c>
      <c r="L98">
        <v>7.781150753739241E-2</v>
      </c>
      <c r="M98">
        <v>3.0072431592998321E-2</v>
      </c>
      <c r="N98">
        <v>3.4390351336178911E-2</v>
      </c>
      <c r="O98">
        <v>2.800565398374134E-2</v>
      </c>
      <c r="P98">
        <v>3.0048472015075111E-2</v>
      </c>
      <c r="Q98">
        <v>2.760168822741297E-2</v>
      </c>
      <c r="AG98">
        <v>2.3577455608711068E-2</v>
      </c>
      <c r="AH98">
        <v>1.424054842312939E-2</v>
      </c>
      <c r="AI98">
        <v>1.955670805476057E-2</v>
      </c>
      <c r="AJ98">
        <v>4.9782263465759223E-2</v>
      </c>
      <c r="AK98">
        <v>2.3377091619988879E-2</v>
      </c>
      <c r="AL98">
        <v>2.5709073119871889E-2</v>
      </c>
      <c r="AM98">
        <v>2.5095867418094591E-2</v>
      </c>
      <c r="AN98">
        <v>2.5497315775467891E-2</v>
      </c>
      <c r="AO98">
        <v>2.5940361333729581E-2</v>
      </c>
      <c r="AP98">
        <v>2.4730950608656359E-2</v>
      </c>
      <c r="AQ98">
        <v>2.838104372964375E-2</v>
      </c>
      <c r="AR98">
        <v>2.8856650697636071E-2</v>
      </c>
      <c r="AS98">
        <v>2.7033305076792791E-2</v>
      </c>
      <c r="AT98">
        <v>2.8620543650091129E-2</v>
      </c>
      <c r="AU98">
        <v>2.901438104347864E-2</v>
      </c>
      <c r="AV98">
        <v>1.658854454328659E-2</v>
      </c>
      <c r="AW98">
        <v>2.9351022756885021E-2</v>
      </c>
      <c r="AX98">
        <v>4.5142408821670622E-2</v>
      </c>
      <c r="AY98">
        <v>2.2248738731092309E-2</v>
      </c>
      <c r="AZ98">
        <v>3.43169336210985E-2</v>
      </c>
      <c r="BA98">
        <v>2.8910463287021279E-2</v>
      </c>
      <c r="BB98">
        <v>2.4340879244745019E-2</v>
      </c>
      <c r="BC98">
        <v>3.6799367401166343E-2</v>
      </c>
      <c r="BD98">
        <v>1.6629003454631541E-2</v>
      </c>
      <c r="BE98">
        <v>3.109425812192507E-2</v>
      </c>
      <c r="BF98">
        <v>2.7596196482613401E-2</v>
      </c>
      <c r="BG98">
        <v>3.1761568893378757E-2</v>
      </c>
      <c r="BH98">
        <v>2.445736184032038E-2</v>
      </c>
    </row>
    <row r="99" spans="1:60" x14ac:dyDescent="0.3">
      <c r="A99">
        <v>20</v>
      </c>
      <c r="B99">
        <v>3</v>
      </c>
      <c r="C99">
        <v>300</v>
      </c>
      <c r="D99">
        <v>10</v>
      </c>
      <c r="E99">
        <v>0.73103448275862071</v>
      </c>
      <c r="F99">
        <v>0.7125693778837795</v>
      </c>
      <c r="G99">
        <v>0.73103448275862071</v>
      </c>
      <c r="H99">
        <v>0.70671359284664048</v>
      </c>
      <c r="I99" t="s">
        <v>67</v>
      </c>
      <c r="K99">
        <v>4.9463887257593904E-3</v>
      </c>
      <c r="L99">
        <v>8.286319727999214E-2</v>
      </c>
      <c r="M99">
        <v>2.6238384317300269E-2</v>
      </c>
      <c r="N99">
        <v>3.2894390659032137E-2</v>
      </c>
      <c r="O99">
        <v>2.946485329578806E-2</v>
      </c>
      <c r="P99">
        <v>2.8165226494126758E-2</v>
      </c>
      <c r="Q99">
        <v>2.7347104517278561E-2</v>
      </c>
      <c r="AG99">
        <v>2.483391191517768E-2</v>
      </c>
      <c r="AH99">
        <v>1.7229422356526559E-2</v>
      </c>
      <c r="AI99">
        <v>2.7897217262324681E-2</v>
      </c>
      <c r="AJ99">
        <v>5.4104272117120329E-2</v>
      </c>
      <c r="AK99">
        <v>2.1313198739758971E-2</v>
      </c>
      <c r="AL99">
        <v>2.6806375157048649E-2</v>
      </c>
      <c r="AM99">
        <v>3.033296444459728E-2</v>
      </c>
      <c r="AN99">
        <v>2.8265954155388798E-2</v>
      </c>
      <c r="AO99">
        <v>2.4645206784879511E-2</v>
      </c>
      <c r="AP99">
        <v>1.8569520740486099E-2</v>
      </c>
      <c r="AQ99">
        <v>3.307515245773756E-2</v>
      </c>
      <c r="AR99">
        <v>2.582841212614315E-2</v>
      </c>
      <c r="AS99">
        <v>2.887413078482029E-2</v>
      </c>
      <c r="AT99">
        <v>2.3822214900831369E-2</v>
      </c>
      <c r="AU99">
        <v>2.4410976267999748E-2</v>
      </c>
      <c r="AV99">
        <v>1.7136254489501821E-2</v>
      </c>
      <c r="AW99">
        <v>2.1314877807559428E-2</v>
      </c>
      <c r="AX99">
        <v>5.0629174954352728E-2</v>
      </c>
      <c r="AY99">
        <v>2.1437317001526169E-2</v>
      </c>
      <c r="AZ99">
        <v>3.396070356465361E-2</v>
      </c>
      <c r="BA99">
        <v>3.6283055983202757E-2</v>
      </c>
      <c r="BB99">
        <v>2.485296184332739E-2</v>
      </c>
      <c r="BC99">
        <v>2.4576854932765822E-2</v>
      </c>
      <c r="BD99">
        <v>1.6076156181611512E-2</v>
      </c>
      <c r="BE99">
        <v>3.039035292704018E-2</v>
      </c>
      <c r="BF99">
        <v>2.5725844804304579E-2</v>
      </c>
      <c r="BG99">
        <v>3.3010780232511298E-2</v>
      </c>
      <c r="BH99">
        <v>2.2677189777524628E-2</v>
      </c>
    </row>
    <row r="100" spans="1:60" x14ac:dyDescent="0.3">
      <c r="A100">
        <v>20</v>
      </c>
      <c r="B100">
        <v>4</v>
      </c>
      <c r="C100">
        <v>300</v>
      </c>
      <c r="D100">
        <v>10</v>
      </c>
      <c r="E100">
        <v>0.69655172413793098</v>
      </c>
      <c r="F100">
        <v>0.66311774988081995</v>
      </c>
      <c r="G100">
        <v>0.69655172413793098</v>
      </c>
      <c r="H100">
        <v>0.6576354679802956</v>
      </c>
      <c r="I100" t="s">
        <v>147</v>
      </c>
      <c r="K100">
        <v>4.0955041944881112E-3</v>
      </c>
      <c r="L100">
        <v>7.4000075653864184E-2</v>
      </c>
      <c r="M100">
        <v>2.8150345816610731E-2</v>
      </c>
      <c r="N100">
        <v>3.2952458140672811E-2</v>
      </c>
      <c r="O100">
        <v>2.5588392821455402E-2</v>
      </c>
      <c r="P100">
        <v>3.1748348050623078E-2</v>
      </c>
      <c r="Q100">
        <v>2.761569403128139E-2</v>
      </c>
      <c r="AG100">
        <v>2.3023790896202639E-2</v>
      </c>
      <c r="AH100">
        <v>1.3341404562746319E-2</v>
      </c>
      <c r="AI100">
        <v>2.1562157151649931E-2</v>
      </c>
      <c r="AJ100">
        <v>4.6812771104598888E-2</v>
      </c>
      <c r="AK100">
        <v>2.270144286368583E-2</v>
      </c>
      <c r="AL100">
        <v>3.385761423368383E-2</v>
      </c>
      <c r="AM100">
        <v>2.5774930691782959E-2</v>
      </c>
      <c r="AN100">
        <v>2.913749132037121E-2</v>
      </c>
      <c r="AO100">
        <v>2.5107590617434571E-2</v>
      </c>
      <c r="AP100">
        <v>2.0373715845040021E-2</v>
      </c>
      <c r="AQ100">
        <v>3.2410433474735677E-2</v>
      </c>
      <c r="AR100">
        <v>2.7751801246293149E-2</v>
      </c>
      <c r="AS100">
        <v>2.6318211983162199E-2</v>
      </c>
      <c r="AT100">
        <v>2.4486621530062761E-2</v>
      </c>
      <c r="AU100">
        <v>2.624634609223286E-2</v>
      </c>
      <c r="AV100">
        <v>1.3697785243225709E-2</v>
      </c>
      <c r="AW100">
        <v>2.6041034390117009E-2</v>
      </c>
      <c r="AX100">
        <v>4.5110659225970129E-2</v>
      </c>
      <c r="AY100">
        <v>2.9630460917647108E-2</v>
      </c>
      <c r="AZ100">
        <v>2.9505215921586479E-2</v>
      </c>
      <c r="BA100">
        <v>2.8117122357883141E-2</v>
      </c>
      <c r="BB100">
        <v>2.946543580001721E-2</v>
      </c>
      <c r="BC100">
        <v>3.630923272393876E-2</v>
      </c>
      <c r="BD100">
        <v>1.6608279141179839E-2</v>
      </c>
      <c r="BE100">
        <v>3.3705171756427017E-2</v>
      </c>
      <c r="BF100">
        <v>3.0676642699129779E-2</v>
      </c>
      <c r="BG100">
        <v>3.402500656246913E-2</v>
      </c>
      <c r="BH100">
        <v>2.405081093773016E-2</v>
      </c>
    </row>
    <row r="101" spans="1:60" x14ac:dyDescent="0.3">
      <c r="A101">
        <v>20</v>
      </c>
      <c r="B101">
        <v>5</v>
      </c>
      <c r="C101">
        <v>300</v>
      </c>
      <c r="D101">
        <v>10</v>
      </c>
      <c r="E101">
        <v>0.71724137931034482</v>
      </c>
      <c r="F101">
        <v>0.69361826847108599</v>
      </c>
      <c r="G101">
        <v>0.71724137931034482</v>
      </c>
      <c r="H101">
        <v>0.68328990581344096</v>
      </c>
      <c r="I101" t="s">
        <v>112</v>
      </c>
      <c r="K101">
        <v>4.3926541902540514E-3</v>
      </c>
      <c r="L101">
        <v>0.1015745211010933</v>
      </c>
      <c r="M101">
        <v>2.885336765274139E-2</v>
      </c>
      <c r="N101">
        <v>2.8966801585054661E-2</v>
      </c>
      <c r="O101">
        <v>2.592673553972388E-2</v>
      </c>
      <c r="P101">
        <v>2.6127333684411929E-2</v>
      </c>
      <c r="Q101">
        <v>2.5100044565484959E-2</v>
      </c>
      <c r="AG101">
        <v>2.367542503078867E-2</v>
      </c>
      <c r="AH101">
        <v>1.432872501277355E-2</v>
      </c>
      <c r="AI101">
        <v>2.2541928858933798E-2</v>
      </c>
      <c r="AJ101">
        <v>4.2909114397938777E-2</v>
      </c>
      <c r="AK101">
        <v>2.0355561193128761E-2</v>
      </c>
      <c r="AL101">
        <v>2.9297845235957451E-2</v>
      </c>
      <c r="AM101">
        <v>2.7639504856947161E-2</v>
      </c>
      <c r="AN101">
        <v>2.365569552966279E-2</v>
      </c>
      <c r="AO101">
        <v>2.7717154603881512E-2</v>
      </c>
      <c r="AP101">
        <v>2.164776261720695E-2</v>
      </c>
      <c r="AQ101">
        <v>3.443779235141102E-2</v>
      </c>
      <c r="AR101">
        <v>2.868051397667129E-2</v>
      </c>
      <c r="AS101">
        <v>2.7274944619676882E-2</v>
      </c>
      <c r="AT101">
        <v>2.7618098434305551E-2</v>
      </c>
      <c r="AU101">
        <v>2.4359456935119879E-2</v>
      </c>
      <c r="AV101">
        <v>1.6788307306973709E-2</v>
      </c>
      <c r="AW101">
        <v>2.6589006211703559E-2</v>
      </c>
      <c r="AX101">
        <v>4.1703550273250192E-2</v>
      </c>
      <c r="AY101">
        <v>2.2633406613187249E-2</v>
      </c>
      <c r="AZ101">
        <v>3.1322756511718897E-2</v>
      </c>
      <c r="BA101">
        <v>3.0769325695660481E-2</v>
      </c>
      <c r="BB101">
        <v>2.460472456849952E-2</v>
      </c>
      <c r="BC101">
        <v>3.1914621908847363E-2</v>
      </c>
      <c r="BD101">
        <v>1.8581749711386281E-2</v>
      </c>
      <c r="BE101">
        <v>3.1427306380937832E-2</v>
      </c>
      <c r="BF101">
        <v>2.8117196182466379E-2</v>
      </c>
      <c r="BG101">
        <v>3.196248442053852E-2</v>
      </c>
      <c r="BH101">
        <v>2.6504582241661891E-2</v>
      </c>
    </row>
    <row r="102" spans="1:60" x14ac:dyDescent="0.3">
      <c r="A102">
        <v>21</v>
      </c>
      <c r="B102">
        <v>1</v>
      </c>
      <c r="C102">
        <v>100</v>
      </c>
      <c r="D102">
        <v>5</v>
      </c>
      <c r="E102">
        <v>0.71034482758620687</v>
      </c>
      <c r="F102">
        <v>0.68323106617117502</v>
      </c>
      <c r="G102">
        <v>0.71034482758620687</v>
      </c>
      <c r="H102">
        <v>0.66817020140372296</v>
      </c>
      <c r="I102" t="s">
        <v>183</v>
      </c>
      <c r="K102">
        <v>5.0889609588851614E-3</v>
      </c>
      <c r="L102">
        <v>0.15251046584651301</v>
      </c>
      <c r="M102">
        <v>2.6378000249389071E-2</v>
      </c>
      <c r="N102">
        <v>3.9845550573918399E-2</v>
      </c>
      <c r="O102">
        <v>1.8354076491763509E-2</v>
      </c>
      <c r="P102">
        <v>3.2181535908895123E-2</v>
      </c>
      <c r="Q102">
        <v>2.3354804835828968E-2</v>
      </c>
      <c r="AG102">
        <v>1.4572306499121231E-2</v>
      </c>
      <c r="AH102">
        <v>1.565235096117789E-2</v>
      </c>
      <c r="AI102">
        <v>1.379807205568149E-2</v>
      </c>
      <c r="AJ102">
        <v>5.4730551567714031E-2</v>
      </c>
      <c r="AK102">
        <v>2.2564297418392151E-2</v>
      </c>
      <c r="AL102">
        <v>1.8497917356616239E-2</v>
      </c>
      <c r="AM102">
        <v>3.3047209334949389E-2</v>
      </c>
      <c r="AN102">
        <v>1.9304465833493791E-2</v>
      </c>
      <c r="AO102">
        <v>1.8025205938454979E-2</v>
      </c>
      <c r="AP102">
        <v>1.7925913676828688E-2</v>
      </c>
      <c r="AQ102">
        <v>2.4583579522398299E-2</v>
      </c>
      <c r="AR102">
        <v>2.6078121482086061E-2</v>
      </c>
      <c r="AS102">
        <v>2.7784906064628349E-2</v>
      </c>
      <c r="AT102">
        <v>1.8887189695017299E-2</v>
      </c>
      <c r="AU102">
        <v>1.568988485318883E-2</v>
      </c>
      <c r="AV102">
        <v>2.1488701406185251E-2</v>
      </c>
      <c r="AW102">
        <v>2.572850964479078E-2</v>
      </c>
      <c r="AX102">
        <v>7.02638526704914E-2</v>
      </c>
      <c r="AY102">
        <v>1.855171868927101E-2</v>
      </c>
      <c r="AZ102">
        <v>2.2320255969214119E-2</v>
      </c>
      <c r="BA102">
        <v>3.9942019383544802E-2</v>
      </c>
      <c r="BB102">
        <v>2.793722242801051E-2</v>
      </c>
      <c r="BC102">
        <v>3.1462527526565337E-2</v>
      </c>
      <c r="BD102">
        <v>1.3403600592246609E-2</v>
      </c>
      <c r="BE102">
        <v>2.00381267070469E-2</v>
      </c>
      <c r="BF102">
        <v>2.2086437267157359E-2</v>
      </c>
      <c r="BG102">
        <v>3.2177555487476049E-2</v>
      </c>
      <c r="BH102">
        <v>1.5744105103058108E-2</v>
      </c>
    </row>
    <row r="103" spans="1:60" x14ac:dyDescent="0.3">
      <c r="A103">
        <v>21</v>
      </c>
      <c r="B103">
        <v>2</v>
      </c>
      <c r="C103">
        <v>100</v>
      </c>
      <c r="D103">
        <v>5</v>
      </c>
      <c r="E103">
        <v>0.71034482758620687</v>
      </c>
      <c r="F103">
        <v>0.6848806366047745</v>
      </c>
      <c r="G103">
        <v>0.71034482758620687</v>
      </c>
      <c r="H103">
        <v>0.65682158920539735</v>
      </c>
      <c r="I103" t="s">
        <v>103</v>
      </c>
      <c r="K103">
        <v>4.2577353710524686E-3</v>
      </c>
      <c r="L103">
        <v>0.1287278878699499</v>
      </c>
      <c r="M103">
        <v>2.6525516957057248E-2</v>
      </c>
      <c r="N103">
        <v>2.7114952955030271E-2</v>
      </c>
      <c r="O103">
        <v>2.6418881637913741E-2</v>
      </c>
      <c r="P103">
        <v>2.2488596892075819E-2</v>
      </c>
      <c r="Q103">
        <v>2.688669845250316E-2</v>
      </c>
      <c r="AG103">
        <v>1.549103463898184E-2</v>
      </c>
      <c r="AH103">
        <v>1.6913557109504779E-2</v>
      </c>
      <c r="AI103">
        <v>1.8774706321806681E-2</v>
      </c>
      <c r="AJ103">
        <v>5.7024279069742112E-2</v>
      </c>
      <c r="AK103">
        <v>1.323797694471862E-2</v>
      </c>
      <c r="AL103">
        <v>1.5601777968452701E-2</v>
      </c>
      <c r="AM103">
        <v>2.4676572010452029E-2</v>
      </c>
      <c r="AN103">
        <v>2.960378209167925E-2</v>
      </c>
      <c r="AO103">
        <v>1.5480024871717121E-2</v>
      </c>
      <c r="AP103">
        <v>2.9765430590812249E-2</v>
      </c>
      <c r="AQ103">
        <v>2.4976938998364989E-2</v>
      </c>
      <c r="AR103">
        <v>2.9909333839260172E-2</v>
      </c>
      <c r="AS103">
        <v>1.882187971791955E-2</v>
      </c>
      <c r="AT103">
        <v>2.4570309163211498E-2</v>
      </c>
      <c r="AU103">
        <v>2.5210841329086929E-2</v>
      </c>
      <c r="AV103">
        <v>1.6736584448441651E-2</v>
      </c>
      <c r="AW103">
        <v>3.1192582879806991E-2</v>
      </c>
      <c r="AX103">
        <v>6.556069602282015E-2</v>
      </c>
      <c r="AY103">
        <v>2.091225220731778E-2</v>
      </c>
      <c r="AZ103">
        <v>3.0876859681901191E-2</v>
      </c>
      <c r="BA103">
        <v>2.907342063156303E-2</v>
      </c>
      <c r="BB103">
        <v>2.0740006050185941E-2</v>
      </c>
      <c r="BC103">
        <v>3.129028675136486E-2</v>
      </c>
      <c r="BD103">
        <v>1.6993638303753032E-2</v>
      </c>
      <c r="BE103">
        <v>3.0432320068807271E-2</v>
      </c>
      <c r="BF103">
        <v>2.973438725754738E-2</v>
      </c>
      <c r="BG103">
        <v>2.6322882277058882E-2</v>
      </c>
      <c r="BH103">
        <v>2.7655368618138759E-2</v>
      </c>
    </row>
    <row r="104" spans="1:60" x14ac:dyDescent="0.3">
      <c r="A104">
        <v>21</v>
      </c>
      <c r="B104">
        <v>3</v>
      </c>
      <c r="C104">
        <v>100</v>
      </c>
      <c r="D104">
        <v>5</v>
      </c>
      <c r="E104">
        <v>0.69655172413793098</v>
      </c>
      <c r="F104">
        <v>0.6614236741278483</v>
      </c>
      <c r="G104">
        <v>0.69655172413793098</v>
      </c>
      <c r="H104">
        <v>0.65236878242294782</v>
      </c>
      <c r="I104" t="s">
        <v>80</v>
      </c>
      <c r="K104">
        <v>5.5253888513217076E-3</v>
      </c>
      <c r="L104">
        <v>0.1257217826625171</v>
      </c>
      <c r="M104">
        <v>2.495582048649175E-2</v>
      </c>
      <c r="N104">
        <v>2.814942180067443E-2</v>
      </c>
      <c r="O104">
        <v>2.054607112925181E-2</v>
      </c>
      <c r="P104">
        <v>2.733159725436789E-2</v>
      </c>
      <c r="Q104">
        <v>2.5598542897166138E-2</v>
      </c>
      <c r="AG104">
        <v>1.782948018261158E-2</v>
      </c>
      <c r="AH104">
        <v>1.5833856933751011E-2</v>
      </c>
      <c r="AI104">
        <v>2.166049256779131E-2</v>
      </c>
      <c r="AJ104">
        <v>6.6991309544949848E-2</v>
      </c>
      <c r="AK104">
        <v>1.991538117886673E-2</v>
      </c>
      <c r="AL104">
        <v>2.1852070765856688E-2</v>
      </c>
      <c r="AM104">
        <v>3.116559329813498E-2</v>
      </c>
      <c r="AN104">
        <v>1.9359486519706631E-2</v>
      </c>
      <c r="AO104">
        <v>1.840781791684688E-2</v>
      </c>
      <c r="AP104">
        <v>1.4919686835017199E-2</v>
      </c>
      <c r="AQ104">
        <v>2.3303252250980861E-2</v>
      </c>
      <c r="AR104">
        <v>2.6092792550146082E-2</v>
      </c>
      <c r="AS104">
        <v>2.977054079132915E-2</v>
      </c>
      <c r="AT104">
        <v>2.169380890573783E-2</v>
      </c>
      <c r="AU104">
        <v>2.7065470196888021E-2</v>
      </c>
      <c r="AV104">
        <v>1.149277648500834E-2</v>
      </c>
      <c r="AW104">
        <v>1.5564047135733519E-2</v>
      </c>
      <c r="AX104">
        <v>7.7370021350038079E-2</v>
      </c>
      <c r="AY104">
        <v>2.097680431448655E-2</v>
      </c>
      <c r="AZ104">
        <v>3.4885464076777437E-2</v>
      </c>
      <c r="BA104">
        <v>4.1417852930984447E-2</v>
      </c>
      <c r="BB104">
        <v>2.369194097920652E-2</v>
      </c>
      <c r="BC104">
        <v>2.2736033927039361E-2</v>
      </c>
      <c r="BD104">
        <v>1.229700994992752E-2</v>
      </c>
      <c r="BE104">
        <v>3.1536592013166762E-2</v>
      </c>
      <c r="BF104">
        <v>1.9914171393044331E-2</v>
      </c>
      <c r="BG104">
        <v>3.4971384549672101E-2</v>
      </c>
      <c r="BH104">
        <v>1.945623537450944E-2</v>
      </c>
    </row>
    <row r="105" spans="1:60" x14ac:dyDescent="0.3">
      <c r="A105">
        <v>21</v>
      </c>
      <c r="B105">
        <v>4</v>
      </c>
      <c r="C105">
        <v>100</v>
      </c>
      <c r="D105">
        <v>5</v>
      </c>
      <c r="E105">
        <v>0.70344827586206893</v>
      </c>
      <c r="F105">
        <v>0.67200651642682596</v>
      </c>
      <c r="G105">
        <v>0.70344827586206893</v>
      </c>
      <c r="H105">
        <v>0.65753781384952581</v>
      </c>
      <c r="I105" t="s">
        <v>284</v>
      </c>
      <c r="K105">
        <v>3.6730282887340701E-3</v>
      </c>
      <c r="L105">
        <v>0.1083934467252865</v>
      </c>
      <c r="M105">
        <v>3.1354534226347409E-2</v>
      </c>
      <c r="N105">
        <v>3.0289020351815979E-2</v>
      </c>
      <c r="O105">
        <v>1.5138321507686471E-2</v>
      </c>
      <c r="P105">
        <v>3.2872427154700311E-2</v>
      </c>
      <c r="Q105">
        <v>1.7271709738004608E-2</v>
      </c>
      <c r="AG105">
        <v>1.7908157100763551E-2</v>
      </c>
      <c r="AH105">
        <v>1.3310014982561409E-2</v>
      </c>
      <c r="AI105">
        <v>1.2064960397463751E-2</v>
      </c>
      <c r="AJ105">
        <v>5.8065296764399567E-2</v>
      </c>
      <c r="AK105">
        <v>1.8907423280465779E-2</v>
      </c>
      <c r="AL105">
        <v>3.6380105379286917E-2</v>
      </c>
      <c r="AM105">
        <v>2.584195479253136E-2</v>
      </c>
      <c r="AN105">
        <v>3.341974650875347E-2</v>
      </c>
      <c r="AO105">
        <v>2.7171861030314069E-2</v>
      </c>
      <c r="AP105">
        <v>2.2478789005404239E-2</v>
      </c>
      <c r="AQ105">
        <v>3.1340503273879439E-2</v>
      </c>
      <c r="AR105">
        <v>2.5975478096511309E-2</v>
      </c>
      <c r="AS105">
        <v>2.7842141502761621E-2</v>
      </c>
      <c r="AT105">
        <v>2.319623256647145E-2</v>
      </c>
      <c r="AU105">
        <v>1.999267077277914E-2</v>
      </c>
      <c r="AV105">
        <v>1.210749205007082E-2</v>
      </c>
      <c r="AW105">
        <v>1.7186853471338481E-2</v>
      </c>
      <c r="AX105">
        <v>6.4994131571296396E-2</v>
      </c>
      <c r="AY105">
        <v>2.9771603831788299E-2</v>
      </c>
      <c r="AZ105">
        <v>2.2711180566612109E-2</v>
      </c>
      <c r="BA105">
        <v>3.0887533070168491E-2</v>
      </c>
      <c r="BB105">
        <v>2.6345823303070962E-2</v>
      </c>
      <c r="BC105">
        <v>3.662305573034863E-2</v>
      </c>
      <c r="BD105">
        <v>1.052072497105214E-2</v>
      </c>
      <c r="BE105">
        <v>3.6095664481657373E-2</v>
      </c>
      <c r="BF105">
        <v>2.6239562694550501E-2</v>
      </c>
      <c r="BG105">
        <v>3.0939567556338039E-2</v>
      </c>
      <c r="BH105">
        <v>2.268898325478521E-2</v>
      </c>
    </row>
    <row r="106" spans="1:60" x14ac:dyDescent="0.3">
      <c r="A106">
        <v>21</v>
      </c>
      <c r="B106">
        <v>5</v>
      </c>
      <c r="C106">
        <v>100</v>
      </c>
      <c r="D106">
        <v>5</v>
      </c>
      <c r="E106">
        <v>0.66896551724137931</v>
      </c>
      <c r="F106">
        <v>0.60003215175628977</v>
      </c>
      <c r="G106">
        <v>0.66896551724137931</v>
      </c>
      <c r="H106">
        <v>0.60047562425683709</v>
      </c>
      <c r="I106" t="s">
        <v>295</v>
      </c>
      <c r="K106">
        <v>2.8695934556464101E-3</v>
      </c>
      <c r="L106">
        <v>0.14270483783763699</v>
      </c>
      <c r="M106">
        <v>2.5174518723113371E-2</v>
      </c>
      <c r="N106">
        <v>2.348375703075194E-2</v>
      </c>
      <c r="O106">
        <v>1.972081171009606E-2</v>
      </c>
      <c r="P106">
        <v>1.9209337082916059E-2</v>
      </c>
      <c r="Q106">
        <v>1.7149928901670958E-2</v>
      </c>
      <c r="AG106">
        <v>1.741765327120498E-2</v>
      </c>
      <c r="AH106">
        <v>1.7993005051481409E-2</v>
      </c>
      <c r="AI106">
        <v>2.2114284221443022E-2</v>
      </c>
      <c r="AJ106">
        <v>5.8397524933668253E-2</v>
      </c>
      <c r="AK106">
        <v>1.503498108982637E-2</v>
      </c>
      <c r="AL106">
        <v>2.9179364951450858E-2</v>
      </c>
      <c r="AM106">
        <v>2.9282810283376311E-2</v>
      </c>
      <c r="AN106">
        <v>2.351001343921107E-2</v>
      </c>
      <c r="AO106">
        <v>2.4351609826976411E-2</v>
      </c>
      <c r="AP106">
        <v>2.3800505458208079E-2</v>
      </c>
      <c r="AQ106">
        <v>2.778618059669262E-2</v>
      </c>
      <c r="AR106">
        <v>2.6492945816787621E-2</v>
      </c>
      <c r="AS106">
        <v>2.5440661861113861E-2</v>
      </c>
      <c r="AT106">
        <v>3.0903907109441631E-2</v>
      </c>
      <c r="AU106">
        <v>2.2618418974888279E-2</v>
      </c>
      <c r="AV106">
        <v>1.619477960485223E-2</v>
      </c>
      <c r="AW106">
        <v>2.0748642278832798E-2</v>
      </c>
      <c r="AX106">
        <v>5.5247000506195777E-2</v>
      </c>
      <c r="AY106">
        <v>1.721534472529029E-2</v>
      </c>
      <c r="AZ106">
        <v>2.83983847092922E-2</v>
      </c>
      <c r="BA106">
        <v>3.3942218121201177E-2</v>
      </c>
      <c r="BB106">
        <v>2.5754440638603729E-2</v>
      </c>
      <c r="BC106">
        <v>3.018485487521529E-2</v>
      </c>
      <c r="BD106">
        <v>1.2185165053867819E-2</v>
      </c>
      <c r="BE106">
        <v>3.1767641482662541E-2</v>
      </c>
      <c r="BF106">
        <v>2.7269037768165642E-2</v>
      </c>
      <c r="BG106">
        <v>3.2582667018624209E-2</v>
      </c>
      <c r="BH106">
        <v>2.387317158959347E-2</v>
      </c>
    </row>
    <row r="107" spans="1:60" x14ac:dyDescent="0.3">
      <c r="A107">
        <v>22</v>
      </c>
      <c r="B107">
        <v>1</v>
      </c>
      <c r="C107">
        <v>300</v>
      </c>
      <c r="D107">
        <v>5</v>
      </c>
      <c r="E107">
        <v>0.68965517241379315</v>
      </c>
      <c r="F107">
        <v>0.65172413793103445</v>
      </c>
      <c r="G107">
        <v>0.68965517241379315</v>
      </c>
      <c r="H107">
        <v>0.64721485411140578</v>
      </c>
      <c r="I107" t="s">
        <v>109</v>
      </c>
      <c r="K107">
        <v>3.948062879126535E-3</v>
      </c>
      <c r="L107">
        <v>0.13636410603087629</v>
      </c>
      <c r="M107">
        <v>2.4381618189081931E-2</v>
      </c>
      <c r="N107">
        <v>3.1278457375910562E-2</v>
      </c>
      <c r="O107">
        <v>2.2201109441384259E-2</v>
      </c>
      <c r="P107">
        <v>2.8123697047982159E-2</v>
      </c>
      <c r="Q107">
        <v>2.1645167071639888E-2</v>
      </c>
      <c r="AG107">
        <v>1.6556000370636221E-2</v>
      </c>
      <c r="AH107">
        <v>1.5821611232047641E-2</v>
      </c>
      <c r="AI107">
        <v>1.668089976647499E-2</v>
      </c>
      <c r="AJ107">
        <v>6.7006407066214024E-2</v>
      </c>
      <c r="AK107">
        <v>1.93260403858442E-2</v>
      </c>
      <c r="AL107">
        <v>2.7038215423307171E-2</v>
      </c>
      <c r="AM107">
        <v>3.3842621907184352E-2</v>
      </c>
      <c r="AN107">
        <v>1.9283526168684381E-2</v>
      </c>
      <c r="AO107">
        <v>2.007900031158651E-2</v>
      </c>
      <c r="AP107">
        <v>1.6788905803431731E-2</v>
      </c>
      <c r="AQ107">
        <v>2.445395186689172E-2</v>
      </c>
      <c r="AR107">
        <v>2.473789117994158E-2</v>
      </c>
      <c r="AS107">
        <v>3.2718175935979039E-2</v>
      </c>
      <c r="AT107">
        <v>2.098738655036041E-2</v>
      </c>
      <c r="AU107">
        <v>1.9098737814810241E-2</v>
      </c>
      <c r="AV107">
        <v>1.769783922032166E-2</v>
      </c>
      <c r="AW107">
        <v>2.354153718791871E-2</v>
      </c>
      <c r="AX107">
        <v>6.5091385020055903E-2</v>
      </c>
      <c r="AY107">
        <v>1.9871868804395652E-2</v>
      </c>
      <c r="AZ107">
        <v>2.460292024940805E-2</v>
      </c>
      <c r="BA107">
        <v>3.7413556066770819E-2</v>
      </c>
      <c r="BB107">
        <v>2.36448790902145E-2</v>
      </c>
      <c r="BC107">
        <v>3.2563999913220891E-2</v>
      </c>
      <c r="BD107">
        <v>1.07732012164871E-2</v>
      </c>
      <c r="BE107">
        <v>2.5576230510654791E-2</v>
      </c>
      <c r="BF107">
        <v>1.9137077565504659E-2</v>
      </c>
      <c r="BG107">
        <v>3.9295538738848952E-2</v>
      </c>
      <c r="BH107">
        <v>1.8428376596802361E-2</v>
      </c>
    </row>
    <row r="108" spans="1:60" x14ac:dyDescent="0.3">
      <c r="A108">
        <v>22</v>
      </c>
      <c r="B108">
        <v>2</v>
      </c>
      <c r="C108">
        <v>300</v>
      </c>
      <c r="D108">
        <v>5</v>
      </c>
      <c r="E108">
        <v>0.71034482758620687</v>
      </c>
      <c r="F108">
        <v>0.68732417008279079</v>
      </c>
      <c r="G108">
        <v>0.71034482758620687</v>
      </c>
      <c r="H108">
        <v>0.6504161712247325</v>
      </c>
      <c r="I108" t="s">
        <v>121</v>
      </c>
      <c r="K108">
        <v>2.834680892247963E-3</v>
      </c>
      <c r="L108">
        <v>0.1175108333470683</v>
      </c>
      <c r="M108">
        <v>2.327086544020324E-2</v>
      </c>
      <c r="N108">
        <v>3.0736320814974769E-2</v>
      </c>
      <c r="O108">
        <v>2.4181520616385978E-2</v>
      </c>
      <c r="P108">
        <v>2.8638050447983659E-2</v>
      </c>
      <c r="Q108">
        <v>2.2909848513939429E-2</v>
      </c>
      <c r="AG108">
        <v>1.6428676616528751E-2</v>
      </c>
      <c r="AH108">
        <v>1.371958712463079E-2</v>
      </c>
      <c r="AI108">
        <v>1.9030105451510858E-2</v>
      </c>
      <c r="AJ108">
        <v>5.7129915278138363E-2</v>
      </c>
      <c r="AK108">
        <v>1.7127348945296009E-2</v>
      </c>
      <c r="AL108">
        <v>2.1790256410035309E-2</v>
      </c>
      <c r="AM108">
        <v>2.7141036324626399E-2</v>
      </c>
      <c r="AN108">
        <v>2.501626167196307E-2</v>
      </c>
      <c r="AO108">
        <v>1.701731031206381E-2</v>
      </c>
      <c r="AP108">
        <v>2.7161607399788571E-2</v>
      </c>
      <c r="AQ108">
        <v>2.5260332882231468E-2</v>
      </c>
      <c r="AR108">
        <v>2.6318929808421331E-2</v>
      </c>
      <c r="AS108">
        <v>2.4460273883631801E-2</v>
      </c>
      <c r="AT108">
        <v>2.9901076198367689E-2</v>
      </c>
      <c r="AU108">
        <v>2.8411317743690351E-2</v>
      </c>
      <c r="AV108">
        <v>1.705041243165863E-2</v>
      </c>
      <c r="AW108">
        <v>2.747955777307326E-2</v>
      </c>
      <c r="AX108">
        <v>6.3392225472593614E-2</v>
      </c>
      <c r="AY108">
        <v>2.000549056994623E-2</v>
      </c>
      <c r="AZ108">
        <v>3.571636662428896E-2</v>
      </c>
      <c r="BA108">
        <v>3.2156242762740393E-2</v>
      </c>
      <c r="BB108">
        <v>1.993966737775528E-2</v>
      </c>
      <c r="BC108">
        <v>3.6950769944056737E-2</v>
      </c>
      <c r="BD108">
        <v>1.383641140313928E-2</v>
      </c>
      <c r="BE108">
        <v>2.7558779874596949E-2</v>
      </c>
      <c r="BF108">
        <v>2.673714298336103E-2</v>
      </c>
      <c r="BG108">
        <v>2.8450768045251509E-2</v>
      </c>
      <c r="BH108">
        <v>2.473000861381015E-2</v>
      </c>
    </row>
    <row r="109" spans="1:60" x14ac:dyDescent="0.3">
      <c r="A109">
        <v>22</v>
      </c>
      <c r="B109">
        <v>3</v>
      </c>
      <c r="C109">
        <v>300</v>
      </c>
      <c r="D109">
        <v>5</v>
      </c>
      <c r="E109">
        <v>0.68965517241379315</v>
      </c>
      <c r="F109">
        <v>0.64701951349906439</v>
      </c>
      <c r="G109">
        <v>0.68965517241379315</v>
      </c>
      <c r="H109">
        <v>0.63553533563234843</v>
      </c>
      <c r="I109" t="s">
        <v>167</v>
      </c>
      <c r="K109">
        <v>6.2027007579274832E-3</v>
      </c>
      <c r="L109">
        <v>0.1167298869917517</v>
      </c>
      <c r="M109">
        <v>2.244970618751432E-2</v>
      </c>
      <c r="N109">
        <v>2.8433047244789199E-2</v>
      </c>
      <c r="O109">
        <v>2.4228204845322641E-2</v>
      </c>
      <c r="P109">
        <v>2.7706934170782099E-2</v>
      </c>
      <c r="Q109">
        <v>2.2467412067086079E-2</v>
      </c>
      <c r="AG109">
        <v>1.8538055987089169E-2</v>
      </c>
      <c r="AH109">
        <v>1.4886575696315751E-2</v>
      </c>
      <c r="AI109">
        <v>2.3327150251250591E-2</v>
      </c>
      <c r="AJ109">
        <v>6.8681124312493042E-2</v>
      </c>
      <c r="AK109">
        <v>1.832975269175521E-2</v>
      </c>
      <c r="AL109">
        <v>2.2496403431414451E-2</v>
      </c>
      <c r="AM109">
        <v>3.1590106596830862E-2</v>
      </c>
      <c r="AN109">
        <v>2.3574580179852769E-2</v>
      </c>
      <c r="AO109">
        <v>1.7693554557385981E-2</v>
      </c>
      <c r="AP109">
        <v>1.287513503519238E-2</v>
      </c>
      <c r="AQ109">
        <v>2.8576743202433769E-2</v>
      </c>
      <c r="AR109">
        <v>2.209909346959181E-2</v>
      </c>
      <c r="AS109">
        <v>3.1696748041970237E-2</v>
      </c>
      <c r="AT109">
        <v>2.081284673205511E-2</v>
      </c>
      <c r="AU109">
        <v>2.3571087606125231E-2</v>
      </c>
      <c r="AV109">
        <v>1.5675950872600191E-2</v>
      </c>
      <c r="AW109">
        <v>1.8233307388039331E-2</v>
      </c>
      <c r="AX109">
        <v>7.558868190238667E-2</v>
      </c>
      <c r="AY109">
        <v>1.8350395340189011E-2</v>
      </c>
      <c r="AZ109">
        <v>3.5990603513745861E-2</v>
      </c>
      <c r="BA109">
        <v>4.8767061752479197E-2</v>
      </c>
      <c r="BB109">
        <v>2.2766837368534569E-2</v>
      </c>
      <c r="BC109">
        <v>2.0688286500912222E-2</v>
      </c>
      <c r="BD109">
        <v>1.098536998311214E-2</v>
      </c>
      <c r="BE109">
        <v>3.0016136674693189E-2</v>
      </c>
      <c r="BF109">
        <v>2.4068744511608599E-2</v>
      </c>
      <c r="BG109">
        <v>3.5330620439214172E-2</v>
      </c>
      <c r="BH109">
        <v>1.6571153695554949E-2</v>
      </c>
    </row>
    <row r="110" spans="1:60" x14ac:dyDescent="0.3">
      <c r="A110">
        <v>22</v>
      </c>
      <c r="B110">
        <v>4</v>
      </c>
      <c r="C110">
        <v>300</v>
      </c>
      <c r="D110">
        <v>5</v>
      </c>
      <c r="E110">
        <v>0.6827586206896552</v>
      </c>
      <c r="F110">
        <v>0.62912949119845674</v>
      </c>
      <c r="G110">
        <v>0.6827586206896552</v>
      </c>
      <c r="H110">
        <v>0.61712247324613556</v>
      </c>
      <c r="I110" t="s">
        <v>296</v>
      </c>
      <c r="K110">
        <v>3.4340722060360249E-3</v>
      </c>
      <c r="L110">
        <v>0.1065459718495767</v>
      </c>
      <c r="M110">
        <v>2.5008808795104961E-2</v>
      </c>
      <c r="N110">
        <v>2.850368083941978E-2</v>
      </c>
      <c r="O110">
        <v>1.9773977074300071E-2</v>
      </c>
      <c r="P110">
        <v>3.2023270948649513E-2</v>
      </c>
      <c r="Q110">
        <v>2.0081736919661659E-2</v>
      </c>
      <c r="AG110">
        <v>1.8806085191612969E-2</v>
      </c>
      <c r="AH110">
        <v>1.3267482782052789E-2</v>
      </c>
      <c r="AI110">
        <v>1.659053269944127E-2</v>
      </c>
      <c r="AJ110">
        <v>6.1673711874247923E-2</v>
      </c>
      <c r="AK110">
        <v>2.2931256349287721E-2</v>
      </c>
      <c r="AL110">
        <v>3.6412648106557449E-2</v>
      </c>
      <c r="AM110">
        <v>2.728310086488555E-2</v>
      </c>
      <c r="AN110">
        <v>2.8859019052348198E-2</v>
      </c>
      <c r="AO110">
        <v>2.35830316551916E-2</v>
      </c>
      <c r="AP110">
        <v>2.495639482727513E-2</v>
      </c>
      <c r="AQ110">
        <v>3.056264547162359E-2</v>
      </c>
      <c r="AR110">
        <v>2.5935324357812688E-2</v>
      </c>
      <c r="AS110">
        <v>2.3672718275781091E-2</v>
      </c>
      <c r="AT110">
        <v>2.0037950488427811E-2</v>
      </c>
      <c r="AU110">
        <v>2.2311949900073021E-2</v>
      </c>
      <c r="AV110">
        <v>1.2784046130967669E-2</v>
      </c>
      <c r="AW110">
        <v>2.0438658597594968E-2</v>
      </c>
      <c r="AX110">
        <v>6.4402100252163835E-2</v>
      </c>
      <c r="AY110">
        <v>2.7932353368333319E-2</v>
      </c>
      <c r="AZ110">
        <v>2.6850560903485182E-2</v>
      </c>
      <c r="BA110">
        <v>2.9822471083598159E-2</v>
      </c>
      <c r="BB110">
        <v>2.2933624401956221E-2</v>
      </c>
      <c r="BC110">
        <v>3.7510681568681828E-2</v>
      </c>
      <c r="BD110">
        <v>1.0531564026475071E-2</v>
      </c>
      <c r="BE110">
        <v>2.9347280669853301E-2</v>
      </c>
      <c r="BF110">
        <v>2.7314764186899529E-2</v>
      </c>
      <c r="BG110">
        <v>3.795472528745801E-2</v>
      </c>
      <c r="BH110">
        <v>1.9921798993165391E-2</v>
      </c>
    </row>
    <row r="111" spans="1:60" x14ac:dyDescent="0.3">
      <c r="A111">
        <v>22</v>
      </c>
      <c r="B111">
        <v>5</v>
      </c>
      <c r="C111">
        <v>300</v>
      </c>
      <c r="D111">
        <v>5</v>
      </c>
      <c r="E111">
        <v>0.6827586206896552</v>
      </c>
      <c r="F111">
        <v>0.62912949119845674</v>
      </c>
      <c r="G111">
        <v>0.6827586206896552</v>
      </c>
      <c r="H111">
        <v>0.61712247324613556</v>
      </c>
      <c r="I111" t="s">
        <v>296</v>
      </c>
      <c r="K111">
        <v>4.1021387809471186E-3</v>
      </c>
      <c r="L111">
        <v>0.1430347592085788</v>
      </c>
      <c r="M111">
        <v>2.4932662371082919E-2</v>
      </c>
      <c r="N111">
        <v>2.6039599478840679E-2</v>
      </c>
      <c r="O111">
        <v>2.0621334956464499E-2</v>
      </c>
      <c r="P111">
        <v>2.126719921128517E-2</v>
      </c>
      <c r="Q111">
        <v>2.0943093243318361E-2</v>
      </c>
      <c r="AG111">
        <v>1.7997582550979309E-2</v>
      </c>
      <c r="AH111">
        <v>1.298425870755293E-2</v>
      </c>
      <c r="AI111">
        <v>2.1171169911265879E-2</v>
      </c>
      <c r="AJ111">
        <v>5.6189950865774198E-2</v>
      </c>
      <c r="AK111">
        <v>1.8539416981953851E-2</v>
      </c>
      <c r="AL111">
        <v>2.7404947182128461E-2</v>
      </c>
      <c r="AM111">
        <v>3.0901294652919929E-2</v>
      </c>
      <c r="AN111">
        <v>2.1688831476622969E-2</v>
      </c>
      <c r="AO111">
        <v>1.9887450063820838E-2</v>
      </c>
      <c r="AP111">
        <v>2.242791871882318E-2</v>
      </c>
      <c r="AQ111">
        <v>2.8456078998514329E-2</v>
      </c>
      <c r="AR111">
        <v>2.5867941421236131E-2</v>
      </c>
      <c r="AS111">
        <v>2.255565753514166E-2</v>
      </c>
      <c r="AT111">
        <v>2.7704235666852071E-2</v>
      </c>
      <c r="AU111">
        <v>2.2073675692161399E-2</v>
      </c>
      <c r="AV111">
        <v>1.5960472808048111E-2</v>
      </c>
      <c r="AW111">
        <v>2.1414006723559541E-2</v>
      </c>
      <c r="AX111">
        <v>5.5857096586755972E-2</v>
      </c>
      <c r="AY111">
        <v>1.658036306488124E-2</v>
      </c>
      <c r="AZ111">
        <v>3.2550229146823442E-2</v>
      </c>
      <c r="BA111">
        <v>3.5160209456901757E-2</v>
      </c>
      <c r="BB111">
        <v>2.492644351147516E-2</v>
      </c>
      <c r="BC111">
        <v>3.2765106600972177E-2</v>
      </c>
      <c r="BD111">
        <v>1.3346803577897529E-2</v>
      </c>
      <c r="BE111">
        <v>2.8525020950083021E-2</v>
      </c>
      <c r="BF111">
        <v>2.6393623144540648E-2</v>
      </c>
      <c r="BG111">
        <v>3.5501841968948983E-2</v>
      </c>
      <c r="BH111">
        <v>2.422758478284778E-2</v>
      </c>
    </row>
    <row r="112" spans="1:60" x14ac:dyDescent="0.3">
      <c r="A112">
        <v>23</v>
      </c>
      <c r="B112">
        <v>1</v>
      </c>
      <c r="C112">
        <v>100</v>
      </c>
      <c r="D112">
        <v>10</v>
      </c>
      <c r="E112">
        <v>0.75172413793103443</v>
      </c>
      <c r="F112">
        <v>0.73977011494252887</v>
      </c>
      <c r="G112">
        <v>0.75172413793103443</v>
      </c>
      <c r="H112">
        <v>0.72754142409314815</v>
      </c>
      <c r="I112" t="s">
        <v>297</v>
      </c>
      <c r="K112">
        <v>4.9492895586960729E-3</v>
      </c>
      <c r="L112">
        <v>0.10034679121969869</v>
      </c>
      <c r="M112">
        <v>3.1201055095878529E-2</v>
      </c>
      <c r="N112">
        <v>3.1754269696407822E-2</v>
      </c>
      <c r="O112">
        <v>2.113970626728778E-2</v>
      </c>
      <c r="P112">
        <v>3.1736947440255882E-2</v>
      </c>
      <c r="Q112">
        <v>2.9125888886408751E-2</v>
      </c>
      <c r="AG112">
        <v>2.1705977678213039E-2</v>
      </c>
      <c r="AH112">
        <v>1.6011206941854952E-2</v>
      </c>
      <c r="AI112">
        <v>1.807969416432079E-2</v>
      </c>
      <c r="AJ112">
        <v>4.3827787931977238E-2</v>
      </c>
      <c r="AK112">
        <v>2.1373536779360758E-2</v>
      </c>
      <c r="AL112">
        <v>2.6966024398086229E-2</v>
      </c>
      <c r="AM112">
        <v>2.7630005453888121E-2</v>
      </c>
      <c r="AN112">
        <v>2.5883205336229009E-2</v>
      </c>
      <c r="AO112">
        <v>2.7361142173975311E-2</v>
      </c>
      <c r="AP112">
        <v>1.973596284000699E-2</v>
      </c>
      <c r="AQ112">
        <v>2.792855733729523E-2</v>
      </c>
      <c r="AR112">
        <v>3.07787250307501E-2</v>
      </c>
      <c r="AS112">
        <v>3.294179278854923E-2</v>
      </c>
      <c r="AT112">
        <v>2.2188576330845349E-2</v>
      </c>
      <c r="AU112">
        <v>2.4813429288444041E-2</v>
      </c>
      <c r="AV112">
        <v>1.7297260400098189E-2</v>
      </c>
      <c r="AW112">
        <v>2.4184797986494491E-2</v>
      </c>
      <c r="AX112">
        <v>5.7384472364071418E-2</v>
      </c>
      <c r="AY112">
        <v>2.3198431231611631E-2</v>
      </c>
      <c r="AZ112">
        <v>2.3500892559788999E-2</v>
      </c>
      <c r="BA112">
        <v>3.4717770589857283E-2</v>
      </c>
      <c r="BB112">
        <v>3.1071090659399361E-2</v>
      </c>
      <c r="BC112">
        <v>3.2326655320834827E-2</v>
      </c>
      <c r="BD112">
        <v>1.7014099062205249E-2</v>
      </c>
      <c r="BE112">
        <v>2.5933795053063771E-2</v>
      </c>
      <c r="BF112">
        <v>2.070469010572382E-2</v>
      </c>
      <c r="BG112">
        <v>3.3786456315056293E-2</v>
      </c>
      <c r="BH112">
        <v>2.1400015713364671E-2</v>
      </c>
    </row>
    <row r="113" spans="1:60" x14ac:dyDescent="0.3">
      <c r="A113">
        <v>23</v>
      </c>
      <c r="B113">
        <v>2</v>
      </c>
      <c r="C113">
        <v>100</v>
      </c>
      <c r="D113">
        <v>10</v>
      </c>
      <c r="E113">
        <v>0.71724137931034482</v>
      </c>
      <c r="F113">
        <v>0.69400113992590484</v>
      </c>
      <c r="G113">
        <v>0.71724137931034482</v>
      </c>
      <c r="H113">
        <v>0.68764712666291283</v>
      </c>
      <c r="I113" t="s">
        <v>139</v>
      </c>
      <c r="K113">
        <v>2.3838110840848159E-3</v>
      </c>
      <c r="L113">
        <v>7.9141572255409284E-2</v>
      </c>
      <c r="M113">
        <v>2.883674816976264E-2</v>
      </c>
      <c r="N113">
        <v>2.983373663682666E-2</v>
      </c>
      <c r="O113">
        <v>2.9074580118832041E-2</v>
      </c>
      <c r="P113">
        <v>2.8524203902021331E-2</v>
      </c>
      <c r="Q113">
        <v>2.5243453555280019E-2</v>
      </c>
      <c r="AG113">
        <v>2.154983169106121E-2</v>
      </c>
      <c r="AH113">
        <v>1.686968021058631E-2</v>
      </c>
      <c r="AI113">
        <v>1.8033847571088651E-2</v>
      </c>
      <c r="AJ113">
        <v>5.0453099481309223E-2</v>
      </c>
      <c r="AK113">
        <v>2.1326368057513711E-2</v>
      </c>
      <c r="AL113">
        <v>2.5513185703128039E-2</v>
      </c>
      <c r="AM113">
        <v>2.6847293892060971E-2</v>
      </c>
      <c r="AN113">
        <v>2.453983071561287E-2</v>
      </c>
      <c r="AO113">
        <v>2.2156548458922981E-2</v>
      </c>
      <c r="AP113">
        <v>2.6638468064351849E-2</v>
      </c>
      <c r="AQ113">
        <v>3.2665050169643349E-2</v>
      </c>
      <c r="AR113">
        <v>2.9921320439812701E-2</v>
      </c>
      <c r="AS113">
        <v>2.8373875571736259E-2</v>
      </c>
      <c r="AT113">
        <v>2.9218462054045789E-2</v>
      </c>
      <c r="AU113">
        <v>2.7255728836624249E-2</v>
      </c>
      <c r="AV113">
        <v>1.8159816680267359E-2</v>
      </c>
      <c r="AW113">
        <v>2.7537924608145609E-2</v>
      </c>
      <c r="AX113">
        <v>4.0277567926093841E-2</v>
      </c>
      <c r="AY113">
        <v>2.5686554080649539E-2</v>
      </c>
      <c r="AZ113">
        <v>3.5190800888034668E-2</v>
      </c>
      <c r="BA113">
        <v>2.4455394750543341E-2</v>
      </c>
      <c r="BB113">
        <v>2.9640403491387621E-2</v>
      </c>
      <c r="BC113">
        <v>3.7168011556755122E-2</v>
      </c>
      <c r="BD113">
        <v>1.864038603498298E-2</v>
      </c>
      <c r="BE113">
        <v>3.5096234872009448E-2</v>
      </c>
      <c r="BF113">
        <v>2.7542685656418871E-2</v>
      </c>
      <c r="BG113">
        <v>3.1520235288514047E-2</v>
      </c>
      <c r="BH113">
        <v>2.4683287526482751E-2</v>
      </c>
    </row>
    <row r="114" spans="1:60" x14ac:dyDescent="0.3">
      <c r="A114">
        <v>23</v>
      </c>
      <c r="B114">
        <v>3</v>
      </c>
      <c r="C114">
        <v>100</v>
      </c>
      <c r="D114">
        <v>10</v>
      </c>
      <c r="E114">
        <v>0.6827586206896552</v>
      </c>
      <c r="F114">
        <v>0.65517241379310343</v>
      </c>
      <c r="G114">
        <v>0.6827586206896552</v>
      </c>
      <c r="H114">
        <v>0.66021193607400508</v>
      </c>
      <c r="I114" t="s">
        <v>298</v>
      </c>
      <c r="K114">
        <v>3.4500460611235511E-3</v>
      </c>
      <c r="L114">
        <v>8.6780986926392106E-2</v>
      </c>
      <c r="M114">
        <v>2.4988395869993019E-2</v>
      </c>
      <c r="N114">
        <v>3.3461585998456812E-2</v>
      </c>
      <c r="O114">
        <v>2.9478147962694681E-2</v>
      </c>
      <c r="P114">
        <v>2.906908600177209E-2</v>
      </c>
      <c r="Q114">
        <v>2.6178731707702109E-2</v>
      </c>
      <c r="AG114">
        <v>2.3758682365931681E-2</v>
      </c>
      <c r="AH114">
        <v>1.6344537131117571E-2</v>
      </c>
      <c r="AI114">
        <v>2.6586039460194489E-2</v>
      </c>
      <c r="AJ114">
        <v>5.0590392144492791E-2</v>
      </c>
      <c r="AK114">
        <v>2.133235039849956E-2</v>
      </c>
      <c r="AL114">
        <v>2.1821459701127081E-2</v>
      </c>
      <c r="AM114">
        <v>3.07167653030118E-2</v>
      </c>
      <c r="AN114">
        <v>2.5206707302973721E-2</v>
      </c>
      <c r="AO114">
        <v>2.7938847888825329E-2</v>
      </c>
      <c r="AP114">
        <v>1.7366416619993399E-2</v>
      </c>
      <c r="AQ114">
        <v>3.1771823449359082E-2</v>
      </c>
      <c r="AR114">
        <v>2.5448056697135069E-2</v>
      </c>
      <c r="AS114">
        <v>2.8700532286738831E-2</v>
      </c>
      <c r="AT114">
        <v>2.343465254825252E-2</v>
      </c>
      <c r="AU114">
        <v>2.4925117852146839E-2</v>
      </c>
      <c r="AV114">
        <v>1.7971123768356141E-2</v>
      </c>
      <c r="AW114">
        <v>1.9593076832609881E-2</v>
      </c>
      <c r="AX114">
        <v>5.3859341081298001E-2</v>
      </c>
      <c r="AY114">
        <v>2.344875293146818E-2</v>
      </c>
      <c r="AZ114">
        <v>2.67471175578993E-2</v>
      </c>
      <c r="BA114">
        <v>3.308050366133946E-2</v>
      </c>
      <c r="BB114">
        <v>2.870866358867892E-2</v>
      </c>
      <c r="BC114">
        <v>2.668744614186374E-2</v>
      </c>
      <c r="BD114">
        <v>1.7773368433557028E-2</v>
      </c>
      <c r="BE114">
        <v>3.2394344667742853E-2</v>
      </c>
      <c r="BF114">
        <v>2.7011267112089059E-2</v>
      </c>
      <c r="BG114">
        <v>3.7137361571930129E-2</v>
      </c>
      <c r="BH114">
        <v>2.6238270973233158E-2</v>
      </c>
    </row>
    <row r="115" spans="1:60" x14ac:dyDescent="0.3">
      <c r="A115">
        <v>23</v>
      </c>
      <c r="B115">
        <v>4</v>
      </c>
      <c r="C115">
        <v>100</v>
      </c>
      <c r="D115">
        <v>10</v>
      </c>
      <c r="E115">
        <v>0.69655172413793098</v>
      </c>
      <c r="F115">
        <v>0.66502814166687152</v>
      </c>
      <c r="G115">
        <v>0.69655172413793098</v>
      </c>
      <c r="H115">
        <v>0.66250022842314937</v>
      </c>
      <c r="I115" t="s">
        <v>95</v>
      </c>
      <c r="K115">
        <v>4.7994416447760023E-3</v>
      </c>
      <c r="L115">
        <v>7.746689548991223E-2</v>
      </c>
      <c r="M115">
        <v>2.9596568735137111E-2</v>
      </c>
      <c r="N115">
        <v>3.3957414980330919E-2</v>
      </c>
      <c r="O115">
        <v>2.431133530295268E-2</v>
      </c>
      <c r="P115">
        <v>3.4290495343511043E-2</v>
      </c>
      <c r="Q115">
        <v>2.557410835170687E-2</v>
      </c>
      <c r="AG115">
        <v>2.4646800008174249E-2</v>
      </c>
      <c r="AH115">
        <v>1.277612747732737E-2</v>
      </c>
      <c r="AI115">
        <v>2.1419443769484452E-2</v>
      </c>
      <c r="AJ115">
        <v>4.2642216670675068E-2</v>
      </c>
      <c r="AK115">
        <v>2.3644514378981251E-2</v>
      </c>
      <c r="AL115">
        <v>3.0367861408084978E-2</v>
      </c>
      <c r="AM115">
        <v>2.4408277936304509E-2</v>
      </c>
      <c r="AN115">
        <v>2.5899066694155839E-2</v>
      </c>
      <c r="AO115">
        <v>2.4647895919575891E-2</v>
      </c>
      <c r="AP115">
        <v>1.989838520606009E-2</v>
      </c>
      <c r="AQ115">
        <v>3.4680432777117437E-2</v>
      </c>
      <c r="AR115">
        <v>2.8417759579911481E-2</v>
      </c>
      <c r="AS115">
        <v>2.3740725316567821E-2</v>
      </c>
      <c r="AT115">
        <v>3.091851885288343E-2</v>
      </c>
      <c r="AU115">
        <v>2.511051669570703E-2</v>
      </c>
      <c r="AV115">
        <v>1.472047282920344E-2</v>
      </c>
      <c r="AW115">
        <v>2.5635127256111039E-2</v>
      </c>
      <c r="AX115">
        <v>4.443637040689654E-2</v>
      </c>
      <c r="AY115">
        <v>2.9490383204520139E-2</v>
      </c>
      <c r="AZ115">
        <v>2.6627992029027769E-2</v>
      </c>
      <c r="BA115">
        <v>2.8856322882617639E-2</v>
      </c>
      <c r="BB115">
        <v>2.7923300581273139E-2</v>
      </c>
      <c r="BC115">
        <v>3.6684700473236069E-2</v>
      </c>
      <c r="BD115">
        <v>1.833903873681245E-2</v>
      </c>
      <c r="BE115">
        <v>3.5282431446618523E-2</v>
      </c>
      <c r="BF115">
        <v>2.9370368005470011E-2</v>
      </c>
      <c r="BG115">
        <v>3.1066737913368239E-2</v>
      </c>
      <c r="BH115">
        <v>2.835195169550735E-2</v>
      </c>
    </row>
    <row r="116" spans="1:60" x14ac:dyDescent="0.3">
      <c r="A116">
        <v>23</v>
      </c>
      <c r="B116">
        <v>5</v>
      </c>
      <c r="C116">
        <v>100</v>
      </c>
      <c r="D116">
        <v>10</v>
      </c>
      <c r="E116">
        <v>0.73793103448275865</v>
      </c>
      <c r="F116">
        <v>0.72246663553469159</v>
      </c>
      <c r="G116">
        <v>0.73793103448275865</v>
      </c>
      <c r="H116">
        <v>0.70852292454726529</v>
      </c>
      <c r="I116" t="s">
        <v>299</v>
      </c>
      <c r="K116">
        <v>3.0060077135668178E-3</v>
      </c>
      <c r="L116">
        <v>9.6859003262162152E-2</v>
      </c>
      <c r="M116">
        <v>2.6788352604603369E-2</v>
      </c>
      <c r="N116">
        <v>2.596838527660985E-2</v>
      </c>
      <c r="O116">
        <v>2.24722177422663E-2</v>
      </c>
      <c r="P116">
        <v>2.789638603142269E-2</v>
      </c>
      <c r="Q116">
        <v>2.4543236160289451E-2</v>
      </c>
      <c r="AG116">
        <v>2.6301775734397612E-2</v>
      </c>
      <c r="AH116">
        <v>1.4353987961146239E-2</v>
      </c>
      <c r="AI116">
        <v>2.3805869799150139E-2</v>
      </c>
      <c r="AJ116">
        <v>4.6579308735277013E-2</v>
      </c>
      <c r="AK116">
        <v>1.8942587141323099E-2</v>
      </c>
      <c r="AL116">
        <v>2.685835642283459E-2</v>
      </c>
      <c r="AM116">
        <v>2.7841322356726601E-2</v>
      </c>
      <c r="AN116">
        <v>2.249331221138309E-2</v>
      </c>
      <c r="AO116">
        <v>2.420568541134259E-2</v>
      </c>
      <c r="AP116">
        <v>2.0763332763822581E-2</v>
      </c>
      <c r="AQ116">
        <v>3.333016217145391E-2</v>
      </c>
      <c r="AR116">
        <v>3.3640157928564833E-2</v>
      </c>
      <c r="AS116">
        <v>3.2635367204796317E-2</v>
      </c>
      <c r="AT116">
        <v>3.2628009445535552E-2</v>
      </c>
      <c r="AU116">
        <v>2.823483748700184E-2</v>
      </c>
      <c r="AV116">
        <v>1.704559365246637E-2</v>
      </c>
      <c r="AW116">
        <v>2.6079993572959499E-2</v>
      </c>
      <c r="AX116">
        <v>4.2428884745836233E-2</v>
      </c>
      <c r="AY116">
        <v>2.426650358515892E-2</v>
      </c>
      <c r="AZ116">
        <v>3.0142008759313631E-2</v>
      </c>
      <c r="BA116">
        <v>3.1766550128658991E-2</v>
      </c>
      <c r="BB116">
        <v>2.5949154508354159E-2</v>
      </c>
      <c r="BC116">
        <v>3.4158527664022401E-2</v>
      </c>
      <c r="BD116">
        <v>1.8758931526384099E-2</v>
      </c>
      <c r="BE116">
        <v>2.9297364400507401E-2</v>
      </c>
      <c r="BF116">
        <v>2.539536252838729E-2</v>
      </c>
      <c r="BG116">
        <v>2.9476229086356581E-2</v>
      </c>
      <c r="BH116">
        <v>2.508723427591792E-2</v>
      </c>
    </row>
    <row r="117" spans="1:60" x14ac:dyDescent="0.3">
      <c r="A117">
        <v>24</v>
      </c>
      <c r="B117">
        <v>1</v>
      </c>
      <c r="C117">
        <v>300</v>
      </c>
      <c r="D117">
        <v>10</v>
      </c>
      <c r="E117">
        <v>0.72413793103448276</v>
      </c>
      <c r="F117">
        <v>0.70332047091208494</v>
      </c>
      <c r="G117">
        <v>0.72413793103448276</v>
      </c>
      <c r="H117">
        <v>0.69318202583922661</v>
      </c>
      <c r="I117" t="s">
        <v>237</v>
      </c>
      <c r="K117">
        <v>5.3924518651742052E-3</v>
      </c>
      <c r="L117">
        <v>9.8865585378274834E-2</v>
      </c>
      <c r="M117">
        <v>3.1445022257394248E-2</v>
      </c>
      <c r="N117">
        <v>3.2983082020454933E-2</v>
      </c>
      <c r="O117">
        <v>2.6209483762272511E-2</v>
      </c>
      <c r="P117">
        <v>2.8654804202477121E-2</v>
      </c>
      <c r="Q117">
        <v>2.7929653121840189E-2</v>
      </c>
      <c r="AG117">
        <v>2.1285364963757641E-2</v>
      </c>
      <c r="AH117">
        <v>1.5984294689912051E-2</v>
      </c>
      <c r="AI117">
        <v>2.0054578451955421E-2</v>
      </c>
      <c r="AJ117">
        <v>4.7336847239637041E-2</v>
      </c>
      <c r="AK117">
        <v>2.1209541978267011E-2</v>
      </c>
      <c r="AL117">
        <v>3.014434651787273E-2</v>
      </c>
      <c r="AM117">
        <v>2.8333562532335231E-2</v>
      </c>
      <c r="AN117">
        <v>2.480097497996717E-2</v>
      </c>
      <c r="AO117">
        <v>2.6347828657428421E-2</v>
      </c>
      <c r="AP117">
        <v>2.0152195718931919E-2</v>
      </c>
      <c r="AQ117">
        <v>2.7074608205419761E-2</v>
      </c>
      <c r="AR117">
        <v>2.8862979799494141E-2</v>
      </c>
      <c r="AS117">
        <v>3.1261521784249763E-2</v>
      </c>
      <c r="AT117">
        <v>2.465909472275438E-2</v>
      </c>
      <c r="AU117">
        <v>2.411486671817854E-2</v>
      </c>
      <c r="AV117">
        <v>1.6239066453766059E-2</v>
      </c>
      <c r="AW117">
        <v>2.4581131321805481E-2</v>
      </c>
      <c r="AX117">
        <v>5.445592226938132E-2</v>
      </c>
      <c r="AY117">
        <v>2.2699658437919639E-2</v>
      </c>
      <c r="AZ117">
        <v>2.5373414190716918E-2</v>
      </c>
      <c r="BA117">
        <v>3.2023239101451557E-2</v>
      </c>
      <c r="BB117">
        <v>2.662075058226096E-2</v>
      </c>
      <c r="BC117">
        <v>3.1307777645566061E-2</v>
      </c>
      <c r="BD117">
        <v>1.383313763451985E-2</v>
      </c>
      <c r="BE117">
        <v>2.888021403724636E-2</v>
      </c>
      <c r="BF117">
        <v>2.4948361083996621E-2</v>
      </c>
      <c r="BG117">
        <v>3.4376465314127552E-2</v>
      </c>
      <c r="BH117">
        <v>2.155817235919236E-2</v>
      </c>
    </row>
    <row r="118" spans="1:60" x14ac:dyDescent="0.3">
      <c r="A118">
        <v>24</v>
      </c>
      <c r="B118">
        <v>2</v>
      </c>
      <c r="C118">
        <v>300</v>
      </c>
      <c r="D118">
        <v>10</v>
      </c>
      <c r="E118">
        <v>0.73103448275862071</v>
      </c>
      <c r="F118">
        <v>0.7125693778837795</v>
      </c>
      <c r="G118">
        <v>0.73103448275862071</v>
      </c>
      <c r="H118">
        <v>0.70671359284664048</v>
      </c>
      <c r="I118" t="s">
        <v>67</v>
      </c>
      <c r="K118">
        <v>3.66047431868352E-3</v>
      </c>
      <c r="L118">
        <v>7.5869229675937164E-2</v>
      </c>
      <c r="M118">
        <v>3.0347960669524832E-2</v>
      </c>
      <c r="N118">
        <v>3.1471601367253667E-2</v>
      </c>
      <c r="O118">
        <v>2.6685590511442769E-2</v>
      </c>
      <c r="P118">
        <v>3.0131362010786419E-2</v>
      </c>
      <c r="Q118">
        <v>2.553931410258611E-2</v>
      </c>
      <c r="AG118">
        <v>2.238125689604422E-2</v>
      </c>
      <c r="AH118">
        <v>1.5987464084388871E-2</v>
      </c>
      <c r="AI118">
        <v>2.1274171963836009E-2</v>
      </c>
      <c r="AJ118">
        <v>4.8309765541095617E-2</v>
      </c>
      <c r="AK118">
        <v>2.2887715973776351E-2</v>
      </c>
      <c r="AL118">
        <v>2.702684055504723E-2</v>
      </c>
      <c r="AM118">
        <v>2.631452803811541E-2</v>
      </c>
      <c r="AN118">
        <v>2.6390318638155181E-2</v>
      </c>
      <c r="AO118">
        <v>2.4578808488570511E-2</v>
      </c>
      <c r="AP118">
        <v>2.3007711575328549E-2</v>
      </c>
      <c r="AQ118">
        <v>3.1482875577197159E-2</v>
      </c>
      <c r="AR118">
        <v>2.9040580490060131E-2</v>
      </c>
      <c r="AS118">
        <v>2.8924405947603971E-2</v>
      </c>
      <c r="AT118">
        <v>2.8901041073250769E-2</v>
      </c>
      <c r="AU118">
        <v>2.902219589194405E-2</v>
      </c>
      <c r="AV118">
        <v>1.7411113290945451E-2</v>
      </c>
      <c r="AW118">
        <v>2.7761572153403372E-2</v>
      </c>
      <c r="AX118">
        <v>4.4197295398442013E-2</v>
      </c>
      <c r="AY118">
        <v>2.2604673026175179E-2</v>
      </c>
      <c r="AZ118">
        <v>3.533399330433331E-2</v>
      </c>
      <c r="BA118">
        <v>2.7392912274343088E-2</v>
      </c>
      <c r="BB118">
        <v>2.3917388632342759E-2</v>
      </c>
      <c r="BC118">
        <v>3.6611575207399168E-2</v>
      </c>
      <c r="BD118">
        <v>1.7944325157545099E-2</v>
      </c>
      <c r="BE118">
        <v>3.070885184707171E-2</v>
      </c>
      <c r="BF118">
        <v>2.794663340131287E-2</v>
      </c>
      <c r="BG118">
        <v>3.3299568084178187E-2</v>
      </c>
      <c r="BH118">
        <v>2.5634884831879309E-2</v>
      </c>
    </row>
    <row r="119" spans="1:60" x14ac:dyDescent="0.3">
      <c r="A119">
        <v>24</v>
      </c>
      <c r="B119">
        <v>3</v>
      </c>
      <c r="C119">
        <v>300</v>
      </c>
      <c r="D119">
        <v>10</v>
      </c>
      <c r="E119">
        <v>0.71034482758620687</v>
      </c>
      <c r="F119">
        <v>0.68673290473407367</v>
      </c>
      <c r="G119">
        <v>0.71034482758620687</v>
      </c>
      <c r="H119">
        <v>0.68609617209743756</v>
      </c>
      <c r="I119" t="s">
        <v>75</v>
      </c>
      <c r="K119">
        <v>4.4503447871033098E-3</v>
      </c>
      <c r="L119">
        <v>8.1505188513488508E-2</v>
      </c>
      <c r="M119">
        <v>2.5828143070331461E-2</v>
      </c>
      <c r="N119">
        <v>3.2779021987678909E-2</v>
      </c>
      <c r="O119">
        <v>2.937287694506174E-2</v>
      </c>
      <c r="P119">
        <v>2.683688664107069E-2</v>
      </c>
      <c r="Q119">
        <v>2.543432310912179E-2</v>
      </c>
      <c r="AG119">
        <v>2.5996520163760271E-2</v>
      </c>
      <c r="AH119">
        <v>1.647451973931343E-2</v>
      </c>
      <c r="AI119">
        <v>2.735975101293522E-2</v>
      </c>
      <c r="AJ119">
        <v>5.2291337514145872E-2</v>
      </c>
      <c r="AK119">
        <v>2.104801398528092E-2</v>
      </c>
      <c r="AL119">
        <v>2.4943936867798881E-2</v>
      </c>
      <c r="AM119">
        <v>3.0197709296445888E-2</v>
      </c>
      <c r="AN119">
        <v>2.7713075620089709E-2</v>
      </c>
      <c r="AO119">
        <v>2.3819868934725871E-2</v>
      </c>
      <c r="AP119">
        <v>1.6613860333089321E-2</v>
      </c>
      <c r="AQ119">
        <v>3.2077353325921543E-2</v>
      </c>
      <c r="AR119">
        <v>2.5578457269220891E-2</v>
      </c>
      <c r="AS119">
        <v>2.988764015145914E-2</v>
      </c>
      <c r="AT119">
        <v>2.4642576675687321E-2</v>
      </c>
      <c r="AU119">
        <v>2.4569292552124911E-2</v>
      </c>
      <c r="AV119">
        <v>1.8416788470103779E-2</v>
      </c>
      <c r="AW119">
        <v>2.1754263223191281E-2</v>
      </c>
      <c r="AX119">
        <v>5.3110728072680843E-2</v>
      </c>
      <c r="AY119">
        <v>2.1730389557026979E-2</v>
      </c>
      <c r="AZ119">
        <v>3.2488186286941778E-2</v>
      </c>
      <c r="BA119">
        <v>3.5903223044465339E-2</v>
      </c>
      <c r="BB119">
        <v>2.708657628121508E-2</v>
      </c>
      <c r="BC119">
        <v>2.550531339761853E-2</v>
      </c>
      <c r="BD119">
        <v>1.7077231927104392E-2</v>
      </c>
      <c r="BE119">
        <v>3.1473548445531872E-2</v>
      </c>
      <c r="BF119">
        <v>2.699036870918993E-2</v>
      </c>
      <c r="BG119">
        <v>3.5159274122770937E-2</v>
      </c>
      <c r="BH119">
        <v>2.3883409966303639E-2</v>
      </c>
    </row>
    <row r="120" spans="1:60" x14ac:dyDescent="0.3">
      <c r="A120">
        <v>24</v>
      </c>
      <c r="B120">
        <v>4</v>
      </c>
      <c r="C120">
        <v>300</v>
      </c>
      <c r="D120">
        <v>10</v>
      </c>
      <c r="E120">
        <v>0.68965517241379315</v>
      </c>
      <c r="F120">
        <v>0.65172413793103445</v>
      </c>
      <c r="G120">
        <v>0.68965517241379315</v>
      </c>
      <c r="H120">
        <v>0.64721485411140578</v>
      </c>
      <c r="I120" t="s">
        <v>109</v>
      </c>
      <c r="K120">
        <v>4.1223160891100822E-3</v>
      </c>
      <c r="L120">
        <v>7.2423636451332457E-2</v>
      </c>
      <c r="M120">
        <v>2.8372845998214831E-2</v>
      </c>
      <c r="N120">
        <v>3.0296121945382261E-2</v>
      </c>
      <c r="O120">
        <v>2.5991369633435488E-2</v>
      </c>
      <c r="P120">
        <v>3.4078508464038398E-2</v>
      </c>
      <c r="Q120">
        <v>2.6532134733234559E-2</v>
      </c>
      <c r="AG120">
        <v>2.4253124036703981E-2</v>
      </c>
      <c r="AH120">
        <v>1.415139903462834E-2</v>
      </c>
      <c r="AI120">
        <v>2.1299244774388462E-2</v>
      </c>
      <c r="AJ120">
        <v>4.4612928827555E-2</v>
      </c>
      <c r="AK120">
        <v>2.310212708297369E-2</v>
      </c>
      <c r="AL120">
        <v>3.3079657312499643E-2</v>
      </c>
      <c r="AM120">
        <v>2.3649043349591999E-2</v>
      </c>
      <c r="AN120">
        <v>2.81018452946739E-2</v>
      </c>
      <c r="AO120">
        <v>2.5351965350610069E-2</v>
      </c>
      <c r="AP120">
        <v>2.1226939836599599E-2</v>
      </c>
      <c r="AQ120">
        <v>3.3218893099238617E-2</v>
      </c>
      <c r="AR120">
        <v>2.8249959991596359E-2</v>
      </c>
      <c r="AS120">
        <v>2.5157194469894839E-2</v>
      </c>
      <c r="AT120">
        <v>2.7470165607264851E-2</v>
      </c>
      <c r="AU120">
        <v>2.6052516387740501E-2</v>
      </c>
      <c r="AV120">
        <v>1.498059736734072E-2</v>
      </c>
      <c r="AW120">
        <v>2.6465585980822409E-2</v>
      </c>
      <c r="AX120">
        <v>4.6347069065642822E-2</v>
      </c>
      <c r="AY120">
        <v>2.974444331133605E-2</v>
      </c>
      <c r="AZ120">
        <v>2.98237572996016E-2</v>
      </c>
      <c r="BA120">
        <v>2.9307735620057791E-2</v>
      </c>
      <c r="BB120">
        <v>2.7761585837701129E-2</v>
      </c>
      <c r="BC120">
        <v>3.9031312000413557E-2</v>
      </c>
      <c r="BD120">
        <v>1.584577617847318E-2</v>
      </c>
      <c r="BE120">
        <v>3.2929275458465503E-2</v>
      </c>
      <c r="BF120">
        <v>3.016980341800864E-2</v>
      </c>
      <c r="BG120">
        <v>3.1643341381701121E-2</v>
      </c>
      <c r="BH120">
        <v>2.515577930972757E-2</v>
      </c>
    </row>
    <row r="121" spans="1:60" x14ac:dyDescent="0.3">
      <c r="A121">
        <v>24</v>
      </c>
      <c r="B121">
        <v>5</v>
      </c>
      <c r="C121">
        <v>300</v>
      </c>
      <c r="D121">
        <v>10</v>
      </c>
      <c r="E121">
        <v>0.73103448275862071</v>
      </c>
      <c r="F121">
        <v>0.71333180416443664</v>
      </c>
      <c r="G121">
        <v>0.73103448275862071</v>
      </c>
      <c r="H121">
        <v>0.69873917870059021</v>
      </c>
      <c r="I121" t="s">
        <v>238</v>
      </c>
      <c r="K121">
        <v>4.1428642381883323E-3</v>
      </c>
      <c r="L121">
        <v>9.8609757690137939E-2</v>
      </c>
      <c r="M121">
        <v>2.8129163767896741E-2</v>
      </c>
      <c r="N121">
        <v>2.743901914043459E-2</v>
      </c>
      <c r="O121">
        <v>2.5644234140476389E-2</v>
      </c>
      <c r="P121">
        <v>2.525342780784632E-2</v>
      </c>
      <c r="Q121">
        <v>2.647832029428086E-2</v>
      </c>
      <c r="AG121">
        <v>2.4044043014239711E-2</v>
      </c>
      <c r="AH121">
        <v>1.335890633300916E-2</v>
      </c>
      <c r="AI121">
        <v>2.389126233676378E-2</v>
      </c>
      <c r="AJ121">
        <v>4.3154467812334778E-2</v>
      </c>
      <c r="AK121">
        <v>2.0173283296896081E-2</v>
      </c>
      <c r="AL121">
        <v>2.9042612192174851E-2</v>
      </c>
      <c r="AM121">
        <v>2.840499240382062E-2</v>
      </c>
      <c r="AN121">
        <v>2.3025834192003769E-2</v>
      </c>
      <c r="AO121">
        <v>2.763647691762202E-2</v>
      </c>
      <c r="AP121">
        <v>2.153586931293992E-2</v>
      </c>
      <c r="AQ121">
        <v>3.427086287863447E-2</v>
      </c>
      <c r="AR121">
        <v>3.0682374227068841E-2</v>
      </c>
      <c r="AS121">
        <v>2.79328576799956E-2</v>
      </c>
      <c r="AT121">
        <v>2.9721319697606378E-2</v>
      </c>
      <c r="AU121">
        <v>2.5693784094173149E-2</v>
      </c>
      <c r="AV121">
        <v>1.6977231922348811E-2</v>
      </c>
      <c r="AW121">
        <v>2.5393887340054131E-2</v>
      </c>
      <c r="AX121">
        <v>4.0888148039431013E-2</v>
      </c>
      <c r="AY121">
        <v>2.2239228603318589E-2</v>
      </c>
      <c r="AZ121">
        <v>3.118745823506008E-2</v>
      </c>
      <c r="BA121">
        <v>3.153536870986872E-2</v>
      </c>
      <c r="BB121">
        <v>2.4236051444563571E-2</v>
      </c>
      <c r="BC121">
        <v>3.2803997771665913E-2</v>
      </c>
      <c r="BD121">
        <v>1.8209071584828419E-2</v>
      </c>
      <c r="BE121">
        <v>3.005865969921882E-2</v>
      </c>
      <c r="BF121">
        <v>2.7456973411559529E-2</v>
      </c>
      <c r="BG121">
        <v>3.2700753877245907E-2</v>
      </c>
      <c r="BH121">
        <v>2.8047435892292149E-2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1"/>
  <sheetViews>
    <sheetView topLeftCell="A16" workbookViewId="0"/>
  </sheetViews>
  <sheetFormatPr defaultRowHeight="14.4" x14ac:dyDescent="0.3"/>
  <sheetData>
    <row r="1" spans="1:31" x14ac:dyDescent="0.3">
      <c r="A1" s="17" t="s">
        <v>33</v>
      </c>
      <c r="B1" s="17" t="s">
        <v>77</v>
      </c>
      <c r="C1" s="17" t="s">
        <v>34</v>
      </c>
      <c r="D1" s="17" t="s">
        <v>35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/>
      <c r="K1" s="17" t="s">
        <v>42</v>
      </c>
      <c r="L1" s="17" t="s">
        <v>43</v>
      </c>
      <c r="M1" s="17" t="s">
        <v>44</v>
      </c>
      <c r="N1" s="17" t="s">
        <v>45</v>
      </c>
      <c r="O1" s="17" t="s">
        <v>46</v>
      </c>
      <c r="P1" s="17" t="s">
        <v>47</v>
      </c>
      <c r="Q1" s="17" t="s">
        <v>48</v>
      </c>
      <c r="R1" s="17" t="s">
        <v>49</v>
      </c>
      <c r="S1" s="17" t="s">
        <v>50</v>
      </c>
      <c r="T1" s="17" t="s">
        <v>51</v>
      </c>
      <c r="U1" s="17" t="s">
        <v>52</v>
      </c>
      <c r="V1" s="17" t="s">
        <v>53</v>
      </c>
      <c r="W1" s="17" t="s">
        <v>54</v>
      </c>
      <c r="X1" s="17" t="s">
        <v>55</v>
      </c>
      <c r="Y1" s="17" t="s">
        <v>56</v>
      </c>
      <c r="Z1" s="17" t="s">
        <v>57</v>
      </c>
      <c r="AA1" s="17" t="s">
        <v>58</v>
      </c>
      <c r="AB1" s="17" t="s">
        <v>59</v>
      </c>
      <c r="AC1" s="17" t="s">
        <v>60</v>
      </c>
      <c r="AD1" s="17" t="s">
        <v>61</v>
      </c>
      <c r="AE1" s="17" t="s">
        <v>62</v>
      </c>
    </row>
    <row r="2" spans="1:31" x14ac:dyDescent="0.3">
      <c r="A2" t="s">
        <v>300</v>
      </c>
      <c r="B2">
        <v>1</v>
      </c>
      <c r="C2">
        <v>50</v>
      </c>
      <c r="D2">
        <v>5</v>
      </c>
      <c r="E2">
        <v>0.647887323943662</v>
      </c>
      <c r="F2">
        <v>0.57358323167350556</v>
      </c>
      <c r="G2">
        <v>0.647887323943662</v>
      </c>
      <c r="H2">
        <v>0.5834381287726359</v>
      </c>
      <c r="I2" t="s">
        <v>301</v>
      </c>
      <c r="K2">
        <v>3.135042708243458E-2</v>
      </c>
      <c r="L2">
        <v>0.17389261498791031</v>
      </c>
      <c r="M2">
        <v>5.2997661253136617E-2</v>
      </c>
      <c r="N2">
        <v>3.9698655239860853E-2</v>
      </c>
      <c r="O2">
        <v>3.8097533882386882E-2</v>
      </c>
      <c r="P2">
        <v>4.5849524456058381E-2</v>
      </c>
      <c r="Q2">
        <v>4.0453735224983092E-2</v>
      </c>
      <c r="R2">
        <v>3.8748080830812423E-2</v>
      </c>
      <c r="S2">
        <v>9.3389407019027412E-3</v>
      </c>
      <c r="T2">
        <v>9.1314016803777459E-2</v>
      </c>
      <c r="U2">
        <v>3.7594076246439907E-2</v>
      </c>
      <c r="V2">
        <v>3.7640610487875988E-2</v>
      </c>
      <c r="W2">
        <v>3.3111346470897383E-2</v>
      </c>
      <c r="X2">
        <v>4.3934851185425339E-2</v>
      </c>
      <c r="Y2">
        <v>2.8911922210325729E-2</v>
      </c>
      <c r="Z2">
        <v>5.443112130458936E-2</v>
      </c>
      <c r="AA2">
        <v>2.257214036109001E-2</v>
      </c>
      <c r="AB2">
        <v>2.588410167417712E-2</v>
      </c>
      <c r="AC2">
        <v>4.4831396708671867E-2</v>
      </c>
      <c r="AD2">
        <v>7.4029695617896532E-2</v>
      </c>
      <c r="AE2">
        <v>3.5317547269347507E-2</v>
      </c>
    </row>
    <row r="3" spans="1:31" x14ac:dyDescent="0.3">
      <c r="A3" t="s">
        <v>300</v>
      </c>
      <c r="B3">
        <v>2</v>
      </c>
      <c r="C3">
        <v>50</v>
      </c>
      <c r="D3">
        <v>5</v>
      </c>
      <c r="E3">
        <v>0.676056338028169</v>
      </c>
      <c r="F3">
        <v>0.62284260122452073</v>
      </c>
      <c r="G3">
        <v>0.676056338028169</v>
      </c>
      <c r="H3">
        <v>0.60962663377273096</v>
      </c>
      <c r="I3" t="s">
        <v>302</v>
      </c>
      <c r="K3">
        <v>1.832111705199885E-3</v>
      </c>
      <c r="L3">
        <v>0.21493065507156159</v>
      </c>
      <c r="M3">
        <v>4.2139851531560489E-2</v>
      </c>
      <c r="N3">
        <v>4.9320833934469739E-2</v>
      </c>
      <c r="O3">
        <v>3.9072472334505809E-2</v>
      </c>
      <c r="P3">
        <v>5.6055843465906023E-2</v>
      </c>
      <c r="Q3">
        <v>3.3717520254647609E-2</v>
      </c>
      <c r="R3">
        <v>3.6801302396291757E-2</v>
      </c>
      <c r="S3">
        <v>1.645410374033587E-2</v>
      </c>
      <c r="T3">
        <v>7.931024498466123E-2</v>
      </c>
      <c r="U3">
        <v>4.0451699607970792E-2</v>
      </c>
      <c r="V3">
        <v>3.2692046681471562E-2</v>
      </c>
      <c r="W3">
        <v>2.88749867289648E-2</v>
      </c>
      <c r="X3">
        <v>4.8420442451644313E-2</v>
      </c>
      <c r="Y3">
        <v>4.1836272860088029E-2</v>
      </c>
      <c r="Z3">
        <v>4.56527949147131E-2</v>
      </c>
      <c r="AA3">
        <v>2.9406648823740219E-2</v>
      </c>
      <c r="AB3">
        <v>4.2143131232375591E-2</v>
      </c>
      <c r="AC3">
        <v>3.0407966750355599E-2</v>
      </c>
      <c r="AD3">
        <v>5.6648435596060143E-2</v>
      </c>
      <c r="AE3">
        <v>3.3830634933475878E-2</v>
      </c>
    </row>
    <row r="4" spans="1:31" x14ac:dyDescent="0.3">
      <c r="A4" t="s">
        <v>300</v>
      </c>
      <c r="B4">
        <v>3</v>
      </c>
      <c r="C4">
        <v>50</v>
      </c>
      <c r="D4">
        <v>5</v>
      </c>
      <c r="E4">
        <v>0.65492957746478875</v>
      </c>
      <c r="F4">
        <v>0.57329360780065008</v>
      </c>
      <c r="G4">
        <v>0.65492957746478875</v>
      </c>
      <c r="H4">
        <v>0.58012298227108994</v>
      </c>
      <c r="I4" t="s">
        <v>303</v>
      </c>
      <c r="K4">
        <v>1.14657325388175E-2</v>
      </c>
      <c r="L4">
        <v>0.1997785708845784</v>
      </c>
      <c r="M4">
        <v>4.1370685826253931E-2</v>
      </c>
      <c r="N4">
        <v>4.3991537434165937E-2</v>
      </c>
      <c r="O4">
        <v>3.3027163696284161E-2</v>
      </c>
      <c r="P4">
        <v>4.2508780095200767E-2</v>
      </c>
      <c r="Q4">
        <v>3.4774973115767667E-2</v>
      </c>
      <c r="R4">
        <v>3.3572500267063363E-2</v>
      </c>
      <c r="S4">
        <v>1.938654419812438E-2</v>
      </c>
      <c r="T4">
        <v>8.9267120042231224E-2</v>
      </c>
      <c r="U4">
        <v>3.9335609308265768E-2</v>
      </c>
      <c r="V4">
        <v>3.5524518792951119E-2</v>
      </c>
      <c r="W4">
        <v>3.2089921607070832E-2</v>
      </c>
      <c r="X4">
        <v>5.8372812408969237E-2</v>
      </c>
      <c r="Y4">
        <v>3.8015337554024198E-2</v>
      </c>
      <c r="Z4">
        <v>4.0248675168351747E-2</v>
      </c>
      <c r="AA4">
        <v>3.1470361992116627E-2</v>
      </c>
      <c r="AB4">
        <v>4.2788694808041677E-2</v>
      </c>
      <c r="AC4">
        <v>4.2300360569627347E-2</v>
      </c>
      <c r="AD4">
        <v>6.3880867075185852E-2</v>
      </c>
      <c r="AE4">
        <v>2.6829232616908082E-2</v>
      </c>
    </row>
    <row r="5" spans="1:31" x14ac:dyDescent="0.3">
      <c r="A5" t="s">
        <v>300</v>
      </c>
      <c r="B5">
        <v>4</v>
      </c>
      <c r="C5">
        <v>50</v>
      </c>
      <c r="D5">
        <v>5</v>
      </c>
      <c r="E5">
        <v>0.66901408450704225</v>
      </c>
      <c r="F5">
        <v>0.60495666305525453</v>
      </c>
      <c r="G5">
        <v>0.66901408450704225</v>
      </c>
      <c r="H5">
        <v>0.59726081972941281</v>
      </c>
      <c r="I5" t="s">
        <v>304</v>
      </c>
      <c r="K5">
        <v>1.210963008904755E-2</v>
      </c>
      <c r="L5">
        <v>0.17811688365889461</v>
      </c>
      <c r="M5">
        <v>3.2499109799737053E-2</v>
      </c>
      <c r="N5">
        <v>5.5822549610733803E-2</v>
      </c>
      <c r="O5">
        <v>3.8468704908089443E-2</v>
      </c>
      <c r="P5">
        <v>4.597793646612474E-2</v>
      </c>
      <c r="Q5">
        <v>2.803911260048686E-2</v>
      </c>
      <c r="R5">
        <v>3.8940051065803713E-2</v>
      </c>
      <c r="S5">
        <v>2.1077114276474299E-2</v>
      </c>
      <c r="T5">
        <v>9.0445286699120789E-2</v>
      </c>
      <c r="U5">
        <v>3.514027088648642E-2</v>
      </c>
      <c r="V5">
        <v>4.7589685366013629E-2</v>
      </c>
      <c r="W5">
        <v>3.8514420371196789E-2</v>
      </c>
      <c r="X5">
        <v>4.8921777913279868E-2</v>
      </c>
      <c r="Y5">
        <v>3.8882452422140348E-2</v>
      </c>
      <c r="Z5">
        <v>4.3361232493396767E-2</v>
      </c>
      <c r="AA5">
        <v>3.0908351041065471E-2</v>
      </c>
      <c r="AB5">
        <v>3.233863917519253E-2</v>
      </c>
      <c r="AC5">
        <v>5.124348564481554E-2</v>
      </c>
      <c r="AD5">
        <v>6.8170836674713117E-2</v>
      </c>
      <c r="AE5">
        <v>2.343246883718662E-2</v>
      </c>
    </row>
    <row r="6" spans="1:31" x14ac:dyDescent="0.3">
      <c r="A6" t="s">
        <v>300</v>
      </c>
      <c r="B6">
        <v>5</v>
      </c>
      <c r="C6">
        <v>50</v>
      </c>
      <c r="D6">
        <v>5</v>
      </c>
      <c r="E6">
        <v>0.6619718309859155</v>
      </c>
      <c r="F6">
        <v>0.61567753629213295</v>
      </c>
      <c r="G6">
        <v>0.6619718309859155</v>
      </c>
      <c r="H6">
        <v>0.61911921906753276</v>
      </c>
      <c r="I6" t="s">
        <v>305</v>
      </c>
      <c r="K6">
        <v>8.6946549639715549E-3</v>
      </c>
      <c r="L6">
        <v>0.21166512722537939</v>
      </c>
      <c r="M6">
        <v>3.3567268252629373E-2</v>
      </c>
      <c r="N6">
        <v>3.3352526141373032E-2</v>
      </c>
      <c r="O6">
        <v>4.2685157660405038E-2</v>
      </c>
      <c r="P6">
        <v>4.6624735327981053E-2</v>
      </c>
      <c r="Q6">
        <v>3.419917348150555E-2</v>
      </c>
      <c r="R6">
        <v>2.8324198968209782E-2</v>
      </c>
      <c r="S6">
        <v>1.1574723468122E-2</v>
      </c>
      <c r="T6">
        <v>8.0911921846804041E-2</v>
      </c>
      <c r="U6">
        <v>3.6257121171036882E-2</v>
      </c>
      <c r="V6">
        <v>3.8894008370291562E-2</v>
      </c>
      <c r="W6">
        <v>5.42939603447464E-2</v>
      </c>
      <c r="X6">
        <v>3.8115296142860397E-2</v>
      </c>
      <c r="Y6">
        <v>4.3348825079284503E-2</v>
      </c>
      <c r="Z6">
        <v>5.4911069528223819E-2</v>
      </c>
      <c r="AA6">
        <v>2.3842848566834659E-2</v>
      </c>
      <c r="AB6">
        <v>3.9607890545284033E-2</v>
      </c>
      <c r="AC6">
        <v>4.6878359983379282E-2</v>
      </c>
      <c r="AD6">
        <v>6.1557255065374232E-2</v>
      </c>
      <c r="AE6">
        <v>3.0693877866303409E-2</v>
      </c>
    </row>
    <row r="7" spans="1:31" x14ac:dyDescent="0.3">
      <c r="A7" t="s">
        <v>306</v>
      </c>
      <c r="B7">
        <v>1</v>
      </c>
      <c r="C7">
        <v>50</v>
      </c>
      <c r="D7">
        <v>10</v>
      </c>
      <c r="E7">
        <v>0.676056338028169</v>
      </c>
      <c r="F7">
        <v>0.63003148301574141</v>
      </c>
      <c r="G7">
        <v>0.676056338028169</v>
      </c>
      <c r="H7">
        <v>0.62333664877962924</v>
      </c>
      <c r="I7" t="s">
        <v>307</v>
      </c>
      <c r="K7">
        <v>2.280801873275606E-2</v>
      </c>
      <c r="L7">
        <v>0.1131647863966134</v>
      </c>
      <c r="M7">
        <v>4.639143470065956E-2</v>
      </c>
      <c r="N7">
        <v>5.0109631357592263E-2</v>
      </c>
      <c r="O7">
        <v>4.8606280256616542E-2</v>
      </c>
      <c r="P7">
        <v>5.4458325391998658E-2</v>
      </c>
      <c r="Q7">
        <v>4.1524894836859401E-2</v>
      </c>
      <c r="R7">
        <v>4.2686381893517089E-2</v>
      </c>
      <c r="S7">
        <v>1.830721233406957E-2</v>
      </c>
      <c r="T7">
        <v>7.0192105517323453E-2</v>
      </c>
      <c r="U7">
        <v>5.1969015895307641E-2</v>
      </c>
      <c r="V7">
        <v>3.8509277895083613E-2</v>
      </c>
      <c r="W7">
        <v>4.3319183969994707E-2</v>
      </c>
      <c r="X7">
        <v>4.9036963061285459E-2</v>
      </c>
      <c r="Y7">
        <v>4.4198176352637987E-2</v>
      </c>
      <c r="Z7">
        <v>4.6739654018609661E-2</v>
      </c>
      <c r="AA7">
        <v>2.8043380184968061E-2</v>
      </c>
      <c r="AB7">
        <v>3.1389341310190173E-2</v>
      </c>
      <c r="AC7">
        <v>4.6512806032078712E-2</v>
      </c>
      <c r="AD7">
        <v>6.5814769243876137E-2</v>
      </c>
      <c r="AE7">
        <v>4.62183606179618E-2</v>
      </c>
    </row>
    <row r="8" spans="1:31" x14ac:dyDescent="0.3">
      <c r="A8" t="s">
        <v>306</v>
      </c>
      <c r="B8">
        <v>2</v>
      </c>
      <c r="C8">
        <v>50</v>
      </c>
      <c r="D8">
        <v>10</v>
      </c>
      <c r="E8">
        <v>0.68309859154929575</v>
      </c>
      <c r="F8">
        <v>0.64095685222445797</v>
      </c>
      <c r="G8">
        <v>0.68309859154929575</v>
      </c>
      <c r="H8">
        <v>0.62837526519108766</v>
      </c>
      <c r="I8" t="s">
        <v>308</v>
      </c>
      <c r="K8">
        <v>6.973136234359174E-3</v>
      </c>
      <c r="L8">
        <v>0.1262955950064262</v>
      </c>
      <c r="M8">
        <v>4.8853994724866207E-2</v>
      </c>
      <c r="N8">
        <v>4.9794618698624407E-2</v>
      </c>
      <c r="O8">
        <v>4.9500916597391177E-2</v>
      </c>
      <c r="P8">
        <v>5.9657028615400093E-2</v>
      </c>
      <c r="Q8">
        <v>4.1342538661236383E-2</v>
      </c>
      <c r="R8">
        <v>3.9465069838553982E-2</v>
      </c>
      <c r="S8">
        <v>2.8780896100584159E-2</v>
      </c>
      <c r="T8">
        <v>6.4374400353135658E-2</v>
      </c>
      <c r="U8">
        <v>3.9364582987320852E-2</v>
      </c>
      <c r="V8">
        <v>3.617503068953918E-2</v>
      </c>
      <c r="W8">
        <v>4.8230585796129252E-2</v>
      </c>
      <c r="X8">
        <v>5.3441478889183033E-2</v>
      </c>
      <c r="Y8">
        <v>4.6310735337337199E-2</v>
      </c>
      <c r="Z8">
        <v>4.8320112112597603E-2</v>
      </c>
      <c r="AA8">
        <v>2.538475770999029E-2</v>
      </c>
      <c r="AB8">
        <v>4.6726782865737962E-2</v>
      </c>
      <c r="AC8">
        <v>4.669209099140835E-2</v>
      </c>
      <c r="AD8">
        <v>5.3878317142137457E-2</v>
      </c>
      <c r="AE8">
        <v>4.0437330648041489E-2</v>
      </c>
    </row>
    <row r="9" spans="1:31" x14ac:dyDescent="0.3">
      <c r="A9" t="s">
        <v>306</v>
      </c>
      <c r="B9">
        <v>3</v>
      </c>
      <c r="C9">
        <v>50</v>
      </c>
      <c r="D9">
        <v>10</v>
      </c>
      <c r="E9">
        <v>0.64084507042253525</v>
      </c>
      <c r="F9">
        <v>0.58124567074578626</v>
      </c>
      <c r="G9">
        <v>0.64084507042253525</v>
      </c>
      <c r="H9">
        <v>0.59227652532688224</v>
      </c>
      <c r="I9" t="s">
        <v>309</v>
      </c>
      <c r="K9">
        <v>1.033903260555237E-2</v>
      </c>
      <c r="L9">
        <v>0.1293769426692184</v>
      </c>
      <c r="M9">
        <v>4.8566415902955337E-2</v>
      </c>
      <c r="N9">
        <v>5.2746105242939982E-2</v>
      </c>
      <c r="O9">
        <v>4.9886022278758192E-2</v>
      </c>
      <c r="P9">
        <v>5.1698238159109448E-2</v>
      </c>
      <c r="Q9">
        <v>3.7315586380949943E-2</v>
      </c>
      <c r="R9">
        <v>4.6006950131910827E-2</v>
      </c>
      <c r="S9">
        <v>2.2920878137480099E-2</v>
      </c>
      <c r="T9">
        <v>7.0656049266962145E-2</v>
      </c>
      <c r="U9">
        <v>3.9466440212058009E-2</v>
      </c>
      <c r="V9">
        <v>4.2271777400057602E-2</v>
      </c>
      <c r="W9">
        <v>3.7051600263931249E-2</v>
      </c>
      <c r="X9">
        <v>4.7090390497469173E-2</v>
      </c>
      <c r="Y9">
        <v>4.8137748118533413E-2</v>
      </c>
      <c r="Z9">
        <v>5.3457010361981673E-2</v>
      </c>
      <c r="AA9">
        <v>3.3036749394110942E-2</v>
      </c>
      <c r="AB9">
        <v>4.3399810664312047E-2</v>
      </c>
      <c r="AC9">
        <v>4.9255872455809938E-2</v>
      </c>
      <c r="AD9">
        <v>5.2765821640461383E-2</v>
      </c>
      <c r="AE9">
        <v>3.455455821543793E-2</v>
      </c>
    </row>
    <row r="10" spans="1:31" x14ac:dyDescent="0.3">
      <c r="A10" t="s">
        <v>306</v>
      </c>
      <c r="B10">
        <v>4</v>
      </c>
      <c r="C10">
        <v>50</v>
      </c>
      <c r="D10">
        <v>10</v>
      </c>
      <c r="E10">
        <v>0.63380281690140849</v>
      </c>
      <c r="F10">
        <v>0.58093316934857231</v>
      </c>
      <c r="G10">
        <v>0.63380281690140849</v>
      </c>
      <c r="H10">
        <v>0.59321396790328029</v>
      </c>
      <c r="I10" t="s">
        <v>310</v>
      </c>
      <c r="K10">
        <v>1.140171406383406E-2</v>
      </c>
      <c r="L10">
        <v>0.13331736750845449</v>
      </c>
      <c r="M10">
        <v>5.2993450396130223E-2</v>
      </c>
      <c r="N10">
        <v>5.3593985049368333E-2</v>
      </c>
      <c r="O10">
        <v>4.0030595746884001E-2</v>
      </c>
      <c r="P10">
        <v>5.0221157127427522E-2</v>
      </c>
      <c r="Q10">
        <v>3.9711521687833228E-2</v>
      </c>
      <c r="R10">
        <v>4.1921766233943357E-2</v>
      </c>
      <c r="S10">
        <v>1.6253328498564739E-2</v>
      </c>
      <c r="T10">
        <v>7.5030842675427714E-2</v>
      </c>
      <c r="U10">
        <v>4.2187088293438549E-2</v>
      </c>
      <c r="V10">
        <v>4.0407433624436218E-2</v>
      </c>
      <c r="W10">
        <v>4.4482054000662428E-2</v>
      </c>
      <c r="X10">
        <v>4.2510978001393543E-2</v>
      </c>
      <c r="Y10">
        <v>4.6766827625569267E-2</v>
      </c>
      <c r="Z10">
        <v>5.4347611602821463E-2</v>
      </c>
      <c r="AA10">
        <v>3.337727632795786E-2</v>
      </c>
      <c r="AB10">
        <v>3.7946658576182082E-2</v>
      </c>
      <c r="AC10">
        <v>4.8589272038792167E-2</v>
      </c>
      <c r="AD10">
        <v>6.0333412054603769E-2</v>
      </c>
      <c r="AE10">
        <v>3.457565886627504E-2</v>
      </c>
    </row>
    <row r="11" spans="1:31" x14ac:dyDescent="0.3">
      <c r="A11" t="s">
        <v>306</v>
      </c>
      <c r="B11">
        <v>5</v>
      </c>
      <c r="C11">
        <v>50</v>
      </c>
      <c r="D11">
        <v>10</v>
      </c>
      <c r="E11">
        <v>0.65492957746478875</v>
      </c>
      <c r="F11">
        <v>0.60781049935979503</v>
      </c>
      <c r="G11">
        <v>0.65492957746478875</v>
      </c>
      <c r="H11">
        <v>0.61398821431235462</v>
      </c>
      <c r="I11" t="s">
        <v>311</v>
      </c>
      <c r="K11">
        <v>9.4805260642434972E-3</v>
      </c>
      <c r="L11">
        <v>0.13858366940366421</v>
      </c>
      <c r="M11">
        <v>4.2713088968672847E-2</v>
      </c>
      <c r="N11">
        <v>4.906797421902525E-2</v>
      </c>
      <c r="O11">
        <v>4.4583425176687057E-2</v>
      </c>
      <c r="P11">
        <v>5.3135858344955662E-2</v>
      </c>
      <c r="Q11">
        <v>4.0046512702461887E-2</v>
      </c>
      <c r="R11">
        <v>4.2187489355417981E-2</v>
      </c>
      <c r="S11">
        <v>2.5741879838415669E-2</v>
      </c>
      <c r="T11">
        <v>6.306044572408423E-2</v>
      </c>
      <c r="U11">
        <v>4.6250395443051727E-2</v>
      </c>
      <c r="V11">
        <v>3.6796651011315913E-2</v>
      </c>
      <c r="W11">
        <v>4.9515613996117418E-2</v>
      </c>
      <c r="X11">
        <v>3.5897168860389392E-2</v>
      </c>
      <c r="Y11">
        <v>4.1730053332461207E-2</v>
      </c>
      <c r="Z11">
        <v>5.4367100529308973E-2</v>
      </c>
      <c r="AA11">
        <v>2.8670335815414501E-2</v>
      </c>
      <c r="AB11">
        <v>5.1145406623845521E-2</v>
      </c>
      <c r="AC11">
        <v>4.4149690945702702E-2</v>
      </c>
      <c r="AD11">
        <v>6.2206412513992233E-2</v>
      </c>
      <c r="AE11">
        <v>4.067030113077235E-2</v>
      </c>
    </row>
    <row r="12" spans="1:31" x14ac:dyDescent="0.3">
      <c r="A12" t="s">
        <v>312</v>
      </c>
      <c r="B12">
        <v>1</v>
      </c>
      <c r="C12">
        <v>50</v>
      </c>
      <c r="D12">
        <v>15</v>
      </c>
      <c r="E12">
        <v>0.65492957746478875</v>
      </c>
      <c r="F12">
        <v>0.60268990995151228</v>
      </c>
      <c r="G12">
        <v>0.65492957746478875</v>
      </c>
      <c r="H12">
        <v>0.60826568119641633</v>
      </c>
      <c r="I12" t="s">
        <v>313</v>
      </c>
      <c r="K12">
        <v>1.88416098050595E-2</v>
      </c>
      <c r="L12">
        <v>0.11551208556010679</v>
      </c>
      <c r="M12">
        <v>4.5687345729046439E-2</v>
      </c>
      <c r="N12">
        <v>4.7540803103536887E-2</v>
      </c>
      <c r="O12">
        <v>5.0731153283850743E-2</v>
      </c>
      <c r="P12">
        <v>5.1956147257001151E-2</v>
      </c>
      <c r="Q12">
        <v>4.5404660524406407E-2</v>
      </c>
      <c r="R12">
        <v>4.3996693771699097E-2</v>
      </c>
      <c r="S12">
        <v>2.0524161690731339E-2</v>
      </c>
      <c r="T12">
        <v>6.6968818370759825E-2</v>
      </c>
      <c r="U12">
        <v>4.8217242303562308E-2</v>
      </c>
      <c r="V12">
        <v>3.7493416540436662E-2</v>
      </c>
      <c r="W12">
        <v>4.6214132625588329E-2</v>
      </c>
      <c r="X12">
        <v>4.8744954490744417E-2</v>
      </c>
      <c r="Y12">
        <v>4.4692581031550341E-2</v>
      </c>
      <c r="Z12">
        <v>4.7324833052611759E-2</v>
      </c>
      <c r="AA12">
        <v>2.627526789378274E-2</v>
      </c>
      <c r="AB12">
        <v>3.3639658865655557E-2</v>
      </c>
      <c r="AC12">
        <v>5.1130287978538018E-2</v>
      </c>
      <c r="AD12">
        <v>6.3822842016208844E-2</v>
      </c>
      <c r="AE12">
        <v>4.5281304105122822E-2</v>
      </c>
    </row>
    <row r="13" spans="1:31" x14ac:dyDescent="0.3">
      <c r="A13" t="s">
        <v>312</v>
      </c>
      <c r="B13">
        <v>2</v>
      </c>
      <c r="C13">
        <v>50</v>
      </c>
      <c r="D13">
        <v>15</v>
      </c>
      <c r="E13">
        <v>0.66901408450704225</v>
      </c>
      <c r="F13">
        <v>0.620115856428896</v>
      </c>
      <c r="G13">
        <v>0.66901408450704225</v>
      </c>
      <c r="H13">
        <v>0.61830712783488251</v>
      </c>
      <c r="I13" t="s">
        <v>314</v>
      </c>
      <c r="K13">
        <v>6.2183975236338278E-3</v>
      </c>
      <c r="L13">
        <v>0.1227129337483891</v>
      </c>
      <c r="M13">
        <v>5.2367677404389842E-2</v>
      </c>
      <c r="N13">
        <v>5.0970159236324059E-2</v>
      </c>
      <c r="O13">
        <v>4.8417853535496783E-2</v>
      </c>
      <c r="P13">
        <v>5.3071451732540173E-2</v>
      </c>
      <c r="Q13">
        <v>4.2192085837929799E-2</v>
      </c>
      <c r="R13">
        <v>4.2163972614394737E-2</v>
      </c>
      <c r="S13">
        <v>2.4260433914664401E-2</v>
      </c>
      <c r="T13">
        <v>6.0594568739536822E-2</v>
      </c>
      <c r="U13">
        <v>4.6251856468594123E-2</v>
      </c>
      <c r="V13">
        <v>3.7775517997148393E-2</v>
      </c>
      <c r="W13">
        <v>4.6315294848559591E-2</v>
      </c>
      <c r="X13">
        <v>4.7637569103450433E-2</v>
      </c>
      <c r="Y13">
        <v>4.6927501061170863E-2</v>
      </c>
      <c r="Z13">
        <v>4.975402827591914E-2</v>
      </c>
      <c r="AA13">
        <v>2.91967442229824E-2</v>
      </c>
      <c r="AB13">
        <v>4.6659136321983638E-2</v>
      </c>
      <c r="AC13">
        <v>4.7830781588094277E-2</v>
      </c>
      <c r="AD13">
        <v>5.260296114706061E-2</v>
      </c>
      <c r="AE13">
        <v>4.6079074677737003E-2</v>
      </c>
    </row>
    <row r="14" spans="1:31" x14ac:dyDescent="0.3">
      <c r="A14" t="s">
        <v>312</v>
      </c>
      <c r="B14">
        <v>3</v>
      </c>
      <c r="C14">
        <v>50</v>
      </c>
      <c r="D14">
        <v>15</v>
      </c>
      <c r="E14">
        <v>0.64084507042253525</v>
      </c>
      <c r="F14">
        <v>0.57388686960472512</v>
      </c>
      <c r="G14">
        <v>0.64084507042253525</v>
      </c>
      <c r="H14">
        <v>0.58582262807614915</v>
      </c>
      <c r="I14" t="s">
        <v>315</v>
      </c>
      <c r="K14">
        <v>9.741292057640032E-3</v>
      </c>
      <c r="L14">
        <v>0.1227612994230388</v>
      </c>
      <c r="M14">
        <v>4.9469906788410081E-2</v>
      </c>
      <c r="N14">
        <v>5.4546266815287972E-2</v>
      </c>
      <c r="O14">
        <v>5.0024852505427729E-2</v>
      </c>
      <c r="P14">
        <v>5.2155105102330852E-2</v>
      </c>
      <c r="Q14">
        <v>3.827695713967174E-2</v>
      </c>
      <c r="R14">
        <v>4.31285340473508E-2</v>
      </c>
      <c r="S14">
        <v>2.2039576141600549E-2</v>
      </c>
      <c r="T14">
        <v>6.9959353941328697E-2</v>
      </c>
      <c r="U14">
        <v>4.1205990257842239E-2</v>
      </c>
      <c r="V14">
        <v>3.7847984455387611E-2</v>
      </c>
      <c r="W14">
        <v>3.9371857872609092E-2</v>
      </c>
      <c r="X14">
        <v>4.9947510180059392E-2</v>
      </c>
      <c r="Y14">
        <v>4.0674877879632858E-2</v>
      </c>
      <c r="Z14">
        <v>5.9361864734654969E-2</v>
      </c>
      <c r="AA14">
        <v>3.0671745528523229E-2</v>
      </c>
      <c r="AB14">
        <v>4.5687850801343757E-2</v>
      </c>
      <c r="AC14">
        <v>5.0287112280562582E-2</v>
      </c>
      <c r="AD14">
        <v>5.4822950977810501E-2</v>
      </c>
      <c r="AE14">
        <v>3.8017111069486353E-2</v>
      </c>
    </row>
    <row r="15" spans="1:31" x14ac:dyDescent="0.3">
      <c r="A15" t="s">
        <v>312</v>
      </c>
      <c r="B15">
        <v>4</v>
      </c>
      <c r="C15">
        <v>50</v>
      </c>
      <c r="D15">
        <v>15</v>
      </c>
      <c r="E15">
        <v>0.61971830985915488</v>
      </c>
      <c r="F15">
        <v>0.56141452294328631</v>
      </c>
      <c r="G15">
        <v>0.61971830985915488</v>
      </c>
      <c r="H15">
        <v>0.57756835128417561</v>
      </c>
      <c r="I15" t="s">
        <v>316</v>
      </c>
      <c r="K15">
        <v>1.075908853316079E-2</v>
      </c>
      <c r="L15">
        <v>0.1224778082000401</v>
      </c>
      <c r="M15">
        <v>4.8914341555940648E-2</v>
      </c>
      <c r="N15">
        <v>5.4666263606223682E-2</v>
      </c>
      <c r="O15">
        <v>4.3012814989251143E-2</v>
      </c>
      <c r="P15">
        <v>4.945364965291478E-2</v>
      </c>
      <c r="Q15">
        <v>4.2670088777375062E-2</v>
      </c>
      <c r="R15">
        <v>3.8883785259792462E-2</v>
      </c>
      <c r="S15">
        <v>2.3461948806198011E-2</v>
      </c>
      <c r="T15">
        <v>6.6285549114590031E-2</v>
      </c>
      <c r="U15">
        <v>4.3396188332563167E-2</v>
      </c>
      <c r="V15">
        <v>4.2752002562137313E-2</v>
      </c>
      <c r="W15">
        <v>4.8492434098886372E-2</v>
      </c>
      <c r="X15">
        <v>4.3895375025182808E-2</v>
      </c>
      <c r="Y15">
        <v>4.4777981166648217E-2</v>
      </c>
      <c r="Z15">
        <v>5.3501516278510922E-2</v>
      </c>
      <c r="AA15">
        <v>3.4330235558901842E-2</v>
      </c>
      <c r="AB15">
        <v>3.7040011184799368E-2</v>
      </c>
      <c r="AC15">
        <v>5.4111434337886698E-2</v>
      </c>
      <c r="AD15">
        <v>5.9878441939378441E-2</v>
      </c>
      <c r="AE15">
        <v>3.7239041019618301E-2</v>
      </c>
    </row>
    <row r="16" spans="1:31" x14ac:dyDescent="0.3">
      <c r="A16" t="s">
        <v>312</v>
      </c>
      <c r="B16">
        <v>5</v>
      </c>
      <c r="C16">
        <v>50</v>
      </c>
      <c r="D16">
        <v>15</v>
      </c>
      <c r="E16">
        <v>0.66901408450704225</v>
      </c>
      <c r="F16">
        <v>0.63152005251850085</v>
      </c>
      <c r="G16">
        <v>0.66901408450704225</v>
      </c>
      <c r="H16">
        <v>0.63481109101525224</v>
      </c>
      <c r="I16" t="s">
        <v>317</v>
      </c>
      <c r="K16">
        <v>8.3044908735794044E-3</v>
      </c>
      <c r="L16">
        <v>0.12510874735340111</v>
      </c>
      <c r="M16">
        <v>3.8768300765434159E-2</v>
      </c>
      <c r="N16">
        <v>5.0062591844714947E-2</v>
      </c>
      <c r="O16">
        <v>4.8092450595250767E-2</v>
      </c>
      <c r="P16">
        <v>5.3801869525315613E-2</v>
      </c>
      <c r="Q16">
        <v>4.0174662534941237E-2</v>
      </c>
      <c r="R16">
        <v>4.3625531162672232E-2</v>
      </c>
      <c r="S16">
        <v>2.4789246188703599E-2</v>
      </c>
      <c r="T16">
        <v>6.1728700983805312E-2</v>
      </c>
      <c r="U16">
        <v>4.4368048103911567E-2</v>
      </c>
      <c r="V16">
        <v>4.2195443963946692E-2</v>
      </c>
      <c r="W16">
        <v>5.6064871181388518E-2</v>
      </c>
      <c r="X16">
        <v>4.2556745727464672E-2</v>
      </c>
      <c r="Y16">
        <v>4.0694671077909091E-2</v>
      </c>
      <c r="Z16">
        <v>5.6323367201961863E-2</v>
      </c>
      <c r="AA16">
        <v>2.6054581824511109E-2</v>
      </c>
      <c r="AB16">
        <v>5.3245253759215669E-2</v>
      </c>
      <c r="AC16">
        <v>4.6238485415371802E-2</v>
      </c>
      <c r="AD16">
        <v>5.7784054455640568E-2</v>
      </c>
      <c r="AE16">
        <v>4.0017885460859833E-2</v>
      </c>
    </row>
    <row r="17" spans="1:31" x14ac:dyDescent="0.3">
      <c r="A17" t="s">
        <v>318</v>
      </c>
      <c r="B17">
        <v>1</v>
      </c>
      <c r="C17">
        <v>50</v>
      </c>
      <c r="D17">
        <v>20</v>
      </c>
      <c r="E17">
        <v>0.65492957746478875</v>
      </c>
      <c r="F17">
        <v>0.60268990995151228</v>
      </c>
      <c r="G17">
        <v>0.65492957746478875</v>
      </c>
      <c r="H17">
        <v>0.60826568119641633</v>
      </c>
      <c r="I17" t="s">
        <v>313</v>
      </c>
      <c r="K17">
        <v>1.8743493190477741E-2</v>
      </c>
      <c r="L17">
        <v>0.115263981076031</v>
      </c>
      <c r="M17">
        <v>4.6164174640447843E-2</v>
      </c>
      <c r="N17">
        <v>4.7612667045737203E-2</v>
      </c>
      <c r="O17">
        <v>5.0726004904584288E-2</v>
      </c>
      <c r="P17">
        <v>5.190759385266526E-2</v>
      </c>
      <c r="Q17">
        <v>4.5633584453610328E-2</v>
      </c>
      <c r="R17">
        <v>4.4000344135259377E-2</v>
      </c>
      <c r="S17">
        <v>2.0209190237530761E-2</v>
      </c>
      <c r="T17">
        <v>6.719658153783592E-2</v>
      </c>
      <c r="U17">
        <v>4.8377780843437287E-2</v>
      </c>
      <c r="V17">
        <v>3.7183071383994487E-2</v>
      </c>
      <c r="W17">
        <v>4.6278325537002382E-2</v>
      </c>
      <c r="X17">
        <v>4.8387095512745192E-2</v>
      </c>
      <c r="Y17">
        <v>4.476953439939986E-2</v>
      </c>
      <c r="Z17">
        <v>4.7629527393496511E-2</v>
      </c>
      <c r="AA17">
        <v>2.610758896286516E-2</v>
      </c>
      <c r="AB17">
        <v>3.3525589899620477E-2</v>
      </c>
      <c r="AC17">
        <v>5.1092012914790839E-2</v>
      </c>
      <c r="AD17">
        <v>6.3928782614478388E-2</v>
      </c>
      <c r="AE17">
        <v>4.5263075463989708E-2</v>
      </c>
    </row>
    <row r="18" spans="1:31" x14ac:dyDescent="0.3">
      <c r="A18" t="s">
        <v>318</v>
      </c>
      <c r="B18">
        <v>2</v>
      </c>
      <c r="C18">
        <v>50</v>
      </c>
      <c r="D18">
        <v>20</v>
      </c>
      <c r="E18">
        <v>0.66901408450704225</v>
      </c>
      <c r="F18">
        <v>0.62790759709773802</v>
      </c>
      <c r="G18">
        <v>0.66901408450704225</v>
      </c>
      <c r="H18">
        <v>0.62974379740164621</v>
      </c>
      <c r="I18" t="s">
        <v>319</v>
      </c>
      <c r="K18">
        <v>6.6165924180222628E-3</v>
      </c>
      <c r="L18">
        <v>0.1237409573129533</v>
      </c>
      <c r="M18">
        <v>5.079416127019485E-2</v>
      </c>
      <c r="N18">
        <v>5.0268065386603923E-2</v>
      </c>
      <c r="O18">
        <v>4.8128204936432661E-2</v>
      </c>
      <c r="P18">
        <v>5.1333066971284078E-2</v>
      </c>
      <c r="Q18">
        <v>4.4275023438260543E-2</v>
      </c>
      <c r="R18">
        <v>4.0829794514925861E-2</v>
      </c>
      <c r="S18">
        <v>2.2360585382477111E-2</v>
      </c>
      <c r="T18">
        <v>6.005220925702514E-2</v>
      </c>
      <c r="U18">
        <v>4.6642107553721127E-2</v>
      </c>
      <c r="V18">
        <v>4.0172245514946248E-2</v>
      </c>
      <c r="W18">
        <v>4.4199870573993917E-2</v>
      </c>
      <c r="X18">
        <v>4.7680303137822427E-2</v>
      </c>
      <c r="Y18">
        <v>4.6115310669321667E-2</v>
      </c>
      <c r="Z18">
        <v>5.4057295699758992E-2</v>
      </c>
      <c r="AA18">
        <v>2.9294449494848052E-2</v>
      </c>
      <c r="AB18">
        <v>4.8128077137229511E-2</v>
      </c>
      <c r="AC18">
        <v>4.6186753589466147E-2</v>
      </c>
      <c r="AD18">
        <v>5.3144392852474277E-2</v>
      </c>
      <c r="AE18">
        <v>4.5980532888237863E-2</v>
      </c>
    </row>
    <row r="19" spans="1:31" x14ac:dyDescent="0.3">
      <c r="A19" t="s">
        <v>318</v>
      </c>
      <c r="B19">
        <v>3</v>
      </c>
      <c r="C19">
        <v>50</v>
      </c>
      <c r="D19">
        <v>20</v>
      </c>
      <c r="E19">
        <v>0.65492957746478875</v>
      </c>
      <c r="F19">
        <v>0.59700136301681062</v>
      </c>
      <c r="G19">
        <v>0.65492957746478875</v>
      </c>
      <c r="H19">
        <v>0.60206487795551589</v>
      </c>
      <c r="I19" t="s">
        <v>320</v>
      </c>
      <c r="K19">
        <v>9.9304076308417283E-3</v>
      </c>
      <c r="L19">
        <v>0.122457130070246</v>
      </c>
      <c r="M19">
        <v>5.0129016567994893E-2</v>
      </c>
      <c r="N19">
        <v>5.4419810423421713E-2</v>
      </c>
      <c r="O19">
        <v>4.8856871434340539E-2</v>
      </c>
      <c r="P19">
        <v>5.1916172260337748E-2</v>
      </c>
      <c r="Q19">
        <v>3.8176096287252027E-2</v>
      </c>
      <c r="R19">
        <v>4.2368677380576383E-2</v>
      </c>
      <c r="S19">
        <v>2.241659676647768E-2</v>
      </c>
      <c r="T19">
        <v>6.8835592233105258E-2</v>
      </c>
      <c r="U19">
        <v>4.1244776960145918E-2</v>
      </c>
      <c r="V19">
        <v>3.9579708434948069E-2</v>
      </c>
      <c r="W19">
        <v>4.0648983885149897E-2</v>
      </c>
      <c r="X19">
        <v>4.9847858931459883E-2</v>
      </c>
      <c r="Y19">
        <v>4.0122696407595353E-2</v>
      </c>
      <c r="Z19">
        <v>5.807372109035417E-2</v>
      </c>
      <c r="AA19">
        <v>3.066148344548577E-2</v>
      </c>
      <c r="AB19">
        <v>4.6725483181716931E-2</v>
      </c>
      <c r="AC19">
        <v>5.1319102804871501E-2</v>
      </c>
      <c r="AD19">
        <v>5.3329469082229818E-2</v>
      </c>
      <c r="AE19">
        <v>3.8940344721448743E-2</v>
      </c>
    </row>
    <row r="20" spans="1:31" x14ac:dyDescent="0.3">
      <c r="A20" t="s">
        <v>318</v>
      </c>
      <c r="B20">
        <v>4</v>
      </c>
      <c r="C20">
        <v>50</v>
      </c>
      <c r="D20">
        <v>20</v>
      </c>
      <c r="E20">
        <v>0.62676056338028174</v>
      </c>
      <c r="F20">
        <v>0.56761630388390949</v>
      </c>
      <c r="G20">
        <v>0.62676056338028174</v>
      </c>
      <c r="H20">
        <v>0.58247704813377132</v>
      </c>
      <c r="I20" t="s">
        <v>321</v>
      </c>
      <c r="K20">
        <v>1.1125612925363E-2</v>
      </c>
      <c r="L20">
        <v>0.1195626367434148</v>
      </c>
      <c r="M20">
        <v>5.0378693825462249E-2</v>
      </c>
      <c r="N20">
        <v>5.2217142070039503E-2</v>
      </c>
      <c r="O20">
        <v>4.4023424982516469E-2</v>
      </c>
      <c r="P20">
        <v>5.0003414178806348E-2</v>
      </c>
      <c r="Q20">
        <v>4.3687974939474197E-2</v>
      </c>
      <c r="R20">
        <v>3.7557878372453432E-2</v>
      </c>
      <c r="S20">
        <v>2.1624172380330431E-2</v>
      </c>
      <c r="T20">
        <v>6.7662115769671419E-2</v>
      </c>
      <c r="U20">
        <v>4.4943510562024488E-2</v>
      </c>
      <c r="V20">
        <v>4.4246424822333201E-2</v>
      </c>
      <c r="W20">
        <v>4.9526359810628702E-2</v>
      </c>
      <c r="X20">
        <v>4.1769530253250288E-2</v>
      </c>
      <c r="Y20">
        <v>4.4224276225246967E-2</v>
      </c>
      <c r="Z20">
        <v>5.0387953492826869E-2</v>
      </c>
      <c r="AA20">
        <v>3.3318575256753517E-2</v>
      </c>
      <c r="AB20">
        <v>3.8899094565073983E-2</v>
      </c>
      <c r="AC20">
        <v>5.6250058253055658E-2</v>
      </c>
      <c r="AD20">
        <v>6.0251476362902873E-2</v>
      </c>
      <c r="AE20">
        <v>3.8339674208371539E-2</v>
      </c>
    </row>
    <row r="21" spans="1:31" x14ac:dyDescent="0.3">
      <c r="A21" t="s">
        <v>318</v>
      </c>
      <c r="B21">
        <v>5</v>
      </c>
      <c r="C21">
        <v>50</v>
      </c>
      <c r="D21">
        <v>20</v>
      </c>
      <c r="E21">
        <v>0.676056338028169</v>
      </c>
      <c r="F21">
        <v>0.6456011430904266</v>
      </c>
      <c r="G21">
        <v>0.676056338028169</v>
      </c>
      <c r="H21">
        <v>0.64931570555407914</v>
      </c>
      <c r="I21" t="s">
        <v>322</v>
      </c>
      <c r="K21">
        <v>7.6574345844991039E-3</v>
      </c>
      <c r="L21">
        <v>0.12526379516074701</v>
      </c>
      <c r="M21">
        <v>4.0539528347361332E-2</v>
      </c>
      <c r="N21">
        <v>5.0899864444716419E-2</v>
      </c>
      <c r="O21">
        <v>4.7098696692283858E-2</v>
      </c>
      <c r="P21">
        <v>5.4355602874907448E-2</v>
      </c>
      <c r="Q21">
        <v>3.9662100875921917E-2</v>
      </c>
      <c r="R21">
        <v>4.4070498986952533E-2</v>
      </c>
      <c r="S21">
        <v>2.4395939148973221E-2</v>
      </c>
      <c r="T21">
        <v>6.190612771485178E-2</v>
      </c>
      <c r="U21">
        <v>4.4035286864204437E-2</v>
      </c>
      <c r="V21">
        <v>4.2808722545879432E-2</v>
      </c>
      <c r="W21">
        <v>5.3698056380509181E-2</v>
      </c>
      <c r="X21">
        <v>4.4365246990118831E-2</v>
      </c>
      <c r="Y21">
        <v>4.2002935801050523E-2</v>
      </c>
      <c r="Z21">
        <v>5.6655397986727418E-2</v>
      </c>
      <c r="AA21">
        <v>2.602301473080558E-2</v>
      </c>
      <c r="AB21">
        <v>5.4513348563035809E-2</v>
      </c>
      <c r="AC21">
        <v>4.3194471502441538E-2</v>
      </c>
      <c r="AD21">
        <v>5.7799163552415697E-2</v>
      </c>
      <c r="AE21">
        <v>3.9054766251596942E-2</v>
      </c>
    </row>
    <row r="22" spans="1:31" x14ac:dyDescent="0.3">
      <c r="A22" t="s">
        <v>323</v>
      </c>
      <c r="B22">
        <v>1</v>
      </c>
      <c r="C22">
        <v>100</v>
      </c>
      <c r="D22">
        <v>5</v>
      </c>
      <c r="E22">
        <v>0.65492957746478875</v>
      </c>
      <c r="F22">
        <v>0.59050134138162313</v>
      </c>
      <c r="G22">
        <v>0.65492957746478875</v>
      </c>
      <c r="H22">
        <v>0.59534195543029556</v>
      </c>
      <c r="I22" t="s">
        <v>324</v>
      </c>
      <c r="K22">
        <v>2.6761738310499109E-2</v>
      </c>
      <c r="L22">
        <v>0.20551848289074759</v>
      </c>
      <c r="M22">
        <v>4.0623114432675543E-2</v>
      </c>
      <c r="N22">
        <v>3.5855106685102042E-2</v>
      </c>
      <c r="O22">
        <v>3.8193294267605919E-2</v>
      </c>
      <c r="P22">
        <v>4.1174313045628963E-2</v>
      </c>
      <c r="Q22">
        <v>3.4496050275227522E-2</v>
      </c>
      <c r="R22">
        <v>3.0454818523568201E-2</v>
      </c>
      <c r="S22">
        <v>1.0813723048912399E-2</v>
      </c>
      <c r="T22">
        <v>8.4657981479406327E-2</v>
      </c>
      <c r="U22">
        <v>3.6139636845718477E-2</v>
      </c>
      <c r="V22">
        <v>3.8734946964911351E-2</v>
      </c>
      <c r="W22">
        <v>3.9751139823244172E-2</v>
      </c>
      <c r="X22">
        <v>4.5946618325241051E-2</v>
      </c>
      <c r="Y22">
        <v>3.4927202614362857E-2</v>
      </c>
      <c r="Z22">
        <v>5.5095344082765757E-2</v>
      </c>
      <c r="AA22">
        <v>2.0979383432334981E-2</v>
      </c>
      <c r="AB22">
        <v>2.982389652226005E-2</v>
      </c>
      <c r="AC22">
        <v>4.0660722277489993E-2</v>
      </c>
      <c r="AD22">
        <v>7.3023105571027799E-2</v>
      </c>
      <c r="AE22">
        <v>3.6369380581269962E-2</v>
      </c>
    </row>
    <row r="23" spans="1:31" x14ac:dyDescent="0.3">
      <c r="A23" t="s">
        <v>323</v>
      </c>
      <c r="B23">
        <v>2</v>
      </c>
      <c r="C23">
        <v>100</v>
      </c>
      <c r="D23">
        <v>5</v>
      </c>
      <c r="E23">
        <v>0.65492957746478875</v>
      </c>
      <c r="F23">
        <v>0.57329360780065008</v>
      </c>
      <c r="G23">
        <v>0.65492957746478875</v>
      </c>
      <c r="H23">
        <v>0.58012298227108994</v>
      </c>
      <c r="I23" t="s">
        <v>303</v>
      </c>
      <c r="K23">
        <v>4.3699557982865359E-3</v>
      </c>
      <c r="L23">
        <v>0.2139709317405942</v>
      </c>
      <c r="M23">
        <v>3.9203816512120189E-2</v>
      </c>
      <c r="N23">
        <v>4.6470927969293772E-2</v>
      </c>
      <c r="O23">
        <v>3.0545228914644149E-2</v>
      </c>
      <c r="P23">
        <v>5.0868432126238462E-2</v>
      </c>
      <c r="Q23">
        <v>4.4594265587554527E-2</v>
      </c>
      <c r="R23">
        <v>3.104613472634184E-2</v>
      </c>
      <c r="S23">
        <v>1.4130718123248429E-2</v>
      </c>
      <c r="T23">
        <v>7.1883221210973874E-2</v>
      </c>
      <c r="U23">
        <v>3.903292542500561E-2</v>
      </c>
      <c r="V23">
        <v>3.1729642928450028E-2</v>
      </c>
      <c r="W23">
        <v>4.1875993332421868E-2</v>
      </c>
      <c r="X23">
        <v>5.0695277171435051E-2</v>
      </c>
      <c r="Y23">
        <v>4.2478572065254752E-2</v>
      </c>
      <c r="Z23">
        <v>4.36556589858106E-2</v>
      </c>
      <c r="AA23">
        <v>3.1062691429342652E-2</v>
      </c>
      <c r="AB23">
        <v>3.7216718902009463E-2</v>
      </c>
      <c r="AC23">
        <v>3.3878873319193287E-2</v>
      </c>
      <c r="AD23">
        <v>5.8306818931246389E-2</v>
      </c>
      <c r="AE23">
        <v>4.298319480053437E-2</v>
      </c>
    </row>
    <row r="24" spans="1:31" x14ac:dyDescent="0.3">
      <c r="A24" t="s">
        <v>323</v>
      </c>
      <c r="B24">
        <v>3</v>
      </c>
      <c r="C24">
        <v>100</v>
      </c>
      <c r="D24">
        <v>5</v>
      </c>
      <c r="E24">
        <v>0.65492957746478875</v>
      </c>
      <c r="F24">
        <v>0.58280935613682094</v>
      </c>
      <c r="G24">
        <v>0.65492957746478875</v>
      </c>
      <c r="H24">
        <v>0.58804700140579824</v>
      </c>
      <c r="I24" t="s">
        <v>325</v>
      </c>
      <c r="K24">
        <v>1.173248799620444E-2</v>
      </c>
      <c r="L24">
        <v>0.20430224551585979</v>
      </c>
      <c r="M24">
        <v>4.3166787113647721E-2</v>
      </c>
      <c r="N24">
        <v>4.6168840490228631E-2</v>
      </c>
      <c r="O24">
        <v>4.2734132248912447E-2</v>
      </c>
      <c r="P24">
        <v>3.6701935274742331E-2</v>
      </c>
      <c r="Q24">
        <v>2.676688200117304E-2</v>
      </c>
      <c r="R24">
        <v>3.3050595886045447E-2</v>
      </c>
      <c r="S24">
        <v>1.944532214339505E-2</v>
      </c>
      <c r="T24">
        <v>8.6169456709156211E-2</v>
      </c>
      <c r="U24">
        <v>3.4173600813539602E-2</v>
      </c>
      <c r="V24">
        <v>3.2375655251462958E-2</v>
      </c>
      <c r="W24">
        <v>4.3658164720099847E-2</v>
      </c>
      <c r="X24">
        <v>5.6333493388759842E-2</v>
      </c>
      <c r="Y24">
        <v>3.6818650819209042E-2</v>
      </c>
      <c r="Z24">
        <v>4.3470509016503713E-2</v>
      </c>
      <c r="AA24">
        <v>3.0950834888613658E-2</v>
      </c>
      <c r="AB24">
        <v>3.4346626606266029E-2</v>
      </c>
      <c r="AC24">
        <v>5.0270219119901871E-2</v>
      </c>
      <c r="AD24">
        <v>5.5799405735507041E-2</v>
      </c>
      <c r="AE24">
        <v>3.1564154260771318E-2</v>
      </c>
    </row>
    <row r="25" spans="1:31" x14ac:dyDescent="0.3">
      <c r="A25" t="s">
        <v>323</v>
      </c>
      <c r="B25">
        <v>4</v>
      </c>
      <c r="C25">
        <v>100</v>
      </c>
      <c r="D25">
        <v>5</v>
      </c>
      <c r="E25">
        <v>0.6619718309859155</v>
      </c>
      <c r="F25">
        <v>0.59317023188624896</v>
      </c>
      <c r="G25">
        <v>0.6619718309859155</v>
      </c>
      <c r="H25">
        <v>0.59265387871937147</v>
      </c>
      <c r="I25" t="s">
        <v>326</v>
      </c>
      <c r="K25">
        <v>1.42711126531995E-2</v>
      </c>
      <c r="L25">
        <v>0.21173695189126629</v>
      </c>
      <c r="M25">
        <v>3.4335915863489067E-2</v>
      </c>
      <c r="N25">
        <v>4.9619576062893793E-2</v>
      </c>
      <c r="O25">
        <v>3.9215286763693701E-2</v>
      </c>
      <c r="P25">
        <v>3.9185278506727088E-2</v>
      </c>
      <c r="Q25">
        <v>2.6918403857290999E-2</v>
      </c>
      <c r="R25">
        <v>3.2865379604469003E-2</v>
      </c>
      <c r="S25">
        <v>2.040850323029049E-2</v>
      </c>
      <c r="T25">
        <v>8.6575095722184331E-2</v>
      </c>
      <c r="U25">
        <v>3.5151874027093487E-2</v>
      </c>
      <c r="V25">
        <v>3.9432875939712272E-2</v>
      </c>
      <c r="W25">
        <v>4.1494036833111661E-2</v>
      </c>
      <c r="X25">
        <v>4.3829637000534008E-2</v>
      </c>
      <c r="Y25">
        <v>3.815617875033947E-2</v>
      </c>
      <c r="Z25">
        <v>4.8741646120406927E-2</v>
      </c>
      <c r="AA25">
        <v>2.9578378392785969E-2</v>
      </c>
      <c r="AB25">
        <v>3.4366993998589862E-2</v>
      </c>
      <c r="AC25">
        <v>4.4779717806693098E-2</v>
      </c>
      <c r="AD25">
        <v>6.0854063587066777E-2</v>
      </c>
      <c r="AE25">
        <v>2.8483093388162111E-2</v>
      </c>
    </row>
    <row r="26" spans="1:31" x14ac:dyDescent="0.3">
      <c r="A26" t="s">
        <v>323</v>
      </c>
      <c r="B26">
        <v>5</v>
      </c>
      <c r="C26">
        <v>100</v>
      </c>
      <c r="D26">
        <v>5</v>
      </c>
      <c r="E26">
        <v>0.647887323943662</v>
      </c>
      <c r="F26">
        <v>0.58181938690969337</v>
      </c>
      <c r="G26">
        <v>0.647887323943662</v>
      </c>
      <c r="H26">
        <v>0.59058331389090135</v>
      </c>
      <c r="I26" t="s">
        <v>327</v>
      </c>
      <c r="K26">
        <v>8.4261334881087311E-3</v>
      </c>
      <c r="L26">
        <v>0.21757079496896431</v>
      </c>
      <c r="M26">
        <v>3.5603138881575472E-2</v>
      </c>
      <c r="N26">
        <v>3.2490999154077237E-2</v>
      </c>
      <c r="O26">
        <v>3.4952933316605872E-2</v>
      </c>
      <c r="P26">
        <v>4.2681389865787893E-2</v>
      </c>
      <c r="Q26">
        <v>3.0307732630812951E-2</v>
      </c>
      <c r="R26">
        <v>3.0692465356416589E-2</v>
      </c>
      <c r="S26">
        <v>1.2703240951133401E-2</v>
      </c>
      <c r="T26">
        <v>8.1165662834773847E-2</v>
      </c>
      <c r="U26">
        <v>4.0692044710090698E-2</v>
      </c>
      <c r="V26">
        <v>3.485160049428028E-2</v>
      </c>
      <c r="W26">
        <v>5.2905560582333963E-2</v>
      </c>
      <c r="X26">
        <v>4.1589666779472373E-2</v>
      </c>
      <c r="Y26">
        <v>4.2854665460171693E-2</v>
      </c>
      <c r="Z26">
        <v>5.6163245539866388E-2</v>
      </c>
      <c r="AA26">
        <v>2.759273746418902E-2</v>
      </c>
      <c r="AB26">
        <v>4.1181182480478577E-2</v>
      </c>
      <c r="AC26">
        <v>3.8039271172385758E-2</v>
      </c>
      <c r="AD26">
        <v>6.6558428768741351E-2</v>
      </c>
      <c r="AE26">
        <v>3.097710509973375E-2</v>
      </c>
    </row>
    <row r="27" spans="1:31" x14ac:dyDescent="0.3">
      <c r="A27" t="s">
        <v>328</v>
      </c>
      <c r="B27">
        <v>1</v>
      </c>
      <c r="C27">
        <v>100</v>
      </c>
      <c r="D27">
        <v>10</v>
      </c>
      <c r="E27">
        <v>0.66901408450704225</v>
      </c>
      <c r="F27">
        <v>0.620115856428896</v>
      </c>
      <c r="G27">
        <v>0.66901408450704225</v>
      </c>
      <c r="H27">
        <v>0.61830712783488251</v>
      </c>
      <c r="I27" t="s">
        <v>314</v>
      </c>
      <c r="K27">
        <v>1.887060001668427E-2</v>
      </c>
      <c r="L27">
        <v>0.1246486267908002</v>
      </c>
      <c r="M27">
        <v>4.617664274333573E-2</v>
      </c>
      <c r="N27">
        <v>4.9868180422126172E-2</v>
      </c>
      <c r="O27">
        <v>4.9100979051547651E-2</v>
      </c>
      <c r="P27">
        <v>4.8620543772185172E-2</v>
      </c>
      <c r="Q27">
        <v>4.0389349601714003E-2</v>
      </c>
      <c r="R27">
        <v>3.7447155873069439E-2</v>
      </c>
      <c r="S27">
        <v>1.8498860771423049E-2</v>
      </c>
      <c r="T27">
        <v>6.91515676727259E-2</v>
      </c>
      <c r="U27">
        <v>4.5544821050683998E-2</v>
      </c>
      <c r="V27">
        <v>3.9817329257577729E-2</v>
      </c>
      <c r="W27">
        <v>4.4798844336505182E-2</v>
      </c>
      <c r="X27">
        <v>4.8738049213872522E-2</v>
      </c>
      <c r="Y27">
        <v>3.9481248866299362E-2</v>
      </c>
      <c r="Z27">
        <v>4.8801324481504642E-2</v>
      </c>
      <c r="AA27">
        <v>2.5846090347074191E-2</v>
      </c>
      <c r="AB27">
        <v>3.9141485824870072E-2</v>
      </c>
      <c r="AC27">
        <v>5.1965442633850542E-2</v>
      </c>
      <c r="AD27">
        <v>6.7632097365960292E-2</v>
      </c>
      <c r="AE27">
        <v>4.5460759906189849E-2</v>
      </c>
    </row>
    <row r="28" spans="1:31" x14ac:dyDescent="0.3">
      <c r="A28" t="s">
        <v>328</v>
      </c>
      <c r="B28">
        <v>2</v>
      </c>
      <c r="C28">
        <v>100</v>
      </c>
      <c r="D28">
        <v>10</v>
      </c>
      <c r="E28">
        <v>0.676056338028169</v>
      </c>
      <c r="F28">
        <v>0.62659421093490064</v>
      </c>
      <c r="G28">
        <v>0.676056338028169</v>
      </c>
      <c r="H28">
        <v>0.6167630784708249</v>
      </c>
      <c r="I28" t="s">
        <v>329</v>
      </c>
      <c r="K28">
        <v>6.1923701830848832E-3</v>
      </c>
      <c r="L28">
        <v>0.13059278165995319</v>
      </c>
      <c r="M28">
        <v>4.8070971007832392E-2</v>
      </c>
      <c r="N28">
        <v>4.691899059236565E-2</v>
      </c>
      <c r="O28">
        <v>4.5440232300740922E-2</v>
      </c>
      <c r="P28">
        <v>5.4048870662207739E-2</v>
      </c>
      <c r="Q28">
        <v>4.4949380750926748E-2</v>
      </c>
      <c r="R28">
        <v>3.7241342371192997E-2</v>
      </c>
      <c r="S28">
        <v>2.569152545575153E-2</v>
      </c>
      <c r="T28">
        <v>6.2223250403732312E-2</v>
      </c>
      <c r="U28">
        <v>4.0800106824462432E-2</v>
      </c>
      <c r="V28">
        <v>3.900747121198439E-2</v>
      </c>
      <c r="W28">
        <v>5.116659481230048E-2</v>
      </c>
      <c r="X28">
        <v>5.0662987590825832E-2</v>
      </c>
      <c r="Y28">
        <v>4.551216937127376E-2</v>
      </c>
      <c r="Z28">
        <v>5.3306076938910617E-2</v>
      </c>
      <c r="AA28">
        <v>2.8172651379253962E-2</v>
      </c>
      <c r="AB28">
        <v>4.5534022326249139E-2</v>
      </c>
      <c r="AC28">
        <v>4.9887117521061841E-2</v>
      </c>
      <c r="AD28">
        <v>5.2225024170754662E-2</v>
      </c>
      <c r="AE28">
        <v>4.2356062465134459E-2</v>
      </c>
    </row>
    <row r="29" spans="1:31" x14ac:dyDescent="0.3">
      <c r="A29" t="s">
        <v>328</v>
      </c>
      <c r="B29">
        <v>3</v>
      </c>
      <c r="C29">
        <v>100</v>
      </c>
      <c r="D29">
        <v>10</v>
      </c>
      <c r="E29">
        <v>0.65492957746478875</v>
      </c>
      <c r="F29">
        <v>0.60268990995151228</v>
      </c>
      <c r="G29">
        <v>0.65492957746478875</v>
      </c>
      <c r="H29">
        <v>0.60826568119641633</v>
      </c>
      <c r="I29" t="s">
        <v>313</v>
      </c>
      <c r="K29">
        <v>1.0132537378292309E-2</v>
      </c>
      <c r="L29">
        <v>0.13775452263801791</v>
      </c>
      <c r="M29">
        <v>4.5463556041382358E-2</v>
      </c>
      <c r="N29">
        <v>5.0719293313250882E-2</v>
      </c>
      <c r="O29">
        <v>5.3484865293028892E-2</v>
      </c>
      <c r="P29">
        <v>4.4848933873568107E-2</v>
      </c>
      <c r="Q29">
        <v>3.7800737880627329E-2</v>
      </c>
      <c r="R29">
        <v>4.6102941940323952E-2</v>
      </c>
      <c r="S29">
        <v>2.3057683705712831E-2</v>
      </c>
      <c r="T29">
        <v>6.7155733805030607E-2</v>
      </c>
      <c r="U29">
        <v>3.9585463905666883E-2</v>
      </c>
      <c r="V29">
        <v>4.0386526196305728E-2</v>
      </c>
      <c r="W29">
        <v>4.0096997015372143E-2</v>
      </c>
      <c r="X29">
        <v>4.8102878128689297E-2</v>
      </c>
      <c r="Y29">
        <v>4.7955258575298892E-2</v>
      </c>
      <c r="Z29">
        <v>5.1224118922663743E-2</v>
      </c>
      <c r="AA29">
        <v>3.2722388491621401E-2</v>
      </c>
      <c r="AB29">
        <v>4.4876564555867547E-2</v>
      </c>
      <c r="AC29">
        <v>5.1038016158681768E-2</v>
      </c>
      <c r="AD29">
        <v>5.1853101951812412E-2</v>
      </c>
      <c r="AE29">
        <v>3.5637880228785113E-2</v>
      </c>
    </row>
    <row r="30" spans="1:31" x14ac:dyDescent="0.3">
      <c r="A30" t="s">
        <v>328</v>
      </c>
      <c r="B30">
        <v>4</v>
      </c>
      <c r="C30">
        <v>100</v>
      </c>
      <c r="D30">
        <v>10</v>
      </c>
      <c r="E30">
        <v>0.64084507042253525</v>
      </c>
      <c r="F30">
        <v>0.58124567074578626</v>
      </c>
      <c r="G30">
        <v>0.64084507042253525</v>
      </c>
      <c r="H30">
        <v>0.59227652532688224</v>
      </c>
      <c r="I30" t="s">
        <v>309</v>
      </c>
      <c r="K30">
        <v>1.0673001295792279E-2</v>
      </c>
      <c r="L30">
        <v>0.14801384539935969</v>
      </c>
      <c r="M30">
        <v>4.9417454790276531E-2</v>
      </c>
      <c r="N30">
        <v>4.7357018780457942E-2</v>
      </c>
      <c r="O30">
        <v>4.1188608482710068E-2</v>
      </c>
      <c r="P30">
        <v>4.7217889851242437E-2</v>
      </c>
      <c r="Q30">
        <v>4.0532510437505553E-2</v>
      </c>
      <c r="R30">
        <v>4.0309093428669097E-2</v>
      </c>
      <c r="S30">
        <v>1.837790320078022E-2</v>
      </c>
      <c r="T30">
        <v>6.9482969631585415E-2</v>
      </c>
      <c r="U30">
        <v>4.4416365062274019E-2</v>
      </c>
      <c r="V30">
        <v>3.8384152831154927E-2</v>
      </c>
      <c r="W30">
        <v>4.6620310225853508E-2</v>
      </c>
      <c r="X30">
        <v>4.241343379480822E-2</v>
      </c>
      <c r="Y30">
        <v>4.6494144965969618E-2</v>
      </c>
      <c r="Z30">
        <v>5.2521135027563948E-2</v>
      </c>
      <c r="AA30">
        <v>2.948466390192787E-2</v>
      </c>
      <c r="AB30">
        <v>4.0304661085276097E-2</v>
      </c>
      <c r="AC30">
        <v>4.8150892973221983E-2</v>
      </c>
      <c r="AD30">
        <v>6.2029995677399183E-2</v>
      </c>
      <c r="AE30">
        <v>3.660994915617144E-2</v>
      </c>
    </row>
    <row r="31" spans="1:31" x14ac:dyDescent="0.3">
      <c r="A31" t="s">
        <v>328</v>
      </c>
      <c r="B31">
        <v>5</v>
      </c>
      <c r="C31">
        <v>100</v>
      </c>
      <c r="D31">
        <v>10</v>
      </c>
      <c r="E31">
        <v>0.6619718309859155</v>
      </c>
      <c r="F31">
        <v>0.61567753629213295</v>
      </c>
      <c r="G31">
        <v>0.6619718309859155</v>
      </c>
      <c r="H31">
        <v>0.61911921906753276</v>
      </c>
      <c r="I31" t="s">
        <v>305</v>
      </c>
      <c r="K31">
        <v>7.4209561007062318E-3</v>
      </c>
      <c r="L31">
        <v>0.14133235772623079</v>
      </c>
      <c r="M31">
        <v>4.3870751139252782E-2</v>
      </c>
      <c r="N31">
        <v>4.741332006882968E-2</v>
      </c>
      <c r="O31">
        <v>4.038042180687796E-2</v>
      </c>
      <c r="P31">
        <v>4.9127794593852137E-2</v>
      </c>
      <c r="Q31">
        <v>3.6425930370555221E-2</v>
      </c>
      <c r="R31">
        <v>4.1239979873345572E-2</v>
      </c>
      <c r="S31">
        <v>2.216894617825484E-2</v>
      </c>
      <c r="T31">
        <v>6.7751634022276061E-2</v>
      </c>
      <c r="U31">
        <v>4.931373737470604E-2</v>
      </c>
      <c r="V31">
        <v>3.6467368202364438E-2</v>
      </c>
      <c r="W31">
        <v>4.8589620332847187E-2</v>
      </c>
      <c r="X31">
        <v>4.0838967470838212E-2</v>
      </c>
      <c r="Y31">
        <v>4.5633223589737537E-2</v>
      </c>
      <c r="Z31">
        <v>5.5152201863659218E-2</v>
      </c>
      <c r="AA31">
        <v>3.090573840358174E-2</v>
      </c>
      <c r="AB31">
        <v>5.3031574765689697E-2</v>
      </c>
      <c r="AC31">
        <v>4.2892984664710122E-2</v>
      </c>
      <c r="AD31">
        <v>6.1519784293361822E-2</v>
      </c>
      <c r="AE31">
        <v>3.8522707158322733E-2</v>
      </c>
    </row>
    <row r="32" spans="1:31" x14ac:dyDescent="0.3">
      <c r="A32" t="s">
        <v>330</v>
      </c>
      <c r="B32">
        <v>1</v>
      </c>
      <c r="C32">
        <v>100</v>
      </c>
      <c r="D32">
        <v>15</v>
      </c>
      <c r="E32">
        <v>0.64084507042253525</v>
      </c>
      <c r="F32">
        <v>0.58771340162185226</v>
      </c>
      <c r="G32">
        <v>0.64084507042253525</v>
      </c>
      <c r="H32">
        <v>0.59823263122306314</v>
      </c>
      <c r="I32" t="s">
        <v>331</v>
      </c>
      <c r="K32">
        <v>1.6061347686447749E-2</v>
      </c>
      <c r="L32">
        <v>0.1230905609628087</v>
      </c>
      <c r="M32">
        <v>4.5348464878631513E-2</v>
      </c>
      <c r="N32">
        <v>4.697298951739972E-2</v>
      </c>
      <c r="O32">
        <v>5.2372635161132733E-2</v>
      </c>
      <c r="P32">
        <v>5.2401604195861769E-2</v>
      </c>
      <c r="Q32">
        <v>4.3439549905735807E-2</v>
      </c>
      <c r="R32">
        <v>4.0360295842239463E-2</v>
      </c>
      <c r="S32">
        <v>2.175196660714937E-2</v>
      </c>
      <c r="T32">
        <v>6.7266704714571177E-2</v>
      </c>
      <c r="U32">
        <v>4.2788470090500408E-2</v>
      </c>
      <c r="V32">
        <v>3.7164754113161481E-2</v>
      </c>
      <c r="W32">
        <v>4.9026372670472183E-2</v>
      </c>
      <c r="X32">
        <v>4.9270183574332972E-2</v>
      </c>
      <c r="Y32">
        <v>4.3565855500399327E-2</v>
      </c>
      <c r="Z32">
        <v>4.8464747626310617E-2</v>
      </c>
      <c r="AA32">
        <v>2.6057252373174761E-2</v>
      </c>
      <c r="AB32">
        <v>3.4670102715666083E-2</v>
      </c>
      <c r="AC32">
        <v>5.4134201101186087E-2</v>
      </c>
      <c r="AD32">
        <v>6.1004259738800942E-2</v>
      </c>
      <c r="AE32">
        <v>4.4787681024017159E-2</v>
      </c>
    </row>
    <row r="33" spans="1:31" x14ac:dyDescent="0.3">
      <c r="A33" t="s">
        <v>330</v>
      </c>
      <c r="B33">
        <v>2</v>
      </c>
      <c r="C33">
        <v>100</v>
      </c>
      <c r="D33">
        <v>15</v>
      </c>
      <c r="E33">
        <v>0.68309859154929575</v>
      </c>
      <c r="F33">
        <v>0.64557838836296466</v>
      </c>
      <c r="G33">
        <v>0.68309859154929575</v>
      </c>
      <c r="H33">
        <v>0.64024399293548429</v>
      </c>
      <c r="I33" t="s">
        <v>332</v>
      </c>
      <c r="K33">
        <v>6.2878066323441987E-3</v>
      </c>
      <c r="L33">
        <v>0.12513623295050619</v>
      </c>
      <c r="M33">
        <v>4.7841320774155809E-2</v>
      </c>
      <c r="N33">
        <v>4.7295773526677923E-2</v>
      </c>
      <c r="O33">
        <v>4.9917498183558492E-2</v>
      </c>
      <c r="P33">
        <v>5.2773428011997067E-2</v>
      </c>
      <c r="Q33">
        <v>4.206969944084795E-2</v>
      </c>
      <c r="R33">
        <v>3.9651306957625192E-2</v>
      </c>
      <c r="S33">
        <v>2.2963772770946429E-2</v>
      </c>
      <c r="T33">
        <v>6.0162835049979713E-2</v>
      </c>
      <c r="U33">
        <v>4.4426833331303053E-2</v>
      </c>
      <c r="V33">
        <v>3.9000547422379711E-2</v>
      </c>
      <c r="W33">
        <v>5.0634944690082548E-2</v>
      </c>
      <c r="X33">
        <v>4.6121584021517871E-2</v>
      </c>
      <c r="Y33">
        <v>4.8295865448322477E-2</v>
      </c>
      <c r="Z33">
        <v>5.3726049437527013E-2</v>
      </c>
      <c r="AA33">
        <v>2.999489735782317E-2</v>
      </c>
      <c r="AB33">
        <v>4.6444578756750413E-2</v>
      </c>
      <c r="AC33">
        <v>5.0618498090000442E-2</v>
      </c>
      <c r="AD33">
        <v>5.1920767698634497E-2</v>
      </c>
      <c r="AE33">
        <v>4.4715759447019852E-2</v>
      </c>
    </row>
    <row r="34" spans="1:31" x14ac:dyDescent="0.3">
      <c r="A34" t="s">
        <v>330</v>
      </c>
      <c r="B34">
        <v>3</v>
      </c>
      <c r="C34">
        <v>100</v>
      </c>
      <c r="D34">
        <v>15</v>
      </c>
      <c r="E34">
        <v>0.6619718309859155</v>
      </c>
      <c r="F34">
        <v>0.61104582135517427</v>
      </c>
      <c r="G34">
        <v>0.6619718309859155</v>
      </c>
      <c r="H34">
        <v>0.61328425096030736</v>
      </c>
      <c r="I34" t="s">
        <v>333</v>
      </c>
      <c r="K34">
        <v>9.247939852589239E-3</v>
      </c>
      <c r="L34">
        <v>0.12868227588740949</v>
      </c>
      <c r="M34">
        <v>4.5655610337451032E-2</v>
      </c>
      <c r="N34">
        <v>5.046432803573192E-2</v>
      </c>
      <c r="O34">
        <v>5.4413365637468812E-2</v>
      </c>
      <c r="P34">
        <v>4.579063122637942E-2</v>
      </c>
      <c r="Q34">
        <v>3.6316812670711823E-2</v>
      </c>
      <c r="R34">
        <v>4.3830061418870803E-2</v>
      </c>
      <c r="S34">
        <v>2.0466816295322609E-2</v>
      </c>
      <c r="T34">
        <v>6.5588412205717525E-2</v>
      </c>
      <c r="U34">
        <v>4.3394285618902427E-2</v>
      </c>
      <c r="V34">
        <v>3.9349603326732069E-2</v>
      </c>
      <c r="W34">
        <v>4.3713686252370793E-2</v>
      </c>
      <c r="X34">
        <v>5.008514632614592E-2</v>
      </c>
      <c r="Y34">
        <v>4.4410906511903103E-2</v>
      </c>
      <c r="Z34">
        <v>5.564928523868104E-2</v>
      </c>
      <c r="AA34">
        <v>3.0846832627988121E-2</v>
      </c>
      <c r="AB34">
        <v>4.8449902281671273E-2</v>
      </c>
      <c r="AC34">
        <v>5.0108380160318149E-2</v>
      </c>
      <c r="AD34">
        <v>5.4894773085163218E-2</v>
      </c>
      <c r="AE34">
        <v>3.8640945002471207E-2</v>
      </c>
    </row>
    <row r="35" spans="1:31" x14ac:dyDescent="0.3">
      <c r="A35" t="s">
        <v>330</v>
      </c>
      <c r="B35">
        <v>4</v>
      </c>
      <c r="C35">
        <v>100</v>
      </c>
      <c r="D35">
        <v>15</v>
      </c>
      <c r="E35">
        <v>0.64084507042253525</v>
      </c>
      <c r="F35">
        <v>0.58124567074578626</v>
      </c>
      <c r="G35">
        <v>0.64084507042253525</v>
      </c>
      <c r="H35">
        <v>0.59227652532688224</v>
      </c>
      <c r="I35" t="s">
        <v>309</v>
      </c>
      <c r="K35">
        <v>1.07681284120403E-2</v>
      </c>
      <c r="L35">
        <v>0.1380484527910748</v>
      </c>
      <c r="M35">
        <v>4.8666737081709842E-2</v>
      </c>
      <c r="N35">
        <v>5.1290692832942193E-2</v>
      </c>
      <c r="O35">
        <v>4.497984121741689E-2</v>
      </c>
      <c r="P35">
        <v>4.6348957152657258E-2</v>
      </c>
      <c r="Q35">
        <v>3.9531563514618999E-2</v>
      </c>
      <c r="R35">
        <v>4.0155146976422661E-2</v>
      </c>
      <c r="S35">
        <v>2.3280897602666831E-2</v>
      </c>
      <c r="T35">
        <v>6.5244301576095648E-2</v>
      </c>
      <c r="U35">
        <v>4.5380430436264933E-2</v>
      </c>
      <c r="V35">
        <v>4.119378307942477E-2</v>
      </c>
      <c r="W35">
        <v>4.7616097736973763E-2</v>
      </c>
      <c r="X35">
        <v>4.1475598423247523E-2</v>
      </c>
      <c r="Y35">
        <v>4.6268444955698172E-2</v>
      </c>
      <c r="Z35">
        <v>5.0076299205259307E-2</v>
      </c>
      <c r="AA35">
        <v>3.1416000010512833E-2</v>
      </c>
      <c r="AB35">
        <v>3.8164078217855918E-2</v>
      </c>
      <c r="AC35">
        <v>5.1375354446701618E-2</v>
      </c>
      <c r="AD35">
        <v>6.0173115000639488E-2</v>
      </c>
      <c r="AE35">
        <v>3.8546079329776418E-2</v>
      </c>
    </row>
    <row r="36" spans="1:31" x14ac:dyDescent="0.3">
      <c r="A36" t="s">
        <v>330</v>
      </c>
      <c r="B36">
        <v>5</v>
      </c>
      <c r="C36">
        <v>100</v>
      </c>
      <c r="D36">
        <v>15</v>
      </c>
      <c r="E36">
        <v>0.6901408450704225</v>
      </c>
      <c r="F36">
        <v>0.65714950862197985</v>
      </c>
      <c r="G36">
        <v>0.6901408450704225</v>
      </c>
      <c r="H36">
        <v>0.65085928414523841</v>
      </c>
      <c r="I36" t="s">
        <v>334</v>
      </c>
      <c r="K36">
        <v>6.5422003595290807E-3</v>
      </c>
      <c r="L36">
        <v>0.12754287752933949</v>
      </c>
      <c r="M36">
        <v>4.0972787932672887E-2</v>
      </c>
      <c r="N36">
        <v>4.9395576843803503E-2</v>
      </c>
      <c r="O36">
        <v>4.4768890762102817E-2</v>
      </c>
      <c r="P36">
        <v>5.0816377935621687E-2</v>
      </c>
      <c r="Q36">
        <v>4.0472463908691837E-2</v>
      </c>
      <c r="R36">
        <v>4.1450513855400731E-2</v>
      </c>
      <c r="S36">
        <v>2.2589304647294681E-2</v>
      </c>
      <c r="T36">
        <v>6.0599455742999873E-2</v>
      </c>
      <c r="U36">
        <v>4.6861857148545301E-2</v>
      </c>
      <c r="V36">
        <v>4.2540642879974049E-2</v>
      </c>
      <c r="W36">
        <v>5.5644723457643333E-2</v>
      </c>
      <c r="X36">
        <v>4.5223133659063462E-2</v>
      </c>
      <c r="Y36">
        <v>4.4042143231854097E-2</v>
      </c>
      <c r="Z36">
        <v>5.727905500688333E-2</v>
      </c>
      <c r="AA36">
        <v>2.9890987774525889E-2</v>
      </c>
      <c r="AB36">
        <v>5.1613935798837482E-2</v>
      </c>
      <c r="AC36">
        <v>4.4088730950494273E-2</v>
      </c>
      <c r="AD36">
        <v>5.8375417889312851E-2</v>
      </c>
      <c r="AE36">
        <v>3.9288922685409428E-2</v>
      </c>
    </row>
    <row r="37" spans="1:31" x14ac:dyDescent="0.3">
      <c r="A37" t="s">
        <v>335</v>
      </c>
      <c r="B37">
        <v>1</v>
      </c>
      <c r="C37">
        <v>100</v>
      </c>
      <c r="D37">
        <v>20</v>
      </c>
      <c r="E37">
        <v>0.64084507042253525</v>
      </c>
      <c r="F37">
        <v>0.58771340162185226</v>
      </c>
      <c r="G37">
        <v>0.64084507042253525</v>
      </c>
      <c r="H37">
        <v>0.59823263122306314</v>
      </c>
      <c r="I37" t="s">
        <v>331</v>
      </c>
      <c r="K37">
        <v>1.6120366280442739E-2</v>
      </c>
      <c r="L37">
        <v>0.1230311718703516</v>
      </c>
      <c r="M37">
        <v>4.4855718885583699E-2</v>
      </c>
      <c r="N37">
        <v>4.6836616851818683E-2</v>
      </c>
      <c r="O37">
        <v>5.1908125683590288E-2</v>
      </c>
      <c r="P37">
        <v>5.2775592393014097E-2</v>
      </c>
      <c r="Q37">
        <v>4.2466409825524569E-2</v>
      </c>
      <c r="R37">
        <v>3.9781633337558027E-2</v>
      </c>
      <c r="S37">
        <v>2.197383459647213E-2</v>
      </c>
      <c r="T37">
        <v>6.7485967632880117E-2</v>
      </c>
      <c r="U37">
        <v>4.3591326634379E-2</v>
      </c>
      <c r="V37">
        <v>3.7605076571015257E-2</v>
      </c>
      <c r="W37">
        <v>4.9865681906679719E-2</v>
      </c>
      <c r="X37">
        <v>4.9012436031013941E-2</v>
      </c>
      <c r="Y37">
        <v>4.3299759021321937E-2</v>
      </c>
      <c r="Z37">
        <v>4.8915531266334501E-2</v>
      </c>
      <c r="AA37">
        <v>2.6722623598858131E-2</v>
      </c>
      <c r="AB37">
        <v>3.4132694844583859E-2</v>
      </c>
      <c r="AC37">
        <v>5.4189813178694868E-2</v>
      </c>
      <c r="AD37">
        <v>6.0575263047233173E-2</v>
      </c>
      <c r="AE37">
        <v>4.4854356542649722E-2</v>
      </c>
    </row>
    <row r="38" spans="1:31" x14ac:dyDescent="0.3">
      <c r="A38" t="s">
        <v>335</v>
      </c>
      <c r="B38">
        <v>2</v>
      </c>
      <c r="C38">
        <v>100</v>
      </c>
      <c r="D38">
        <v>20</v>
      </c>
      <c r="E38">
        <v>0.68309859154929575</v>
      </c>
      <c r="F38">
        <v>0.64557838836296466</v>
      </c>
      <c r="G38">
        <v>0.68309859154929575</v>
      </c>
      <c r="H38">
        <v>0.64024399293548429</v>
      </c>
      <c r="I38" t="s">
        <v>332</v>
      </c>
      <c r="K38">
        <v>7.2361859709762829E-3</v>
      </c>
      <c r="L38">
        <v>0.12658434637898899</v>
      </c>
      <c r="M38">
        <v>4.6672131718462948E-2</v>
      </c>
      <c r="N38">
        <v>4.6252116938740963E-2</v>
      </c>
      <c r="O38">
        <v>4.9959477645850799E-2</v>
      </c>
      <c r="P38">
        <v>5.1679936988276373E-2</v>
      </c>
      <c r="Q38">
        <v>4.2952883425580429E-2</v>
      </c>
      <c r="R38">
        <v>3.8674491852805498E-2</v>
      </c>
      <c r="S38">
        <v>2.194202454280627E-2</v>
      </c>
      <c r="T38">
        <v>5.9042998692940662E-2</v>
      </c>
      <c r="U38">
        <v>4.4272899214454313E-2</v>
      </c>
      <c r="V38">
        <v>4.072265468660153E-2</v>
      </c>
      <c r="W38">
        <v>4.9600539177242713E-2</v>
      </c>
      <c r="X38">
        <v>4.5729864236445809E-2</v>
      </c>
      <c r="Y38">
        <v>4.7503048641960588E-2</v>
      </c>
      <c r="Z38">
        <v>5.5897534715867968E-2</v>
      </c>
      <c r="AA38">
        <v>3.115076342606567E-2</v>
      </c>
      <c r="AB38">
        <v>4.6718180220055812E-2</v>
      </c>
      <c r="AC38">
        <v>4.9705058987358407E-2</v>
      </c>
      <c r="AD38">
        <v>5.3286773622540813E-2</v>
      </c>
      <c r="AE38">
        <v>4.4416088915977037E-2</v>
      </c>
    </row>
    <row r="39" spans="1:31" x14ac:dyDescent="0.3">
      <c r="A39" t="s">
        <v>335</v>
      </c>
      <c r="B39">
        <v>3</v>
      </c>
      <c r="C39">
        <v>100</v>
      </c>
      <c r="D39">
        <v>20</v>
      </c>
      <c r="E39">
        <v>0.6619718309859155</v>
      </c>
      <c r="F39">
        <v>0.61104582135517427</v>
      </c>
      <c r="G39">
        <v>0.6619718309859155</v>
      </c>
      <c r="H39">
        <v>0.61328425096030736</v>
      </c>
      <c r="I39" t="s">
        <v>333</v>
      </c>
      <c r="K39">
        <v>9.4315566666411995E-3</v>
      </c>
      <c r="L39">
        <v>0.12861314227007251</v>
      </c>
      <c r="M39">
        <v>4.5672670736196401E-2</v>
      </c>
      <c r="N39">
        <v>5.1293120835744901E-2</v>
      </c>
      <c r="O39">
        <v>5.1186538021669552E-2</v>
      </c>
      <c r="P39">
        <v>4.5213778362072167E-2</v>
      </c>
      <c r="Q39">
        <v>3.6442609264354067E-2</v>
      </c>
      <c r="R39">
        <v>4.3923732542154613E-2</v>
      </c>
      <c r="S39">
        <v>2.1276594362353709E-2</v>
      </c>
      <c r="T39">
        <v>6.5255177801772118E-2</v>
      </c>
      <c r="U39">
        <v>4.3826147715780278E-2</v>
      </c>
      <c r="V39">
        <v>4.0455587488894891E-2</v>
      </c>
      <c r="W39">
        <v>4.4775144507510939E-2</v>
      </c>
      <c r="X39">
        <v>5.0993054539008403E-2</v>
      </c>
      <c r="Y39">
        <v>4.4938864447110392E-2</v>
      </c>
      <c r="Z39">
        <v>5.5269061592085569E-2</v>
      </c>
      <c r="AA39">
        <v>3.0694380988141211E-2</v>
      </c>
      <c r="AB39">
        <v>4.8291004174522499E-2</v>
      </c>
      <c r="AC39">
        <v>5.0308856697117127E-2</v>
      </c>
      <c r="AD39">
        <v>5.3227233834761377E-2</v>
      </c>
      <c r="AE39">
        <v>3.8911743152036139E-2</v>
      </c>
    </row>
    <row r="40" spans="1:31" x14ac:dyDescent="0.3">
      <c r="A40" t="s">
        <v>335</v>
      </c>
      <c r="B40">
        <v>4</v>
      </c>
      <c r="C40">
        <v>100</v>
      </c>
      <c r="D40">
        <v>20</v>
      </c>
      <c r="E40">
        <v>0.64084507042253525</v>
      </c>
      <c r="F40">
        <v>0.58124567074578626</v>
      </c>
      <c r="G40">
        <v>0.64084507042253525</v>
      </c>
      <c r="H40">
        <v>0.59227652532688224</v>
      </c>
      <c r="I40" t="s">
        <v>309</v>
      </c>
      <c r="K40">
        <v>1.070931865981235E-2</v>
      </c>
      <c r="L40">
        <v>0.13584623203417401</v>
      </c>
      <c r="M40">
        <v>4.86617834232159E-2</v>
      </c>
      <c r="N40">
        <v>4.8869640002723952E-2</v>
      </c>
      <c r="O40">
        <v>4.5237591260593867E-2</v>
      </c>
      <c r="P40">
        <v>4.6257026662141848E-2</v>
      </c>
      <c r="Q40">
        <v>3.8953731652700503E-2</v>
      </c>
      <c r="R40">
        <v>4.0441106116939893E-2</v>
      </c>
      <c r="S40">
        <v>2.1901767764594009E-2</v>
      </c>
      <c r="T40">
        <v>6.5637075974381023E-2</v>
      </c>
      <c r="U40">
        <v>4.6252014107985448E-2</v>
      </c>
      <c r="V40">
        <v>4.1091994579875522E-2</v>
      </c>
      <c r="W40">
        <v>4.8974187452600217E-2</v>
      </c>
      <c r="X40">
        <v>4.162531960748693E-2</v>
      </c>
      <c r="Y40">
        <v>4.7064532888356839E-2</v>
      </c>
      <c r="Z40">
        <v>4.8177049502374877E-2</v>
      </c>
      <c r="AA40">
        <v>3.0936755435379819E-2</v>
      </c>
      <c r="AB40">
        <v>3.9706724438413603E-2</v>
      </c>
      <c r="AC40">
        <v>5.3721964070901657E-2</v>
      </c>
      <c r="AD40">
        <v>6.0965054653017638E-2</v>
      </c>
      <c r="AE40">
        <v>3.8969129712330158E-2</v>
      </c>
    </row>
    <row r="41" spans="1:31" x14ac:dyDescent="0.3">
      <c r="A41" t="s">
        <v>335</v>
      </c>
      <c r="B41">
        <v>5</v>
      </c>
      <c r="C41">
        <v>100</v>
      </c>
      <c r="D41">
        <v>20</v>
      </c>
      <c r="E41">
        <v>0.68309859154929575</v>
      </c>
      <c r="F41">
        <v>0.65051324898543794</v>
      </c>
      <c r="G41">
        <v>0.68309859154929575</v>
      </c>
      <c r="H41">
        <v>0.65035104458907134</v>
      </c>
      <c r="I41" t="s">
        <v>336</v>
      </c>
      <c r="K41">
        <v>6.2268780910985141E-3</v>
      </c>
      <c r="L41">
        <v>0.12709115143742289</v>
      </c>
      <c r="M41">
        <v>4.1425462281309729E-2</v>
      </c>
      <c r="N41">
        <v>4.9954452177952871E-2</v>
      </c>
      <c r="O41">
        <v>4.427702326585866E-2</v>
      </c>
      <c r="P41">
        <v>5.083017334575933E-2</v>
      </c>
      <c r="Q41">
        <v>4.0157384433588669E-2</v>
      </c>
      <c r="R41">
        <v>4.1754655493022458E-2</v>
      </c>
      <c r="S41">
        <v>2.2089142919277691E-2</v>
      </c>
      <c r="T41">
        <v>6.092819632154093E-2</v>
      </c>
      <c r="U41">
        <v>4.7581353558414627E-2</v>
      </c>
      <c r="V41">
        <v>4.2810220133703378E-2</v>
      </c>
      <c r="W41">
        <v>5.4099791578477788E-2</v>
      </c>
      <c r="X41">
        <v>4.7107689039747068E-2</v>
      </c>
      <c r="Y41">
        <v>4.4551106442387113E-2</v>
      </c>
      <c r="Z41">
        <v>5.7556369372110457E-2</v>
      </c>
      <c r="AA41">
        <v>2.9581464339967639E-2</v>
      </c>
      <c r="AB41">
        <v>5.2052550689283709E-2</v>
      </c>
      <c r="AC41">
        <v>4.2462500068820047E-2</v>
      </c>
      <c r="AD41">
        <v>5.8529915038615453E-2</v>
      </c>
      <c r="AE41">
        <v>3.8932519971640912E-2</v>
      </c>
    </row>
    <row r="42" spans="1:31" x14ac:dyDescent="0.3">
      <c r="A42" t="s">
        <v>337</v>
      </c>
      <c r="B42">
        <v>1</v>
      </c>
      <c r="C42">
        <v>150</v>
      </c>
      <c r="D42">
        <v>5</v>
      </c>
      <c r="E42">
        <v>0.6619718309859155</v>
      </c>
      <c r="F42">
        <v>0.6000887213042031</v>
      </c>
      <c r="G42">
        <v>0.6619718309859155</v>
      </c>
      <c r="H42">
        <v>0.60010060362173034</v>
      </c>
      <c r="I42" t="s">
        <v>338</v>
      </c>
      <c r="K42">
        <v>2.595357939771796E-2</v>
      </c>
      <c r="L42">
        <v>0.1955641196047061</v>
      </c>
      <c r="M42">
        <v>4.0995008977003533E-2</v>
      </c>
      <c r="N42">
        <v>3.6125885033447228E-2</v>
      </c>
      <c r="O42">
        <v>3.9294434787299423E-2</v>
      </c>
      <c r="P42">
        <v>4.0992307665435428E-2</v>
      </c>
      <c r="Q42">
        <v>3.5402216923714688E-2</v>
      </c>
      <c r="R42">
        <v>2.7837132003904249E-2</v>
      </c>
      <c r="S42">
        <v>1.2297247628175479E-2</v>
      </c>
      <c r="T42">
        <v>9.6559956916092038E-2</v>
      </c>
      <c r="U42">
        <v>3.4113451956746921E-2</v>
      </c>
      <c r="V42">
        <v>3.8309955385468157E-2</v>
      </c>
      <c r="W42">
        <v>3.7678406467369717E-2</v>
      </c>
      <c r="X42">
        <v>4.6661068454072703E-2</v>
      </c>
      <c r="Y42">
        <v>3.4094339800023708E-2</v>
      </c>
      <c r="Z42">
        <v>5.4355188995162937E-2</v>
      </c>
      <c r="AA42">
        <v>2.0392481075300471E-2</v>
      </c>
      <c r="AB42">
        <v>3.3221078222232893E-2</v>
      </c>
      <c r="AC42">
        <v>4.3907438450754267E-2</v>
      </c>
      <c r="AD42">
        <v>6.7599964924462463E-2</v>
      </c>
      <c r="AE42">
        <v>3.8644737330909729E-2</v>
      </c>
    </row>
    <row r="43" spans="1:31" x14ac:dyDescent="0.3">
      <c r="A43" t="s">
        <v>337</v>
      </c>
      <c r="B43">
        <v>2</v>
      </c>
      <c r="C43">
        <v>150</v>
      </c>
      <c r="D43">
        <v>5</v>
      </c>
      <c r="E43">
        <v>0.676056338028169</v>
      </c>
      <c r="F43">
        <v>0.61856496368914393</v>
      </c>
      <c r="G43">
        <v>0.676056338028169</v>
      </c>
      <c r="H43">
        <v>0.60186999188111123</v>
      </c>
      <c r="I43" t="s">
        <v>339</v>
      </c>
      <c r="K43">
        <v>4.8235757469166796E-3</v>
      </c>
      <c r="L43">
        <v>0.20906222069052441</v>
      </c>
      <c r="M43">
        <v>3.6204137447126909E-2</v>
      </c>
      <c r="N43">
        <v>4.2569403631341443E-2</v>
      </c>
      <c r="O43">
        <v>3.6479412236096173E-2</v>
      </c>
      <c r="P43">
        <v>4.721148002370134E-2</v>
      </c>
      <c r="Q43">
        <v>4.406339061899045E-2</v>
      </c>
      <c r="R43">
        <v>3.104146699120575E-2</v>
      </c>
      <c r="S43">
        <v>1.4506168155730911E-2</v>
      </c>
      <c r="T43">
        <v>8.2171295042243964E-2</v>
      </c>
      <c r="U43">
        <v>3.7520719573572447E-2</v>
      </c>
      <c r="V43">
        <v>3.199374844590118E-2</v>
      </c>
      <c r="W43">
        <v>4.6007673186473447E-2</v>
      </c>
      <c r="X43">
        <v>5.5225801745428418E-2</v>
      </c>
      <c r="Y43">
        <v>4.3069979454739393E-2</v>
      </c>
      <c r="Z43">
        <v>4.1617090841535018E-2</v>
      </c>
      <c r="AA43">
        <v>2.6344564174441341E-2</v>
      </c>
      <c r="AB43">
        <v>3.9122618596009379E-2</v>
      </c>
      <c r="AC43">
        <v>3.568570688268051E-2</v>
      </c>
      <c r="AD43">
        <v>5.4451032668698503E-2</v>
      </c>
      <c r="AE43">
        <v>4.0828513846642468E-2</v>
      </c>
    </row>
    <row r="44" spans="1:31" x14ac:dyDescent="0.3">
      <c r="A44" t="s">
        <v>337</v>
      </c>
      <c r="B44">
        <v>3</v>
      </c>
      <c r="C44">
        <v>150</v>
      </c>
      <c r="D44">
        <v>5</v>
      </c>
      <c r="E44">
        <v>0.647887323943662</v>
      </c>
      <c r="F44">
        <v>0.57358323167350556</v>
      </c>
      <c r="G44">
        <v>0.647887323943662</v>
      </c>
      <c r="H44">
        <v>0.5834381287726359</v>
      </c>
      <c r="I44" t="s">
        <v>301</v>
      </c>
      <c r="K44">
        <v>1.559406426714299E-2</v>
      </c>
      <c r="L44">
        <v>0.20270665640136659</v>
      </c>
      <c r="M44">
        <v>4.4901176664066768E-2</v>
      </c>
      <c r="N44">
        <v>4.6056427742238351E-2</v>
      </c>
      <c r="O44">
        <v>4.5027718231774982E-2</v>
      </c>
      <c r="P44">
        <v>3.7304533603877282E-2</v>
      </c>
      <c r="Q44">
        <v>2.933445324154885E-2</v>
      </c>
      <c r="R44">
        <v>3.1911839141550352E-2</v>
      </c>
      <c r="S44">
        <v>2.061886021288202E-2</v>
      </c>
      <c r="T44">
        <v>9.0951352711554065E-2</v>
      </c>
      <c r="U44">
        <v>3.6608409280521177E-2</v>
      </c>
      <c r="V44">
        <v>3.5012377546862573E-2</v>
      </c>
      <c r="W44">
        <v>4.0523996597523503E-2</v>
      </c>
      <c r="X44">
        <v>5.6750093381094602E-2</v>
      </c>
      <c r="Y44">
        <v>4.0200973373012351E-2</v>
      </c>
      <c r="Z44">
        <v>4.1301619679704027E-2</v>
      </c>
      <c r="AA44">
        <v>2.661074968563977E-2</v>
      </c>
      <c r="AB44">
        <v>3.1704887055600879E-2</v>
      </c>
      <c r="AC44">
        <v>4.6935460407112092E-2</v>
      </c>
      <c r="AD44">
        <v>5.4361403736943419E-2</v>
      </c>
      <c r="AE44">
        <v>2.5582947037983431E-2</v>
      </c>
    </row>
    <row r="45" spans="1:31" x14ac:dyDescent="0.3">
      <c r="A45" t="s">
        <v>337</v>
      </c>
      <c r="B45">
        <v>4</v>
      </c>
      <c r="C45">
        <v>150</v>
      </c>
      <c r="D45">
        <v>5</v>
      </c>
      <c r="E45">
        <v>0.6619718309859155</v>
      </c>
      <c r="F45">
        <v>0.59317023188624896</v>
      </c>
      <c r="G45">
        <v>0.6619718309859155</v>
      </c>
      <c r="H45">
        <v>0.59265387871937147</v>
      </c>
      <c r="I45" t="s">
        <v>326</v>
      </c>
      <c r="K45">
        <v>1.3339852022777701E-2</v>
      </c>
      <c r="L45">
        <v>0.20187807309129449</v>
      </c>
      <c r="M45">
        <v>3.2405218482275129E-2</v>
      </c>
      <c r="N45">
        <v>4.9337332742175527E-2</v>
      </c>
      <c r="O45">
        <v>4.3041145343420337E-2</v>
      </c>
      <c r="P45">
        <v>3.9937387387680323E-2</v>
      </c>
      <c r="Q45">
        <v>3.1637687733796438E-2</v>
      </c>
      <c r="R45">
        <v>3.1465287783752863E-2</v>
      </c>
      <c r="S45">
        <v>2.158614911893967E-2</v>
      </c>
      <c r="T45">
        <v>9.1288283964990793E-2</v>
      </c>
      <c r="U45">
        <v>3.5651441834967518E-2</v>
      </c>
      <c r="V45">
        <v>4.1814435461245428E-2</v>
      </c>
      <c r="W45">
        <v>4.2132227952063492E-2</v>
      </c>
      <c r="X45">
        <v>4.6746224740771711E-2</v>
      </c>
      <c r="Y45">
        <v>3.6313047417411502E-2</v>
      </c>
      <c r="Z45">
        <v>4.4408304068415727E-2</v>
      </c>
      <c r="AA45">
        <v>2.5973432638773889E-2</v>
      </c>
      <c r="AB45">
        <v>3.3439430478181563E-2</v>
      </c>
      <c r="AC45">
        <v>4.4688101010047582E-2</v>
      </c>
      <c r="AD45">
        <v>6.1551209197643689E-2</v>
      </c>
      <c r="AE45">
        <v>3.1365727529374637E-2</v>
      </c>
    </row>
    <row r="46" spans="1:31" x14ac:dyDescent="0.3">
      <c r="A46" t="s">
        <v>337</v>
      </c>
      <c r="B46">
        <v>5</v>
      </c>
      <c r="C46">
        <v>150</v>
      </c>
      <c r="D46">
        <v>5</v>
      </c>
      <c r="E46">
        <v>0.6619718309859155</v>
      </c>
      <c r="F46">
        <v>0.60592543496271745</v>
      </c>
      <c r="G46">
        <v>0.6619718309859155</v>
      </c>
      <c r="H46">
        <v>0.6069599813352653</v>
      </c>
      <c r="I46" t="s">
        <v>340</v>
      </c>
      <c r="K46">
        <v>7.9662010413285994E-3</v>
      </c>
      <c r="L46">
        <v>0.221094020204782</v>
      </c>
      <c r="M46">
        <v>3.7492449348215759E-2</v>
      </c>
      <c r="N46">
        <v>3.1196572058204301E-2</v>
      </c>
      <c r="O46">
        <v>3.1521578481628718E-2</v>
      </c>
      <c r="P46">
        <v>4.203311479968963E-2</v>
      </c>
      <c r="Q46">
        <v>2.9574258774493972E-2</v>
      </c>
      <c r="R46">
        <v>3.1077740576982722E-2</v>
      </c>
      <c r="S46">
        <v>1.7195106363644731E-2</v>
      </c>
      <c r="T46">
        <v>8.5737366930860565E-2</v>
      </c>
      <c r="U46">
        <v>4.3767932910884808E-2</v>
      </c>
      <c r="V46">
        <v>3.1206118551980421E-2</v>
      </c>
      <c r="W46">
        <v>4.9814804653082419E-2</v>
      </c>
      <c r="X46">
        <v>4.1670778206918009E-2</v>
      </c>
      <c r="Y46">
        <v>4.4625834163489198E-2</v>
      </c>
      <c r="Z46">
        <v>5.4873906036363093E-2</v>
      </c>
      <c r="AA46">
        <v>2.7125046384369869E-2</v>
      </c>
      <c r="AB46">
        <v>4.1184044240737218E-2</v>
      </c>
      <c r="AC46">
        <v>3.6328236802983332E-2</v>
      </c>
      <c r="AD46">
        <v>6.1758791415496679E-2</v>
      </c>
      <c r="AE46">
        <v>3.2756098053863897E-2</v>
      </c>
    </row>
    <row r="47" spans="1:31" x14ac:dyDescent="0.3">
      <c r="A47" t="s">
        <v>341</v>
      </c>
      <c r="B47">
        <v>1</v>
      </c>
      <c r="C47">
        <v>150</v>
      </c>
      <c r="D47">
        <v>10</v>
      </c>
      <c r="E47">
        <v>0.65492957746478875</v>
      </c>
      <c r="F47">
        <v>0.60268990995151228</v>
      </c>
      <c r="G47">
        <v>0.65492957746478875</v>
      </c>
      <c r="H47">
        <v>0.60826568119641633</v>
      </c>
      <c r="I47" t="s">
        <v>313</v>
      </c>
      <c r="K47">
        <v>1.7904875974315879E-2</v>
      </c>
      <c r="L47">
        <v>0.1288867302353795</v>
      </c>
      <c r="M47">
        <v>4.3598238458281639E-2</v>
      </c>
      <c r="N47">
        <v>4.8602422285313182E-2</v>
      </c>
      <c r="O47">
        <v>4.8587046197935753E-2</v>
      </c>
      <c r="P47">
        <v>4.8002564407974298E-2</v>
      </c>
      <c r="Q47">
        <v>3.9635584230546507E-2</v>
      </c>
      <c r="R47">
        <v>3.5593482565276183E-2</v>
      </c>
      <c r="S47">
        <v>1.8841663894629618E-2</v>
      </c>
      <c r="T47">
        <v>7.3875792700454801E-2</v>
      </c>
      <c r="U47">
        <v>4.2795608384660927E-2</v>
      </c>
      <c r="V47">
        <v>4.1648819884451391E-2</v>
      </c>
      <c r="W47">
        <v>4.5458681100621463E-2</v>
      </c>
      <c r="X47">
        <v>4.9831382105030173E-2</v>
      </c>
      <c r="Y47">
        <v>3.8653267287501257E-2</v>
      </c>
      <c r="Z47">
        <v>4.935191936256015E-2</v>
      </c>
      <c r="AA47">
        <v>2.7777354323288209E-2</v>
      </c>
      <c r="AB47">
        <v>3.7828761802161451E-2</v>
      </c>
      <c r="AC47">
        <v>5.4017906774302238E-2</v>
      </c>
      <c r="AD47">
        <v>6.3182307636592397E-2</v>
      </c>
      <c r="AE47">
        <v>4.5925590388723077E-2</v>
      </c>
    </row>
    <row r="48" spans="1:31" x14ac:dyDescent="0.3">
      <c r="A48" t="s">
        <v>341</v>
      </c>
      <c r="B48">
        <v>2</v>
      </c>
      <c r="C48">
        <v>150</v>
      </c>
      <c r="D48">
        <v>10</v>
      </c>
      <c r="E48">
        <v>0.66901408450704225</v>
      </c>
      <c r="F48">
        <v>0.61572909680304044</v>
      </c>
      <c r="G48">
        <v>0.66901408450704225</v>
      </c>
      <c r="H48">
        <v>0.61185861031069155</v>
      </c>
      <c r="I48" t="s">
        <v>342</v>
      </c>
      <c r="K48">
        <v>6.8507371854486694E-3</v>
      </c>
      <c r="L48">
        <v>0.12909674687863801</v>
      </c>
      <c r="M48">
        <v>4.7867065818084517E-2</v>
      </c>
      <c r="N48">
        <v>4.9419731667099842E-2</v>
      </c>
      <c r="O48">
        <v>4.6213586336720847E-2</v>
      </c>
      <c r="P48">
        <v>5.2188991887442283E-2</v>
      </c>
      <c r="Q48">
        <v>4.3867628930275217E-2</v>
      </c>
      <c r="R48">
        <v>3.5064805119366861E-2</v>
      </c>
      <c r="S48">
        <v>2.511897149632248E-2</v>
      </c>
      <c r="T48">
        <v>6.5153207713174344E-2</v>
      </c>
      <c r="U48">
        <v>4.2239537064724851E-2</v>
      </c>
      <c r="V48">
        <v>3.7186187937668327E-2</v>
      </c>
      <c r="W48">
        <v>5.1038054237036598E-2</v>
      </c>
      <c r="X48">
        <v>5.1909907098524673E-2</v>
      </c>
      <c r="Y48">
        <v>4.4509156502264773E-2</v>
      </c>
      <c r="Z48">
        <v>5.4315198654742873E-2</v>
      </c>
      <c r="AA48">
        <v>2.7681948901622181E-2</v>
      </c>
      <c r="AB48">
        <v>4.8257483279994573E-2</v>
      </c>
      <c r="AC48">
        <v>4.8490301601129493E-2</v>
      </c>
      <c r="AD48">
        <v>5.1995634598573683E-2</v>
      </c>
      <c r="AE48">
        <v>4.1535117091144998E-2</v>
      </c>
    </row>
    <row r="49" spans="1:31" x14ac:dyDescent="0.3">
      <c r="A49" t="s">
        <v>341</v>
      </c>
      <c r="B49">
        <v>3</v>
      </c>
      <c r="C49">
        <v>150</v>
      </c>
      <c r="D49">
        <v>10</v>
      </c>
      <c r="E49">
        <v>0.647887323943662</v>
      </c>
      <c r="F49">
        <v>0.58881315277200219</v>
      </c>
      <c r="G49">
        <v>0.647887323943662</v>
      </c>
      <c r="H49">
        <v>0.59717109475032004</v>
      </c>
      <c r="I49" t="s">
        <v>343</v>
      </c>
      <c r="K49">
        <v>1.0282804286224769E-2</v>
      </c>
      <c r="L49">
        <v>0.13936975373647231</v>
      </c>
      <c r="M49">
        <v>4.817417481107486E-2</v>
      </c>
      <c r="N49">
        <v>5.3319878375448347E-2</v>
      </c>
      <c r="O49">
        <v>5.2279100953513187E-2</v>
      </c>
      <c r="P49">
        <v>4.4667499233189967E-2</v>
      </c>
      <c r="Q49">
        <v>3.8877816526765238E-2</v>
      </c>
      <c r="R49">
        <v>4.3779610555924421E-2</v>
      </c>
      <c r="S49">
        <v>2.3092543454062749E-2</v>
      </c>
      <c r="T49">
        <v>6.8964662269469207E-2</v>
      </c>
      <c r="U49">
        <v>4.0804293687304732E-2</v>
      </c>
      <c r="V49">
        <v>4.0403659567794993E-2</v>
      </c>
      <c r="W49">
        <v>4.04531213856551E-2</v>
      </c>
      <c r="X49">
        <v>5.0742399325111841E-2</v>
      </c>
      <c r="Y49">
        <v>4.6955418191410303E-2</v>
      </c>
      <c r="Z49">
        <v>4.8318871900816261E-2</v>
      </c>
      <c r="AA49">
        <v>2.9315941423384829E-2</v>
      </c>
      <c r="AB49">
        <v>4.3314514257313967E-2</v>
      </c>
      <c r="AC49">
        <v>4.9355265236202407E-2</v>
      </c>
      <c r="AD49">
        <v>5.069524019381217E-2</v>
      </c>
      <c r="AE49">
        <v>3.6833430629048619E-2</v>
      </c>
    </row>
    <row r="50" spans="1:31" x14ac:dyDescent="0.3">
      <c r="A50" t="s">
        <v>341</v>
      </c>
      <c r="B50">
        <v>4</v>
      </c>
      <c r="C50">
        <v>150</v>
      </c>
      <c r="D50">
        <v>10</v>
      </c>
      <c r="E50">
        <v>0.647887323943662</v>
      </c>
      <c r="F50">
        <v>0.57358323167350556</v>
      </c>
      <c r="G50">
        <v>0.647887323943662</v>
      </c>
      <c r="H50">
        <v>0.5834381287726359</v>
      </c>
      <c r="I50" t="s">
        <v>301</v>
      </c>
      <c r="K50">
        <v>9.2435980124317817E-3</v>
      </c>
      <c r="L50">
        <v>0.1435933175592313</v>
      </c>
      <c r="M50">
        <v>5.0059751355878111E-2</v>
      </c>
      <c r="N50">
        <v>5.0707600621112847E-2</v>
      </c>
      <c r="O50">
        <v>4.1644601311328897E-2</v>
      </c>
      <c r="P50">
        <v>4.5010853952804047E-2</v>
      </c>
      <c r="Q50">
        <v>4.2341554268405489E-2</v>
      </c>
      <c r="R50">
        <v>4.0182257471195373E-2</v>
      </c>
      <c r="S50">
        <v>1.956256623264559E-2</v>
      </c>
      <c r="T50">
        <v>7.2102912955144163E-2</v>
      </c>
      <c r="U50">
        <v>4.4777207356934537E-2</v>
      </c>
      <c r="V50">
        <v>4.0999515735444927E-2</v>
      </c>
      <c r="W50">
        <v>4.8094444218435041E-2</v>
      </c>
      <c r="X50">
        <v>4.2507762480563593E-2</v>
      </c>
      <c r="Y50">
        <v>4.640484033786621E-2</v>
      </c>
      <c r="Z50">
        <v>4.7737733894757807E-2</v>
      </c>
      <c r="AA50">
        <v>2.8803000293002801E-2</v>
      </c>
      <c r="AB50">
        <v>4.1393507366352632E-2</v>
      </c>
      <c r="AC50">
        <v>4.9147606261319622E-2</v>
      </c>
      <c r="AD50">
        <v>5.8810853832212531E-2</v>
      </c>
      <c r="AE50">
        <v>3.6874514482932823E-2</v>
      </c>
    </row>
    <row r="51" spans="1:31" x14ac:dyDescent="0.3">
      <c r="A51" t="s">
        <v>341</v>
      </c>
      <c r="B51">
        <v>5</v>
      </c>
      <c r="C51">
        <v>150</v>
      </c>
      <c r="D51">
        <v>10</v>
      </c>
      <c r="E51">
        <v>0.66901408450704225</v>
      </c>
      <c r="F51">
        <v>0.63152005251850085</v>
      </c>
      <c r="G51">
        <v>0.66901408450704225</v>
      </c>
      <c r="H51">
        <v>0.63481109101525224</v>
      </c>
      <c r="I51" t="s">
        <v>317</v>
      </c>
      <c r="K51">
        <v>7.1085993634575576E-3</v>
      </c>
      <c r="L51">
        <v>0.1463985110121431</v>
      </c>
      <c r="M51">
        <v>4.3730670551707533E-2</v>
      </c>
      <c r="N51">
        <v>4.8593393350527488E-2</v>
      </c>
      <c r="O51">
        <v>4.1568525060277813E-2</v>
      </c>
      <c r="P51">
        <v>4.7957690751736511E-2</v>
      </c>
      <c r="Q51">
        <v>3.8982270233486771E-2</v>
      </c>
      <c r="R51">
        <v>3.8885481437176073E-2</v>
      </c>
      <c r="S51">
        <v>2.2561311361112679E-2</v>
      </c>
      <c r="T51">
        <v>6.923153495057513E-2</v>
      </c>
      <c r="U51">
        <v>4.7249619466651391E-2</v>
      </c>
      <c r="V51">
        <v>3.5506097596716413E-2</v>
      </c>
      <c r="W51">
        <v>5.06372230165099E-2</v>
      </c>
      <c r="X51">
        <v>3.9695790557322738E-2</v>
      </c>
      <c r="Y51">
        <v>4.5116601405899862E-2</v>
      </c>
      <c r="Z51">
        <v>5.3848452055525263E-2</v>
      </c>
      <c r="AA51">
        <v>3.0522496500628309E-2</v>
      </c>
      <c r="AB51">
        <v>4.9212345762568742E-2</v>
      </c>
      <c r="AC51">
        <v>4.3862724539113149E-2</v>
      </c>
      <c r="AD51">
        <v>6.0385947659909768E-2</v>
      </c>
      <c r="AE51">
        <v>3.894471336695389E-2</v>
      </c>
    </row>
    <row r="52" spans="1:31" x14ac:dyDescent="0.3">
      <c r="A52" t="s">
        <v>344</v>
      </c>
      <c r="B52">
        <v>1</v>
      </c>
      <c r="C52">
        <v>150</v>
      </c>
      <c r="D52">
        <v>15</v>
      </c>
      <c r="E52">
        <v>0.63380281690140849</v>
      </c>
      <c r="F52">
        <v>0.58699891657638137</v>
      </c>
      <c r="G52">
        <v>0.63380281690140849</v>
      </c>
      <c r="H52">
        <v>0.59860095150341297</v>
      </c>
      <c r="I52" t="s">
        <v>345</v>
      </c>
      <c r="K52">
        <v>1.5636128813145019E-2</v>
      </c>
      <c r="L52">
        <v>0.1258877070620335</v>
      </c>
      <c r="M52">
        <v>4.4827343021459388E-2</v>
      </c>
      <c r="N52">
        <v>4.8473851214918602E-2</v>
      </c>
      <c r="O52">
        <v>5.0823262964206938E-2</v>
      </c>
      <c r="P52">
        <v>4.9544474722396897E-2</v>
      </c>
      <c r="Q52">
        <v>4.2199350269760051E-2</v>
      </c>
      <c r="R52">
        <v>3.6530772690221841E-2</v>
      </c>
      <c r="S52">
        <v>2.1491713319732809E-2</v>
      </c>
      <c r="T52">
        <v>7.0607242094011577E-2</v>
      </c>
      <c r="U52">
        <v>4.2497025426017153E-2</v>
      </c>
      <c r="V52">
        <v>3.8396378550756109E-2</v>
      </c>
      <c r="W52">
        <v>4.8526831006455683E-2</v>
      </c>
      <c r="X52">
        <v>5.118690796982231E-2</v>
      </c>
      <c r="Y52">
        <v>4.3240864512878861E-2</v>
      </c>
      <c r="Z52">
        <v>4.9856888570916302E-2</v>
      </c>
      <c r="AA52">
        <v>2.6713005021721602E-2</v>
      </c>
      <c r="AB52">
        <v>3.7224542752983619E-2</v>
      </c>
      <c r="AC52">
        <v>5.3397166180758571E-2</v>
      </c>
      <c r="AD52">
        <v>5.8009033568696383E-2</v>
      </c>
      <c r="AE52">
        <v>4.492951026710687E-2</v>
      </c>
    </row>
    <row r="53" spans="1:31" x14ac:dyDescent="0.3">
      <c r="A53" t="s">
        <v>344</v>
      </c>
      <c r="B53">
        <v>2</v>
      </c>
      <c r="C53">
        <v>150</v>
      </c>
      <c r="D53">
        <v>15</v>
      </c>
      <c r="E53">
        <v>0.676056338028169</v>
      </c>
      <c r="F53">
        <v>0.63327848993834635</v>
      </c>
      <c r="G53">
        <v>0.676056338028169</v>
      </c>
      <c r="H53">
        <v>0.62939740717029447</v>
      </c>
      <c r="I53" t="s">
        <v>346</v>
      </c>
      <c r="K53">
        <v>6.3735871035473114E-3</v>
      </c>
      <c r="L53">
        <v>0.12302217954069269</v>
      </c>
      <c r="M53">
        <v>4.8097865313909617E-2</v>
      </c>
      <c r="N53">
        <v>4.8213283845758161E-2</v>
      </c>
      <c r="O53">
        <v>4.9795601954633353E-2</v>
      </c>
      <c r="P53">
        <v>5.0484439011743827E-2</v>
      </c>
      <c r="Q53">
        <v>4.3337480550607321E-2</v>
      </c>
      <c r="R53">
        <v>3.8830372903831879E-2</v>
      </c>
      <c r="S53">
        <v>2.2388936405649439E-2</v>
      </c>
      <c r="T53">
        <v>6.1992263779115181E-2</v>
      </c>
      <c r="U53">
        <v>4.5691335514236327E-2</v>
      </c>
      <c r="V53">
        <v>3.7548080384887682E-2</v>
      </c>
      <c r="W53">
        <v>5.1837908745661028E-2</v>
      </c>
      <c r="X53">
        <v>4.9170238232349103E-2</v>
      </c>
      <c r="Y53">
        <v>4.7855099557599867E-2</v>
      </c>
      <c r="Z53">
        <v>5.4694275327682867E-2</v>
      </c>
      <c r="AA53">
        <v>3.0723508009756841E-2</v>
      </c>
      <c r="AB53">
        <v>4.7518299409149943E-2</v>
      </c>
      <c r="AC53">
        <v>4.8505174395556863E-2</v>
      </c>
      <c r="AD53">
        <v>5.038737214160622E-2</v>
      </c>
      <c r="AE53">
        <v>4.3532697872024337E-2</v>
      </c>
    </row>
    <row r="54" spans="1:31" x14ac:dyDescent="0.3">
      <c r="A54" t="s">
        <v>344</v>
      </c>
      <c r="B54">
        <v>3</v>
      </c>
      <c r="C54">
        <v>150</v>
      </c>
      <c r="D54">
        <v>15</v>
      </c>
      <c r="E54">
        <v>0.64084507042253525</v>
      </c>
      <c r="F54">
        <v>0.57388686960472512</v>
      </c>
      <c r="G54">
        <v>0.64084507042253525</v>
      </c>
      <c r="H54">
        <v>0.58582262807614915</v>
      </c>
      <c r="I54" t="s">
        <v>315</v>
      </c>
      <c r="K54">
        <v>9.9018581973337513E-3</v>
      </c>
      <c r="L54">
        <v>0.1319698709474042</v>
      </c>
      <c r="M54">
        <v>4.7438535250928969E-2</v>
      </c>
      <c r="N54">
        <v>5.2011670380395877E-2</v>
      </c>
      <c r="O54">
        <v>5.3798485891621582E-2</v>
      </c>
      <c r="P54">
        <v>4.4780688402167132E-2</v>
      </c>
      <c r="Q54">
        <v>3.7920024596831421E-2</v>
      </c>
      <c r="R54">
        <v>4.2526644312518777E-2</v>
      </c>
      <c r="S54">
        <v>2.0895672329892111E-2</v>
      </c>
      <c r="T54">
        <v>6.7623130325214872E-2</v>
      </c>
      <c r="U54">
        <v>4.4833405357603363E-2</v>
      </c>
      <c r="V54">
        <v>4.0035182553266303E-2</v>
      </c>
      <c r="W54">
        <v>4.631395425133069E-2</v>
      </c>
      <c r="X54">
        <v>5.1850144700458393E-2</v>
      </c>
      <c r="Y54">
        <v>4.530128586394562E-2</v>
      </c>
      <c r="Z54">
        <v>5.0827638927259403E-2</v>
      </c>
      <c r="AA54">
        <v>2.9928976052811189E-2</v>
      </c>
      <c r="AB54">
        <v>4.7627108963005947E-2</v>
      </c>
      <c r="AC54">
        <v>4.6045226363769079E-2</v>
      </c>
      <c r="AD54">
        <v>5.13928131209768E-2</v>
      </c>
      <c r="AE54">
        <v>3.6977683211264642E-2</v>
      </c>
    </row>
    <row r="55" spans="1:31" x14ac:dyDescent="0.3">
      <c r="A55" t="s">
        <v>344</v>
      </c>
      <c r="B55">
        <v>4</v>
      </c>
      <c r="C55">
        <v>150</v>
      </c>
      <c r="D55">
        <v>15</v>
      </c>
      <c r="E55">
        <v>0.647887323943662</v>
      </c>
      <c r="F55">
        <v>0.57358323167350556</v>
      </c>
      <c r="G55">
        <v>0.647887323943662</v>
      </c>
      <c r="H55">
        <v>0.5834381287726359</v>
      </c>
      <c r="I55" t="s">
        <v>301</v>
      </c>
      <c r="K55">
        <v>1.0537732141844501E-2</v>
      </c>
      <c r="L55">
        <v>0.13357563342460019</v>
      </c>
      <c r="M55">
        <v>4.8755383474025638E-2</v>
      </c>
      <c r="N55">
        <v>5.2617544346794151E-2</v>
      </c>
      <c r="O55">
        <v>4.531389415981181E-2</v>
      </c>
      <c r="P55">
        <v>4.5123005712613601E-2</v>
      </c>
      <c r="Q55">
        <v>4.2291913936655663E-2</v>
      </c>
      <c r="R55">
        <v>4.124822014678043E-2</v>
      </c>
      <c r="S55">
        <v>2.251996170369408E-2</v>
      </c>
      <c r="T55">
        <v>6.6683542628162437E-2</v>
      </c>
      <c r="U55">
        <v>4.5244574732411412E-2</v>
      </c>
      <c r="V55">
        <v>4.3145313784070292E-2</v>
      </c>
      <c r="W55">
        <v>4.9974180780634023E-2</v>
      </c>
      <c r="X55">
        <v>4.2656037041998829E-2</v>
      </c>
      <c r="Y55">
        <v>4.5752828749143611E-2</v>
      </c>
      <c r="Z55">
        <v>4.8888217821660133E-2</v>
      </c>
      <c r="AA55">
        <v>3.0605331738442512E-2</v>
      </c>
      <c r="AB55">
        <v>4.0111348381677812E-2</v>
      </c>
      <c r="AC55">
        <v>5.0333463545103263E-2</v>
      </c>
      <c r="AD55">
        <v>5.569300493243793E-2</v>
      </c>
      <c r="AE55">
        <v>3.89288668174377E-2</v>
      </c>
    </row>
    <row r="56" spans="1:31" x14ac:dyDescent="0.3">
      <c r="A56" t="s">
        <v>344</v>
      </c>
      <c r="B56">
        <v>5</v>
      </c>
      <c r="C56">
        <v>150</v>
      </c>
      <c r="D56">
        <v>15</v>
      </c>
      <c r="E56">
        <v>0.6619718309859155</v>
      </c>
      <c r="F56">
        <v>0.61997046215914409</v>
      </c>
      <c r="G56">
        <v>0.6619718309859155</v>
      </c>
      <c r="H56">
        <v>0.62450520114148944</v>
      </c>
      <c r="I56" t="s">
        <v>347</v>
      </c>
      <c r="K56">
        <v>7.3985391909272627E-3</v>
      </c>
      <c r="L56">
        <v>0.1329849038254515</v>
      </c>
      <c r="M56">
        <v>4.281620508036478E-2</v>
      </c>
      <c r="N56">
        <v>4.8548562171902072E-2</v>
      </c>
      <c r="O56">
        <v>4.3885874731265602E-2</v>
      </c>
      <c r="P56">
        <v>4.8570509019355862E-2</v>
      </c>
      <c r="Q56">
        <v>4.1357730518931497E-2</v>
      </c>
      <c r="R56">
        <v>3.8894593295025273E-2</v>
      </c>
      <c r="S56">
        <v>2.3144668873410341E-2</v>
      </c>
      <c r="T56">
        <v>6.4096031119902822E-2</v>
      </c>
      <c r="U56">
        <v>4.6497461613270868E-2</v>
      </c>
      <c r="V56">
        <v>4.0306712671989833E-2</v>
      </c>
      <c r="W56">
        <v>5.6942128901560779E-2</v>
      </c>
      <c r="X56">
        <v>4.2121957030041138E-2</v>
      </c>
      <c r="Y56">
        <v>4.4700650265225537E-2</v>
      </c>
      <c r="Z56">
        <v>5.7104062445757629E-2</v>
      </c>
      <c r="AA56">
        <v>2.9897562275248809E-2</v>
      </c>
      <c r="AB56">
        <v>4.8475676432309267E-2</v>
      </c>
      <c r="AC56">
        <v>4.4756626099713523E-2</v>
      </c>
      <c r="AD56">
        <v>5.6623164529628359E-2</v>
      </c>
      <c r="AE56">
        <v>4.0876379908717411E-2</v>
      </c>
    </row>
    <row r="57" spans="1:31" x14ac:dyDescent="0.3">
      <c r="A57" t="s">
        <v>348</v>
      </c>
      <c r="B57">
        <v>1</v>
      </c>
      <c r="C57">
        <v>150</v>
      </c>
      <c r="D57">
        <v>20</v>
      </c>
      <c r="E57">
        <v>0.62676056338028174</v>
      </c>
      <c r="F57">
        <v>0.58079911831733111</v>
      </c>
      <c r="G57">
        <v>0.62676056338028174</v>
      </c>
      <c r="H57">
        <v>0.59346690471467289</v>
      </c>
      <c r="I57" t="s">
        <v>349</v>
      </c>
      <c r="K57">
        <v>1.560086358634381E-2</v>
      </c>
      <c r="L57">
        <v>0.12544736139915791</v>
      </c>
      <c r="M57">
        <v>4.4904480687587407E-2</v>
      </c>
      <c r="N57">
        <v>4.8164677086975929E-2</v>
      </c>
      <c r="O57">
        <v>5.0481585795161613E-2</v>
      </c>
      <c r="P57">
        <v>4.9029635413315911E-2</v>
      </c>
      <c r="Q57">
        <v>4.1506384725238932E-2</v>
      </c>
      <c r="R57">
        <v>3.7455620308610271E-2</v>
      </c>
      <c r="S57">
        <v>2.1874863603640601E-2</v>
      </c>
      <c r="T57">
        <v>7.0541643828524278E-2</v>
      </c>
      <c r="U57">
        <v>4.2444535077763357E-2</v>
      </c>
      <c r="V57">
        <v>3.9178032796332522E-2</v>
      </c>
      <c r="W57">
        <v>4.8167638681832728E-2</v>
      </c>
      <c r="X57">
        <v>5.0764937369948998E-2</v>
      </c>
      <c r="Y57">
        <v>4.3203867568134761E-2</v>
      </c>
      <c r="Z57">
        <v>5.1042457625720628E-2</v>
      </c>
      <c r="AA57">
        <v>2.7201478063372659E-2</v>
      </c>
      <c r="AB57">
        <v>3.6408206977072838E-2</v>
      </c>
      <c r="AC57">
        <v>5.407482796217495E-2</v>
      </c>
      <c r="AD57">
        <v>5.80520504426408E-2</v>
      </c>
      <c r="AE57">
        <v>4.4454851000449068E-2</v>
      </c>
    </row>
    <row r="58" spans="1:31" x14ac:dyDescent="0.3">
      <c r="A58" t="s">
        <v>348</v>
      </c>
      <c r="B58">
        <v>2</v>
      </c>
      <c r="C58">
        <v>150</v>
      </c>
      <c r="D58">
        <v>20</v>
      </c>
      <c r="E58">
        <v>0.68309859154929575</v>
      </c>
      <c r="F58">
        <v>0.64323034984098137</v>
      </c>
      <c r="G58">
        <v>0.68309859154929575</v>
      </c>
      <c r="H58">
        <v>0.63454937771424924</v>
      </c>
      <c r="I58" t="s">
        <v>350</v>
      </c>
      <c r="K58">
        <v>7.0119621274895901E-3</v>
      </c>
      <c r="L58">
        <v>0.1240808650526609</v>
      </c>
      <c r="M58">
        <v>4.7599470422706257E-2</v>
      </c>
      <c r="N58">
        <v>4.7112274787442239E-2</v>
      </c>
      <c r="O58">
        <v>5.029912959433247E-2</v>
      </c>
      <c r="P58">
        <v>4.9868807073595943E-2</v>
      </c>
      <c r="Q58">
        <v>4.4338520074425618E-2</v>
      </c>
      <c r="R58">
        <v>3.8822683100741197E-2</v>
      </c>
      <c r="S58">
        <v>2.1802268999023041E-2</v>
      </c>
      <c r="T58">
        <v>6.075928692662913E-2</v>
      </c>
      <c r="U58">
        <v>4.5608206605104902E-2</v>
      </c>
      <c r="V58">
        <v>3.9004472828577059E-2</v>
      </c>
      <c r="W58">
        <v>5.1226029190727003E-2</v>
      </c>
      <c r="X58">
        <v>4.8601552237422137E-2</v>
      </c>
      <c r="Y58">
        <v>4.6208407200122988E-2</v>
      </c>
      <c r="Z58">
        <v>5.5747085089755233E-2</v>
      </c>
      <c r="AA58">
        <v>3.113615430518267E-2</v>
      </c>
      <c r="AB58">
        <v>4.7795811661438162E-2</v>
      </c>
      <c r="AC58">
        <v>4.8734330140982808E-2</v>
      </c>
      <c r="AD58">
        <v>5.0338260044271117E-2</v>
      </c>
      <c r="AE58">
        <v>4.390442253736946E-2</v>
      </c>
    </row>
    <row r="59" spans="1:31" x14ac:dyDescent="0.3">
      <c r="A59" t="s">
        <v>348</v>
      </c>
      <c r="B59">
        <v>3</v>
      </c>
      <c r="C59">
        <v>150</v>
      </c>
      <c r="D59">
        <v>20</v>
      </c>
      <c r="E59">
        <v>0.64084507042253525</v>
      </c>
      <c r="F59">
        <v>0.57388686960472512</v>
      </c>
      <c r="G59">
        <v>0.64084507042253525</v>
      </c>
      <c r="H59">
        <v>0.58582262807614915</v>
      </c>
      <c r="I59" t="s">
        <v>315</v>
      </c>
      <c r="K59">
        <v>1.009292381794721E-2</v>
      </c>
      <c r="L59">
        <v>0.13183031435096659</v>
      </c>
      <c r="M59">
        <v>4.7295598358504783E-2</v>
      </c>
      <c r="N59">
        <v>5.2651259424227978E-2</v>
      </c>
      <c r="O59">
        <v>5.1757742355706633E-2</v>
      </c>
      <c r="P59">
        <v>4.4444217239395158E-2</v>
      </c>
      <c r="Q59">
        <v>3.8245208785198229E-2</v>
      </c>
      <c r="R59">
        <v>4.2215657652137147E-2</v>
      </c>
      <c r="S59">
        <v>2.144311869606769E-2</v>
      </c>
      <c r="T59">
        <v>6.7947124391459265E-2</v>
      </c>
      <c r="U59">
        <v>4.505128192660688E-2</v>
      </c>
      <c r="V59">
        <v>4.0680976153131272E-2</v>
      </c>
      <c r="W59">
        <v>4.7351577872232153E-2</v>
      </c>
      <c r="X59">
        <v>5.247168689586338E-2</v>
      </c>
      <c r="Y59">
        <v>4.5977357973294622E-2</v>
      </c>
      <c r="Z59">
        <v>5.037302238420692E-2</v>
      </c>
      <c r="AA59">
        <v>2.9771557010838799E-2</v>
      </c>
      <c r="AB59">
        <v>4.7434840086703817E-2</v>
      </c>
      <c r="AC59">
        <v>4.6354766560397748E-2</v>
      </c>
      <c r="AD59">
        <v>4.9698166003622202E-2</v>
      </c>
      <c r="AE59">
        <v>3.691160206149155E-2</v>
      </c>
    </row>
    <row r="60" spans="1:31" x14ac:dyDescent="0.3">
      <c r="A60" t="s">
        <v>348</v>
      </c>
      <c r="B60">
        <v>4</v>
      </c>
      <c r="C60">
        <v>150</v>
      </c>
      <c r="D60">
        <v>20</v>
      </c>
      <c r="E60">
        <v>0.6619718309859155</v>
      </c>
      <c r="F60">
        <v>0.6000887213042031</v>
      </c>
      <c r="G60">
        <v>0.6619718309859155</v>
      </c>
      <c r="H60">
        <v>0.60010060362173034</v>
      </c>
      <c r="I60" t="s">
        <v>338</v>
      </c>
      <c r="K60">
        <v>1.050126802679115E-2</v>
      </c>
      <c r="L60">
        <v>0.13172949581618079</v>
      </c>
      <c r="M60">
        <v>4.9244122221997359E-2</v>
      </c>
      <c r="N60">
        <v>5.0958599657985978E-2</v>
      </c>
      <c r="O60">
        <v>4.5287367460758822E-2</v>
      </c>
      <c r="P60">
        <v>4.4814159550459733E-2</v>
      </c>
      <c r="Q60">
        <v>4.2003678655402547E-2</v>
      </c>
      <c r="R60">
        <v>4.1167569130924037E-2</v>
      </c>
      <c r="S60">
        <v>2.136616259356406E-2</v>
      </c>
      <c r="T60">
        <v>6.7341379063448642E-2</v>
      </c>
      <c r="U60">
        <v>4.6064110706564111E-2</v>
      </c>
      <c r="V60">
        <v>4.3346073423415038E-2</v>
      </c>
      <c r="W60">
        <v>4.9851866042162012E-2</v>
      </c>
      <c r="X60">
        <v>4.2903006981727179E-2</v>
      </c>
      <c r="Y60">
        <v>4.5874475022279523E-2</v>
      </c>
      <c r="Z60">
        <v>4.8384961908496268E-2</v>
      </c>
      <c r="AA60">
        <v>3.1006893205513711E-2</v>
      </c>
      <c r="AB60">
        <v>4.0596852599177523E-2</v>
      </c>
      <c r="AC60">
        <v>5.1802588571079389E-2</v>
      </c>
      <c r="AD60">
        <v>5.672340897314887E-2</v>
      </c>
      <c r="AE60">
        <v>3.9031960388923259E-2</v>
      </c>
    </row>
    <row r="61" spans="1:31" x14ac:dyDescent="0.3">
      <c r="A61" t="s">
        <v>348</v>
      </c>
      <c r="B61">
        <v>5</v>
      </c>
      <c r="C61">
        <v>150</v>
      </c>
      <c r="D61">
        <v>20</v>
      </c>
      <c r="E61">
        <v>0.676056338028169</v>
      </c>
      <c r="F61">
        <v>0.64254243409172973</v>
      </c>
      <c r="G61">
        <v>0.676056338028169</v>
      </c>
      <c r="H61">
        <v>0.64491622632994228</v>
      </c>
      <c r="I61" t="s">
        <v>351</v>
      </c>
      <c r="K61">
        <v>7.2202826398325278E-3</v>
      </c>
      <c r="L61">
        <v>0.13248651284310281</v>
      </c>
      <c r="M61">
        <v>4.3347944223005051E-2</v>
      </c>
      <c r="N61">
        <v>4.8793217138468167E-2</v>
      </c>
      <c r="O61">
        <v>4.3625940733654903E-2</v>
      </c>
      <c r="P61">
        <v>4.8729155574343798E-2</v>
      </c>
      <c r="Q61">
        <v>4.1048343478989301E-2</v>
      </c>
      <c r="R61">
        <v>3.9335720390658559E-2</v>
      </c>
      <c r="S61">
        <v>2.293097381883619E-2</v>
      </c>
      <c r="T61">
        <v>6.4688080174094845E-2</v>
      </c>
      <c r="U61">
        <v>4.7395925378291313E-2</v>
      </c>
      <c r="V61">
        <v>4.0505043984533667E-2</v>
      </c>
      <c r="W61">
        <v>5.5980378360391332E-2</v>
      </c>
      <c r="X61">
        <v>4.3046947357190349E-2</v>
      </c>
      <c r="Y61">
        <v>4.4651349350757888E-2</v>
      </c>
      <c r="Z61">
        <v>5.6801446243785171E-2</v>
      </c>
      <c r="AA61">
        <v>2.9530123960405299E-2</v>
      </c>
      <c r="AB61">
        <v>4.8615296845455527E-2</v>
      </c>
      <c r="AC61">
        <v>4.4217631511060569E-2</v>
      </c>
      <c r="AD61">
        <v>5.6643414138483589E-2</v>
      </c>
      <c r="AE61">
        <v>4.0406271854659122E-2</v>
      </c>
    </row>
    <row r="62" spans="1:31" x14ac:dyDescent="0.3">
      <c r="A62" t="s">
        <v>352</v>
      </c>
      <c r="B62">
        <v>1</v>
      </c>
      <c r="C62">
        <v>200</v>
      </c>
      <c r="D62">
        <v>5</v>
      </c>
      <c r="E62">
        <v>0.65492957746478875</v>
      </c>
      <c r="F62">
        <v>0.58280935613682094</v>
      </c>
      <c r="G62">
        <v>0.65492957746478875</v>
      </c>
      <c r="H62">
        <v>0.58804700140579824</v>
      </c>
      <c r="I62" t="s">
        <v>325</v>
      </c>
      <c r="K62">
        <v>2.730921851300409E-2</v>
      </c>
      <c r="L62">
        <v>0.19430366271515681</v>
      </c>
      <c r="M62">
        <v>3.9656736441865653E-2</v>
      </c>
      <c r="N62">
        <v>3.7645908474445357E-2</v>
      </c>
      <c r="O62">
        <v>4.0288489950461838E-2</v>
      </c>
      <c r="P62">
        <v>3.9798774037601382E-2</v>
      </c>
      <c r="Q62">
        <v>3.4455053255116982E-2</v>
      </c>
      <c r="R62">
        <v>2.9921292230126181E-2</v>
      </c>
      <c r="S62">
        <v>1.316697763319062E-2</v>
      </c>
      <c r="T62">
        <v>9.8466935412380732E-2</v>
      </c>
      <c r="U62">
        <v>3.4512261759899347E-2</v>
      </c>
      <c r="V62">
        <v>3.6610314109696437E-2</v>
      </c>
      <c r="W62">
        <v>3.9056472376690597E-2</v>
      </c>
      <c r="X62">
        <v>4.863475872306653E-2</v>
      </c>
      <c r="Y62">
        <v>3.4236923881855882E-2</v>
      </c>
      <c r="Z62">
        <v>5.3765324502975609E-2</v>
      </c>
      <c r="AA62">
        <v>1.9728450318569381E-2</v>
      </c>
      <c r="AB62">
        <v>2.883404669757824E-2</v>
      </c>
      <c r="AC62">
        <v>4.3499836872011512E-2</v>
      </c>
      <c r="AD62">
        <v>7.2010760879759925E-2</v>
      </c>
      <c r="AE62">
        <v>3.4097801214546843E-2</v>
      </c>
    </row>
    <row r="63" spans="1:31" x14ac:dyDescent="0.3">
      <c r="A63" t="s">
        <v>352</v>
      </c>
      <c r="B63">
        <v>2</v>
      </c>
      <c r="C63">
        <v>200</v>
      </c>
      <c r="D63">
        <v>5</v>
      </c>
      <c r="E63">
        <v>0.68309859154929575</v>
      </c>
      <c r="F63">
        <v>0.63454972257789166</v>
      </c>
      <c r="G63">
        <v>0.68309859154929575</v>
      </c>
      <c r="H63">
        <v>0.60648368176506451</v>
      </c>
      <c r="I63" t="s">
        <v>353</v>
      </c>
      <c r="K63">
        <v>5.0886631200520336E-3</v>
      </c>
      <c r="L63">
        <v>0.20701994916630581</v>
      </c>
      <c r="M63">
        <v>3.4971617288741069E-2</v>
      </c>
      <c r="N63">
        <v>4.4475485804219277E-2</v>
      </c>
      <c r="O63">
        <v>3.9541605593271661E-2</v>
      </c>
      <c r="P63">
        <v>4.5948922356530399E-2</v>
      </c>
      <c r="Q63">
        <v>3.8681532660644259E-2</v>
      </c>
      <c r="R63">
        <v>3.1359404273759273E-2</v>
      </c>
      <c r="S63">
        <v>1.6001059268080469E-2</v>
      </c>
      <c r="T63">
        <v>8.7978198282779779E-2</v>
      </c>
      <c r="U63">
        <v>3.5550952837239219E-2</v>
      </c>
      <c r="V63">
        <v>3.2872081873073791E-2</v>
      </c>
      <c r="W63">
        <v>4.3062957406343208E-2</v>
      </c>
      <c r="X63">
        <v>5.638488031263636E-2</v>
      </c>
      <c r="Y63">
        <v>4.6317865605479437E-2</v>
      </c>
      <c r="Z63">
        <v>4.2597131632465077E-2</v>
      </c>
      <c r="AA63">
        <v>2.5652922765057231E-2</v>
      </c>
      <c r="AB63">
        <v>3.7458578149006737E-2</v>
      </c>
      <c r="AC63">
        <v>3.4930746599885112E-2</v>
      </c>
      <c r="AD63">
        <v>5.7335842240986458E-2</v>
      </c>
      <c r="AE63">
        <v>3.6769602763443411E-2</v>
      </c>
    </row>
    <row r="64" spans="1:31" x14ac:dyDescent="0.3">
      <c r="A64" t="s">
        <v>352</v>
      </c>
      <c r="B64">
        <v>3</v>
      </c>
      <c r="C64">
        <v>200</v>
      </c>
      <c r="D64">
        <v>5</v>
      </c>
      <c r="E64">
        <v>0.65492957746478875</v>
      </c>
      <c r="F64">
        <v>0.58280935613682094</v>
      </c>
      <c r="G64">
        <v>0.65492957746478875</v>
      </c>
      <c r="H64">
        <v>0.58804700140579824</v>
      </c>
      <c r="I64" t="s">
        <v>325</v>
      </c>
      <c r="K64">
        <v>1.552875686686679E-2</v>
      </c>
      <c r="L64">
        <v>0.19772319248935871</v>
      </c>
      <c r="M64">
        <v>4.2091364873172672E-2</v>
      </c>
      <c r="N64">
        <v>4.3301655884546333E-2</v>
      </c>
      <c r="O64">
        <v>4.4588172460800712E-2</v>
      </c>
      <c r="P64">
        <v>4.064860701521137E-2</v>
      </c>
      <c r="Q64">
        <v>2.7861366537149369E-2</v>
      </c>
      <c r="R64">
        <v>3.3521768533166872E-2</v>
      </c>
      <c r="S64">
        <v>2.0412381398128419E-2</v>
      </c>
      <c r="T64">
        <v>9.172218082293207E-2</v>
      </c>
      <c r="U64">
        <v>3.8823675942113722E-2</v>
      </c>
      <c r="V64">
        <v>3.6587791469428782E-2</v>
      </c>
      <c r="W64">
        <v>3.7299449131607529E-2</v>
      </c>
      <c r="X64">
        <v>6.0184559076069871E-2</v>
      </c>
      <c r="Y64">
        <v>3.7672409034193638E-2</v>
      </c>
      <c r="Z64">
        <v>4.1695754046945907E-2</v>
      </c>
      <c r="AA64">
        <v>2.8194157513031719E-2</v>
      </c>
      <c r="AB64">
        <v>3.2033414519829051E-2</v>
      </c>
      <c r="AC64">
        <v>4.7765969206022753E-2</v>
      </c>
      <c r="AD64">
        <v>5.5095342117415118E-2</v>
      </c>
      <c r="AE64">
        <v>2.7248031062008741E-2</v>
      </c>
    </row>
    <row r="65" spans="1:31" x14ac:dyDescent="0.3">
      <c r="A65" t="s">
        <v>352</v>
      </c>
      <c r="B65">
        <v>4</v>
      </c>
      <c r="C65">
        <v>200</v>
      </c>
      <c r="D65">
        <v>5</v>
      </c>
      <c r="E65">
        <v>0.6619718309859155</v>
      </c>
      <c r="F65">
        <v>0.59317023188624896</v>
      </c>
      <c r="G65">
        <v>0.6619718309859155</v>
      </c>
      <c r="H65">
        <v>0.59265387871937147</v>
      </c>
      <c r="I65" t="s">
        <v>326</v>
      </c>
      <c r="K65">
        <v>1.2611633093432779E-2</v>
      </c>
      <c r="L65">
        <v>0.2020915676307147</v>
      </c>
      <c r="M65">
        <v>3.6884231723660593E-2</v>
      </c>
      <c r="N65">
        <v>5.3364673551331683E-2</v>
      </c>
      <c r="O65">
        <v>4.2928602706424873E-2</v>
      </c>
      <c r="P65">
        <v>3.9826110402863157E-2</v>
      </c>
      <c r="Q65">
        <v>2.944612087505994E-2</v>
      </c>
      <c r="R65">
        <v>3.0859277956043759E-2</v>
      </c>
      <c r="S65">
        <v>1.929143239661358E-2</v>
      </c>
      <c r="T65">
        <v>9.09882629562353E-2</v>
      </c>
      <c r="U65">
        <v>3.4554089990984832E-2</v>
      </c>
      <c r="V65">
        <v>4.3386000469430822E-2</v>
      </c>
      <c r="W65">
        <v>4.0444070049561333E-2</v>
      </c>
      <c r="X65">
        <v>4.7804493392783892E-2</v>
      </c>
      <c r="Y65">
        <v>3.7221961556742518E-2</v>
      </c>
      <c r="Z65">
        <v>4.7418516293403892E-2</v>
      </c>
      <c r="AA65">
        <v>2.475705705751954E-2</v>
      </c>
      <c r="AB65">
        <v>3.2224626520198973E-2</v>
      </c>
      <c r="AC65">
        <v>4.3767367473173328E-2</v>
      </c>
      <c r="AD65">
        <v>6.1504874339598829E-2</v>
      </c>
      <c r="AE65">
        <v>2.8625029564221732E-2</v>
      </c>
    </row>
    <row r="66" spans="1:31" x14ac:dyDescent="0.3">
      <c r="A66" t="s">
        <v>352</v>
      </c>
      <c r="B66">
        <v>5</v>
      </c>
      <c r="C66">
        <v>200</v>
      </c>
      <c r="D66">
        <v>5</v>
      </c>
      <c r="E66">
        <v>0.65492957746478875</v>
      </c>
      <c r="F66">
        <v>0.59700136301681062</v>
      </c>
      <c r="G66">
        <v>0.65492957746478875</v>
      </c>
      <c r="H66">
        <v>0.60206487795551589</v>
      </c>
      <c r="I66" t="s">
        <v>320</v>
      </c>
      <c r="K66">
        <v>7.5064337709603137E-3</v>
      </c>
      <c r="L66">
        <v>0.21802472575928</v>
      </c>
      <c r="M66">
        <v>3.6605541904843789E-2</v>
      </c>
      <c r="N66">
        <v>3.6175532689207673E-2</v>
      </c>
      <c r="O66">
        <v>3.2830192808619527E-2</v>
      </c>
      <c r="P66">
        <v>4.0628166066128173E-2</v>
      </c>
      <c r="Q66">
        <v>2.8753566819110701E-2</v>
      </c>
      <c r="R66">
        <v>3.0347044740696019E-2</v>
      </c>
      <c r="S66">
        <v>1.79741508747332E-2</v>
      </c>
      <c r="T66">
        <v>8.6089037042914415E-2</v>
      </c>
      <c r="U66">
        <v>4.3384629253163158E-2</v>
      </c>
      <c r="V66">
        <v>3.413310909988778E-2</v>
      </c>
      <c r="W66">
        <v>4.6921980034130152E-2</v>
      </c>
      <c r="X66">
        <v>4.3552989761456842E-2</v>
      </c>
      <c r="Y66">
        <v>4.3989355609484949E-2</v>
      </c>
      <c r="Z66">
        <v>5.3681189062124213E-2</v>
      </c>
      <c r="AA66">
        <v>2.5942783423595399E-2</v>
      </c>
      <c r="AB66">
        <v>4.247349605669283E-2</v>
      </c>
      <c r="AC66">
        <v>3.6028779857317172E-2</v>
      </c>
      <c r="AD66">
        <v>6.2439185111429769E-2</v>
      </c>
      <c r="AE66">
        <v>3.2518110254223798E-2</v>
      </c>
    </row>
    <row r="67" spans="1:31" x14ac:dyDescent="0.3">
      <c r="A67" t="s">
        <v>354</v>
      </c>
      <c r="B67">
        <v>1</v>
      </c>
      <c r="C67">
        <v>200</v>
      </c>
      <c r="D67">
        <v>10</v>
      </c>
      <c r="E67">
        <v>0.64084507042253525</v>
      </c>
      <c r="F67">
        <v>0.58771340162185226</v>
      </c>
      <c r="G67">
        <v>0.64084507042253525</v>
      </c>
      <c r="H67">
        <v>0.59823263122306314</v>
      </c>
      <c r="I67" t="s">
        <v>331</v>
      </c>
      <c r="K67">
        <v>1.8477613314663629E-2</v>
      </c>
      <c r="L67">
        <v>0.13168800876980449</v>
      </c>
      <c r="M67">
        <v>4.2277919676284297E-2</v>
      </c>
      <c r="N67">
        <v>4.8662718368753688E-2</v>
      </c>
      <c r="O67">
        <v>5.1304507378221523E-2</v>
      </c>
      <c r="P67">
        <v>4.8720484454652109E-2</v>
      </c>
      <c r="Q67">
        <v>4.0646297049799072E-2</v>
      </c>
      <c r="R67">
        <v>3.6363200232558693E-2</v>
      </c>
      <c r="S67">
        <v>1.8196408326277721E-2</v>
      </c>
      <c r="T67">
        <v>7.4805558669946481E-2</v>
      </c>
      <c r="U67">
        <v>4.0898218545790711E-2</v>
      </c>
      <c r="V67">
        <v>4.1603976134497851E-2</v>
      </c>
      <c r="W67">
        <v>4.3970093709321138E-2</v>
      </c>
      <c r="X67">
        <v>4.8590664806357112E-2</v>
      </c>
      <c r="Y67">
        <v>3.8751588170807351E-2</v>
      </c>
      <c r="Z67">
        <v>5.027249946669942E-2</v>
      </c>
      <c r="AA67">
        <v>2.8311872796525819E-2</v>
      </c>
      <c r="AB67">
        <v>3.8674635835120527E-2</v>
      </c>
      <c r="AC67">
        <v>4.9809331429206002E-2</v>
      </c>
      <c r="AD67">
        <v>6.3798560950788882E-2</v>
      </c>
      <c r="AE67">
        <v>4.4175841913923569E-2</v>
      </c>
    </row>
    <row r="68" spans="1:31" x14ac:dyDescent="0.3">
      <c r="A68" t="s">
        <v>354</v>
      </c>
      <c r="B68">
        <v>2</v>
      </c>
      <c r="C68">
        <v>200</v>
      </c>
      <c r="D68">
        <v>10</v>
      </c>
      <c r="E68">
        <v>0.66901408450704225</v>
      </c>
      <c r="F68">
        <v>0.61572909680304044</v>
      </c>
      <c r="G68">
        <v>0.66901408450704225</v>
      </c>
      <c r="H68">
        <v>0.61185861031069155</v>
      </c>
      <c r="I68" t="s">
        <v>342</v>
      </c>
      <c r="K68">
        <v>7.7598997507334518E-3</v>
      </c>
      <c r="L68">
        <v>0.13097654230967801</v>
      </c>
      <c r="M68">
        <v>4.6057349263178282E-2</v>
      </c>
      <c r="N68">
        <v>5.0166428088750298E-2</v>
      </c>
      <c r="O68">
        <v>4.8060585391203378E-2</v>
      </c>
      <c r="P68">
        <v>5.3831271498797732E-2</v>
      </c>
      <c r="Q68">
        <v>4.2193096951998313E-2</v>
      </c>
      <c r="R68">
        <v>3.5694675956368681E-2</v>
      </c>
      <c r="S68">
        <v>2.4591430059055348E-2</v>
      </c>
      <c r="T68">
        <v>6.6230270123523186E-2</v>
      </c>
      <c r="U68">
        <v>4.1096168292900442E-2</v>
      </c>
      <c r="V68">
        <v>3.6336561089215791E-2</v>
      </c>
      <c r="W68">
        <v>4.9469662971632578E-2</v>
      </c>
      <c r="X68">
        <v>5.2542306298305981E-2</v>
      </c>
      <c r="Y68">
        <v>4.5501648094052792E-2</v>
      </c>
      <c r="Z68">
        <v>5.3109814338209937E-2</v>
      </c>
      <c r="AA68">
        <v>2.8950841318155399E-2</v>
      </c>
      <c r="AB68">
        <v>4.590823388252941E-2</v>
      </c>
      <c r="AC68">
        <v>4.7780046358154631E-2</v>
      </c>
      <c r="AD68">
        <v>5.4584618064950768E-2</v>
      </c>
      <c r="AE68">
        <v>3.9158549898605823E-2</v>
      </c>
    </row>
    <row r="69" spans="1:31" x14ac:dyDescent="0.3">
      <c r="A69" t="s">
        <v>354</v>
      </c>
      <c r="B69">
        <v>3</v>
      </c>
      <c r="C69">
        <v>200</v>
      </c>
      <c r="D69">
        <v>10</v>
      </c>
      <c r="E69">
        <v>0.65492957746478875</v>
      </c>
      <c r="F69">
        <v>0.60268990995151228</v>
      </c>
      <c r="G69">
        <v>0.65492957746478875</v>
      </c>
      <c r="H69">
        <v>0.60826568119641633</v>
      </c>
      <c r="I69" t="s">
        <v>313</v>
      </c>
      <c r="K69">
        <v>1.083171321650815E-2</v>
      </c>
      <c r="L69">
        <v>0.1372069094757071</v>
      </c>
      <c r="M69">
        <v>4.6695189575711192E-2</v>
      </c>
      <c r="N69">
        <v>5.1674039184559699E-2</v>
      </c>
      <c r="O69">
        <v>4.9628566476211403E-2</v>
      </c>
      <c r="P69">
        <v>4.5205093468843327E-2</v>
      </c>
      <c r="Q69">
        <v>3.8780457656872783E-2</v>
      </c>
      <c r="R69">
        <v>4.3016186129268628E-2</v>
      </c>
      <c r="S69">
        <v>2.4163951906368018E-2</v>
      </c>
      <c r="T69">
        <v>7.1029796440093051E-2</v>
      </c>
      <c r="U69">
        <v>4.0339768317196281E-2</v>
      </c>
      <c r="V69">
        <v>4.1506108937155381E-2</v>
      </c>
      <c r="W69">
        <v>4.1881751374614723E-2</v>
      </c>
      <c r="X69">
        <v>5.1946129788568357E-2</v>
      </c>
      <c r="Y69">
        <v>4.538480465690288E-2</v>
      </c>
      <c r="Z69">
        <v>4.8627390803479213E-2</v>
      </c>
      <c r="AA69">
        <v>3.014255215402728E-2</v>
      </c>
      <c r="AB69">
        <v>4.5278771944472343E-2</v>
      </c>
      <c r="AC69">
        <v>4.875279563663721E-2</v>
      </c>
      <c r="AD69">
        <v>5.0193133624317321E-2</v>
      </c>
      <c r="AE69">
        <v>3.7714889232485713E-2</v>
      </c>
    </row>
    <row r="70" spans="1:31" x14ac:dyDescent="0.3">
      <c r="A70" t="s">
        <v>354</v>
      </c>
      <c r="B70">
        <v>4</v>
      </c>
      <c r="C70">
        <v>200</v>
      </c>
      <c r="D70">
        <v>10</v>
      </c>
      <c r="E70">
        <v>0.65492957746478875</v>
      </c>
      <c r="F70">
        <v>0.58280935613682094</v>
      </c>
      <c r="G70">
        <v>0.65492957746478875</v>
      </c>
      <c r="H70">
        <v>0.58804700140579824</v>
      </c>
      <c r="I70" t="s">
        <v>325</v>
      </c>
      <c r="K70">
        <v>8.9353828550077473E-3</v>
      </c>
      <c r="L70">
        <v>0.1423055446695117</v>
      </c>
      <c r="M70">
        <v>4.8774591022347658E-2</v>
      </c>
      <c r="N70">
        <v>5.159838667971442E-2</v>
      </c>
      <c r="O70">
        <v>4.5225853753328417E-2</v>
      </c>
      <c r="P70">
        <v>4.4590682515741553E-2</v>
      </c>
      <c r="Q70">
        <v>3.9229353271686293E-2</v>
      </c>
      <c r="R70">
        <v>3.9336641541842902E-2</v>
      </c>
      <c r="S70">
        <v>1.973839465236606E-2</v>
      </c>
      <c r="T70">
        <v>7.2382544434447749E-2</v>
      </c>
      <c r="U70">
        <v>4.4252982259762701E-2</v>
      </c>
      <c r="V70">
        <v>4.2265654189893462E-2</v>
      </c>
      <c r="W70">
        <v>4.7112732490754372E-2</v>
      </c>
      <c r="X70">
        <v>4.2983617395165492E-2</v>
      </c>
      <c r="Y70">
        <v>4.726979922256392E-2</v>
      </c>
      <c r="Z70">
        <v>4.9249999700842262E-2</v>
      </c>
      <c r="AA70">
        <v>2.739289672849067E-2</v>
      </c>
      <c r="AB70">
        <v>4.1432360723552011E-2</v>
      </c>
      <c r="AC70">
        <v>4.9310221884538909E-2</v>
      </c>
      <c r="AD70">
        <v>5.9159574050790913E-2</v>
      </c>
      <c r="AE70">
        <v>3.7452785957650718E-2</v>
      </c>
    </row>
    <row r="71" spans="1:31" x14ac:dyDescent="0.3">
      <c r="A71" t="s">
        <v>354</v>
      </c>
      <c r="B71">
        <v>5</v>
      </c>
      <c r="C71">
        <v>200</v>
      </c>
      <c r="D71">
        <v>10</v>
      </c>
      <c r="E71">
        <v>0.68309859154929575</v>
      </c>
      <c r="F71">
        <v>0.65051324898543794</v>
      </c>
      <c r="G71">
        <v>0.68309859154929575</v>
      </c>
      <c r="H71">
        <v>0.65035104458907134</v>
      </c>
      <c r="I71" t="s">
        <v>336</v>
      </c>
      <c r="K71">
        <v>7.3392062317863549E-3</v>
      </c>
      <c r="L71">
        <v>0.1437011703079869</v>
      </c>
      <c r="M71">
        <v>4.3083236213834607E-2</v>
      </c>
      <c r="N71">
        <v>4.8847546204161298E-2</v>
      </c>
      <c r="O71">
        <v>4.034253939404122E-2</v>
      </c>
      <c r="P71">
        <v>4.7538141072007038E-2</v>
      </c>
      <c r="Q71">
        <v>3.8733654663025002E-2</v>
      </c>
      <c r="R71">
        <v>3.9577955102007838E-2</v>
      </c>
      <c r="S71">
        <v>2.3683144659850681E-2</v>
      </c>
      <c r="T71">
        <v>6.784556584631013E-2</v>
      </c>
      <c r="U71">
        <v>4.6371597415268369E-2</v>
      </c>
      <c r="V71">
        <v>3.6927613943489368E-2</v>
      </c>
      <c r="W71">
        <v>4.9836407105688242E-2</v>
      </c>
      <c r="X71">
        <v>4.134913238395465E-2</v>
      </c>
      <c r="Y71">
        <v>4.5704547473667083E-2</v>
      </c>
      <c r="Z71">
        <v>5.3857133951257311E-2</v>
      </c>
      <c r="AA71">
        <v>3.1028468703460949E-2</v>
      </c>
      <c r="AB71">
        <v>4.9667637000161947E-2</v>
      </c>
      <c r="AC71">
        <v>4.359607150601251E-2</v>
      </c>
      <c r="AD71">
        <v>6.0376888403998449E-2</v>
      </c>
      <c r="AE71">
        <v>4.0592342418029989E-2</v>
      </c>
    </row>
    <row r="72" spans="1:31" x14ac:dyDescent="0.3">
      <c r="A72" t="s">
        <v>355</v>
      </c>
      <c r="B72">
        <v>1</v>
      </c>
      <c r="C72">
        <v>200</v>
      </c>
      <c r="D72">
        <v>15</v>
      </c>
      <c r="E72">
        <v>0.64084507042253525</v>
      </c>
      <c r="F72">
        <v>0.58771340162185226</v>
      </c>
      <c r="G72">
        <v>0.64084507042253525</v>
      </c>
      <c r="H72">
        <v>0.59823263122306314</v>
      </c>
      <c r="I72" t="s">
        <v>331</v>
      </c>
      <c r="K72">
        <v>1.639130997682791E-2</v>
      </c>
      <c r="L72">
        <v>0.12734128177940271</v>
      </c>
      <c r="M72">
        <v>4.3463936435997198E-2</v>
      </c>
      <c r="N72">
        <v>4.8684938565591418E-2</v>
      </c>
      <c r="O72">
        <v>5.138336619949653E-2</v>
      </c>
      <c r="P72">
        <v>5.0526819980047447E-2</v>
      </c>
      <c r="Q72">
        <v>4.3938971567265679E-2</v>
      </c>
      <c r="R72">
        <v>3.8048669618004398E-2</v>
      </c>
      <c r="S72">
        <v>2.0994958043002401E-2</v>
      </c>
      <c r="T72">
        <v>7.0441536929639711E-2</v>
      </c>
      <c r="U72">
        <v>4.2500924553458448E-2</v>
      </c>
      <c r="V72">
        <v>3.9058758724611259E-2</v>
      </c>
      <c r="W72">
        <v>4.9385684741665138E-2</v>
      </c>
      <c r="X72">
        <v>4.8918616507437958E-2</v>
      </c>
      <c r="Y72">
        <v>4.2295226514765992E-2</v>
      </c>
      <c r="Z72">
        <v>4.93495607985266E-2</v>
      </c>
      <c r="AA72">
        <v>2.7802201194981179E-2</v>
      </c>
      <c r="AB72">
        <v>3.72789358066134E-2</v>
      </c>
      <c r="AC72">
        <v>5.0066285455382352E-2</v>
      </c>
      <c r="AD72">
        <v>5.9127682760171149E-2</v>
      </c>
      <c r="AE72">
        <v>4.3000333847111077E-2</v>
      </c>
    </row>
    <row r="73" spans="1:31" x14ac:dyDescent="0.3">
      <c r="A73" t="s">
        <v>355</v>
      </c>
      <c r="B73">
        <v>2</v>
      </c>
      <c r="C73">
        <v>200</v>
      </c>
      <c r="D73">
        <v>15</v>
      </c>
      <c r="E73">
        <v>0.676056338028169</v>
      </c>
      <c r="F73">
        <v>0.63327848993834635</v>
      </c>
      <c r="G73">
        <v>0.676056338028169</v>
      </c>
      <c r="H73">
        <v>0.62939740717029447</v>
      </c>
      <c r="I73" t="s">
        <v>346</v>
      </c>
      <c r="K73">
        <v>7.1321260885898853E-3</v>
      </c>
      <c r="L73">
        <v>0.1232199777974127</v>
      </c>
      <c r="M73">
        <v>4.6688387315862889E-2</v>
      </c>
      <c r="N73">
        <v>4.9242512136927347E-2</v>
      </c>
      <c r="O73">
        <v>5.0219346069668477E-2</v>
      </c>
      <c r="P73">
        <v>5.0539445133209349E-2</v>
      </c>
      <c r="Q73">
        <v>4.2484269625871887E-2</v>
      </c>
      <c r="R73">
        <v>4.0819308635376278E-2</v>
      </c>
      <c r="S73">
        <v>2.32617696393661E-2</v>
      </c>
      <c r="T73">
        <v>6.4111611837461585E-2</v>
      </c>
      <c r="U73">
        <v>4.4103336125667268E-2</v>
      </c>
      <c r="V73">
        <v>3.7170558781423987E-2</v>
      </c>
      <c r="W73">
        <v>5.0737790092307292E-2</v>
      </c>
      <c r="X73">
        <v>5.0480285707957227E-2</v>
      </c>
      <c r="Y73">
        <v>4.8519070676656971E-2</v>
      </c>
      <c r="Z73">
        <v>5.3022059076212033E-2</v>
      </c>
      <c r="AA73">
        <v>3.1079355723789011E-2</v>
      </c>
      <c r="AB73">
        <v>4.5285583651191702E-2</v>
      </c>
      <c r="AC73">
        <v>4.8082676034263257E-2</v>
      </c>
      <c r="AD73">
        <v>5.2476436508199213E-2</v>
      </c>
      <c r="AE73">
        <v>4.1324093342585383E-2</v>
      </c>
    </row>
    <row r="74" spans="1:31" x14ac:dyDescent="0.3">
      <c r="A74" t="s">
        <v>355</v>
      </c>
      <c r="B74">
        <v>3</v>
      </c>
      <c r="C74">
        <v>200</v>
      </c>
      <c r="D74">
        <v>15</v>
      </c>
      <c r="E74">
        <v>0.647887323943662</v>
      </c>
      <c r="F74">
        <v>0.58881315277200219</v>
      </c>
      <c r="G74">
        <v>0.647887323943662</v>
      </c>
      <c r="H74">
        <v>0.59717109475032004</v>
      </c>
      <c r="I74" t="s">
        <v>343</v>
      </c>
      <c r="K74">
        <v>1.0177697319103901E-2</v>
      </c>
      <c r="L74">
        <v>0.13079583978319639</v>
      </c>
      <c r="M74">
        <v>4.604450480412603E-2</v>
      </c>
      <c r="N74">
        <v>5.1525542482620361E-2</v>
      </c>
      <c r="O74">
        <v>5.1979923025938048E-2</v>
      </c>
      <c r="P74">
        <v>4.5918337865753348E-2</v>
      </c>
      <c r="Q74">
        <v>3.7899086915329228E-2</v>
      </c>
      <c r="R74">
        <v>4.2062496284701517E-2</v>
      </c>
      <c r="S74">
        <v>2.1092185362566799E-2</v>
      </c>
      <c r="T74">
        <v>6.8961270215342388E-2</v>
      </c>
      <c r="U74">
        <v>4.4781601703378832E-2</v>
      </c>
      <c r="V74">
        <v>4.0161018414156487E-2</v>
      </c>
      <c r="W74">
        <v>4.486434578478251E-2</v>
      </c>
      <c r="X74">
        <v>5.3647255670855147E-2</v>
      </c>
      <c r="Y74">
        <v>4.5489427609847463E-2</v>
      </c>
      <c r="Z74">
        <v>4.986183720965618E-2</v>
      </c>
      <c r="AA74">
        <v>3.0256743566253561E-2</v>
      </c>
      <c r="AB74">
        <v>4.8806173582983788E-2</v>
      </c>
      <c r="AC74">
        <v>4.6418016361976712E-2</v>
      </c>
      <c r="AD74">
        <v>5.1145588276325323E-2</v>
      </c>
      <c r="AE74">
        <v>3.8111107761106107E-2</v>
      </c>
    </row>
    <row r="75" spans="1:31" x14ac:dyDescent="0.3">
      <c r="A75" t="s">
        <v>355</v>
      </c>
      <c r="B75">
        <v>4</v>
      </c>
      <c r="C75">
        <v>200</v>
      </c>
      <c r="D75">
        <v>15</v>
      </c>
      <c r="E75">
        <v>0.647887323943662</v>
      </c>
      <c r="F75">
        <v>0.57358323167350556</v>
      </c>
      <c r="G75">
        <v>0.647887323943662</v>
      </c>
      <c r="H75">
        <v>0.5834381287726359</v>
      </c>
      <c r="I75" t="s">
        <v>301</v>
      </c>
      <c r="K75">
        <v>9.952405534463105E-3</v>
      </c>
      <c r="L75">
        <v>0.13076091210328819</v>
      </c>
      <c r="M75">
        <v>4.892114848462379E-2</v>
      </c>
      <c r="N75">
        <v>5.3426006487717143E-2</v>
      </c>
      <c r="O75">
        <v>4.9179208083081502E-2</v>
      </c>
      <c r="P75">
        <v>4.4573088818056057E-2</v>
      </c>
      <c r="Q75">
        <v>4.0943302602624368E-2</v>
      </c>
      <c r="R75">
        <v>4.0772110396341397E-2</v>
      </c>
      <c r="S75">
        <v>2.185679346716498E-2</v>
      </c>
      <c r="T75">
        <v>6.6927074747754473E-2</v>
      </c>
      <c r="U75">
        <v>4.4096485920561639E-2</v>
      </c>
      <c r="V75">
        <v>4.4081038273044999E-2</v>
      </c>
      <c r="W75">
        <v>4.955958673587068E-2</v>
      </c>
      <c r="X75">
        <v>4.2945555727004002E-2</v>
      </c>
      <c r="Y75">
        <v>4.5262664195044308E-2</v>
      </c>
      <c r="Z75">
        <v>5.015107030896522E-2</v>
      </c>
      <c r="AA75">
        <v>3.0894987154603291E-2</v>
      </c>
      <c r="AB75">
        <v>4.0358352033434991E-2</v>
      </c>
      <c r="AC75">
        <v>5.071586235442016E-2</v>
      </c>
      <c r="AD75">
        <v>5.6948003731372668E-2</v>
      </c>
      <c r="AE75">
        <v>3.7674342840563091E-2</v>
      </c>
    </row>
    <row r="76" spans="1:31" x14ac:dyDescent="0.3">
      <c r="A76" t="s">
        <v>355</v>
      </c>
      <c r="B76">
        <v>5</v>
      </c>
      <c r="C76">
        <v>200</v>
      </c>
      <c r="D76">
        <v>15</v>
      </c>
      <c r="E76">
        <v>0.66901408450704225</v>
      </c>
      <c r="F76">
        <v>0.63152005251850085</v>
      </c>
      <c r="G76">
        <v>0.66901408450704225</v>
      </c>
      <c r="H76">
        <v>0.63481109101525224</v>
      </c>
      <c r="I76" t="s">
        <v>317</v>
      </c>
      <c r="K76">
        <v>7.1330948233768914E-3</v>
      </c>
      <c r="L76">
        <v>0.1315417882056972</v>
      </c>
      <c r="M76">
        <v>4.3893852623254563E-2</v>
      </c>
      <c r="N76">
        <v>4.9959298113773573E-2</v>
      </c>
      <c r="O76">
        <v>4.3098046894439607E-2</v>
      </c>
      <c r="P76">
        <v>4.7479976139360523E-2</v>
      </c>
      <c r="Q76">
        <v>3.9717009688559443E-2</v>
      </c>
      <c r="R76">
        <v>4.0633058956385117E-2</v>
      </c>
      <c r="S76">
        <v>2.332608732547236E-2</v>
      </c>
      <c r="T76">
        <v>6.3104781520408756E-2</v>
      </c>
      <c r="U76">
        <v>4.6804754116611419E-2</v>
      </c>
      <c r="V76">
        <v>4.0928604098851747E-2</v>
      </c>
      <c r="W76">
        <v>5.5086718503947092E-2</v>
      </c>
      <c r="X76">
        <v>4.3426613182129793E-2</v>
      </c>
      <c r="Y76">
        <v>4.5591748830899982E-2</v>
      </c>
      <c r="Z76">
        <v>5.647087521793738E-2</v>
      </c>
      <c r="AA76">
        <v>3.022136260084738E-2</v>
      </c>
      <c r="AB76">
        <v>4.8661981162329788E-2</v>
      </c>
      <c r="AC76">
        <v>4.4762966659851001E-2</v>
      </c>
      <c r="AD76">
        <v>5.5937319830594613E-2</v>
      </c>
      <c r="AE76">
        <v>4.2220061505271848E-2</v>
      </c>
    </row>
    <row r="77" spans="1:31" x14ac:dyDescent="0.3">
      <c r="A77" t="s">
        <v>356</v>
      </c>
      <c r="B77">
        <v>1</v>
      </c>
      <c r="C77">
        <v>200</v>
      </c>
      <c r="D77">
        <v>20</v>
      </c>
      <c r="E77">
        <v>0.62676056338028174</v>
      </c>
      <c r="F77">
        <v>0.57454046311768914</v>
      </c>
      <c r="G77">
        <v>0.62676056338028174</v>
      </c>
      <c r="H77">
        <v>0.58819123029379516</v>
      </c>
      <c r="I77" t="s">
        <v>357</v>
      </c>
      <c r="K77">
        <v>1.6508219290455789E-2</v>
      </c>
      <c r="L77">
        <v>0.1268520862168393</v>
      </c>
      <c r="M77">
        <v>4.3566682266426973E-2</v>
      </c>
      <c r="N77">
        <v>4.8741829796645722E-2</v>
      </c>
      <c r="O77">
        <v>5.0410424997129173E-2</v>
      </c>
      <c r="P77">
        <v>5.0115063924007289E-2</v>
      </c>
      <c r="Q77">
        <v>4.3396481283464537E-2</v>
      </c>
      <c r="R77">
        <v>3.8559084838971407E-2</v>
      </c>
      <c r="S77">
        <v>2.1396571200283401E-2</v>
      </c>
      <c r="T77">
        <v>7.0857450819853535E-2</v>
      </c>
      <c r="U77">
        <v>4.235942044169802E-2</v>
      </c>
      <c r="V77">
        <v>3.9579447869884862E-2</v>
      </c>
      <c r="W77">
        <v>4.9129293118630991E-2</v>
      </c>
      <c r="X77">
        <v>4.8906509936302148E-2</v>
      </c>
      <c r="Y77">
        <v>4.2327494869604701E-2</v>
      </c>
      <c r="Z77">
        <v>5.0234348865254221E-2</v>
      </c>
      <c r="AA77">
        <v>2.805625625819751E-2</v>
      </c>
      <c r="AB77">
        <v>3.6318649738086697E-2</v>
      </c>
      <c r="AC77">
        <v>5.0543801616762189E-2</v>
      </c>
      <c r="AD77">
        <v>5.9380981035838651E-2</v>
      </c>
      <c r="AE77">
        <v>4.2759901615662788E-2</v>
      </c>
    </row>
    <row r="78" spans="1:31" x14ac:dyDescent="0.3">
      <c r="A78" t="s">
        <v>356</v>
      </c>
      <c r="B78">
        <v>2</v>
      </c>
      <c r="C78">
        <v>200</v>
      </c>
      <c r="D78">
        <v>20</v>
      </c>
      <c r="E78">
        <v>0.676056338028169</v>
      </c>
      <c r="F78">
        <v>0.63327848993834635</v>
      </c>
      <c r="G78">
        <v>0.676056338028169</v>
      </c>
      <c r="H78">
        <v>0.62939740717029447</v>
      </c>
      <c r="I78" t="s">
        <v>346</v>
      </c>
      <c r="K78">
        <v>7.5072968626433969E-3</v>
      </c>
      <c r="L78">
        <v>0.1239779783430749</v>
      </c>
      <c r="M78">
        <v>4.6165069723900373E-2</v>
      </c>
      <c r="N78">
        <v>4.7624852232947122E-2</v>
      </c>
      <c r="O78">
        <v>5.0957628429482087E-2</v>
      </c>
      <c r="P78">
        <v>4.9976671016296902E-2</v>
      </c>
      <c r="Q78">
        <v>4.3649176280190868E-2</v>
      </c>
      <c r="R78">
        <v>4.0522219996521038E-2</v>
      </c>
      <c r="S78">
        <v>2.2597292613475081E-2</v>
      </c>
      <c r="T78">
        <v>6.3305354468505562E-2</v>
      </c>
      <c r="U78">
        <v>4.399101390141831E-2</v>
      </c>
      <c r="V78">
        <v>3.8094448713954801E-2</v>
      </c>
      <c r="W78">
        <v>5.0487234230339927E-2</v>
      </c>
      <c r="X78">
        <v>5.0192651100987432E-2</v>
      </c>
      <c r="Y78">
        <v>4.7187265792193268E-2</v>
      </c>
      <c r="Z78">
        <v>5.398806932851713E-2</v>
      </c>
      <c r="AA78">
        <v>3.1490495251411982E-2</v>
      </c>
      <c r="AB78">
        <v>4.6060239652881287E-2</v>
      </c>
      <c r="AC78">
        <v>4.8357062279766723E-2</v>
      </c>
      <c r="AD78">
        <v>5.2334057539139681E-2</v>
      </c>
      <c r="AE78">
        <v>4.1533922242351931E-2</v>
      </c>
    </row>
    <row r="79" spans="1:31" x14ac:dyDescent="0.3">
      <c r="A79" t="s">
        <v>356</v>
      </c>
      <c r="B79">
        <v>3</v>
      </c>
      <c r="C79">
        <v>200</v>
      </c>
      <c r="D79">
        <v>20</v>
      </c>
      <c r="E79">
        <v>0.6619718309859155</v>
      </c>
      <c r="F79">
        <v>0.61567753629213295</v>
      </c>
      <c r="G79">
        <v>0.6619718309859155</v>
      </c>
      <c r="H79">
        <v>0.61911921906753276</v>
      </c>
      <c r="I79" t="s">
        <v>305</v>
      </c>
      <c r="K79">
        <v>1.02249446665864E-2</v>
      </c>
      <c r="L79">
        <v>0.13012586677804239</v>
      </c>
      <c r="M79">
        <v>4.5969834694367398E-2</v>
      </c>
      <c r="N79">
        <v>5.2268556858074661E-2</v>
      </c>
      <c r="O79">
        <v>5.0400741775608493E-2</v>
      </c>
      <c r="P79">
        <v>4.5561321022012803E-2</v>
      </c>
      <c r="Q79">
        <v>3.8448695717393747E-2</v>
      </c>
      <c r="R79">
        <v>4.1730606011932798E-2</v>
      </c>
      <c r="S79">
        <v>2.129805397434657E-2</v>
      </c>
      <c r="T79">
        <v>6.9187288422939267E-2</v>
      </c>
      <c r="U79">
        <v>4.5180329658527738E-2</v>
      </c>
      <c r="V79">
        <v>4.0776695521931777E-2</v>
      </c>
      <c r="W79">
        <v>4.527795588671063E-2</v>
      </c>
      <c r="X79">
        <v>5.4044771313345147E-2</v>
      </c>
      <c r="Y79">
        <v>4.5637040224740202E-2</v>
      </c>
      <c r="Z79">
        <v>5.0395663074734733E-2</v>
      </c>
      <c r="AA79">
        <v>3.0121590992350161E-2</v>
      </c>
      <c r="AB79">
        <v>4.8644979409231029E-2</v>
      </c>
      <c r="AC79">
        <v>4.6336398214929589E-2</v>
      </c>
      <c r="AD79">
        <v>5.0054663585548449E-2</v>
      </c>
      <c r="AE79">
        <v>3.8314002196646109E-2</v>
      </c>
    </row>
    <row r="80" spans="1:31" x14ac:dyDescent="0.3">
      <c r="A80" t="s">
        <v>356</v>
      </c>
      <c r="B80">
        <v>4</v>
      </c>
      <c r="C80">
        <v>200</v>
      </c>
      <c r="D80">
        <v>20</v>
      </c>
      <c r="E80">
        <v>0.647887323943662</v>
      </c>
      <c r="F80">
        <v>0.58181938690969337</v>
      </c>
      <c r="G80">
        <v>0.647887323943662</v>
      </c>
      <c r="H80">
        <v>0.59058331389090135</v>
      </c>
      <c r="I80" t="s">
        <v>327</v>
      </c>
      <c r="K80">
        <v>9.9948144252250733E-3</v>
      </c>
      <c r="L80">
        <v>0.1290755362816767</v>
      </c>
      <c r="M80">
        <v>4.933774135125342E-2</v>
      </c>
      <c r="N80">
        <v>5.2429856652931303E-2</v>
      </c>
      <c r="O80">
        <v>4.9147531725806028E-2</v>
      </c>
      <c r="P80">
        <v>4.4200379939131632E-2</v>
      </c>
      <c r="Q80">
        <v>4.0293265743939342E-2</v>
      </c>
      <c r="R80">
        <v>4.0594311307715292E-2</v>
      </c>
      <c r="S80">
        <v>2.113968728213364E-2</v>
      </c>
      <c r="T80">
        <v>6.739412372271246E-2</v>
      </c>
      <c r="U80">
        <v>4.4862839767435117E-2</v>
      </c>
      <c r="V80">
        <v>4.4323375409731948E-2</v>
      </c>
      <c r="W80">
        <v>4.9669604659227012E-2</v>
      </c>
      <c r="X80">
        <v>4.3040356414580358E-2</v>
      </c>
      <c r="Y80">
        <v>4.5311294022654533E-2</v>
      </c>
      <c r="Z80">
        <v>4.9940213227808512E-2</v>
      </c>
      <c r="AA80">
        <v>3.1491514234784967E-2</v>
      </c>
      <c r="AB80">
        <v>4.0958300350233783E-2</v>
      </c>
      <c r="AC80">
        <v>5.1589648289522207E-2</v>
      </c>
      <c r="AD80">
        <v>5.725228302895459E-2</v>
      </c>
      <c r="AE80">
        <v>3.795332216254204E-2</v>
      </c>
    </row>
    <row r="81" spans="1:31" x14ac:dyDescent="0.3">
      <c r="A81" t="s">
        <v>356</v>
      </c>
      <c r="B81">
        <v>5</v>
      </c>
      <c r="C81">
        <v>200</v>
      </c>
      <c r="D81">
        <v>20</v>
      </c>
      <c r="E81">
        <v>0.676056338028169</v>
      </c>
      <c r="F81">
        <v>0.64254243409172973</v>
      </c>
      <c r="G81">
        <v>0.676056338028169</v>
      </c>
      <c r="H81">
        <v>0.64491622632994228</v>
      </c>
      <c r="I81" t="s">
        <v>351</v>
      </c>
      <c r="K81">
        <v>6.9704536768959756E-3</v>
      </c>
      <c r="L81">
        <v>0.13114170720155779</v>
      </c>
      <c r="M81">
        <v>4.452430482583207E-2</v>
      </c>
      <c r="N81">
        <v>5.0105625326510791E-2</v>
      </c>
      <c r="O81">
        <v>4.2716760583207593E-2</v>
      </c>
      <c r="P81">
        <v>4.7213986518416927E-2</v>
      </c>
      <c r="Q81">
        <v>3.9754999233955292E-2</v>
      </c>
      <c r="R81">
        <v>4.1284652548075312E-2</v>
      </c>
      <c r="S81">
        <v>2.2938535753943619E-2</v>
      </c>
      <c r="T81">
        <v>6.3671279504012468E-2</v>
      </c>
      <c r="U81">
        <v>4.7796294519849451E-2</v>
      </c>
      <c r="V81">
        <v>4.0655236301810373E-2</v>
      </c>
      <c r="W81">
        <v>5.453198334372223E-2</v>
      </c>
      <c r="X81">
        <v>4.4100353228698368E-2</v>
      </c>
      <c r="Y81">
        <v>4.5552772519570732E-2</v>
      </c>
      <c r="Z81">
        <v>5.6260090442925639E-2</v>
      </c>
      <c r="AA81">
        <v>3.007560708077504E-2</v>
      </c>
      <c r="AB81">
        <v>4.8331630208877228E-2</v>
      </c>
      <c r="AC81">
        <v>4.4358833474998097E-2</v>
      </c>
      <c r="AD81">
        <v>5.6032902227050381E-2</v>
      </c>
      <c r="AE81">
        <v>4.1981991479314647E-2</v>
      </c>
    </row>
    <row r="82" spans="1:31" x14ac:dyDescent="0.3">
      <c r="A82" t="s">
        <v>358</v>
      </c>
      <c r="B82">
        <v>1</v>
      </c>
      <c r="C82">
        <v>250</v>
      </c>
      <c r="D82">
        <v>5</v>
      </c>
      <c r="E82">
        <v>0.65492957746478875</v>
      </c>
      <c r="F82">
        <v>0.58280935613682094</v>
      </c>
      <c r="G82">
        <v>0.65492957746478875</v>
      </c>
      <c r="H82">
        <v>0.58804700140579824</v>
      </c>
      <c r="I82" t="s">
        <v>325</v>
      </c>
      <c r="K82">
        <v>2.8963284438468719E-2</v>
      </c>
      <c r="L82">
        <v>0.1984024278197605</v>
      </c>
      <c r="M82">
        <v>3.6395561514616162E-2</v>
      </c>
      <c r="N82">
        <v>3.6041432243562807E-2</v>
      </c>
      <c r="O82">
        <v>3.9618520749892402E-2</v>
      </c>
      <c r="P82">
        <v>4.1348604535543051E-2</v>
      </c>
      <c r="Q82">
        <v>3.3397693712821933E-2</v>
      </c>
      <c r="R82">
        <v>3.0198221561728869E-2</v>
      </c>
      <c r="S82">
        <v>1.3107829507174189E-2</v>
      </c>
      <c r="T82">
        <v>9.8045487867691045E-2</v>
      </c>
      <c r="U82">
        <v>3.5715401701702162E-2</v>
      </c>
      <c r="V82">
        <v>3.5540855416201153E-2</v>
      </c>
      <c r="W82">
        <v>3.8920385113869152E-2</v>
      </c>
      <c r="X82">
        <v>4.8198247751836149E-2</v>
      </c>
      <c r="Y82">
        <v>3.5052389569430957E-2</v>
      </c>
      <c r="Z82">
        <v>5.3385443214096273E-2</v>
      </c>
      <c r="AA82">
        <v>1.9978264765541608E-2</v>
      </c>
      <c r="AB82">
        <v>2.7802008242668579E-2</v>
      </c>
      <c r="AC82">
        <v>4.477248587585942E-2</v>
      </c>
      <c r="AD82">
        <v>7.1628340861824624E-2</v>
      </c>
      <c r="AE82">
        <v>3.3487113535710253E-2</v>
      </c>
    </row>
    <row r="83" spans="1:31" x14ac:dyDescent="0.3">
      <c r="A83" t="s">
        <v>358</v>
      </c>
      <c r="B83">
        <v>2</v>
      </c>
      <c r="C83">
        <v>250</v>
      </c>
      <c r="D83">
        <v>5</v>
      </c>
      <c r="E83">
        <v>0.676056338028169</v>
      </c>
      <c r="F83">
        <v>0.61856496368914393</v>
      </c>
      <c r="G83">
        <v>0.676056338028169</v>
      </c>
      <c r="H83">
        <v>0.60186999188111123</v>
      </c>
      <c r="I83" t="s">
        <v>339</v>
      </c>
      <c r="K83">
        <v>4.5051220236640363E-3</v>
      </c>
      <c r="L83">
        <v>0.20544177126590499</v>
      </c>
      <c r="M83">
        <v>3.4489130472690498E-2</v>
      </c>
      <c r="N83">
        <v>4.6001989871456268E-2</v>
      </c>
      <c r="O83">
        <v>4.0492749984800659E-2</v>
      </c>
      <c r="P83">
        <v>4.8228688854713653E-2</v>
      </c>
      <c r="Q83">
        <v>3.6695733547874101E-2</v>
      </c>
      <c r="R83">
        <v>2.9008365604563741E-2</v>
      </c>
      <c r="S83">
        <v>1.6543459475200532E-2</v>
      </c>
      <c r="T83">
        <v>8.7032681957969996E-2</v>
      </c>
      <c r="U83">
        <v>3.5960633607854092E-2</v>
      </c>
      <c r="V83">
        <v>3.106681070849613E-2</v>
      </c>
      <c r="W83">
        <v>4.193609252571498E-2</v>
      </c>
      <c r="X83">
        <v>5.8192647941994809E-2</v>
      </c>
      <c r="Y83">
        <v>4.4688679535204757E-2</v>
      </c>
      <c r="Z83">
        <v>4.4470276537232657E-2</v>
      </c>
      <c r="AA83">
        <v>2.4612916091891771E-2</v>
      </c>
      <c r="AB83">
        <v>3.8011303838781083E-2</v>
      </c>
      <c r="AC83">
        <v>3.7769345469452251E-2</v>
      </c>
      <c r="AD83">
        <v>5.7453352092173858E-2</v>
      </c>
      <c r="AE83">
        <v>3.7398248592365353E-2</v>
      </c>
    </row>
    <row r="84" spans="1:31" x14ac:dyDescent="0.3">
      <c r="A84" t="s">
        <v>358</v>
      </c>
      <c r="B84">
        <v>3</v>
      </c>
      <c r="C84">
        <v>250</v>
      </c>
      <c r="D84">
        <v>5</v>
      </c>
      <c r="E84">
        <v>0.65492957746478875</v>
      </c>
      <c r="F84">
        <v>0.58280935613682094</v>
      </c>
      <c r="G84">
        <v>0.65492957746478875</v>
      </c>
      <c r="H84">
        <v>0.58804700140579824</v>
      </c>
      <c r="I84" t="s">
        <v>325</v>
      </c>
      <c r="K84">
        <v>1.623314274264006E-2</v>
      </c>
      <c r="L84">
        <v>0.2057674520476932</v>
      </c>
      <c r="M84">
        <v>3.8566978542409661E-2</v>
      </c>
      <c r="N84">
        <v>4.5120860202186197E-2</v>
      </c>
      <c r="O84">
        <v>4.442659905725236E-2</v>
      </c>
      <c r="P84">
        <v>3.9889859883350011E-2</v>
      </c>
      <c r="Q84">
        <v>2.873910860846679E-2</v>
      </c>
      <c r="R84">
        <v>3.2775141398443848E-2</v>
      </c>
      <c r="S84">
        <v>2.0444791884951959E-2</v>
      </c>
      <c r="T84">
        <v>9.2527399522394846E-2</v>
      </c>
      <c r="U84">
        <v>3.7434586084268223E-2</v>
      </c>
      <c r="V84">
        <v>3.8263321532528198E-2</v>
      </c>
      <c r="W84">
        <v>3.6481129218750928E-2</v>
      </c>
      <c r="X84">
        <v>5.8542882418416403E-2</v>
      </c>
      <c r="Y84">
        <v>3.9289959221196047E-2</v>
      </c>
      <c r="Z84">
        <v>3.8022120610592187E-2</v>
      </c>
      <c r="AA84">
        <v>2.6148802746395319E-2</v>
      </c>
      <c r="AB84">
        <v>3.2803726021293729E-2</v>
      </c>
      <c r="AC84">
        <v>4.650581159588963E-2</v>
      </c>
      <c r="AD84">
        <v>5.5034237924344608E-2</v>
      </c>
      <c r="AE84">
        <v>2.698208873653574E-2</v>
      </c>
    </row>
    <row r="85" spans="1:31" x14ac:dyDescent="0.3">
      <c r="A85" t="s">
        <v>358</v>
      </c>
      <c r="B85">
        <v>4</v>
      </c>
      <c r="C85">
        <v>250</v>
      </c>
      <c r="D85">
        <v>5</v>
      </c>
      <c r="E85">
        <v>0.6619718309859155</v>
      </c>
      <c r="F85">
        <v>0.58454125167381799</v>
      </c>
      <c r="G85">
        <v>0.6619718309859155</v>
      </c>
      <c r="H85">
        <v>0.58455999152811611</v>
      </c>
      <c r="I85" t="s">
        <v>359</v>
      </c>
      <c r="K85">
        <v>1.15020776799045E-2</v>
      </c>
      <c r="L85">
        <v>0.2030129271264004</v>
      </c>
      <c r="M85">
        <v>3.5376205397548967E-2</v>
      </c>
      <c r="N85">
        <v>5.0492249454196572E-2</v>
      </c>
      <c r="O85">
        <v>4.4391744537937768E-2</v>
      </c>
      <c r="P85">
        <v>3.9371188759790503E-2</v>
      </c>
      <c r="Q85">
        <v>2.9522100053342121E-2</v>
      </c>
      <c r="R85">
        <v>3.2995063698862827E-2</v>
      </c>
      <c r="S85">
        <v>1.9153004145928021E-2</v>
      </c>
      <c r="T85">
        <v>9.3334357342363436E-2</v>
      </c>
      <c r="U85">
        <v>3.580202211357475E-2</v>
      </c>
      <c r="V85">
        <v>4.1265677532148978E-2</v>
      </c>
      <c r="W85">
        <v>3.9278217012400009E-2</v>
      </c>
      <c r="X85">
        <v>4.7343999703807281E-2</v>
      </c>
      <c r="Y85">
        <v>3.9414054802686248E-2</v>
      </c>
      <c r="Z85">
        <v>4.7059124436184277E-2</v>
      </c>
      <c r="AA85">
        <v>2.4572500407410311E-2</v>
      </c>
      <c r="AB85">
        <v>3.131785844753051E-2</v>
      </c>
      <c r="AC85">
        <v>4.4439110079047543E-2</v>
      </c>
      <c r="AD85">
        <v>6.2608268306670073E-2</v>
      </c>
      <c r="AE85">
        <v>2.7748248962264702E-2</v>
      </c>
    </row>
    <row r="86" spans="1:31" x14ac:dyDescent="0.3">
      <c r="A86" t="s">
        <v>358</v>
      </c>
      <c r="B86">
        <v>5</v>
      </c>
      <c r="C86">
        <v>250</v>
      </c>
      <c r="D86">
        <v>5</v>
      </c>
      <c r="E86">
        <v>0.647887323943662</v>
      </c>
      <c r="F86">
        <v>0.58181938690969337</v>
      </c>
      <c r="G86">
        <v>0.647887323943662</v>
      </c>
      <c r="H86">
        <v>0.59058331389090135</v>
      </c>
      <c r="I86" t="s">
        <v>327</v>
      </c>
      <c r="K86">
        <v>7.8228101135285905E-3</v>
      </c>
      <c r="L86">
        <v>0.2203351937960511</v>
      </c>
      <c r="M86">
        <v>3.4855090823891197E-2</v>
      </c>
      <c r="N86">
        <v>3.8044050700009609E-2</v>
      </c>
      <c r="O86">
        <v>3.30219308054501E-2</v>
      </c>
      <c r="P86">
        <v>4.0189878608983792E-2</v>
      </c>
      <c r="Q86">
        <v>2.7696911273137399E-2</v>
      </c>
      <c r="R86">
        <v>2.8833300357029839E-2</v>
      </c>
      <c r="S86">
        <v>1.671972927403825E-2</v>
      </c>
      <c r="T86">
        <v>8.445862203395281E-2</v>
      </c>
      <c r="U86">
        <v>4.5221200960480649E-2</v>
      </c>
      <c r="V86">
        <v>3.5121289941337348E-2</v>
      </c>
      <c r="W86">
        <v>4.7024313600641521E-2</v>
      </c>
      <c r="X86">
        <v>4.2540177610315651E-2</v>
      </c>
      <c r="Y86">
        <v>4.4574888554350101E-2</v>
      </c>
      <c r="Z86">
        <v>5.2920897725854059E-2</v>
      </c>
      <c r="AA86">
        <v>2.434938189988722E-2</v>
      </c>
      <c r="AB86">
        <v>4.3713637308406092E-2</v>
      </c>
      <c r="AC86">
        <v>3.6923003017353483E-2</v>
      </c>
      <c r="AD86">
        <v>6.1480109831960443E-2</v>
      </c>
      <c r="AE86">
        <v>3.4153581763340678E-2</v>
      </c>
    </row>
    <row r="87" spans="1:31" x14ac:dyDescent="0.3">
      <c r="A87" t="s">
        <v>360</v>
      </c>
      <c r="B87">
        <v>1</v>
      </c>
      <c r="C87">
        <v>250</v>
      </c>
      <c r="D87">
        <v>10</v>
      </c>
      <c r="E87">
        <v>0.65492957746478875</v>
      </c>
      <c r="F87">
        <v>0.60781049935979503</v>
      </c>
      <c r="G87">
        <v>0.65492957746478875</v>
      </c>
      <c r="H87">
        <v>0.61398821431235462</v>
      </c>
      <c r="I87" t="s">
        <v>311</v>
      </c>
      <c r="K87">
        <v>1.8703221304323711E-2</v>
      </c>
      <c r="L87">
        <v>0.12968238561254289</v>
      </c>
      <c r="M87">
        <v>4.2555062413254928E-2</v>
      </c>
      <c r="N87">
        <v>4.9285864666307903E-2</v>
      </c>
      <c r="O87">
        <v>5.0661895137347639E-2</v>
      </c>
      <c r="P87">
        <v>4.9085055598093438E-2</v>
      </c>
      <c r="Q87">
        <v>4.127039424219462E-2</v>
      </c>
      <c r="R87">
        <v>3.6087576158440757E-2</v>
      </c>
      <c r="S87">
        <v>1.7537074039851781E-2</v>
      </c>
      <c r="T87">
        <v>7.4232185426781769E-2</v>
      </c>
      <c r="U87">
        <v>4.1664319582108672E-2</v>
      </c>
      <c r="V87">
        <v>4.1612301900430131E-2</v>
      </c>
      <c r="W87">
        <v>4.4619330657311232E-2</v>
      </c>
      <c r="X87">
        <v>4.8767963026966912E-2</v>
      </c>
      <c r="Y87">
        <v>3.8839638055336329E-2</v>
      </c>
      <c r="Z87">
        <v>5.0843507274402892E-2</v>
      </c>
      <c r="AA87">
        <v>2.8377307140857341E-2</v>
      </c>
      <c r="AB87">
        <v>3.8999125199661477E-2</v>
      </c>
      <c r="AC87">
        <v>5.0312074630629262E-2</v>
      </c>
      <c r="AD87">
        <v>6.3383547913233432E-2</v>
      </c>
      <c r="AE87">
        <v>4.3480170019922812E-2</v>
      </c>
    </row>
    <row r="88" spans="1:31" x14ac:dyDescent="0.3">
      <c r="A88" t="s">
        <v>360</v>
      </c>
      <c r="B88">
        <v>2</v>
      </c>
      <c r="C88">
        <v>250</v>
      </c>
      <c r="D88">
        <v>10</v>
      </c>
      <c r="E88">
        <v>0.6619718309859155</v>
      </c>
      <c r="F88">
        <v>0.60592543496271745</v>
      </c>
      <c r="G88">
        <v>0.6619718309859155</v>
      </c>
      <c r="H88">
        <v>0.6069599813352653</v>
      </c>
      <c r="I88" t="s">
        <v>340</v>
      </c>
      <c r="K88">
        <v>7.8141158180525527E-3</v>
      </c>
      <c r="L88">
        <v>0.1311285971897008</v>
      </c>
      <c r="M88">
        <v>4.5201703807492499E-2</v>
      </c>
      <c r="N88">
        <v>4.8258377832191883E-2</v>
      </c>
      <c r="O88">
        <v>4.806776129126613E-2</v>
      </c>
      <c r="P88">
        <v>5.3585426284131939E-2</v>
      </c>
      <c r="Q88">
        <v>4.3495965070695121E-2</v>
      </c>
      <c r="R88">
        <v>3.5614664622684429E-2</v>
      </c>
      <c r="S88">
        <v>2.4199358919778161E-2</v>
      </c>
      <c r="T88">
        <v>6.5132127774186685E-2</v>
      </c>
      <c r="U88">
        <v>4.1864083523942802E-2</v>
      </c>
      <c r="V88">
        <v>3.6700956029317423E-2</v>
      </c>
      <c r="W88">
        <v>5.0157573722708487E-2</v>
      </c>
      <c r="X88">
        <v>5.3466329517253268E-2</v>
      </c>
      <c r="Y88">
        <v>4.509976003082574E-2</v>
      </c>
      <c r="Z88">
        <v>5.2114103193033619E-2</v>
      </c>
      <c r="AA88">
        <v>2.8573335204589621E-2</v>
      </c>
      <c r="AB88">
        <v>4.6520484214804793E-2</v>
      </c>
      <c r="AC88">
        <v>5.0159874595995801E-2</v>
      </c>
      <c r="AD88">
        <v>5.3878329774518119E-2</v>
      </c>
      <c r="AE88">
        <v>3.8967071582830172E-2</v>
      </c>
    </row>
    <row r="89" spans="1:31" x14ac:dyDescent="0.3">
      <c r="A89" t="s">
        <v>360</v>
      </c>
      <c r="B89">
        <v>3</v>
      </c>
      <c r="C89">
        <v>250</v>
      </c>
      <c r="D89">
        <v>10</v>
      </c>
      <c r="E89">
        <v>0.6619718309859155</v>
      </c>
      <c r="F89">
        <v>0.61104582135517427</v>
      </c>
      <c r="G89">
        <v>0.6619718309859155</v>
      </c>
      <c r="H89">
        <v>0.61328425096030736</v>
      </c>
      <c r="I89" t="s">
        <v>333</v>
      </c>
      <c r="K89">
        <v>1.058032159277547E-2</v>
      </c>
      <c r="L89">
        <v>0.1388993961359368</v>
      </c>
      <c r="M89">
        <v>4.4376170334677272E-2</v>
      </c>
      <c r="N89">
        <v>5.1763760351381742E-2</v>
      </c>
      <c r="O89">
        <v>4.9998736357887527E-2</v>
      </c>
      <c r="P89">
        <v>4.4830007509710813E-2</v>
      </c>
      <c r="Q89">
        <v>3.9549283188569713E-2</v>
      </c>
      <c r="R89">
        <v>4.1498056639492437E-2</v>
      </c>
      <c r="S89">
        <v>2.399456564133132E-2</v>
      </c>
      <c r="T89">
        <v>7.1865888647816262E-2</v>
      </c>
      <c r="U89">
        <v>4.1722099944026807E-2</v>
      </c>
      <c r="V89">
        <v>4.1594247737032172E-2</v>
      </c>
      <c r="W89">
        <v>4.1659946648309021E-2</v>
      </c>
      <c r="X89">
        <v>5.2067399472906777E-2</v>
      </c>
      <c r="Y89">
        <v>4.5324348326926618E-2</v>
      </c>
      <c r="Z89">
        <v>4.6750373286618289E-2</v>
      </c>
      <c r="AA89">
        <v>3.051112084785829E-2</v>
      </c>
      <c r="AB89">
        <v>4.5962814040406162E-2</v>
      </c>
      <c r="AC89">
        <v>4.9854304435613117E-2</v>
      </c>
      <c r="AD89">
        <v>4.9395908177753647E-2</v>
      </c>
      <c r="AE89">
        <v>3.780125068296971E-2</v>
      </c>
    </row>
    <row r="90" spans="1:31" x14ac:dyDescent="0.3">
      <c r="A90" t="s">
        <v>360</v>
      </c>
      <c r="B90">
        <v>4</v>
      </c>
      <c r="C90">
        <v>250</v>
      </c>
      <c r="D90">
        <v>10</v>
      </c>
      <c r="E90">
        <v>0.65492957746478875</v>
      </c>
      <c r="F90">
        <v>0.59050134138162313</v>
      </c>
      <c r="G90">
        <v>0.65492957746478875</v>
      </c>
      <c r="H90">
        <v>0.59534195543029556</v>
      </c>
      <c r="I90" t="s">
        <v>324</v>
      </c>
      <c r="K90">
        <v>8.8464919771331797E-3</v>
      </c>
      <c r="L90">
        <v>0.14110287277380709</v>
      </c>
      <c r="M90">
        <v>4.8372653256345773E-2</v>
      </c>
      <c r="N90">
        <v>5.1849666612121793E-2</v>
      </c>
      <c r="O90">
        <v>4.5677457837132292E-2</v>
      </c>
      <c r="P90">
        <v>4.3164585801434001E-2</v>
      </c>
      <c r="Q90">
        <v>3.8950675894193307E-2</v>
      </c>
      <c r="R90">
        <v>3.9791551496147569E-2</v>
      </c>
      <c r="S90">
        <v>2.1059263887358251E-2</v>
      </c>
      <c r="T90">
        <v>7.1641989654319796E-2</v>
      </c>
      <c r="U90">
        <v>4.4443585778836857E-2</v>
      </c>
      <c r="V90">
        <v>4.201399382951819E-2</v>
      </c>
      <c r="W90">
        <v>4.6834919429488003E-2</v>
      </c>
      <c r="X90">
        <v>4.3469247721139262E-2</v>
      </c>
      <c r="Y90">
        <v>4.7240458358888668E-2</v>
      </c>
      <c r="Z90">
        <v>5.0534580242662573E-2</v>
      </c>
      <c r="AA90">
        <v>2.753700651395238E-2</v>
      </c>
      <c r="AB90">
        <v>4.1902951217228437E-2</v>
      </c>
      <c r="AC90">
        <v>5.0253133931611342E-2</v>
      </c>
      <c r="AD90">
        <v>5.8067532689403123E-2</v>
      </c>
      <c r="AE90">
        <v>3.7245381097278131E-2</v>
      </c>
    </row>
    <row r="91" spans="1:31" x14ac:dyDescent="0.3">
      <c r="A91" t="s">
        <v>360</v>
      </c>
      <c r="B91">
        <v>5</v>
      </c>
      <c r="C91">
        <v>250</v>
      </c>
      <c r="D91">
        <v>10</v>
      </c>
      <c r="E91">
        <v>0.68309859154929575</v>
      </c>
      <c r="F91">
        <v>0.65051324898543794</v>
      </c>
      <c r="G91">
        <v>0.68309859154929575</v>
      </c>
      <c r="H91">
        <v>0.65035104458907134</v>
      </c>
      <c r="I91" t="s">
        <v>336</v>
      </c>
      <c r="K91">
        <v>7.2506352404607347E-3</v>
      </c>
      <c r="L91">
        <v>0.14258951260841449</v>
      </c>
      <c r="M91">
        <v>4.1931925407061331E-2</v>
      </c>
      <c r="N91">
        <v>4.9849417269431102E-2</v>
      </c>
      <c r="O91">
        <v>4.1214415422060557E-2</v>
      </c>
      <c r="P91">
        <v>4.6882346024211853E-2</v>
      </c>
      <c r="Q91">
        <v>3.736354757090702E-2</v>
      </c>
      <c r="R91">
        <v>3.9240171825421569E-2</v>
      </c>
      <c r="S91">
        <v>2.2259486503151391E-2</v>
      </c>
      <c r="T91">
        <v>6.6741064291475374E-2</v>
      </c>
      <c r="U91">
        <v>4.6186501783522051E-2</v>
      </c>
      <c r="V91">
        <v>4.0334594057184307E-2</v>
      </c>
      <c r="W91">
        <v>5.0999935106211682E-2</v>
      </c>
      <c r="X91">
        <v>4.110176306712738E-2</v>
      </c>
      <c r="Y91">
        <v>4.640020109713705E-2</v>
      </c>
      <c r="Z91">
        <v>5.435114246399541E-2</v>
      </c>
      <c r="AA91">
        <v>3.1032946963111971E-2</v>
      </c>
      <c r="AB91">
        <v>5.0776284232943218E-2</v>
      </c>
      <c r="AC91">
        <v>4.3968034128027279E-2</v>
      </c>
      <c r="AD91">
        <v>5.8958983095357617E-2</v>
      </c>
      <c r="AE91">
        <v>4.0567091842786417E-2</v>
      </c>
    </row>
    <row r="92" spans="1:31" x14ac:dyDescent="0.3">
      <c r="A92" t="s">
        <v>361</v>
      </c>
      <c r="B92">
        <v>1</v>
      </c>
      <c r="C92">
        <v>250</v>
      </c>
      <c r="D92">
        <v>15</v>
      </c>
      <c r="E92">
        <v>0.63380281690140849</v>
      </c>
      <c r="F92">
        <v>0.58093316934857231</v>
      </c>
      <c r="G92">
        <v>0.63380281690140849</v>
      </c>
      <c r="H92">
        <v>0.59321396790328029</v>
      </c>
      <c r="I92" t="s">
        <v>310</v>
      </c>
      <c r="K92">
        <v>1.6857188335829321E-2</v>
      </c>
      <c r="L92">
        <v>0.12629539362742781</v>
      </c>
      <c r="M92">
        <v>4.4801767339725532E-2</v>
      </c>
      <c r="N92">
        <v>5.032107764972818E-2</v>
      </c>
      <c r="O92">
        <v>5.0678314664202029E-2</v>
      </c>
      <c r="P92">
        <v>5.1833458275606203E-2</v>
      </c>
      <c r="Q92">
        <v>4.3139662434042457E-2</v>
      </c>
      <c r="R92">
        <v>3.7819425161460397E-2</v>
      </c>
      <c r="S92">
        <v>2.00473793127511E-2</v>
      </c>
      <c r="T92">
        <v>6.9660206308292186E-2</v>
      </c>
      <c r="U92">
        <v>4.2368720394846307E-2</v>
      </c>
      <c r="V92">
        <v>3.9640249133142257E-2</v>
      </c>
      <c r="W92">
        <v>4.8439175929005741E-2</v>
      </c>
      <c r="X92">
        <v>4.9036712283926483E-2</v>
      </c>
      <c r="Y92">
        <v>4.2105324599732062E-2</v>
      </c>
      <c r="Z92">
        <v>4.8741644681651687E-2</v>
      </c>
      <c r="AA92">
        <v>2.7989094962272341E-2</v>
      </c>
      <c r="AB92">
        <v>3.7644553633941882E-2</v>
      </c>
      <c r="AC92">
        <v>4.9757979561452677E-2</v>
      </c>
      <c r="AD92">
        <v>5.9761167744784911E-2</v>
      </c>
      <c r="AE92">
        <v>4.3061503966178458E-2</v>
      </c>
    </row>
    <row r="93" spans="1:31" x14ac:dyDescent="0.3">
      <c r="A93" t="s">
        <v>361</v>
      </c>
      <c r="B93">
        <v>2</v>
      </c>
      <c r="C93">
        <v>250</v>
      </c>
      <c r="D93">
        <v>15</v>
      </c>
      <c r="E93">
        <v>0.66901408450704225</v>
      </c>
      <c r="F93">
        <v>0.62413414915723853</v>
      </c>
      <c r="G93">
        <v>0.66901408450704225</v>
      </c>
      <c r="H93">
        <v>0.62425483706595031</v>
      </c>
      <c r="I93" t="s">
        <v>362</v>
      </c>
      <c r="K93">
        <v>7.0751615060559662E-3</v>
      </c>
      <c r="L93">
        <v>0.1238799212998189</v>
      </c>
      <c r="M93">
        <v>4.6191565443154461E-2</v>
      </c>
      <c r="N93">
        <v>4.7506265107744229E-2</v>
      </c>
      <c r="O93">
        <v>4.8901503825601489E-2</v>
      </c>
      <c r="P93">
        <v>5.0507971706449231E-2</v>
      </c>
      <c r="Q93">
        <v>4.4019928065004058E-2</v>
      </c>
      <c r="R93">
        <v>4.0940574834411679E-2</v>
      </c>
      <c r="S93">
        <v>2.2202838744433361E-2</v>
      </c>
      <c r="T93">
        <v>6.3421921675285986E-2</v>
      </c>
      <c r="U93">
        <v>4.4833796577699897E-2</v>
      </c>
      <c r="V93">
        <v>3.7681112161277133E-2</v>
      </c>
      <c r="W93">
        <v>5.1379636697904123E-2</v>
      </c>
      <c r="X93">
        <v>5.2527243908421027E-2</v>
      </c>
      <c r="Y93">
        <v>4.7385004244530418E-2</v>
      </c>
      <c r="Z93">
        <v>5.1413038407342133E-2</v>
      </c>
      <c r="AA93">
        <v>3.0203692364674632E-2</v>
      </c>
      <c r="AB93">
        <v>4.6988879241595012E-2</v>
      </c>
      <c r="AC93">
        <v>5.0551272446002223E-2</v>
      </c>
      <c r="AD93">
        <v>5.223957526560144E-2</v>
      </c>
      <c r="AE93">
        <v>4.0149096476992718E-2</v>
      </c>
    </row>
    <row r="94" spans="1:31" x14ac:dyDescent="0.3">
      <c r="A94" t="s">
        <v>361</v>
      </c>
      <c r="B94">
        <v>3</v>
      </c>
      <c r="C94">
        <v>250</v>
      </c>
      <c r="D94">
        <v>15</v>
      </c>
      <c r="E94">
        <v>0.647887323943662</v>
      </c>
      <c r="F94">
        <v>0.58881315277200219</v>
      </c>
      <c r="G94">
        <v>0.647887323943662</v>
      </c>
      <c r="H94">
        <v>0.59717109475032004</v>
      </c>
      <c r="I94" t="s">
        <v>343</v>
      </c>
      <c r="K94">
        <v>1.0173396746841069E-2</v>
      </c>
      <c r="L94">
        <v>0.13082515130955469</v>
      </c>
      <c r="M94">
        <v>4.4790187119934738E-2</v>
      </c>
      <c r="N94">
        <v>5.2049667725518271E-2</v>
      </c>
      <c r="O94">
        <v>5.2026907042310298E-2</v>
      </c>
      <c r="P94">
        <v>4.5425093433780712E-2</v>
      </c>
      <c r="Q94">
        <v>3.8142177831601919E-2</v>
      </c>
      <c r="R94">
        <v>4.1896981403311537E-2</v>
      </c>
      <c r="S94">
        <v>2.2433926603939749E-2</v>
      </c>
      <c r="T94">
        <v>6.9517228701624134E-2</v>
      </c>
      <c r="U94">
        <v>4.5934024681862862E-2</v>
      </c>
      <c r="V94">
        <v>3.9617101257614147E-2</v>
      </c>
      <c r="W94">
        <v>4.5310951232420113E-2</v>
      </c>
      <c r="X94">
        <v>5.3321560732139651E-2</v>
      </c>
      <c r="Y94">
        <v>4.4727763449795392E-2</v>
      </c>
      <c r="Z94">
        <v>4.8456068336442629E-2</v>
      </c>
      <c r="AA94">
        <v>3.0763354481402438E-2</v>
      </c>
      <c r="AB94">
        <v>4.9114927634249371E-2</v>
      </c>
      <c r="AC94">
        <v>4.7718825297586399E-2</v>
      </c>
      <c r="AD94">
        <v>4.9462150747086882E-2</v>
      </c>
      <c r="AE94">
        <v>3.8292554230982753E-2</v>
      </c>
    </row>
    <row r="95" spans="1:31" x14ac:dyDescent="0.3">
      <c r="A95" t="s">
        <v>361</v>
      </c>
      <c r="B95">
        <v>4</v>
      </c>
      <c r="C95">
        <v>250</v>
      </c>
      <c r="D95">
        <v>15</v>
      </c>
      <c r="E95">
        <v>0.676056338028169</v>
      </c>
      <c r="F95">
        <v>0.63003148301574141</v>
      </c>
      <c r="G95">
        <v>0.676056338028169</v>
      </c>
      <c r="H95">
        <v>0.62333664877962924</v>
      </c>
      <c r="I95" t="s">
        <v>307</v>
      </c>
      <c r="K95">
        <v>9.7352209446885975E-3</v>
      </c>
      <c r="L95">
        <v>0.13003603210277859</v>
      </c>
      <c r="M95">
        <v>4.9197375569076933E-2</v>
      </c>
      <c r="N95">
        <v>5.2465954050221059E-2</v>
      </c>
      <c r="O95">
        <v>4.8852456840638207E-2</v>
      </c>
      <c r="P95">
        <v>4.4131071076419219E-2</v>
      </c>
      <c r="Q95">
        <v>4.1032477372473633E-2</v>
      </c>
      <c r="R95">
        <v>4.0889361138379793E-2</v>
      </c>
      <c r="S95">
        <v>2.27325892869818E-2</v>
      </c>
      <c r="T95">
        <v>6.7772466281416643E-2</v>
      </c>
      <c r="U95">
        <v>4.3687026382822923E-2</v>
      </c>
      <c r="V95">
        <v>4.4037470218139488E-2</v>
      </c>
      <c r="W95">
        <v>4.8650715746889603E-2</v>
      </c>
      <c r="X95">
        <v>4.2736955617888248E-2</v>
      </c>
      <c r="Y95">
        <v>4.6168983843280588E-2</v>
      </c>
      <c r="Z95">
        <v>5.0232817948925472E-2</v>
      </c>
      <c r="AA95">
        <v>3.05280869175352E-2</v>
      </c>
      <c r="AB95">
        <v>4.1062958214611728E-2</v>
      </c>
      <c r="AC95">
        <v>5.140681536821029E-2</v>
      </c>
      <c r="AD95">
        <v>5.6536096775334492E-2</v>
      </c>
      <c r="AE95">
        <v>3.8107068303287521E-2</v>
      </c>
    </row>
    <row r="96" spans="1:31" x14ac:dyDescent="0.3">
      <c r="A96" t="s">
        <v>361</v>
      </c>
      <c r="B96">
        <v>5</v>
      </c>
      <c r="C96">
        <v>250</v>
      </c>
      <c r="D96">
        <v>15</v>
      </c>
      <c r="E96">
        <v>0.66901408450704225</v>
      </c>
      <c r="F96">
        <v>0.62790759709773802</v>
      </c>
      <c r="G96">
        <v>0.66901408450704225</v>
      </c>
      <c r="H96">
        <v>0.62974379740164621</v>
      </c>
      <c r="I96" t="s">
        <v>319</v>
      </c>
      <c r="K96">
        <v>7.3978202588909584E-3</v>
      </c>
      <c r="L96">
        <v>0.13066481408380989</v>
      </c>
      <c r="M96">
        <v>4.2912846422818979E-2</v>
      </c>
      <c r="N96">
        <v>5.0857597296522228E-2</v>
      </c>
      <c r="O96">
        <v>4.3094928506258137E-2</v>
      </c>
      <c r="P96">
        <v>4.8084769466241899E-2</v>
      </c>
      <c r="Q96">
        <v>3.8793412616315359E-2</v>
      </c>
      <c r="R96">
        <v>4.0019048915437713E-2</v>
      </c>
      <c r="S96">
        <v>2.2412820884172249E-2</v>
      </c>
      <c r="T96">
        <v>6.1245338522864658E-2</v>
      </c>
      <c r="U96">
        <v>4.6484373374082191E-2</v>
      </c>
      <c r="V96">
        <v>4.4037706750466719E-2</v>
      </c>
      <c r="W96">
        <v>5.5272199816589922E-2</v>
      </c>
      <c r="X96">
        <v>4.282199200096564E-2</v>
      </c>
      <c r="Y96">
        <v>4.6000798596586942E-2</v>
      </c>
      <c r="Z96">
        <v>5.7103937817225572E-2</v>
      </c>
      <c r="AA96">
        <v>3.0011348328022991E-2</v>
      </c>
      <c r="AB96">
        <v>4.9234090927992413E-2</v>
      </c>
      <c r="AC96">
        <v>4.5510319073806843E-2</v>
      </c>
      <c r="AD96">
        <v>5.5919965127514952E-2</v>
      </c>
      <c r="AE96">
        <v>4.2119871213413623E-2</v>
      </c>
    </row>
    <row r="97" spans="1:31" x14ac:dyDescent="0.3">
      <c r="A97" t="s">
        <v>363</v>
      </c>
      <c r="B97">
        <v>1</v>
      </c>
      <c r="C97">
        <v>250</v>
      </c>
      <c r="D97">
        <v>20</v>
      </c>
      <c r="E97">
        <v>0.63380281690140849</v>
      </c>
      <c r="F97">
        <v>0.58093316934857231</v>
      </c>
      <c r="G97">
        <v>0.63380281690140849</v>
      </c>
      <c r="H97">
        <v>0.59321396790328029</v>
      </c>
      <c r="I97" t="s">
        <v>310</v>
      </c>
      <c r="K97">
        <v>1.7009461637446859E-2</v>
      </c>
      <c r="L97">
        <v>0.12569000222576021</v>
      </c>
      <c r="M97">
        <v>4.4800392275111421E-2</v>
      </c>
      <c r="N97">
        <v>5.0256970049574808E-2</v>
      </c>
      <c r="O97">
        <v>4.9519569151627342E-2</v>
      </c>
      <c r="P97">
        <v>5.1492092638995977E-2</v>
      </c>
      <c r="Q97">
        <v>4.2691237791224579E-2</v>
      </c>
      <c r="R97">
        <v>3.81921501489784E-2</v>
      </c>
      <c r="S97">
        <v>2.0479207108675641E-2</v>
      </c>
      <c r="T97">
        <v>6.990758324194711E-2</v>
      </c>
      <c r="U97">
        <v>4.2148594672179858E-2</v>
      </c>
      <c r="V97">
        <v>4.0275201812439647E-2</v>
      </c>
      <c r="W97">
        <v>4.8559182590562133E-2</v>
      </c>
      <c r="X97">
        <v>4.8829023945339722E-2</v>
      </c>
      <c r="Y97">
        <v>4.2218812547204013E-2</v>
      </c>
      <c r="Z97">
        <v>4.9424755584088043E-2</v>
      </c>
      <c r="AA97">
        <v>2.8279230062671669E-2</v>
      </c>
      <c r="AB97">
        <v>3.6949318406037268E-2</v>
      </c>
      <c r="AC97">
        <v>5.0470256931684547E-2</v>
      </c>
      <c r="AD97">
        <v>5.9772344674369211E-2</v>
      </c>
      <c r="AE97">
        <v>4.3034612504081513E-2</v>
      </c>
    </row>
    <row r="98" spans="1:31" x14ac:dyDescent="0.3">
      <c r="A98" t="s">
        <v>363</v>
      </c>
      <c r="B98">
        <v>2</v>
      </c>
      <c r="C98">
        <v>250</v>
      </c>
      <c r="D98">
        <v>20</v>
      </c>
      <c r="E98">
        <v>0.676056338028169</v>
      </c>
      <c r="F98">
        <v>0.63327848993834635</v>
      </c>
      <c r="G98">
        <v>0.676056338028169</v>
      </c>
      <c r="H98">
        <v>0.62939740717029447</v>
      </c>
      <c r="I98" t="s">
        <v>346</v>
      </c>
      <c r="K98">
        <v>7.3093680585301062E-3</v>
      </c>
      <c r="L98">
        <v>0.1240289594089575</v>
      </c>
      <c r="M98">
        <v>4.600903933311782E-2</v>
      </c>
      <c r="N98">
        <v>4.6296736554926263E-2</v>
      </c>
      <c r="O98">
        <v>4.9676164633791507E-2</v>
      </c>
      <c r="P98">
        <v>5.0196734377829413E-2</v>
      </c>
      <c r="Q98">
        <v>4.4885759199850869E-2</v>
      </c>
      <c r="R98">
        <v>4.0854760462197118E-2</v>
      </c>
      <c r="S98">
        <v>2.1615244178134069E-2</v>
      </c>
      <c r="T98">
        <v>6.3288172213500721E-2</v>
      </c>
      <c r="U98">
        <v>4.4846319056494E-2</v>
      </c>
      <c r="V98">
        <v>3.8222954747803878E-2</v>
      </c>
      <c r="W98">
        <v>5.0810002880893108E-2</v>
      </c>
      <c r="X98">
        <v>5.2166535446084447E-2</v>
      </c>
      <c r="Y98">
        <v>4.6135079447393187E-2</v>
      </c>
      <c r="Z98">
        <v>5.2191077181649143E-2</v>
      </c>
      <c r="AA98">
        <v>3.06638467635677E-2</v>
      </c>
      <c r="AB98">
        <v>4.7721736497168717E-2</v>
      </c>
      <c r="AC98">
        <v>5.0678581353987263E-2</v>
      </c>
      <c r="AD98">
        <v>5.1936060620865983E-2</v>
      </c>
      <c r="AE98">
        <v>4.0466867583257127E-2</v>
      </c>
    </row>
    <row r="99" spans="1:31" x14ac:dyDescent="0.3">
      <c r="A99" t="s">
        <v>363</v>
      </c>
      <c r="B99">
        <v>3</v>
      </c>
      <c r="C99">
        <v>250</v>
      </c>
      <c r="D99">
        <v>20</v>
      </c>
      <c r="E99">
        <v>0.6619718309859155</v>
      </c>
      <c r="F99">
        <v>0.61567753629213295</v>
      </c>
      <c r="G99">
        <v>0.6619718309859155</v>
      </c>
      <c r="H99">
        <v>0.61911921906753276</v>
      </c>
      <c r="I99" t="s">
        <v>305</v>
      </c>
      <c r="K99">
        <v>1.0161211102344581E-2</v>
      </c>
      <c r="L99">
        <v>0.1304158982149223</v>
      </c>
      <c r="M99">
        <v>4.4725935665345759E-2</v>
      </c>
      <c r="N99">
        <v>5.2999752608318879E-2</v>
      </c>
      <c r="O99">
        <v>5.055036191936621E-2</v>
      </c>
      <c r="P99">
        <v>4.5253280537878103E-2</v>
      </c>
      <c r="Q99">
        <v>3.8891417214974779E-2</v>
      </c>
      <c r="R99">
        <v>4.1668524729287039E-2</v>
      </c>
      <c r="S99">
        <v>2.256280644441189E-2</v>
      </c>
      <c r="T99">
        <v>6.9115991836544183E-2</v>
      </c>
      <c r="U99">
        <v>4.6118873801196697E-2</v>
      </c>
      <c r="V99">
        <v>4.0317081019386032E-2</v>
      </c>
      <c r="W99">
        <v>4.5480218200911568E-2</v>
      </c>
      <c r="X99">
        <v>5.3619413407255692E-2</v>
      </c>
      <c r="Y99">
        <v>4.4507459713837613E-2</v>
      </c>
      <c r="Z99">
        <v>4.8921925700431038E-2</v>
      </c>
      <c r="AA99">
        <v>3.1023441874919039E-2</v>
      </c>
      <c r="AB99">
        <v>4.8973675598879128E-2</v>
      </c>
      <c r="AC99">
        <v>4.7536514428000783E-2</v>
      </c>
      <c r="AD99">
        <v>4.8640580105821667E-2</v>
      </c>
      <c r="AE99">
        <v>3.8515635875967048E-2</v>
      </c>
    </row>
    <row r="100" spans="1:31" x14ac:dyDescent="0.3">
      <c r="A100" t="s">
        <v>363</v>
      </c>
      <c r="B100">
        <v>4</v>
      </c>
      <c r="C100">
        <v>250</v>
      </c>
      <c r="D100">
        <v>20</v>
      </c>
      <c r="E100">
        <v>0.6619718309859155</v>
      </c>
      <c r="F100">
        <v>0.60592543496271745</v>
      </c>
      <c r="G100">
        <v>0.6619718309859155</v>
      </c>
      <c r="H100">
        <v>0.6069599813352653</v>
      </c>
      <c r="I100" t="s">
        <v>340</v>
      </c>
      <c r="K100">
        <v>9.6876225189625343E-3</v>
      </c>
      <c r="L100">
        <v>0.12815039697317179</v>
      </c>
      <c r="M100">
        <v>4.9475134251907582E-2</v>
      </c>
      <c r="N100">
        <v>5.2195434063835637E-2</v>
      </c>
      <c r="O100">
        <v>4.8331903705884853E-2</v>
      </c>
      <c r="P100">
        <v>4.4009180505244008E-2</v>
      </c>
      <c r="Q100">
        <v>4.0698253244533668E-2</v>
      </c>
      <c r="R100">
        <v>4.1136290826668413E-2</v>
      </c>
      <c r="S100">
        <v>2.2038326858992908E-2</v>
      </c>
      <c r="T100">
        <v>6.8001249751741308E-2</v>
      </c>
      <c r="U100">
        <v>4.4355100481225963E-2</v>
      </c>
      <c r="V100">
        <v>4.432750492353292E-2</v>
      </c>
      <c r="W100">
        <v>4.885390531026873E-2</v>
      </c>
      <c r="X100">
        <v>4.3123081507580728E-2</v>
      </c>
      <c r="Y100">
        <v>4.6336272785251251E-2</v>
      </c>
      <c r="Z100">
        <v>4.984255271263769E-2</v>
      </c>
      <c r="AA100">
        <v>3.0864601122799269E-2</v>
      </c>
      <c r="AB100">
        <v>4.1833920277443253E-2</v>
      </c>
      <c r="AC100">
        <v>5.2080269665545999E-2</v>
      </c>
      <c r="AD100">
        <v>5.6766943218968337E-2</v>
      </c>
      <c r="AE100">
        <v>3.7892055293803149E-2</v>
      </c>
    </row>
    <row r="101" spans="1:31" x14ac:dyDescent="0.3">
      <c r="A101" t="s">
        <v>363</v>
      </c>
      <c r="B101">
        <v>5</v>
      </c>
      <c r="C101">
        <v>250</v>
      </c>
      <c r="D101">
        <v>20</v>
      </c>
      <c r="E101">
        <v>0.676056338028169</v>
      </c>
      <c r="F101">
        <v>0.63948910856443009</v>
      </c>
      <c r="G101">
        <v>0.676056338028169</v>
      </c>
      <c r="H101">
        <v>0.64015081776059413</v>
      </c>
      <c r="I101" t="s">
        <v>364</v>
      </c>
      <c r="K101">
        <v>7.2231987733906034E-3</v>
      </c>
      <c r="L101">
        <v>0.13034297834400291</v>
      </c>
      <c r="M101">
        <v>4.3427095013174918E-2</v>
      </c>
      <c r="N101">
        <v>5.0972100663848677E-2</v>
      </c>
      <c r="O101">
        <v>4.2858406809866863E-2</v>
      </c>
      <c r="P101">
        <v>4.769727331207451E-2</v>
      </c>
      <c r="Q101">
        <v>3.8888701179354453E-2</v>
      </c>
      <c r="R101">
        <v>4.0553131536034799E-2</v>
      </c>
      <c r="S101">
        <v>2.1963505549350611E-2</v>
      </c>
      <c r="T101">
        <v>6.1548795554358049E-2</v>
      </c>
      <c r="U101">
        <v>4.7345219614533869E-2</v>
      </c>
      <c r="V101">
        <v>4.3940052088909401E-2</v>
      </c>
      <c r="W101">
        <v>5.4867082999626067E-2</v>
      </c>
      <c r="X101">
        <v>4.3576502111804923E-2</v>
      </c>
      <c r="Y101">
        <v>4.5893828786589562E-2</v>
      </c>
      <c r="Z101">
        <v>5.6694797590267798E-2</v>
      </c>
      <c r="AA101">
        <v>3.015378731488302E-2</v>
      </c>
      <c r="AB101">
        <v>4.8935167998042109E-2</v>
      </c>
      <c r="AC101">
        <v>4.5168895752236947E-2</v>
      </c>
      <c r="AD101">
        <v>5.5733160469222741E-2</v>
      </c>
      <c r="AE101">
        <v>4.2216318538427132E-2</v>
      </c>
    </row>
    <row r="102" spans="1:31" x14ac:dyDescent="0.3">
      <c r="A102" t="s">
        <v>365</v>
      </c>
      <c r="B102">
        <v>1</v>
      </c>
      <c r="C102">
        <v>300</v>
      </c>
      <c r="D102">
        <v>5</v>
      </c>
      <c r="E102">
        <v>0.65492957746478875</v>
      </c>
      <c r="F102">
        <v>0.58280935613682094</v>
      </c>
      <c r="G102">
        <v>0.65492957746478875</v>
      </c>
      <c r="H102">
        <v>0.58804700140579824</v>
      </c>
      <c r="I102" t="s">
        <v>325</v>
      </c>
      <c r="K102">
        <v>2.701241303807243E-2</v>
      </c>
      <c r="L102">
        <v>0.20086604448125259</v>
      </c>
      <c r="M102">
        <v>3.7407916847864341E-2</v>
      </c>
      <c r="N102">
        <v>3.5531708394133117E-2</v>
      </c>
      <c r="O102">
        <v>4.0517869239486602E-2</v>
      </c>
      <c r="P102">
        <v>4.1756726721930572E-2</v>
      </c>
      <c r="Q102">
        <v>3.3159057004262311E-2</v>
      </c>
      <c r="R102">
        <v>2.9342509566475369E-2</v>
      </c>
      <c r="S102">
        <v>1.408153371971901E-2</v>
      </c>
      <c r="T102">
        <v>9.9732985858720702E-2</v>
      </c>
      <c r="U102">
        <v>3.3649345101805839E-2</v>
      </c>
      <c r="V102">
        <v>3.4492156346042198E-2</v>
      </c>
      <c r="W102">
        <v>3.9567811841972847E-2</v>
      </c>
      <c r="X102">
        <v>4.915813082034888E-2</v>
      </c>
      <c r="Y102">
        <v>3.5430226368202873E-2</v>
      </c>
      <c r="Z102">
        <v>5.1754165517528483E-2</v>
      </c>
      <c r="AA102">
        <v>1.9197262559753039E-2</v>
      </c>
      <c r="AB102">
        <v>2.8332640985068509E-2</v>
      </c>
      <c r="AC102">
        <v>4.4855822556564229E-2</v>
      </c>
      <c r="AD102">
        <v>6.9953547791853643E-2</v>
      </c>
      <c r="AE102">
        <v>3.4200125238942433E-2</v>
      </c>
    </row>
    <row r="103" spans="1:31" x14ac:dyDescent="0.3">
      <c r="A103" t="s">
        <v>365</v>
      </c>
      <c r="B103">
        <v>2</v>
      </c>
      <c r="C103">
        <v>300</v>
      </c>
      <c r="D103">
        <v>5</v>
      </c>
      <c r="E103">
        <v>0.676056338028169</v>
      </c>
      <c r="F103">
        <v>0.61856496368914393</v>
      </c>
      <c r="G103">
        <v>0.676056338028169</v>
      </c>
      <c r="H103">
        <v>0.60186999188111123</v>
      </c>
      <c r="I103" t="s">
        <v>339</v>
      </c>
      <c r="K103">
        <v>4.9697851120968474E-3</v>
      </c>
      <c r="L103">
        <v>0.20194854791606909</v>
      </c>
      <c r="M103">
        <v>3.6044577898851869E-2</v>
      </c>
      <c r="N103">
        <v>4.6039058300845301E-2</v>
      </c>
      <c r="O103">
        <v>3.8697732135266602E-2</v>
      </c>
      <c r="P103">
        <v>4.7928147142900168E-2</v>
      </c>
      <c r="Q103">
        <v>3.6719073973670642E-2</v>
      </c>
      <c r="R103">
        <v>2.926043070643853E-2</v>
      </c>
      <c r="S103">
        <v>1.7587625314005789E-2</v>
      </c>
      <c r="T103">
        <v>8.644640016893243E-2</v>
      </c>
      <c r="U103">
        <v>3.6965744857726718E-2</v>
      </c>
      <c r="V103">
        <v>3.1363064264672141E-2</v>
      </c>
      <c r="W103">
        <v>4.2174740040174019E-2</v>
      </c>
      <c r="X103">
        <v>5.9467707491623688E-2</v>
      </c>
      <c r="Y103">
        <v>4.274838557530198E-2</v>
      </c>
      <c r="Z103">
        <v>4.3687539967993128E-2</v>
      </c>
      <c r="AA103">
        <v>2.3196441061805309E-2</v>
      </c>
      <c r="AB103">
        <v>4.089914281970565E-2</v>
      </c>
      <c r="AC103">
        <v>3.9154113277508777E-2</v>
      </c>
      <c r="AD103">
        <v>5.6546014337199892E-2</v>
      </c>
      <c r="AE103">
        <v>3.8155727637211527E-2</v>
      </c>
    </row>
    <row r="104" spans="1:31" x14ac:dyDescent="0.3">
      <c r="A104" t="s">
        <v>365</v>
      </c>
      <c r="B104">
        <v>3</v>
      </c>
      <c r="C104">
        <v>300</v>
      </c>
      <c r="D104">
        <v>5</v>
      </c>
      <c r="E104">
        <v>0.65492957746478875</v>
      </c>
      <c r="F104">
        <v>0.58280935613682094</v>
      </c>
      <c r="G104">
        <v>0.65492957746478875</v>
      </c>
      <c r="H104">
        <v>0.58804700140579824</v>
      </c>
      <c r="I104" t="s">
        <v>325</v>
      </c>
      <c r="K104">
        <v>1.6625781212429649E-2</v>
      </c>
      <c r="L104">
        <v>0.2069848864604085</v>
      </c>
      <c r="M104">
        <v>3.8928710420262122E-2</v>
      </c>
      <c r="N104">
        <v>4.4569085892017107E-2</v>
      </c>
      <c r="O104">
        <v>4.2188236720491018E-2</v>
      </c>
      <c r="P104">
        <v>4.0912580245765259E-2</v>
      </c>
      <c r="Q104">
        <v>2.8597486977970179E-2</v>
      </c>
      <c r="R104">
        <v>3.2794640430764591E-2</v>
      </c>
      <c r="S104">
        <v>1.9566697904208841E-2</v>
      </c>
      <c r="T104">
        <v>8.9769190903220414E-2</v>
      </c>
      <c r="U104">
        <v>4.0178827938075132E-2</v>
      </c>
      <c r="V104">
        <v>3.8551039191408232E-2</v>
      </c>
      <c r="W104">
        <v>3.6176973677848133E-2</v>
      </c>
      <c r="X104">
        <v>5.9547587106279672E-2</v>
      </c>
      <c r="Y104">
        <v>3.7619347576257581E-2</v>
      </c>
      <c r="Z104">
        <v>3.8276540886285237E-2</v>
      </c>
      <c r="AA104">
        <v>2.7140017927876191E-2</v>
      </c>
      <c r="AB104">
        <v>3.3924125462583589E-2</v>
      </c>
      <c r="AC104">
        <v>4.606030766666102E-2</v>
      </c>
      <c r="AD104">
        <v>5.5156432318757817E-2</v>
      </c>
      <c r="AE104">
        <v>2.6431503080429679E-2</v>
      </c>
    </row>
    <row r="105" spans="1:31" x14ac:dyDescent="0.3">
      <c r="A105" t="s">
        <v>365</v>
      </c>
      <c r="B105">
        <v>4</v>
      </c>
      <c r="C105">
        <v>300</v>
      </c>
      <c r="D105">
        <v>5</v>
      </c>
      <c r="E105">
        <v>0.65492957746478875</v>
      </c>
      <c r="F105">
        <v>0.57329360780065008</v>
      </c>
      <c r="G105">
        <v>0.65492957746478875</v>
      </c>
      <c r="H105">
        <v>0.58012298227108994</v>
      </c>
      <c r="I105" t="s">
        <v>303</v>
      </c>
      <c r="K105">
        <v>1.1600800450330779E-2</v>
      </c>
      <c r="L105">
        <v>0.20154142377444659</v>
      </c>
      <c r="M105">
        <v>3.7129835170457433E-2</v>
      </c>
      <c r="N105">
        <v>5.166431171421048E-2</v>
      </c>
      <c r="O105">
        <v>4.2753264301674518E-2</v>
      </c>
      <c r="P105">
        <v>4.0487104847227701E-2</v>
      </c>
      <c r="Q105">
        <v>2.818703463969581E-2</v>
      </c>
      <c r="R105">
        <v>3.2509493383167352E-2</v>
      </c>
      <c r="S105">
        <v>1.9978945873042109E-2</v>
      </c>
      <c r="T105">
        <v>9.1157135178923071E-2</v>
      </c>
      <c r="U105">
        <v>3.4033921635854752E-2</v>
      </c>
      <c r="V105">
        <v>4.145058551052945E-2</v>
      </c>
      <c r="W105">
        <v>3.9823840102107107E-2</v>
      </c>
      <c r="X105">
        <v>5.0819815609207411E-2</v>
      </c>
      <c r="Y105">
        <v>4.1285450389132741E-2</v>
      </c>
      <c r="Z105">
        <v>4.7111961279395938E-2</v>
      </c>
      <c r="AA105">
        <v>2.368728388600377E-2</v>
      </c>
      <c r="AB105">
        <v>3.2271076788340493E-2</v>
      </c>
      <c r="AC105">
        <v>4.5827751218833902E-2</v>
      </c>
      <c r="AD105">
        <v>5.9989633477468593E-2</v>
      </c>
      <c r="AE105">
        <v>2.6689330769950021E-2</v>
      </c>
    </row>
    <row r="106" spans="1:31" x14ac:dyDescent="0.3">
      <c r="A106" t="s">
        <v>365</v>
      </c>
      <c r="B106">
        <v>5</v>
      </c>
      <c r="C106">
        <v>300</v>
      </c>
      <c r="D106">
        <v>5</v>
      </c>
      <c r="E106">
        <v>0.647887323943662</v>
      </c>
      <c r="F106">
        <v>0.58181938690969337</v>
      </c>
      <c r="G106">
        <v>0.647887323943662</v>
      </c>
      <c r="H106">
        <v>0.59058331389090135</v>
      </c>
      <c r="I106" t="s">
        <v>327</v>
      </c>
      <c r="K106">
        <v>7.8118756837500872E-3</v>
      </c>
      <c r="L106">
        <v>0.22042972030514291</v>
      </c>
      <c r="M106">
        <v>3.4248192940051513E-2</v>
      </c>
      <c r="N106">
        <v>3.7962318594869801E-2</v>
      </c>
      <c r="O106">
        <v>3.4869716200161348E-2</v>
      </c>
      <c r="P106">
        <v>4.1136641341005822E-2</v>
      </c>
      <c r="Q106">
        <v>2.8433820727998351E-2</v>
      </c>
      <c r="R106">
        <v>2.9139731758567471E-2</v>
      </c>
      <c r="S106">
        <v>1.7372543657886381E-2</v>
      </c>
      <c r="T106">
        <v>8.389353304075596E-2</v>
      </c>
      <c r="U106">
        <v>4.4130323084836033E-2</v>
      </c>
      <c r="V106">
        <v>3.5171808278969319E-2</v>
      </c>
      <c r="W106">
        <v>4.7564983775564833E-2</v>
      </c>
      <c r="X106">
        <v>4.2600141500494348E-2</v>
      </c>
      <c r="Y106">
        <v>4.538143713812564E-2</v>
      </c>
      <c r="Z106">
        <v>4.9454976019459418E-2</v>
      </c>
      <c r="AA106">
        <v>2.4118137671382659E-2</v>
      </c>
      <c r="AB106">
        <v>4.5697728884940482E-2</v>
      </c>
      <c r="AC106">
        <v>3.6659618673380683E-2</v>
      </c>
      <c r="AD106">
        <v>6.0615914892407412E-2</v>
      </c>
      <c r="AE106">
        <v>3.3306835830249432E-2</v>
      </c>
    </row>
    <row r="107" spans="1:31" x14ac:dyDescent="0.3">
      <c r="A107" t="s">
        <v>366</v>
      </c>
      <c r="B107">
        <v>1</v>
      </c>
      <c r="C107">
        <v>300</v>
      </c>
      <c r="D107">
        <v>10</v>
      </c>
      <c r="E107">
        <v>0.65492957746478875</v>
      </c>
      <c r="F107">
        <v>0.60268990995151228</v>
      </c>
      <c r="G107">
        <v>0.65492957746478875</v>
      </c>
      <c r="H107">
        <v>0.60826568119641633</v>
      </c>
      <c r="I107" t="s">
        <v>313</v>
      </c>
      <c r="K107">
        <v>1.7757825372175361E-2</v>
      </c>
      <c r="L107">
        <v>0.130326451333801</v>
      </c>
      <c r="M107">
        <v>4.361244678675151E-2</v>
      </c>
      <c r="N107">
        <v>4.9037292603054353E-2</v>
      </c>
      <c r="O107">
        <v>5.0630310914229093E-2</v>
      </c>
      <c r="P107">
        <v>4.9085067178905581E-2</v>
      </c>
      <c r="Q107">
        <v>4.2743740441965473E-2</v>
      </c>
      <c r="R107">
        <v>3.6120886149680398E-2</v>
      </c>
      <c r="S107">
        <v>1.7927074080846761E-2</v>
      </c>
      <c r="T107">
        <v>7.2854189915411011E-2</v>
      </c>
      <c r="U107">
        <v>4.0354139055494807E-2</v>
      </c>
      <c r="V107">
        <v>4.2211556743410622E-2</v>
      </c>
      <c r="W107">
        <v>4.5392396514939017E-2</v>
      </c>
      <c r="X107">
        <v>4.827983003220556E-2</v>
      </c>
      <c r="Y107">
        <v>3.9287245067320883E-2</v>
      </c>
      <c r="Z107">
        <v>5.0454188419613022E-2</v>
      </c>
      <c r="AA107">
        <v>2.8393322437709371E-2</v>
      </c>
      <c r="AB107">
        <v>4.0246568938991867E-2</v>
      </c>
      <c r="AC107">
        <v>4.9868591949554709E-2</v>
      </c>
      <c r="AD107">
        <v>6.3208522698174313E-2</v>
      </c>
      <c r="AE107">
        <v>4.2208353365765269E-2</v>
      </c>
    </row>
    <row r="108" spans="1:31" x14ac:dyDescent="0.3">
      <c r="A108" t="s">
        <v>366</v>
      </c>
      <c r="B108">
        <v>2</v>
      </c>
      <c r="C108">
        <v>300</v>
      </c>
      <c r="D108">
        <v>10</v>
      </c>
      <c r="E108">
        <v>0.6619718309859155</v>
      </c>
      <c r="F108">
        <v>0.60592543496271745</v>
      </c>
      <c r="G108">
        <v>0.6619718309859155</v>
      </c>
      <c r="H108">
        <v>0.6069599813352653</v>
      </c>
      <c r="I108" t="s">
        <v>340</v>
      </c>
      <c r="K108">
        <v>7.8107357612527666E-3</v>
      </c>
      <c r="L108">
        <v>0.1313329274467567</v>
      </c>
      <c r="M108">
        <v>4.4827921499702487E-2</v>
      </c>
      <c r="N108">
        <v>4.8710406226739528E-2</v>
      </c>
      <c r="O108">
        <v>4.7768842794035288E-2</v>
      </c>
      <c r="P108">
        <v>5.2656435497927742E-2</v>
      </c>
      <c r="Q108">
        <v>4.3152931370731742E-2</v>
      </c>
      <c r="R108">
        <v>3.641548072722825E-2</v>
      </c>
      <c r="S108">
        <v>2.366803899018699E-2</v>
      </c>
      <c r="T108">
        <v>6.4561823603991889E-2</v>
      </c>
      <c r="U108">
        <v>4.2811936939985237E-2</v>
      </c>
      <c r="V108">
        <v>3.6775987915616877E-2</v>
      </c>
      <c r="W108">
        <v>4.9127849646940093E-2</v>
      </c>
      <c r="X108">
        <v>5.290617477571985E-2</v>
      </c>
      <c r="Y108">
        <v>4.4983599297223342E-2</v>
      </c>
      <c r="Z108">
        <v>5.118754045724104E-2</v>
      </c>
      <c r="AA108">
        <v>2.7959642829022031E-2</v>
      </c>
      <c r="AB108">
        <v>4.7340523535578508E-2</v>
      </c>
      <c r="AC108">
        <v>5.245685760910284E-2</v>
      </c>
      <c r="AD108">
        <v>5.3572904954156328E-2</v>
      </c>
      <c r="AE108">
        <v>3.9971438120860403E-2</v>
      </c>
    </row>
    <row r="109" spans="1:31" x14ac:dyDescent="0.3">
      <c r="A109" t="s">
        <v>366</v>
      </c>
      <c r="B109">
        <v>3</v>
      </c>
      <c r="C109">
        <v>300</v>
      </c>
      <c r="D109">
        <v>10</v>
      </c>
      <c r="E109">
        <v>0.6619718309859155</v>
      </c>
      <c r="F109">
        <v>0.61104582135517427</v>
      </c>
      <c r="G109">
        <v>0.6619718309859155</v>
      </c>
      <c r="H109">
        <v>0.61328425096030736</v>
      </c>
      <c r="I109" t="s">
        <v>333</v>
      </c>
      <c r="K109">
        <v>1.09695741912218E-2</v>
      </c>
      <c r="L109">
        <v>0.138932396420275</v>
      </c>
      <c r="M109">
        <v>4.5001633189278058E-2</v>
      </c>
      <c r="N109">
        <v>5.1244543751120288E-2</v>
      </c>
      <c r="O109">
        <v>4.8389708523484128E-2</v>
      </c>
      <c r="P109">
        <v>4.5178748242701502E-2</v>
      </c>
      <c r="Q109">
        <v>3.9728211395749967E-2</v>
      </c>
      <c r="R109">
        <v>4.1476536580595483E-2</v>
      </c>
      <c r="S109">
        <v>2.4126900860904521E-2</v>
      </c>
      <c r="T109">
        <v>7.1104347919273531E-2</v>
      </c>
      <c r="U109">
        <v>4.207740677398749E-2</v>
      </c>
      <c r="V109">
        <v>4.2941574839415082E-2</v>
      </c>
      <c r="W109">
        <v>4.1150095923409402E-2</v>
      </c>
      <c r="X109">
        <v>5.2375275635499069E-2</v>
      </c>
      <c r="Y109">
        <v>4.5349200920960939E-2</v>
      </c>
      <c r="Z109">
        <v>4.5683099192579103E-2</v>
      </c>
      <c r="AA109">
        <v>3.0896105240410861E-2</v>
      </c>
      <c r="AB109">
        <v>4.5546659663787729E-2</v>
      </c>
      <c r="AC109">
        <v>5.0235596862016847E-2</v>
      </c>
      <c r="AD109">
        <v>5.0756173135353168E-2</v>
      </c>
      <c r="AE109">
        <v>3.6836210737976147E-2</v>
      </c>
    </row>
    <row r="110" spans="1:31" x14ac:dyDescent="0.3">
      <c r="A110" t="s">
        <v>366</v>
      </c>
      <c r="B110">
        <v>4</v>
      </c>
      <c r="C110">
        <v>300</v>
      </c>
      <c r="D110">
        <v>10</v>
      </c>
      <c r="E110">
        <v>0.647887323943662</v>
      </c>
      <c r="F110">
        <v>0.57358323167350556</v>
      </c>
      <c r="G110">
        <v>0.647887323943662</v>
      </c>
      <c r="H110">
        <v>0.5834381287726359</v>
      </c>
      <c r="I110" t="s">
        <v>301</v>
      </c>
      <c r="K110">
        <v>8.9838503003592581E-3</v>
      </c>
      <c r="L110">
        <v>0.1407722032941458</v>
      </c>
      <c r="M110">
        <v>4.8025252773092171E-2</v>
      </c>
      <c r="N110">
        <v>5.2650406229138372E-2</v>
      </c>
      <c r="O110">
        <v>4.5833811824645493E-2</v>
      </c>
      <c r="P110">
        <v>4.3961189826127969E-2</v>
      </c>
      <c r="Q110">
        <v>3.8626473297669328E-2</v>
      </c>
      <c r="R110">
        <v>4.0084637481280327E-2</v>
      </c>
      <c r="S110">
        <v>2.0708173920212999E-2</v>
      </c>
      <c r="T110">
        <v>7.0263780948448887E-2</v>
      </c>
      <c r="U110">
        <v>4.4771707574529342E-2</v>
      </c>
      <c r="V110">
        <v>4.201745968634741E-2</v>
      </c>
      <c r="W110">
        <v>4.8032534258970569E-2</v>
      </c>
      <c r="X110">
        <v>4.5045385112595322E-2</v>
      </c>
      <c r="Y110">
        <v>4.62250051022359E-2</v>
      </c>
      <c r="Z110">
        <v>5.1304055075302682E-2</v>
      </c>
      <c r="AA110">
        <v>2.7891139172131318E-2</v>
      </c>
      <c r="AB110">
        <v>4.1378849159609668E-2</v>
      </c>
      <c r="AC110">
        <v>5.1327352055063308E-2</v>
      </c>
      <c r="AD110">
        <v>5.6368096825747678E-2</v>
      </c>
      <c r="AE110">
        <v>3.57286360823462E-2</v>
      </c>
    </row>
    <row r="111" spans="1:31" x14ac:dyDescent="0.3">
      <c r="A111" t="s">
        <v>366</v>
      </c>
      <c r="B111">
        <v>5</v>
      </c>
      <c r="C111">
        <v>300</v>
      </c>
      <c r="D111">
        <v>10</v>
      </c>
      <c r="E111">
        <v>0.6619718309859155</v>
      </c>
      <c r="F111">
        <v>0.61997046215914409</v>
      </c>
      <c r="G111">
        <v>0.6619718309859155</v>
      </c>
      <c r="H111">
        <v>0.62450520114148944</v>
      </c>
      <c r="I111" t="s">
        <v>347</v>
      </c>
      <c r="K111">
        <v>7.4860787191592922E-3</v>
      </c>
      <c r="L111">
        <v>0.14332391321269511</v>
      </c>
      <c r="M111">
        <v>4.217162086967393E-2</v>
      </c>
      <c r="N111">
        <v>5.0036594861625851E-2</v>
      </c>
      <c r="O111">
        <v>4.1081412229791628E-2</v>
      </c>
      <c r="P111">
        <v>4.7093439436922138E-2</v>
      </c>
      <c r="Q111">
        <v>3.6896354086811897E-2</v>
      </c>
      <c r="R111">
        <v>4.0029621171447032E-2</v>
      </c>
      <c r="S111">
        <v>2.1913737720239319E-2</v>
      </c>
      <c r="T111">
        <v>6.6630812946725335E-2</v>
      </c>
      <c r="U111">
        <v>4.6255473086266582E-2</v>
      </c>
      <c r="V111">
        <v>4.0752883278247297E-2</v>
      </c>
      <c r="W111">
        <v>5.0732870158478667E-2</v>
      </c>
      <c r="X111">
        <v>4.2544661940177191E-2</v>
      </c>
      <c r="Y111">
        <v>4.6826283821351747E-2</v>
      </c>
      <c r="Z111">
        <v>5.3818926059654063E-2</v>
      </c>
      <c r="AA111">
        <v>2.959430118901598E-2</v>
      </c>
      <c r="AB111">
        <v>5.113418005036028E-2</v>
      </c>
      <c r="AC111">
        <v>4.460244647805419E-2</v>
      </c>
      <c r="AD111">
        <v>5.7270211951208669E-2</v>
      </c>
      <c r="AE111">
        <v>3.9804176732093903E-2</v>
      </c>
    </row>
    <row r="112" spans="1:31" x14ac:dyDescent="0.3">
      <c r="A112" t="s">
        <v>367</v>
      </c>
      <c r="B112">
        <v>1</v>
      </c>
      <c r="C112">
        <v>300</v>
      </c>
      <c r="D112">
        <v>15</v>
      </c>
      <c r="E112">
        <v>0.64084507042253525</v>
      </c>
      <c r="F112">
        <v>0.58771340162185226</v>
      </c>
      <c r="G112">
        <v>0.64084507042253525</v>
      </c>
      <c r="H112">
        <v>0.59823263122306314</v>
      </c>
      <c r="I112" t="s">
        <v>331</v>
      </c>
      <c r="K112">
        <v>1.61640310813497E-2</v>
      </c>
      <c r="L112">
        <v>0.1263658164404845</v>
      </c>
      <c r="M112">
        <v>4.5560362320653802E-2</v>
      </c>
      <c r="N112">
        <v>4.96799265415147E-2</v>
      </c>
      <c r="O112">
        <v>5.0928502235901667E-2</v>
      </c>
      <c r="P112">
        <v>5.174425295248327E-2</v>
      </c>
      <c r="Q112">
        <v>4.3575855804060232E-2</v>
      </c>
      <c r="R112">
        <v>3.8665805438369942E-2</v>
      </c>
      <c r="S112">
        <v>1.9377744282774469E-2</v>
      </c>
      <c r="T112">
        <v>6.8974822460314722E-2</v>
      </c>
      <c r="U112">
        <v>4.1504396840099531E-2</v>
      </c>
      <c r="V112">
        <v>3.9600575523578867E-2</v>
      </c>
      <c r="W112">
        <v>4.8862636787952933E-2</v>
      </c>
      <c r="X112">
        <v>4.8743989302215907E-2</v>
      </c>
      <c r="Y112">
        <v>4.2068564921259592E-2</v>
      </c>
      <c r="Z112">
        <v>4.9219982144093941E-2</v>
      </c>
      <c r="AA112">
        <v>2.7790543472048221E-2</v>
      </c>
      <c r="AB112">
        <v>3.8590947021140673E-2</v>
      </c>
      <c r="AC112">
        <v>5.0145143963895009E-2</v>
      </c>
      <c r="AD112">
        <v>6.0292366639769807E-2</v>
      </c>
      <c r="AE112">
        <v>4.2143733826038497E-2</v>
      </c>
    </row>
    <row r="113" spans="1:31" x14ac:dyDescent="0.3">
      <c r="A113" t="s">
        <v>367</v>
      </c>
      <c r="B113">
        <v>2</v>
      </c>
      <c r="C113">
        <v>300</v>
      </c>
      <c r="D113">
        <v>15</v>
      </c>
      <c r="E113">
        <v>0.676056338028169</v>
      </c>
      <c r="F113">
        <v>0.63327848993834635</v>
      </c>
      <c r="G113">
        <v>0.676056338028169</v>
      </c>
      <c r="H113">
        <v>0.62939740717029447</v>
      </c>
      <c r="I113" t="s">
        <v>346</v>
      </c>
      <c r="K113">
        <v>7.2149254820721908E-3</v>
      </c>
      <c r="L113">
        <v>0.1235967641002646</v>
      </c>
      <c r="M113">
        <v>4.5299772178059028E-2</v>
      </c>
      <c r="N113">
        <v>4.8098826078522949E-2</v>
      </c>
      <c r="O113">
        <v>4.774710922395986E-2</v>
      </c>
      <c r="P113">
        <v>5.0812221018425002E-2</v>
      </c>
      <c r="Q113">
        <v>4.3361191319684522E-2</v>
      </c>
      <c r="R113">
        <v>4.1090243099959997E-2</v>
      </c>
      <c r="S113">
        <v>2.191266308295153E-2</v>
      </c>
      <c r="T113">
        <v>6.375219394893053E-2</v>
      </c>
      <c r="U113">
        <v>4.5093281762342209E-2</v>
      </c>
      <c r="V113">
        <v>3.8096908045881908E-2</v>
      </c>
      <c r="W113">
        <v>5.1566724532402568E-2</v>
      </c>
      <c r="X113">
        <v>5.2258565888230607E-2</v>
      </c>
      <c r="Y113">
        <v>4.6524594083065023E-2</v>
      </c>
      <c r="Z113">
        <v>5.0700822502664791E-2</v>
      </c>
      <c r="AA113">
        <v>3.0054644523941999E-2</v>
      </c>
      <c r="AB113">
        <v>4.7897496144808337E-2</v>
      </c>
      <c r="AC113">
        <v>5.1534798300013528E-2</v>
      </c>
      <c r="AD113">
        <v>5.2249794902669018E-2</v>
      </c>
      <c r="AE113">
        <v>4.1136459781149937E-2</v>
      </c>
    </row>
    <row r="114" spans="1:31" x14ac:dyDescent="0.3">
      <c r="A114" t="s">
        <v>367</v>
      </c>
      <c r="B114">
        <v>3</v>
      </c>
      <c r="C114">
        <v>300</v>
      </c>
      <c r="D114">
        <v>15</v>
      </c>
      <c r="E114">
        <v>0.63380281690140849</v>
      </c>
      <c r="F114">
        <v>0.56658048418883011</v>
      </c>
      <c r="G114">
        <v>0.63380281690140849</v>
      </c>
      <c r="H114">
        <v>0.58105793854033294</v>
      </c>
      <c r="I114" t="s">
        <v>368</v>
      </c>
      <c r="K114">
        <v>1.073572076805282E-2</v>
      </c>
      <c r="L114">
        <v>0.13102537981030091</v>
      </c>
      <c r="M114">
        <v>4.6221207012001587E-2</v>
      </c>
      <c r="N114">
        <v>5.1771056899261883E-2</v>
      </c>
      <c r="O114">
        <v>5.0484567715247473E-2</v>
      </c>
      <c r="P114">
        <v>4.57125907580479E-2</v>
      </c>
      <c r="Q114">
        <v>3.8312738380530807E-2</v>
      </c>
      <c r="R114">
        <v>4.1910996751723557E-2</v>
      </c>
      <c r="S114">
        <v>2.2767201522541511E-2</v>
      </c>
      <c r="T114">
        <v>6.8645134418385809E-2</v>
      </c>
      <c r="U114">
        <v>4.5905240280280098E-2</v>
      </c>
      <c r="V114">
        <v>3.9920249950125122E-2</v>
      </c>
      <c r="W114">
        <v>4.3366131546801849E-2</v>
      </c>
      <c r="X114">
        <v>5.2950192056061558E-2</v>
      </c>
      <c r="Y114">
        <v>4.5805455875829452E-2</v>
      </c>
      <c r="Z114">
        <v>4.768995748265091E-2</v>
      </c>
      <c r="AA114">
        <v>3.0863583104740869E-2</v>
      </c>
      <c r="AB114">
        <v>4.8993998260714218E-2</v>
      </c>
      <c r="AC114">
        <v>4.9272711834635517E-2</v>
      </c>
      <c r="AD114">
        <v>4.9552042531978799E-2</v>
      </c>
      <c r="AE114">
        <v>3.8093843040087193E-2</v>
      </c>
    </row>
    <row r="115" spans="1:31" x14ac:dyDescent="0.3">
      <c r="A115" t="s">
        <v>367</v>
      </c>
      <c r="B115">
        <v>4</v>
      </c>
      <c r="C115">
        <v>300</v>
      </c>
      <c r="D115">
        <v>15</v>
      </c>
      <c r="E115">
        <v>0.63380281690140849</v>
      </c>
      <c r="F115">
        <v>0.54707774204280801</v>
      </c>
      <c r="G115">
        <v>0.63380281690140849</v>
      </c>
      <c r="H115">
        <v>0.56677565392354123</v>
      </c>
      <c r="I115" t="s">
        <v>369</v>
      </c>
      <c r="K115">
        <v>9.7070364146581E-3</v>
      </c>
      <c r="L115">
        <v>0.1309074893362869</v>
      </c>
      <c r="M115">
        <v>4.852573418272537E-2</v>
      </c>
      <c r="N115">
        <v>5.4042799410130862E-2</v>
      </c>
      <c r="O115">
        <v>4.868267477389631E-2</v>
      </c>
      <c r="P115">
        <v>4.4384765095581417E-2</v>
      </c>
      <c r="Q115">
        <v>4.0080783457646763E-2</v>
      </c>
      <c r="R115">
        <v>4.0394290359641309E-2</v>
      </c>
      <c r="S115">
        <v>2.2337714364184611E-2</v>
      </c>
      <c r="T115">
        <v>6.6540106412248445E-2</v>
      </c>
      <c r="U115">
        <v>4.4405048136738477E-2</v>
      </c>
      <c r="V115">
        <v>4.3910914617653653E-2</v>
      </c>
      <c r="W115">
        <v>5.0508264553864993E-2</v>
      </c>
      <c r="X115">
        <v>4.3708955520194541E-2</v>
      </c>
      <c r="Y115">
        <v>4.5703029292973069E-2</v>
      </c>
      <c r="Z115">
        <v>5.0626266501706263E-2</v>
      </c>
      <c r="AA115">
        <v>3.04843247101758E-2</v>
      </c>
      <c r="AB115">
        <v>3.9969244657259519E-2</v>
      </c>
      <c r="AC115">
        <v>5.2528664467318832E-2</v>
      </c>
      <c r="AD115">
        <v>5.5050054290268671E-2</v>
      </c>
      <c r="AE115">
        <v>3.7501839444846197E-2</v>
      </c>
    </row>
    <row r="116" spans="1:31" x14ac:dyDescent="0.3">
      <c r="A116" t="s">
        <v>367</v>
      </c>
      <c r="B116">
        <v>5</v>
      </c>
      <c r="C116">
        <v>300</v>
      </c>
      <c r="D116">
        <v>15</v>
      </c>
      <c r="E116">
        <v>0.676056338028169</v>
      </c>
      <c r="F116">
        <v>0.6364135224570564</v>
      </c>
      <c r="G116">
        <v>0.676056338028169</v>
      </c>
      <c r="H116">
        <v>0.63498925160638564</v>
      </c>
      <c r="I116" t="s">
        <v>370</v>
      </c>
      <c r="K116">
        <v>7.5410181541457778E-3</v>
      </c>
      <c r="L116">
        <v>0.1328280670093995</v>
      </c>
      <c r="M116">
        <v>4.283869434150421E-2</v>
      </c>
      <c r="N116">
        <v>5.0989845179356043E-2</v>
      </c>
      <c r="O116">
        <v>4.3034819364807443E-2</v>
      </c>
      <c r="P116">
        <v>4.893180889142134E-2</v>
      </c>
      <c r="Q116">
        <v>3.87726581291198E-2</v>
      </c>
      <c r="R116">
        <v>4.0123628055346833E-2</v>
      </c>
      <c r="S116">
        <v>2.2400415161771089E-2</v>
      </c>
      <c r="T116">
        <v>6.2045463059625099E-2</v>
      </c>
      <c r="U116">
        <v>4.7018846549001909E-2</v>
      </c>
      <c r="V116">
        <v>4.2833920447764337E-2</v>
      </c>
      <c r="W116">
        <v>5.3706983645205562E-2</v>
      </c>
      <c r="X116">
        <v>4.4165585447364493E-2</v>
      </c>
      <c r="Y116">
        <v>4.5617516742575033E-2</v>
      </c>
      <c r="Z116">
        <v>5.5939807990671983E-2</v>
      </c>
      <c r="AA116">
        <v>2.948614379547828E-2</v>
      </c>
      <c r="AB116">
        <v>5.0425356068823278E-2</v>
      </c>
      <c r="AC116">
        <v>4.5491699770640749E-2</v>
      </c>
      <c r="AD116">
        <v>5.4909699565958092E-2</v>
      </c>
      <c r="AE116">
        <v>4.0898022630019071E-2</v>
      </c>
    </row>
    <row r="117" spans="1:31" x14ac:dyDescent="0.3">
      <c r="A117" t="s">
        <v>371</v>
      </c>
      <c r="B117">
        <v>1</v>
      </c>
      <c r="C117">
        <v>300</v>
      </c>
      <c r="D117">
        <v>20</v>
      </c>
      <c r="E117">
        <v>0.64084507042253525</v>
      </c>
      <c r="F117">
        <v>0.58771340162185226</v>
      </c>
      <c r="G117">
        <v>0.64084507042253525</v>
      </c>
      <c r="H117">
        <v>0.59823263122306314</v>
      </c>
      <c r="I117" t="s">
        <v>331</v>
      </c>
      <c r="K117">
        <v>1.6289758154405341E-2</v>
      </c>
      <c r="L117">
        <v>0.1257500371370403</v>
      </c>
      <c r="M117">
        <v>4.5624981569394221E-2</v>
      </c>
      <c r="N117">
        <v>4.9591525950073059E-2</v>
      </c>
      <c r="O117">
        <v>4.978954653491325E-2</v>
      </c>
      <c r="P117">
        <v>5.1421660375952437E-2</v>
      </c>
      <c r="Q117">
        <v>4.3167833348399527E-2</v>
      </c>
      <c r="R117">
        <v>3.8848468455852991E-2</v>
      </c>
      <c r="S117">
        <v>1.9823547492095091E-2</v>
      </c>
      <c r="T117">
        <v>6.9402782032119539E-2</v>
      </c>
      <c r="U117">
        <v>4.1347799299583592E-2</v>
      </c>
      <c r="V117">
        <v>4.0158710632227097E-2</v>
      </c>
      <c r="W117">
        <v>4.894902862243955E-2</v>
      </c>
      <c r="X117">
        <v>4.8632394055404378E-2</v>
      </c>
      <c r="Y117">
        <v>4.2064406795899408E-2</v>
      </c>
      <c r="Z117">
        <v>4.9731027043776507E-2</v>
      </c>
      <c r="AA117">
        <v>2.7951919282820391E-2</v>
      </c>
      <c r="AB117">
        <v>3.808257001259055E-2</v>
      </c>
      <c r="AC117">
        <v>5.090600391486759E-2</v>
      </c>
      <c r="AD117">
        <v>6.0320624482838488E-2</v>
      </c>
      <c r="AE117">
        <v>4.2145374807306728E-2</v>
      </c>
    </row>
    <row r="118" spans="1:31" x14ac:dyDescent="0.3">
      <c r="A118" t="s">
        <v>371</v>
      </c>
      <c r="B118">
        <v>2</v>
      </c>
      <c r="C118">
        <v>300</v>
      </c>
      <c r="D118">
        <v>20</v>
      </c>
      <c r="E118">
        <v>0.676056338028169</v>
      </c>
      <c r="F118">
        <v>0.63327848993834635</v>
      </c>
      <c r="G118">
        <v>0.676056338028169</v>
      </c>
      <c r="H118">
        <v>0.62939740717029447</v>
      </c>
      <c r="I118" t="s">
        <v>346</v>
      </c>
      <c r="K118">
        <v>7.4098620231644987E-3</v>
      </c>
      <c r="L118">
        <v>0.12363830325804839</v>
      </c>
      <c r="M118">
        <v>4.5156164197627052E-2</v>
      </c>
      <c r="N118">
        <v>4.7168574737032697E-2</v>
      </c>
      <c r="O118">
        <v>4.8118229635700963E-2</v>
      </c>
      <c r="P118">
        <v>5.0574739301682332E-2</v>
      </c>
      <c r="Q118">
        <v>4.4308293739166532E-2</v>
      </c>
      <c r="R118">
        <v>4.0959013086624051E-2</v>
      </c>
      <c r="S118">
        <v>2.1313344008224541E-2</v>
      </c>
      <c r="T118">
        <v>6.3616978126720125E-2</v>
      </c>
      <c r="U118">
        <v>4.5051981536039412E-2</v>
      </c>
      <c r="V118">
        <v>3.8561584142687962E-2</v>
      </c>
      <c r="W118">
        <v>5.1192839965789612E-2</v>
      </c>
      <c r="X118">
        <v>5.1919835735445313E-2</v>
      </c>
      <c r="Y118">
        <v>4.5462976974595337E-2</v>
      </c>
      <c r="Z118">
        <v>5.1340727219855872E-2</v>
      </c>
      <c r="AA118">
        <v>3.0427831219424759E-2</v>
      </c>
      <c r="AB118">
        <v>4.8697274062486022E-2</v>
      </c>
      <c r="AC118">
        <v>5.1796030042788113E-2</v>
      </c>
      <c r="AD118">
        <v>5.1785196276847072E-2</v>
      </c>
      <c r="AE118">
        <v>4.1500220710049468E-2</v>
      </c>
    </row>
    <row r="119" spans="1:31" x14ac:dyDescent="0.3">
      <c r="A119" t="s">
        <v>371</v>
      </c>
      <c r="B119">
        <v>3</v>
      </c>
      <c r="C119">
        <v>300</v>
      </c>
      <c r="D119">
        <v>20</v>
      </c>
      <c r="E119">
        <v>0.63380281690140849</v>
      </c>
      <c r="F119">
        <v>0.57420556396228606</v>
      </c>
      <c r="G119">
        <v>0.63380281690140849</v>
      </c>
      <c r="H119">
        <v>0.58737915398982721</v>
      </c>
      <c r="I119" t="s">
        <v>372</v>
      </c>
      <c r="K119">
        <v>1.081445444472552E-2</v>
      </c>
      <c r="L119">
        <v>0.1307980447008901</v>
      </c>
      <c r="M119">
        <v>4.6162653480300478E-2</v>
      </c>
      <c r="N119">
        <v>5.2464122981968092E-2</v>
      </c>
      <c r="O119">
        <v>4.9122390260386797E-2</v>
      </c>
      <c r="P119">
        <v>4.5358090397556283E-2</v>
      </c>
      <c r="Q119">
        <v>3.8432866123139647E-2</v>
      </c>
      <c r="R119">
        <v>4.1752805417778843E-2</v>
      </c>
      <c r="S119">
        <v>2.2465316546119409E-2</v>
      </c>
      <c r="T119">
        <v>6.8319280540651797E-2</v>
      </c>
      <c r="U119">
        <v>4.5955694600077091E-2</v>
      </c>
      <c r="V119">
        <v>4.0872923939060578E-2</v>
      </c>
      <c r="W119">
        <v>4.3581869187346418E-2</v>
      </c>
      <c r="X119">
        <v>5.3240026537530877E-2</v>
      </c>
      <c r="Y119">
        <v>4.5760150153632398E-2</v>
      </c>
      <c r="Z119">
        <v>4.8273432445681982E-2</v>
      </c>
      <c r="AA119">
        <v>3.1342977157862897E-2</v>
      </c>
      <c r="AB119">
        <v>4.8950621135863487E-2</v>
      </c>
      <c r="AC119">
        <v>4.8952043897181899E-2</v>
      </c>
      <c r="AD119">
        <v>4.930012249363587E-2</v>
      </c>
      <c r="AE119">
        <v>3.8080113558609692E-2</v>
      </c>
    </row>
    <row r="120" spans="1:31" x14ac:dyDescent="0.3">
      <c r="A120" t="s">
        <v>371</v>
      </c>
      <c r="B120">
        <v>4</v>
      </c>
      <c r="C120">
        <v>300</v>
      </c>
      <c r="D120">
        <v>20</v>
      </c>
      <c r="E120">
        <v>0.647887323943662</v>
      </c>
      <c r="F120">
        <v>0.57358323167350556</v>
      </c>
      <c r="G120">
        <v>0.647887323943662</v>
      </c>
      <c r="H120">
        <v>0.5834381287726359</v>
      </c>
      <c r="I120" t="s">
        <v>301</v>
      </c>
      <c r="K120">
        <v>9.7601675531149498E-3</v>
      </c>
      <c r="L120">
        <v>0.12875097285597881</v>
      </c>
      <c r="M120">
        <v>4.8616613410268322E-2</v>
      </c>
      <c r="N120">
        <v>5.3399934015870551E-2</v>
      </c>
      <c r="O120">
        <v>4.7933268591974131E-2</v>
      </c>
      <c r="P120">
        <v>4.4372416154686713E-2</v>
      </c>
      <c r="Q120">
        <v>3.9956453345617912E-2</v>
      </c>
      <c r="R120">
        <v>4.0731363377109468E-2</v>
      </c>
      <c r="S120">
        <v>2.187662647959869E-2</v>
      </c>
      <c r="T120">
        <v>6.6710822693322597E-2</v>
      </c>
      <c r="U120">
        <v>4.5191445440537083E-2</v>
      </c>
      <c r="V120">
        <v>4.3852449532069598E-2</v>
      </c>
      <c r="W120">
        <v>5.0599856451063477E-2</v>
      </c>
      <c r="X120">
        <v>4.4133282884318351E-2</v>
      </c>
      <c r="Y120">
        <v>4.600682555855129E-2</v>
      </c>
      <c r="Z120">
        <v>5.0448291454499708E-2</v>
      </c>
      <c r="AA120">
        <v>3.0984474014537539E-2</v>
      </c>
      <c r="AB120">
        <v>4.1058877563716047E-2</v>
      </c>
      <c r="AC120">
        <v>5.2889896492183161E-2</v>
      </c>
      <c r="AD120">
        <v>5.5403257208625337E-2</v>
      </c>
      <c r="AE120">
        <v>3.7322704922356453E-2</v>
      </c>
    </row>
    <row r="121" spans="1:31" x14ac:dyDescent="0.3">
      <c r="A121" t="s">
        <v>371</v>
      </c>
      <c r="B121">
        <v>5</v>
      </c>
      <c r="C121">
        <v>300</v>
      </c>
      <c r="D121">
        <v>20</v>
      </c>
      <c r="E121">
        <v>0.68309859154929575</v>
      </c>
      <c r="F121">
        <v>0.65051324898543794</v>
      </c>
      <c r="G121">
        <v>0.68309859154929575</v>
      </c>
      <c r="H121">
        <v>0.65035104458907134</v>
      </c>
      <c r="I121" t="s">
        <v>336</v>
      </c>
      <c r="K121">
        <v>7.4236550782697712E-3</v>
      </c>
      <c r="L121">
        <v>0.13229921455039781</v>
      </c>
      <c r="M121">
        <v>4.3460021549091628E-2</v>
      </c>
      <c r="N121">
        <v>5.1001198860122568E-2</v>
      </c>
      <c r="O121">
        <v>4.2777269229265488E-2</v>
      </c>
      <c r="P121">
        <v>4.842312729342188E-2</v>
      </c>
      <c r="Q121">
        <v>3.8929431637419812E-2</v>
      </c>
      <c r="R121">
        <v>4.0477905294630537E-2</v>
      </c>
      <c r="S121">
        <v>2.1974686086986151E-2</v>
      </c>
      <c r="T121">
        <v>6.2603278395113274E-2</v>
      </c>
      <c r="U121">
        <v>4.7539505175852363E-2</v>
      </c>
      <c r="V121">
        <v>4.2781465922274442E-2</v>
      </c>
      <c r="W121">
        <v>5.3738244332069862E-2</v>
      </c>
      <c r="X121">
        <v>4.484650041424372E-2</v>
      </c>
      <c r="Y121">
        <v>4.5723543705132597E-2</v>
      </c>
      <c r="Z121">
        <v>5.5281649844929767E-2</v>
      </c>
      <c r="AA121">
        <v>2.9688174361014501E-2</v>
      </c>
      <c r="AB121">
        <v>5.0111732733011463E-2</v>
      </c>
      <c r="AC121">
        <v>4.4966246949694602E-2</v>
      </c>
      <c r="AD121">
        <v>5.4795825948265708E-2</v>
      </c>
      <c r="AE121">
        <v>4.1157322638792043E-2</v>
      </c>
    </row>
    <row r="122" spans="1:31" x14ac:dyDescent="0.3">
      <c r="A122" t="s">
        <v>373</v>
      </c>
      <c r="B122">
        <v>1</v>
      </c>
      <c r="C122">
        <v>350</v>
      </c>
      <c r="D122">
        <v>5</v>
      </c>
      <c r="E122">
        <v>0.65492957746478875</v>
      </c>
      <c r="F122">
        <v>0.58280935613682094</v>
      </c>
      <c r="G122">
        <v>0.65492957746478875</v>
      </c>
      <c r="H122">
        <v>0.58804700140579824</v>
      </c>
      <c r="I122" t="s">
        <v>325</v>
      </c>
      <c r="K122">
        <v>2.678013543464812E-2</v>
      </c>
      <c r="L122">
        <v>0.199410078412914</v>
      </c>
      <c r="M122">
        <v>3.7403348358359928E-2</v>
      </c>
      <c r="N122">
        <v>3.8095995431329341E-2</v>
      </c>
      <c r="O122">
        <v>3.9862851743814529E-2</v>
      </c>
      <c r="P122">
        <v>4.1242474877439587E-2</v>
      </c>
      <c r="Q122">
        <v>3.2386007033615737E-2</v>
      </c>
      <c r="R122">
        <v>2.9274774732396959E-2</v>
      </c>
      <c r="S122">
        <v>1.5934652151883919E-2</v>
      </c>
      <c r="T122">
        <v>9.9103396945344827E-2</v>
      </c>
      <c r="U122">
        <v>3.4927845721994727E-2</v>
      </c>
      <c r="V122">
        <v>3.4999957773403888E-2</v>
      </c>
      <c r="W122">
        <v>3.9651332473776738E-2</v>
      </c>
      <c r="X122">
        <v>4.8462247813256358E-2</v>
      </c>
      <c r="Y122">
        <v>3.5458832927005038E-2</v>
      </c>
      <c r="Z122">
        <v>5.2146838474002283E-2</v>
      </c>
      <c r="AA122">
        <v>1.852657071553488E-2</v>
      </c>
      <c r="AB122">
        <v>2.8742180822119E-2</v>
      </c>
      <c r="AC122">
        <v>4.3274731648894997E-2</v>
      </c>
      <c r="AD122">
        <v>7.1049907783886174E-2</v>
      </c>
      <c r="AE122">
        <v>3.3265838724378972E-2</v>
      </c>
    </row>
    <row r="123" spans="1:31" x14ac:dyDescent="0.3">
      <c r="A123" t="s">
        <v>373</v>
      </c>
      <c r="B123">
        <v>2</v>
      </c>
      <c r="C123">
        <v>350</v>
      </c>
      <c r="D123">
        <v>5</v>
      </c>
      <c r="E123">
        <v>0.68309859154929575</v>
      </c>
      <c r="F123">
        <v>0.63454972257789166</v>
      </c>
      <c r="G123">
        <v>0.68309859154929575</v>
      </c>
      <c r="H123">
        <v>0.60648368176506451</v>
      </c>
      <c r="I123" t="s">
        <v>353</v>
      </c>
      <c r="K123">
        <v>4.6325923348523599E-3</v>
      </c>
      <c r="L123">
        <v>0.20228420066068381</v>
      </c>
      <c r="M123">
        <v>3.7295892376618602E-2</v>
      </c>
      <c r="N123">
        <v>4.7300462909495453E-2</v>
      </c>
      <c r="O123">
        <v>3.8439194491572577E-2</v>
      </c>
      <c r="P123">
        <v>4.8452559130860412E-2</v>
      </c>
      <c r="Q123">
        <v>3.6927847025726622E-2</v>
      </c>
      <c r="R123">
        <v>2.8119640837389329E-2</v>
      </c>
      <c r="S123">
        <v>1.8152972852261671E-2</v>
      </c>
      <c r="T123">
        <v>8.6795385312369175E-2</v>
      </c>
      <c r="U123">
        <v>3.6927302498136409E-2</v>
      </c>
      <c r="V123">
        <v>3.22025055788739E-2</v>
      </c>
      <c r="W123">
        <v>4.1665227420536417E-2</v>
      </c>
      <c r="X123">
        <v>5.9844630304119933E-2</v>
      </c>
      <c r="Y123">
        <v>4.1779223225021637E-2</v>
      </c>
      <c r="Z123">
        <v>4.5031537281378563E-2</v>
      </c>
      <c r="AA123">
        <v>2.2900187025407689E-2</v>
      </c>
      <c r="AB123">
        <v>3.9313293869716263E-2</v>
      </c>
      <c r="AC123">
        <v>3.9461917361351649E-2</v>
      </c>
      <c r="AD123">
        <v>5.5383387685151823E-2</v>
      </c>
      <c r="AE123">
        <v>3.7090039818475841E-2</v>
      </c>
    </row>
    <row r="124" spans="1:31" x14ac:dyDescent="0.3">
      <c r="A124" t="s">
        <v>373</v>
      </c>
      <c r="B124">
        <v>3</v>
      </c>
      <c r="C124">
        <v>350</v>
      </c>
      <c r="D124">
        <v>5</v>
      </c>
      <c r="E124">
        <v>0.65492957746478875</v>
      </c>
      <c r="F124">
        <v>0.58280935613682094</v>
      </c>
      <c r="G124">
        <v>0.65492957746478875</v>
      </c>
      <c r="H124">
        <v>0.58804700140579824</v>
      </c>
      <c r="I124" t="s">
        <v>325</v>
      </c>
      <c r="K124">
        <v>1.5613334835007219E-2</v>
      </c>
      <c r="L124">
        <v>0.20858277804300071</v>
      </c>
      <c r="M124">
        <v>3.8079582235663323E-2</v>
      </c>
      <c r="N124">
        <v>4.347571588949161E-2</v>
      </c>
      <c r="O124">
        <v>4.1494616371659507E-2</v>
      </c>
      <c r="P124">
        <v>4.1451284605758733E-2</v>
      </c>
      <c r="Q124">
        <v>2.6786143217102529E-2</v>
      </c>
      <c r="R124">
        <v>3.3551081707762498E-2</v>
      </c>
      <c r="S124">
        <v>1.8884687494950661E-2</v>
      </c>
      <c r="T124">
        <v>9.2265389166975992E-2</v>
      </c>
      <c r="U124">
        <v>4.0746628846625409E-2</v>
      </c>
      <c r="V124">
        <v>3.9148153791037442E-2</v>
      </c>
      <c r="W124">
        <v>3.5091143576622241E-2</v>
      </c>
      <c r="X124">
        <v>5.7165032653201227E-2</v>
      </c>
      <c r="Y124">
        <v>3.7348315771133282E-2</v>
      </c>
      <c r="Z124">
        <v>4.1875288835843967E-2</v>
      </c>
      <c r="AA124">
        <v>2.695685070818099E-2</v>
      </c>
      <c r="AB124">
        <v>3.4245313703839902E-2</v>
      </c>
      <c r="AC124">
        <v>4.5244045920090618E-2</v>
      </c>
      <c r="AD124">
        <v>5.4811597029383943E-2</v>
      </c>
      <c r="AE124">
        <v>2.718301559666848E-2</v>
      </c>
    </row>
    <row r="125" spans="1:31" x14ac:dyDescent="0.3">
      <c r="A125" t="s">
        <v>373</v>
      </c>
      <c r="B125">
        <v>4</v>
      </c>
      <c r="C125">
        <v>350</v>
      </c>
      <c r="D125">
        <v>5</v>
      </c>
      <c r="E125">
        <v>0.647887323943662</v>
      </c>
      <c r="F125">
        <v>0.56349786254797729</v>
      </c>
      <c r="G125">
        <v>0.647887323943662</v>
      </c>
      <c r="H125">
        <v>0.57568112366601198</v>
      </c>
      <c r="I125" t="s">
        <v>374</v>
      </c>
      <c r="K125">
        <v>1.0849477334741901E-2</v>
      </c>
      <c r="L125">
        <v>0.20283554412812141</v>
      </c>
      <c r="M125">
        <v>3.6852532698650187E-2</v>
      </c>
      <c r="N125">
        <v>5.4020726900142153E-2</v>
      </c>
      <c r="O125">
        <v>4.3840041603769322E-2</v>
      </c>
      <c r="P125">
        <v>4.0818936826428447E-2</v>
      </c>
      <c r="Q125">
        <v>2.758930273543006E-2</v>
      </c>
      <c r="R125">
        <v>3.0832541128069699E-2</v>
      </c>
      <c r="S125">
        <v>1.937000579110305E-2</v>
      </c>
      <c r="T125">
        <v>9.0328013063437976E-2</v>
      </c>
      <c r="U125">
        <v>3.468121453540194E-2</v>
      </c>
      <c r="V125">
        <v>4.1399803768400703E-2</v>
      </c>
      <c r="W125">
        <v>4.0143403470874063E-2</v>
      </c>
      <c r="X125">
        <v>4.9983115650965873E-2</v>
      </c>
      <c r="Y125">
        <v>4.0788582192546913E-2</v>
      </c>
      <c r="Z125">
        <v>4.5596210510295283E-2</v>
      </c>
      <c r="AA125">
        <v>2.3023247968084921E-2</v>
      </c>
      <c r="AB125">
        <v>3.2633541637974682E-2</v>
      </c>
      <c r="AC125">
        <v>4.5710056629944297E-2</v>
      </c>
      <c r="AD125">
        <v>5.994612879038478E-2</v>
      </c>
      <c r="AE125">
        <v>2.8757572635232341E-2</v>
      </c>
    </row>
    <row r="126" spans="1:31" x14ac:dyDescent="0.3">
      <c r="A126" t="s">
        <v>373</v>
      </c>
      <c r="B126">
        <v>5</v>
      </c>
      <c r="C126">
        <v>350</v>
      </c>
      <c r="D126">
        <v>5</v>
      </c>
      <c r="E126">
        <v>0.647887323943662</v>
      </c>
      <c r="F126">
        <v>0.58181938690969337</v>
      </c>
      <c r="G126">
        <v>0.647887323943662</v>
      </c>
      <c r="H126">
        <v>0.59058331389090135</v>
      </c>
      <c r="I126" t="s">
        <v>327</v>
      </c>
      <c r="K126">
        <v>7.8546279567865782E-3</v>
      </c>
      <c r="L126">
        <v>0.22098112932481129</v>
      </c>
      <c r="M126">
        <v>3.2944312263249419E-2</v>
      </c>
      <c r="N126">
        <v>3.7041001883736518E-2</v>
      </c>
      <c r="O126">
        <v>3.5156061278233078E-2</v>
      </c>
      <c r="P126">
        <v>4.0678137890254373E-2</v>
      </c>
      <c r="Q126">
        <v>2.9479140642695249E-2</v>
      </c>
      <c r="R126">
        <v>2.8906104029870591E-2</v>
      </c>
      <c r="S126">
        <v>1.7263397900991458E-2</v>
      </c>
      <c r="T126">
        <v>8.3838992665840481E-2</v>
      </c>
      <c r="U126">
        <v>4.6191977585388712E-2</v>
      </c>
      <c r="V126">
        <v>3.5340810903317768E-2</v>
      </c>
      <c r="W126">
        <v>4.7138340622876883E-2</v>
      </c>
      <c r="X126">
        <v>4.2381393245923132E-2</v>
      </c>
      <c r="Y126">
        <v>4.4895240514472863E-2</v>
      </c>
      <c r="Z126">
        <v>4.9656006883085538E-2</v>
      </c>
      <c r="AA126">
        <v>2.4022901781143809E-2</v>
      </c>
      <c r="AB126">
        <v>4.4698899922624942E-2</v>
      </c>
      <c r="AC126">
        <v>3.638186088014711E-2</v>
      </c>
      <c r="AD126">
        <v>6.2257349289999438E-2</v>
      </c>
      <c r="AE126">
        <v>3.2892312534550647E-2</v>
      </c>
    </row>
    <row r="127" spans="1:31" x14ac:dyDescent="0.3">
      <c r="A127" t="s">
        <v>375</v>
      </c>
      <c r="B127">
        <v>1</v>
      </c>
      <c r="C127">
        <v>350</v>
      </c>
      <c r="D127">
        <v>10</v>
      </c>
      <c r="E127">
        <v>0.647887323943662</v>
      </c>
      <c r="F127">
        <v>0.58881315277200219</v>
      </c>
      <c r="G127">
        <v>0.647887323943662</v>
      </c>
      <c r="H127">
        <v>0.59717109475032004</v>
      </c>
      <c r="I127" t="s">
        <v>343</v>
      </c>
      <c r="K127">
        <v>1.7919945528859359E-2</v>
      </c>
      <c r="L127">
        <v>0.1298925698881632</v>
      </c>
      <c r="M127">
        <v>4.461428599382869E-2</v>
      </c>
      <c r="N127">
        <v>5.0047946977979811E-2</v>
      </c>
      <c r="O127">
        <v>5.0240980952142182E-2</v>
      </c>
      <c r="P127">
        <v>4.9128053811830878E-2</v>
      </c>
      <c r="Q127">
        <v>4.1776268636099678E-2</v>
      </c>
      <c r="R127">
        <v>3.6317137891767569E-2</v>
      </c>
      <c r="S127">
        <v>1.845534752161147E-2</v>
      </c>
      <c r="T127">
        <v>7.1737625303565783E-2</v>
      </c>
      <c r="U127">
        <v>4.0740727896833508E-2</v>
      </c>
      <c r="V127">
        <v>4.2879324569781191E-2</v>
      </c>
      <c r="W127">
        <v>4.5717447669834779E-2</v>
      </c>
      <c r="X127">
        <v>4.8162881219429299E-2</v>
      </c>
      <c r="Y127">
        <v>3.9494376413890968E-2</v>
      </c>
      <c r="Z127">
        <v>5.0261837632974288E-2</v>
      </c>
      <c r="AA127">
        <v>2.8339841367202651E-2</v>
      </c>
      <c r="AB127">
        <v>4.0160510523309462E-2</v>
      </c>
      <c r="AC127">
        <v>4.8055289508895919E-2</v>
      </c>
      <c r="AD127">
        <v>6.4047017169727202E-2</v>
      </c>
      <c r="AE127">
        <v>4.2010583522272098E-2</v>
      </c>
    </row>
    <row r="128" spans="1:31" x14ac:dyDescent="0.3">
      <c r="A128" t="s">
        <v>375</v>
      </c>
      <c r="B128">
        <v>2</v>
      </c>
      <c r="C128">
        <v>350</v>
      </c>
      <c r="D128">
        <v>10</v>
      </c>
      <c r="E128">
        <v>0.65492957746478875</v>
      </c>
      <c r="F128">
        <v>0.59700136301681062</v>
      </c>
      <c r="G128">
        <v>0.65492957746478875</v>
      </c>
      <c r="H128">
        <v>0.60206487795551589</v>
      </c>
      <c r="I128" t="s">
        <v>320</v>
      </c>
      <c r="K128">
        <v>8.2340385604160703E-3</v>
      </c>
      <c r="L128">
        <v>0.131159080766834</v>
      </c>
      <c r="M128">
        <v>4.5209050270412263E-2</v>
      </c>
      <c r="N128">
        <v>4.9687549331244807E-2</v>
      </c>
      <c r="O128">
        <v>4.7625559512874192E-2</v>
      </c>
      <c r="P128">
        <v>5.2579785679761161E-2</v>
      </c>
      <c r="Q128">
        <v>4.1986930665255072E-2</v>
      </c>
      <c r="R128">
        <v>3.6402065954464942E-2</v>
      </c>
      <c r="S128">
        <v>2.335748233501192E-2</v>
      </c>
      <c r="T128">
        <v>6.5426137787470764E-2</v>
      </c>
      <c r="U128">
        <v>4.2245806565800202E-2</v>
      </c>
      <c r="V128">
        <v>3.7256500494277388E-2</v>
      </c>
      <c r="W128">
        <v>4.8285008935940697E-2</v>
      </c>
      <c r="X128">
        <v>5.3920403774221033E-2</v>
      </c>
      <c r="Y128">
        <v>4.456058253219055E-2</v>
      </c>
      <c r="Z128">
        <v>5.1646349527623703E-2</v>
      </c>
      <c r="AA128">
        <v>2.758824457366145E-2</v>
      </c>
      <c r="AB128">
        <v>4.7156499919090718E-2</v>
      </c>
      <c r="AC128">
        <v>5.2739084811882622E-2</v>
      </c>
      <c r="AD128">
        <v>5.2986514138371202E-2</v>
      </c>
      <c r="AE128">
        <v>3.9947323863195251E-2</v>
      </c>
    </row>
    <row r="129" spans="1:31" x14ac:dyDescent="0.3">
      <c r="A129" t="s">
        <v>375</v>
      </c>
      <c r="B129">
        <v>3</v>
      </c>
      <c r="C129">
        <v>350</v>
      </c>
      <c r="D129">
        <v>10</v>
      </c>
      <c r="E129">
        <v>0.65492957746478875</v>
      </c>
      <c r="F129">
        <v>0.60781049935979503</v>
      </c>
      <c r="G129">
        <v>0.65492957746478875</v>
      </c>
      <c r="H129">
        <v>0.61398821431235462</v>
      </c>
      <c r="I129" t="s">
        <v>311</v>
      </c>
      <c r="K129">
        <v>1.0795006203266721E-2</v>
      </c>
      <c r="L129">
        <v>0.13814062185505299</v>
      </c>
      <c r="M129">
        <v>4.4252341871586699E-2</v>
      </c>
      <c r="N129">
        <v>5.1490887016260353E-2</v>
      </c>
      <c r="O129">
        <v>4.8822127667792301E-2</v>
      </c>
      <c r="P129">
        <v>4.5495757086650719E-2</v>
      </c>
      <c r="Q129">
        <v>3.8071070291382923E-2</v>
      </c>
      <c r="R129">
        <v>4.1805845014919393E-2</v>
      </c>
      <c r="S129">
        <v>2.368350811773464E-2</v>
      </c>
      <c r="T129">
        <v>7.1229505156440429E-2</v>
      </c>
      <c r="U129">
        <v>4.286033862404949E-2</v>
      </c>
      <c r="V129">
        <v>4.2886955572550213E-2</v>
      </c>
      <c r="W129">
        <v>4.10579186070332E-2</v>
      </c>
      <c r="X129">
        <v>5.1929137791517817E-2</v>
      </c>
      <c r="Y129">
        <v>4.4666592310973849E-2</v>
      </c>
      <c r="Z129">
        <v>4.6510185308509193E-2</v>
      </c>
      <c r="AA129">
        <v>3.159140217056472E-2</v>
      </c>
      <c r="AB129">
        <v>4.6394379396110297E-2</v>
      </c>
      <c r="AC129">
        <v>4.9783087226575679E-2</v>
      </c>
      <c r="AD129">
        <v>5.1397398943457961E-2</v>
      </c>
      <c r="AE129">
        <v>3.7135933767570253E-2</v>
      </c>
    </row>
    <row r="130" spans="1:31" x14ac:dyDescent="0.3">
      <c r="A130" t="s">
        <v>375</v>
      </c>
      <c r="B130">
        <v>4</v>
      </c>
      <c r="C130">
        <v>350</v>
      </c>
      <c r="D130">
        <v>10</v>
      </c>
      <c r="E130">
        <v>0.647887323943662</v>
      </c>
      <c r="F130">
        <v>0.57358323167350556</v>
      </c>
      <c r="G130">
        <v>0.647887323943662</v>
      </c>
      <c r="H130">
        <v>0.5834381287726359</v>
      </c>
      <c r="I130" t="s">
        <v>301</v>
      </c>
      <c r="K130">
        <v>8.5004159917735564E-3</v>
      </c>
      <c r="L130">
        <v>0.14195891417470941</v>
      </c>
      <c r="M130">
        <v>4.728326017398269E-2</v>
      </c>
      <c r="N130">
        <v>5.3576233909946432E-2</v>
      </c>
      <c r="O130">
        <v>4.6512598968249712E-2</v>
      </c>
      <c r="P130">
        <v>4.3263731519735948E-2</v>
      </c>
      <c r="Q130">
        <v>3.8170204526304222E-2</v>
      </c>
      <c r="R130">
        <v>3.9283322660630567E-2</v>
      </c>
      <c r="S130">
        <v>2.2281337175903099E-2</v>
      </c>
      <c r="T130">
        <v>6.9505072466143958E-2</v>
      </c>
      <c r="U130">
        <v>4.4099213453587367E-2</v>
      </c>
      <c r="V130">
        <v>4.3141280184394643E-2</v>
      </c>
      <c r="W130">
        <v>4.8418661932207611E-2</v>
      </c>
      <c r="X130">
        <v>4.3485435507479818E-2</v>
      </c>
      <c r="Y130">
        <v>4.534181410671493E-2</v>
      </c>
      <c r="Z130">
        <v>5.0140762476466177E-2</v>
      </c>
      <c r="AA130">
        <v>2.7708041021238718E-2</v>
      </c>
      <c r="AB130">
        <v>4.2099028226759733E-2</v>
      </c>
      <c r="AC130">
        <v>5.1347210327111467E-2</v>
      </c>
      <c r="AD130">
        <v>5.7071067069558931E-2</v>
      </c>
      <c r="AE130">
        <v>3.6812394127101022E-2</v>
      </c>
    </row>
    <row r="131" spans="1:31" x14ac:dyDescent="0.3">
      <c r="A131" t="s">
        <v>375</v>
      </c>
      <c r="B131">
        <v>5</v>
      </c>
      <c r="C131">
        <v>350</v>
      </c>
      <c r="D131">
        <v>10</v>
      </c>
      <c r="E131">
        <v>0.6619718309859155</v>
      </c>
      <c r="F131">
        <v>0.61997046215914409</v>
      </c>
      <c r="G131">
        <v>0.6619718309859155</v>
      </c>
      <c r="H131">
        <v>0.62450520114148944</v>
      </c>
      <c r="I131" t="s">
        <v>347</v>
      </c>
      <c r="K131">
        <v>7.7449281847727378E-3</v>
      </c>
      <c r="L131">
        <v>0.14462231180282789</v>
      </c>
      <c r="M131">
        <v>4.1581617526308477E-2</v>
      </c>
      <c r="N131">
        <v>4.902053217080482E-2</v>
      </c>
      <c r="O131">
        <v>4.1019450598226537E-2</v>
      </c>
      <c r="P131">
        <v>4.7739118648917209E-2</v>
      </c>
      <c r="Q131">
        <v>3.6324193193509317E-2</v>
      </c>
      <c r="R131">
        <v>3.8916350614575927E-2</v>
      </c>
      <c r="S131">
        <v>2.1917833661940851E-2</v>
      </c>
      <c r="T131">
        <v>6.6298281644605689E-2</v>
      </c>
      <c r="U131">
        <v>4.7266550366130922E-2</v>
      </c>
      <c r="V131">
        <v>4.1533133296020583E-2</v>
      </c>
      <c r="W131">
        <v>5.0798601239597577E-2</v>
      </c>
      <c r="X131">
        <v>4.3531610667533867E-2</v>
      </c>
      <c r="Y131">
        <v>4.6930815812962573E-2</v>
      </c>
      <c r="Z131">
        <v>5.3405625311199918E-2</v>
      </c>
      <c r="AA131">
        <v>2.8632924434689271E-2</v>
      </c>
      <c r="AB131">
        <v>5.1089653645847707E-2</v>
      </c>
      <c r="AC131">
        <v>4.449331699314836E-2</v>
      </c>
      <c r="AD131">
        <v>5.7384663976124697E-2</v>
      </c>
      <c r="AE131">
        <v>3.9748486210255243E-2</v>
      </c>
    </row>
    <row r="132" spans="1:31" x14ac:dyDescent="0.3">
      <c r="A132" t="s">
        <v>376</v>
      </c>
      <c r="B132">
        <v>1</v>
      </c>
      <c r="C132">
        <v>350</v>
      </c>
      <c r="D132">
        <v>15</v>
      </c>
      <c r="E132">
        <v>0.64084507042253525</v>
      </c>
      <c r="F132">
        <v>0.58771340162185226</v>
      </c>
      <c r="G132">
        <v>0.64084507042253525</v>
      </c>
      <c r="H132">
        <v>0.59823263122306314</v>
      </c>
      <c r="I132" t="s">
        <v>331</v>
      </c>
      <c r="K132">
        <v>1.6056896074462201E-2</v>
      </c>
      <c r="L132">
        <v>0.12547549953312681</v>
      </c>
      <c r="M132">
        <v>4.6089759361892933E-2</v>
      </c>
      <c r="N132">
        <v>5.0727213276441287E-2</v>
      </c>
      <c r="O132">
        <v>4.9704858171262203E-2</v>
      </c>
      <c r="P132">
        <v>5.1707022969602133E-2</v>
      </c>
      <c r="Q132">
        <v>4.3100304752138073E-2</v>
      </c>
      <c r="R132">
        <v>3.8566314084842818E-2</v>
      </c>
      <c r="S132">
        <v>1.9536433125244428E-2</v>
      </c>
      <c r="T132">
        <v>6.8733816657726488E-2</v>
      </c>
      <c r="U132">
        <v>4.2477262384712167E-2</v>
      </c>
      <c r="V132">
        <v>4.0173553827011953E-2</v>
      </c>
      <c r="W132">
        <v>4.8162953514569652E-2</v>
      </c>
      <c r="X132">
        <v>4.8332993316528287E-2</v>
      </c>
      <c r="Y132">
        <v>4.1874584728679262E-2</v>
      </c>
      <c r="Z132">
        <v>4.9042210011039658E-2</v>
      </c>
      <c r="AA132">
        <v>2.7695807591166629E-2</v>
      </c>
      <c r="AB132">
        <v>3.9200209136851447E-2</v>
      </c>
      <c r="AC132">
        <v>4.9812815172450953E-2</v>
      </c>
      <c r="AD132">
        <v>6.1362386819450228E-2</v>
      </c>
      <c r="AE132">
        <v>4.2167105490800591E-2</v>
      </c>
    </row>
    <row r="133" spans="1:31" x14ac:dyDescent="0.3">
      <c r="A133" t="s">
        <v>376</v>
      </c>
      <c r="B133">
        <v>2</v>
      </c>
      <c r="C133">
        <v>350</v>
      </c>
      <c r="D133">
        <v>15</v>
      </c>
      <c r="E133">
        <v>0.6619718309859155</v>
      </c>
      <c r="F133">
        <v>0.61104582135517427</v>
      </c>
      <c r="G133">
        <v>0.6619718309859155</v>
      </c>
      <c r="H133">
        <v>0.61328425096030736</v>
      </c>
      <c r="I133" t="s">
        <v>333</v>
      </c>
      <c r="K133">
        <v>7.6018310675884208E-3</v>
      </c>
      <c r="L133">
        <v>0.1237120008424209</v>
      </c>
      <c r="M133">
        <v>4.5401013716450188E-2</v>
      </c>
      <c r="N133">
        <v>4.9514101043681362E-2</v>
      </c>
      <c r="O133">
        <v>4.7432235558552187E-2</v>
      </c>
      <c r="P133">
        <v>5.0543880328770101E-2</v>
      </c>
      <c r="Q133">
        <v>4.2875736830792571E-2</v>
      </c>
      <c r="R133">
        <v>4.0909231261631603E-2</v>
      </c>
      <c r="S133">
        <v>2.1948047197947209E-2</v>
      </c>
      <c r="T133">
        <v>6.3758114920287989E-2</v>
      </c>
      <c r="U133">
        <v>4.4671027680510407E-2</v>
      </c>
      <c r="V133">
        <v>3.9267681309439431E-2</v>
      </c>
      <c r="W133">
        <v>5.0791533660816929E-2</v>
      </c>
      <c r="X133">
        <v>5.3568238336873082E-2</v>
      </c>
      <c r="Y133">
        <v>4.6395451209846748E-2</v>
      </c>
      <c r="Z133">
        <v>5.1289515436039351E-2</v>
      </c>
      <c r="AA133">
        <v>2.897803071980657E-2</v>
      </c>
      <c r="AB133">
        <v>4.695721601760152E-2</v>
      </c>
      <c r="AC133">
        <v>5.1266481150401118E-2</v>
      </c>
      <c r="AD133">
        <v>5.2119258367294932E-2</v>
      </c>
      <c r="AE133">
        <v>4.0999373343247492E-2</v>
      </c>
    </row>
    <row r="134" spans="1:31" x14ac:dyDescent="0.3">
      <c r="A134" t="s">
        <v>376</v>
      </c>
      <c r="B134">
        <v>3</v>
      </c>
      <c r="C134">
        <v>350</v>
      </c>
      <c r="D134">
        <v>15</v>
      </c>
      <c r="E134">
        <v>0.64084507042253525</v>
      </c>
      <c r="F134">
        <v>0.57388686960472512</v>
      </c>
      <c r="G134">
        <v>0.64084507042253525</v>
      </c>
      <c r="H134">
        <v>0.58582262807614915</v>
      </c>
      <c r="I134" t="s">
        <v>315</v>
      </c>
      <c r="K134">
        <v>1.064704827279378E-2</v>
      </c>
      <c r="L134">
        <v>0.13200373046592201</v>
      </c>
      <c r="M134">
        <v>4.5458473479958877E-2</v>
      </c>
      <c r="N134">
        <v>5.1301775949270802E-2</v>
      </c>
      <c r="O134">
        <v>5.0115048710454489E-2</v>
      </c>
      <c r="P134">
        <v>4.543594518963015E-2</v>
      </c>
      <c r="Q134">
        <v>3.8153771168085208E-2</v>
      </c>
      <c r="R134">
        <v>4.2822829490026318E-2</v>
      </c>
      <c r="S134">
        <v>2.2502487689553159E-2</v>
      </c>
      <c r="T134">
        <v>6.9411368249136088E-2</v>
      </c>
      <c r="U134">
        <v>4.5649099638907079E-2</v>
      </c>
      <c r="V134">
        <v>4.0206894791177637E-2</v>
      </c>
      <c r="W134">
        <v>4.330012710313115E-2</v>
      </c>
      <c r="X134">
        <v>5.166141935929025E-2</v>
      </c>
      <c r="Y134">
        <v>4.4404044788539723E-2</v>
      </c>
      <c r="Z134">
        <v>4.8755546552407811E-2</v>
      </c>
      <c r="AA134">
        <v>3.1437958144349361E-2</v>
      </c>
      <c r="AB134">
        <v>4.94411254521578E-2</v>
      </c>
      <c r="AC134">
        <v>4.9000622354846507E-2</v>
      </c>
      <c r="AD134">
        <v>4.9539881047335171E-2</v>
      </c>
      <c r="AE134">
        <v>3.8750802103026692E-2</v>
      </c>
    </row>
    <row r="135" spans="1:31" x14ac:dyDescent="0.3">
      <c r="A135" t="s">
        <v>376</v>
      </c>
      <c r="B135">
        <v>4</v>
      </c>
      <c r="C135">
        <v>350</v>
      </c>
      <c r="D135">
        <v>15</v>
      </c>
      <c r="E135">
        <v>0.647887323943662</v>
      </c>
      <c r="F135">
        <v>0.57358323167350556</v>
      </c>
      <c r="G135">
        <v>0.647887323943662</v>
      </c>
      <c r="H135">
        <v>0.5834381287726359</v>
      </c>
      <c r="I135" t="s">
        <v>301</v>
      </c>
      <c r="K135">
        <v>9.3571766198844355E-3</v>
      </c>
      <c r="L135">
        <v>0.1310517048279819</v>
      </c>
      <c r="M135">
        <v>4.752580051084429E-2</v>
      </c>
      <c r="N135">
        <v>5.5219747988651577E-2</v>
      </c>
      <c r="O135">
        <v>4.8455487169832327E-2</v>
      </c>
      <c r="P135">
        <v>4.4241994488702863E-2</v>
      </c>
      <c r="Q135">
        <v>3.9840545592421089E-2</v>
      </c>
      <c r="R135">
        <v>3.9923625639421187E-2</v>
      </c>
      <c r="S135">
        <v>2.272107466817927E-2</v>
      </c>
      <c r="T135">
        <v>6.6081635284936921E-2</v>
      </c>
      <c r="U135">
        <v>4.3890650917734739E-2</v>
      </c>
      <c r="V135">
        <v>4.3939413869529632E-2</v>
      </c>
      <c r="W135">
        <v>5.0625661783331881E-2</v>
      </c>
      <c r="X135">
        <v>4.304513005770326E-2</v>
      </c>
      <c r="Y135">
        <v>4.5567324563639808E-2</v>
      </c>
      <c r="Z135">
        <v>5.0029738480542638E-2</v>
      </c>
      <c r="AA135">
        <v>3.0414024628986281E-2</v>
      </c>
      <c r="AB135">
        <v>4.1490505395924103E-2</v>
      </c>
      <c r="AC135">
        <v>5.2943489016765842E-2</v>
      </c>
      <c r="AD135">
        <v>5.559271787552833E-2</v>
      </c>
      <c r="AE135">
        <v>3.8042550619457667E-2</v>
      </c>
    </row>
    <row r="136" spans="1:31" x14ac:dyDescent="0.3">
      <c r="A136" t="s">
        <v>376</v>
      </c>
      <c r="B136">
        <v>5</v>
      </c>
      <c r="C136">
        <v>350</v>
      </c>
      <c r="D136">
        <v>15</v>
      </c>
      <c r="E136">
        <v>0.66901408450704225</v>
      </c>
      <c r="F136">
        <v>0.63152005251850085</v>
      </c>
      <c r="G136">
        <v>0.66901408450704225</v>
      </c>
      <c r="H136">
        <v>0.63481109101525224</v>
      </c>
      <c r="I136" t="s">
        <v>317</v>
      </c>
      <c r="K136">
        <v>8.1577516092994212E-3</v>
      </c>
      <c r="L136">
        <v>0.13478157441229019</v>
      </c>
      <c r="M136">
        <v>4.2254454370312139E-2</v>
      </c>
      <c r="N136">
        <v>5.0296305824727869E-2</v>
      </c>
      <c r="O136">
        <v>4.3742274217580618E-2</v>
      </c>
      <c r="P136">
        <v>4.8735210517593268E-2</v>
      </c>
      <c r="Q136">
        <v>3.8438236034535563E-2</v>
      </c>
      <c r="R136">
        <v>3.9107979090157209E-2</v>
      </c>
      <c r="S136">
        <v>2.2601924011737339E-2</v>
      </c>
      <c r="T136">
        <v>6.2024675076492619E-2</v>
      </c>
      <c r="U136">
        <v>4.8013531850954839E-2</v>
      </c>
      <c r="V136">
        <v>4.3156092049515857E-2</v>
      </c>
      <c r="W136">
        <v>5.3110887050490357E-2</v>
      </c>
      <c r="X136">
        <v>4.4933502407053683E-2</v>
      </c>
      <c r="Y136">
        <v>4.5290833085640192E-2</v>
      </c>
      <c r="Z136">
        <v>5.4791239434365209E-2</v>
      </c>
      <c r="AA136">
        <v>2.9372310975813509E-2</v>
      </c>
      <c r="AB136">
        <v>5.0834025766437113E-2</v>
      </c>
      <c r="AC136">
        <v>4.4755411559682337E-2</v>
      </c>
      <c r="AD136">
        <v>5.5212432107605361E-2</v>
      </c>
      <c r="AE136">
        <v>4.0389348547715358E-2</v>
      </c>
    </row>
    <row r="137" spans="1:31" x14ac:dyDescent="0.3">
      <c r="A137" t="s">
        <v>377</v>
      </c>
      <c r="B137">
        <v>1</v>
      </c>
      <c r="C137">
        <v>350</v>
      </c>
      <c r="D137">
        <v>20</v>
      </c>
      <c r="E137">
        <v>0.64084507042253525</v>
      </c>
      <c r="F137">
        <v>0.58771340162185226</v>
      </c>
      <c r="G137">
        <v>0.64084507042253525</v>
      </c>
      <c r="H137">
        <v>0.59823263122306314</v>
      </c>
      <c r="I137" t="s">
        <v>331</v>
      </c>
      <c r="K137">
        <v>1.6214909598697199E-2</v>
      </c>
      <c r="L137">
        <v>0.1249357260815729</v>
      </c>
      <c r="M137">
        <v>4.6116254421300448E-2</v>
      </c>
      <c r="N137">
        <v>5.0628405144078639E-2</v>
      </c>
      <c r="O137">
        <v>4.8770788371300257E-2</v>
      </c>
      <c r="P137">
        <v>5.1631914304430662E-2</v>
      </c>
      <c r="Q137">
        <v>4.2773165127792633E-2</v>
      </c>
      <c r="R137">
        <v>3.881376814011131E-2</v>
      </c>
      <c r="S137">
        <v>1.9882815809727832E-2</v>
      </c>
      <c r="T137">
        <v>6.8972022537686792E-2</v>
      </c>
      <c r="U137">
        <v>4.2388778854887059E-2</v>
      </c>
      <c r="V137">
        <v>4.0637602588595202E-2</v>
      </c>
      <c r="W137">
        <v>4.81956140341777E-2</v>
      </c>
      <c r="X137">
        <v>4.8300801950999568E-2</v>
      </c>
      <c r="Y137">
        <v>4.1802187685937721E-2</v>
      </c>
      <c r="Z137">
        <v>4.9427649252632821E-2</v>
      </c>
      <c r="AA137">
        <v>2.7839518039807231E-2</v>
      </c>
      <c r="AB137">
        <v>3.8678892012125772E-2</v>
      </c>
      <c r="AC137">
        <v>5.0288105437504151E-2</v>
      </c>
      <c r="AD137">
        <v>6.1337299147150463E-2</v>
      </c>
      <c r="AE137">
        <v>4.2363781459483593E-2</v>
      </c>
    </row>
    <row r="138" spans="1:31" x14ac:dyDescent="0.3">
      <c r="A138" t="s">
        <v>377</v>
      </c>
      <c r="B138">
        <v>2</v>
      </c>
      <c r="C138">
        <v>350</v>
      </c>
      <c r="D138">
        <v>20</v>
      </c>
      <c r="E138">
        <v>0.676056338028169</v>
      </c>
      <c r="F138">
        <v>0.63327848993834635</v>
      </c>
      <c r="G138">
        <v>0.676056338028169</v>
      </c>
      <c r="H138">
        <v>0.62939740717029447</v>
      </c>
      <c r="I138" t="s">
        <v>346</v>
      </c>
      <c r="K138">
        <v>7.7561455278191702E-3</v>
      </c>
      <c r="L138">
        <v>0.1236586784361117</v>
      </c>
      <c r="M138">
        <v>4.5367644719061177E-2</v>
      </c>
      <c r="N138">
        <v>4.889510645047139E-2</v>
      </c>
      <c r="O138">
        <v>4.7974167168199237E-2</v>
      </c>
      <c r="P138">
        <v>5.0324749253356837E-2</v>
      </c>
      <c r="Q138">
        <v>4.3678347950119732E-2</v>
      </c>
      <c r="R138">
        <v>4.1118251394567998E-2</v>
      </c>
      <c r="S138">
        <v>2.1758159668853479E-2</v>
      </c>
      <c r="T138">
        <v>6.3512544573496935E-2</v>
      </c>
      <c r="U138">
        <v>4.4600864702238237E-2</v>
      </c>
      <c r="V138">
        <v>3.9436672279458629E-2</v>
      </c>
      <c r="W138">
        <v>5.0360258902662963E-2</v>
      </c>
      <c r="X138">
        <v>5.3117517238619641E-2</v>
      </c>
      <c r="Y138">
        <v>4.5466342081139539E-2</v>
      </c>
      <c r="Z138">
        <v>5.1901165465965238E-2</v>
      </c>
      <c r="AA138">
        <v>2.927257927360534E-2</v>
      </c>
      <c r="AB138">
        <v>4.7787720141211049E-2</v>
      </c>
      <c r="AC138">
        <v>5.1303636630665263E-2</v>
      </c>
      <c r="AD138">
        <v>5.1392067447303832E-2</v>
      </c>
      <c r="AE138">
        <v>4.1317380695072577E-2</v>
      </c>
    </row>
    <row r="139" spans="1:31" x14ac:dyDescent="0.3">
      <c r="A139" t="s">
        <v>377</v>
      </c>
      <c r="B139">
        <v>3</v>
      </c>
      <c r="C139">
        <v>350</v>
      </c>
      <c r="D139">
        <v>20</v>
      </c>
      <c r="E139">
        <v>0.64084507042253525</v>
      </c>
      <c r="F139">
        <v>0.58124567074578626</v>
      </c>
      <c r="G139">
        <v>0.64084507042253525</v>
      </c>
      <c r="H139">
        <v>0.59227652532688224</v>
      </c>
      <c r="I139" t="s">
        <v>309</v>
      </c>
      <c r="K139">
        <v>1.073449206742323E-2</v>
      </c>
      <c r="L139">
        <v>0.13145224194919081</v>
      </c>
      <c r="M139">
        <v>4.5615528026621971E-2</v>
      </c>
      <c r="N139">
        <v>5.1684844331834942E-2</v>
      </c>
      <c r="O139">
        <v>4.9302459097819558E-2</v>
      </c>
      <c r="P139">
        <v>4.4883442909157877E-2</v>
      </c>
      <c r="Q139">
        <v>3.7860421335932808E-2</v>
      </c>
      <c r="R139">
        <v>4.2862145124511877E-2</v>
      </c>
      <c r="S139">
        <v>2.2170549665015461E-2</v>
      </c>
      <c r="T139">
        <v>6.9014202741142283E-2</v>
      </c>
      <c r="U139">
        <v>4.5755447167312877E-2</v>
      </c>
      <c r="V139">
        <v>4.0875671893992917E-2</v>
      </c>
      <c r="W139">
        <v>4.3112748379622368E-2</v>
      </c>
      <c r="X139">
        <v>5.2361515178278223E-2</v>
      </c>
      <c r="Y139">
        <v>4.4875605162445112E-2</v>
      </c>
      <c r="Z139">
        <v>4.9251488843581118E-2</v>
      </c>
      <c r="AA139">
        <v>3.1634142701100321E-2</v>
      </c>
      <c r="AB139">
        <v>4.9498781039398573E-2</v>
      </c>
      <c r="AC139">
        <v>4.872334059594087E-2</v>
      </c>
      <c r="AD139">
        <v>4.9619994297775923E-2</v>
      </c>
      <c r="AE139">
        <v>3.8710937491901048E-2</v>
      </c>
    </row>
    <row r="140" spans="1:31" x14ac:dyDescent="0.3">
      <c r="A140" t="s">
        <v>377</v>
      </c>
      <c r="B140">
        <v>4</v>
      </c>
      <c r="C140">
        <v>350</v>
      </c>
      <c r="D140">
        <v>20</v>
      </c>
      <c r="E140">
        <v>0.63380281690140849</v>
      </c>
      <c r="F140">
        <v>0.54707774204280801</v>
      </c>
      <c r="G140">
        <v>0.63380281690140849</v>
      </c>
      <c r="H140">
        <v>0.56677565392354123</v>
      </c>
      <c r="I140" t="s">
        <v>369</v>
      </c>
      <c r="K140">
        <v>9.4474788434628521E-3</v>
      </c>
      <c r="L140">
        <v>0.12899010850936499</v>
      </c>
      <c r="M140">
        <v>4.7749758283083102E-2</v>
      </c>
      <c r="N140">
        <v>5.4721199980230013E-2</v>
      </c>
      <c r="O140">
        <v>4.7695291737577521E-2</v>
      </c>
      <c r="P140">
        <v>4.4468471881945588E-2</v>
      </c>
      <c r="Q140">
        <v>3.9652734598644337E-2</v>
      </c>
      <c r="R140">
        <v>4.0207379615984827E-2</v>
      </c>
      <c r="S140">
        <v>2.214169084967587E-2</v>
      </c>
      <c r="T140">
        <v>6.5835016104438024E-2</v>
      </c>
      <c r="U140">
        <v>4.4885424224610539E-2</v>
      </c>
      <c r="V140">
        <v>4.4067107012945847E-2</v>
      </c>
      <c r="W140">
        <v>5.0848218439529622E-2</v>
      </c>
      <c r="X140">
        <v>4.344567145952194E-2</v>
      </c>
      <c r="Y140">
        <v>4.5847245578177813E-2</v>
      </c>
      <c r="Z140">
        <v>4.9953526240173643E-2</v>
      </c>
      <c r="AA140">
        <v>3.0836830763600959E-2</v>
      </c>
      <c r="AB140">
        <v>4.2486618738614368E-2</v>
      </c>
      <c r="AC140">
        <v>5.2559984976888033E-2</v>
      </c>
      <c r="AD140">
        <v>5.6199428571734801E-2</v>
      </c>
      <c r="AE140">
        <v>3.796081358979541E-2</v>
      </c>
    </row>
    <row r="141" spans="1:31" x14ac:dyDescent="0.3">
      <c r="A141" t="s">
        <v>377</v>
      </c>
      <c r="B141">
        <v>5</v>
      </c>
      <c r="C141">
        <v>350</v>
      </c>
      <c r="D141">
        <v>20</v>
      </c>
      <c r="E141">
        <v>0.68309859154929575</v>
      </c>
      <c r="F141">
        <v>0.65051324898543794</v>
      </c>
      <c r="G141">
        <v>0.68309859154929575</v>
      </c>
      <c r="H141">
        <v>0.65035104458907134</v>
      </c>
      <c r="I141" t="s">
        <v>336</v>
      </c>
      <c r="K141">
        <v>7.961829918069277E-3</v>
      </c>
      <c r="L141">
        <v>0.13412729006282301</v>
      </c>
      <c r="M141">
        <v>4.2706599252513161E-2</v>
      </c>
      <c r="N141">
        <v>5.0245829565727533E-2</v>
      </c>
      <c r="O141">
        <v>4.350149212852835E-2</v>
      </c>
      <c r="P141">
        <v>4.8260093220933262E-2</v>
      </c>
      <c r="Q141">
        <v>3.8552918868447257E-2</v>
      </c>
      <c r="R141">
        <v>3.9580385592661672E-2</v>
      </c>
      <c r="S141">
        <v>2.2092869400686659E-2</v>
      </c>
      <c r="T141">
        <v>6.2368793268990037E-2</v>
      </c>
      <c r="U141">
        <v>4.8529397847006717E-2</v>
      </c>
      <c r="V141">
        <v>4.2966762707911228E-2</v>
      </c>
      <c r="W141">
        <v>5.3158194777024853E-2</v>
      </c>
      <c r="X141">
        <v>4.5568541899393057E-2</v>
      </c>
      <c r="Y141">
        <v>4.5647658514915583E-2</v>
      </c>
      <c r="Z141">
        <v>5.4254098107333948E-2</v>
      </c>
      <c r="AA141">
        <v>2.9523145198750239E-2</v>
      </c>
      <c r="AB141">
        <v>5.0561951993649053E-2</v>
      </c>
      <c r="AC141">
        <v>4.4577040545318629E-2</v>
      </c>
      <c r="AD141">
        <v>5.5221098615327778E-2</v>
      </c>
      <c r="AE141">
        <v>4.0594008513988762E-2</v>
      </c>
    </row>
    <row r="142" spans="1:31" x14ac:dyDescent="0.3">
      <c r="A142" t="s">
        <v>378</v>
      </c>
      <c r="B142">
        <v>1</v>
      </c>
      <c r="C142">
        <v>400</v>
      </c>
      <c r="D142">
        <v>5</v>
      </c>
      <c r="E142">
        <v>0.65492957746478875</v>
      </c>
      <c r="F142">
        <v>0.58280935613682094</v>
      </c>
      <c r="G142">
        <v>0.65492957746478875</v>
      </c>
      <c r="H142">
        <v>0.58804700140579824</v>
      </c>
      <c r="I142" t="s">
        <v>325</v>
      </c>
      <c r="K142">
        <v>2.536718894887598E-2</v>
      </c>
      <c r="L142">
        <v>0.19834122096648171</v>
      </c>
      <c r="M142">
        <v>3.8055342560567113E-2</v>
      </c>
      <c r="N142">
        <v>3.7106230089711117E-2</v>
      </c>
      <c r="O142">
        <v>4.0256688734997548E-2</v>
      </c>
      <c r="P142">
        <v>4.1023950833142878E-2</v>
      </c>
      <c r="Q142">
        <v>3.2625341288719509E-2</v>
      </c>
      <c r="R142">
        <v>2.9841823274261631E-2</v>
      </c>
      <c r="S142">
        <v>1.5762312731246019E-2</v>
      </c>
      <c r="T142">
        <v>0.1007866258808794</v>
      </c>
      <c r="U142">
        <v>3.4656783284071277E-2</v>
      </c>
      <c r="V142">
        <v>3.5514582282227161E-2</v>
      </c>
      <c r="W142">
        <v>3.8754761937766773E-2</v>
      </c>
      <c r="X142">
        <v>5.0274927605502229E-2</v>
      </c>
      <c r="Y142">
        <v>3.4406949790812533E-2</v>
      </c>
      <c r="Z142">
        <v>5.1750940758909951E-2</v>
      </c>
      <c r="AA142">
        <v>1.8458691688923581E-2</v>
      </c>
      <c r="AB142">
        <v>2.8438864666219581E-2</v>
      </c>
      <c r="AC142">
        <v>4.3860728267571793E-2</v>
      </c>
      <c r="AD142">
        <v>7.1561892616021403E-2</v>
      </c>
      <c r="AE142">
        <v>3.3154151793090891E-2</v>
      </c>
    </row>
    <row r="143" spans="1:31" x14ac:dyDescent="0.3">
      <c r="A143" t="s">
        <v>378</v>
      </c>
      <c r="B143">
        <v>2</v>
      </c>
      <c r="C143">
        <v>400</v>
      </c>
      <c r="D143">
        <v>5</v>
      </c>
      <c r="E143">
        <v>0.676056338028169</v>
      </c>
      <c r="F143">
        <v>0.61856496368914393</v>
      </c>
      <c r="G143">
        <v>0.676056338028169</v>
      </c>
      <c r="H143">
        <v>0.60186999188111123</v>
      </c>
      <c r="I143" t="s">
        <v>339</v>
      </c>
      <c r="K143">
        <v>4.8550502478681241E-3</v>
      </c>
      <c r="L143">
        <v>0.20206343903883731</v>
      </c>
      <c r="M143">
        <v>3.8041958562717353E-2</v>
      </c>
      <c r="N143">
        <v>4.7444378685903961E-2</v>
      </c>
      <c r="O143">
        <v>3.9233886424075187E-2</v>
      </c>
      <c r="P143">
        <v>4.7371284198580992E-2</v>
      </c>
      <c r="Q143">
        <v>3.5704430635972222E-2</v>
      </c>
      <c r="R143">
        <v>2.756643081810713E-2</v>
      </c>
      <c r="S143">
        <v>1.8122635776446908E-2</v>
      </c>
      <c r="T143">
        <v>8.8148751752994733E-2</v>
      </c>
      <c r="U143">
        <v>3.6600789466109222E-2</v>
      </c>
      <c r="V143">
        <v>3.1559573904134122E-2</v>
      </c>
      <c r="W143">
        <v>4.3020045164852347E-2</v>
      </c>
      <c r="X143">
        <v>6.0526913172084723E-2</v>
      </c>
      <c r="Y143">
        <v>4.1444568373984428E-2</v>
      </c>
      <c r="Z143">
        <v>4.4043621738245421E-2</v>
      </c>
      <c r="AA143">
        <v>2.3173040737665889E-2</v>
      </c>
      <c r="AB143">
        <v>3.8150075739317613E-2</v>
      </c>
      <c r="AC143">
        <v>4.0726562734316248E-2</v>
      </c>
      <c r="AD143">
        <v>5.6191891321917223E-2</v>
      </c>
      <c r="AE143">
        <v>3.6010671505868758E-2</v>
      </c>
    </row>
    <row r="144" spans="1:31" x14ac:dyDescent="0.3">
      <c r="A144" t="s">
        <v>378</v>
      </c>
      <c r="B144">
        <v>3</v>
      </c>
      <c r="C144">
        <v>400</v>
      </c>
      <c r="D144">
        <v>5</v>
      </c>
      <c r="E144">
        <v>0.65492957746478875</v>
      </c>
      <c r="F144">
        <v>0.58280935613682094</v>
      </c>
      <c r="G144">
        <v>0.65492957746478875</v>
      </c>
      <c r="H144">
        <v>0.58804700140579824</v>
      </c>
      <c r="I144" t="s">
        <v>325</v>
      </c>
      <c r="K144">
        <v>1.4549888519533909E-2</v>
      </c>
      <c r="L144">
        <v>0.20859342737065939</v>
      </c>
      <c r="M144">
        <v>3.8769461778965821E-2</v>
      </c>
      <c r="N144">
        <v>4.2480387007274613E-2</v>
      </c>
      <c r="O144">
        <v>4.1810213396406767E-2</v>
      </c>
      <c r="P144">
        <v>4.1400570456197931E-2</v>
      </c>
      <c r="Q144">
        <v>2.6057493696224111E-2</v>
      </c>
      <c r="R144">
        <v>3.3268240395621637E-2</v>
      </c>
      <c r="S144">
        <v>1.950413400173558E-2</v>
      </c>
      <c r="T144">
        <v>9.5404291633646873E-2</v>
      </c>
      <c r="U144">
        <v>3.9212351007762172E-2</v>
      </c>
      <c r="V144">
        <v>3.9918940550628938E-2</v>
      </c>
      <c r="W144">
        <v>3.4479055763332017E-2</v>
      </c>
      <c r="X144">
        <v>5.7982153907772317E-2</v>
      </c>
      <c r="Y144">
        <v>3.6809158994260481E-2</v>
      </c>
      <c r="Z144">
        <v>4.2281211220671577E-2</v>
      </c>
      <c r="AA144">
        <v>2.7753015817287289E-2</v>
      </c>
      <c r="AB144">
        <v>3.3461698741352443E-2</v>
      </c>
      <c r="AC144">
        <v>4.5071126732161182E-2</v>
      </c>
      <c r="AD144">
        <v>5.3671670652335073E-2</v>
      </c>
      <c r="AE144">
        <v>2.7521508356169691E-2</v>
      </c>
    </row>
    <row r="145" spans="1:31" x14ac:dyDescent="0.3">
      <c r="A145" t="s">
        <v>378</v>
      </c>
      <c r="B145">
        <v>4</v>
      </c>
      <c r="C145">
        <v>400</v>
      </c>
      <c r="D145">
        <v>5</v>
      </c>
      <c r="E145">
        <v>0.647887323943662</v>
      </c>
      <c r="F145">
        <v>0.56349786254797729</v>
      </c>
      <c r="G145">
        <v>0.647887323943662</v>
      </c>
      <c r="H145">
        <v>0.57568112366601198</v>
      </c>
      <c r="I145" t="s">
        <v>374</v>
      </c>
      <c r="K145">
        <v>1.05953820947317E-2</v>
      </c>
      <c r="L145">
        <v>0.20467175839252411</v>
      </c>
      <c r="M145">
        <v>3.6847666651863099E-2</v>
      </c>
      <c r="N145">
        <v>5.4777391013743383E-2</v>
      </c>
      <c r="O145">
        <v>4.3648600290073253E-2</v>
      </c>
      <c r="P145">
        <v>4.0046217361079793E-2</v>
      </c>
      <c r="Q145">
        <v>2.9315202706603909E-2</v>
      </c>
      <c r="R145">
        <v>3.0303798283622219E-2</v>
      </c>
      <c r="S145">
        <v>1.9158750250589641E-2</v>
      </c>
      <c r="T145">
        <v>8.9977850910055751E-2</v>
      </c>
      <c r="U145">
        <v>3.5109060796029143E-2</v>
      </c>
      <c r="V145">
        <v>4.2455013985543757E-2</v>
      </c>
      <c r="W145">
        <v>4.0752864234217492E-2</v>
      </c>
      <c r="X145">
        <v>5.1346772427978651E-2</v>
      </c>
      <c r="Y145">
        <v>4.0217491014620882E-2</v>
      </c>
      <c r="Z145">
        <v>4.5281678835150913E-2</v>
      </c>
      <c r="AA145">
        <v>2.225051262276409E-2</v>
      </c>
      <c r="AB145">
        <v>3.238673397886014E-2</v>
      </c>
      <c r="AC145">
        <v>4.5599716110274642E-2</v>
      </c>
      <c r="AD145">
        <v>5.7801477248403163E-2</v>
      </c>
      <c r="AE145">
        <v>2.7456060791270279E-2</v>
      </c>
    </row>
    <row r="146" spans="1:31" x14ac:dyDescent="0.3">
      <c r="A146" t="s">
        <v>378</v>
      </c>
      <c r="B146">
        <v>5</v>
      </c>
      <c r="C146">
        <v>400</v>
      </c>
      <c r="D146">
        <v>5</v>
      </c>
      <c r="E146">
        <v>0.647887323943662</v>
      </c>
      <c r="F146">
        <v>0.58181938690969337</v>
      </c>
      <c r="G146">
        <v>0.647887323943662</v>
      </c>
      <c r="H146">
        <v>0.59058331389090135</v>
      </c>
      <c r="I146" t="s">
        <v>327</v>
      </c>
      <c r="K146">
        <v>7.6660576574158227E-3</v>
      </c>
      <c r="L146">
        <v>0.22251273239548949</v>
      </c>
      <c r="M146">
        <v>3.3156371230880492E-2</v>
      </c>
      <c r="N146">
        <v>3.7718100425648202E-2</v>
      </c>
      <c r="O146">
        <v>3.5988030168827838E-2</v>
      </c>
      <c r="P146">
        <v>4.0041736077217602E-2</v>
      </c>
      <c r="Q146">
        <v>3.0663466991851181E-2</v>
      </c>
      <c r="R146">
        <v>2.8376115237666769E-2</v>
      </c>
      <c r="S146">
        <v>1.7335086104144078E-2</v>
      </c>
      <c r="T146">
        <v>8.213900534161217E-2</v>
      </c>
      <c r="U146">
        <v>4.5881118215180448E-2</v>
      </c>
      <c r="V146">
        <v>3.4792838512587951E-2</v>
      </c>
      <c r="W146">
        <v>4.8526689101905551E-2</v>
      </c>
      <c r="X146">
        <v>4.181820130253093E-2</v>
      </c>
      <c r="Y146">
        <v>4.3636942500509278E-2</v>
      </c>
      <c r="Z146">
        <v>5.1490954293488572E-2</v>
      </c>
      <c r="AA146">
        <v>2.4068931494348331E-2</v>
      </c>
      <c r="AB146">
        <v>4.3630669413154598E-2</v>
      </c>
      <c r="AC146">
        <v>3.6785738793081189E-2</v>
      </c>
      <c r="AD146">
        <v>6.1733204294915411E-2</v>
      </c>
      <c r="AE146">
        <v>3.2038010447543883E-2</v>
      </c>
    </row>
    <row r="147" spans="1:31" x14ac:dyDescent="0.3">
      <c r="A147" t="s">
        <v>379</v>
      </c>
      <c r="B147">
        <v>1</v>
      </c>
      <c r="C147">
        <v>400</v>
      </c>
      <c r="D147">
        <v>10</v>
      </c>
      <c r="E147">
        <v>0.64084507042253525</v>
      </c>
      <c r="F147">
        <v>0.58124567074578626</v>
      </c>
      <c r="G147">
        <v>0.64084507042253525</v>
      </c>
      <c r="H147">
        <v>0.59227652532688224</v>
      </c>
      <c r="I147" t="s">
        <v>309</v>
      </c>
      <c r="K147">
        <v>1.7165386217841069E-2</v>
      </c>
      <c r="L147">
        <v>0.12964185267236461</v>
      </c>
      <c r="M147">
        <v>4.6004760413957409E-2</v>
      </c>
      <c r="N147">
        <v>4.905627313895905E-2</v>
      </c>
      <c r="O147">
        <v>4.9757969790326297E-2</v>
      </c>
      <c r="P147">
        <v>4.8680208220856683E-2</v>
      </c>
      <c r="Q147">
        <v>4.2450773401778767E-2</v>
      </c>
      <c r="R147">
        <v>3.6703562057825011E-2</v>
      </c>
      <c r="S147">
        <v>1.8906294371081669E-2</v>
      </c>
      <c r="T147">
        <v>7.2494112088874851E-2</v>
      </c>
      <c r="U147">
        <v>4.1003285319733601E-2</v>
      </c>
      <c r="V147">
        <v>4.1987726262296472E-2</v>
      </c>
      <c r="W147">
        <v>4.5630813628704678E-2</v>
      </c>
      <c r="X147">
        <v>4.83266640304666E-2</v>
      </c>
      <c r="Y147">
        <v>4.0242054894173249E-2</v>
      </c>
      <c r="Z147">
        <v>4.9819341308558002E-2</v>
      </c>
      <c r="AA147">
        <v>2.8099710696320869E-2</v>
      </c>
      <c r="AB147">
        <v>3.9146464732667058E-2</v>
      </c>
      <c r="AC147">
        <v>4.8724766734291082E-2</v>
      </c>
      <c r="AD147">
        <v>6.3964283137890626E-2</v>
      </c>
      <c r="AE147">
        <v>4.2193696881032437E-2</v>
      </c>
    </row>
    <row r="148" spans="1:31" x14ac:dyDescent="0.3">
      <c r="A148" t="s">
        <v>379</v>
      </c>
      <c r="B148">
        <v>2</v>
      </c>
      <c r="C148">
        <v>400</v>
      </c>
      <c r="D148">
        <v>10</v>
      </c>
      <c r="E148">
        <v>0.647887323943662</v>
      </c>
      <c r="F148">
        <v>0.58881315277200219</v>
      </c>
      <c r="G148">
        <v>0.647887323943662</v>
      </c>
      <c r="H148">
        <v>0.59717109475032004</v>
      </c>
      <c r="I148" t="s">
        <v>343</v>
      </c>
      <c r="K148">
        <v>7.8695867865208585E-3</v>
      </c>
      <c r="L148">
        <v>0.13133183221126449</v>
      </c>
      <c r="M148">
        <v>4.5455636776164619E-2</v>
      </c>
      <c r="N148">
        <v>4.9046927086308097E-2</v>
      </c>
      <c r="O148">
        <v>4.8792730408860507E-2</v>
      </c>
      <c r="P148">
        <v>5.2539305792805517E-2</v>
      </c>
      <c r="Q148">
        <v>4.1292257212948429E-2</v>
      </c>
      <c r="R148">
        <v>3.5629896263178563E-2</v>
      </c>
      <c r="S148">
        <v>2.3049427740446E-2</v>
      </c>
      <c r="T148">
        <v>6.6326307347442798E-2</v>
      </c>
      <c r="U148">
        <v>4.1786661477769903E-2</v>
      </c>
      <c r="V148">
        <v>3.7440928576641198E-2</v>
      </c>
      <c r="W148">
        <v>4.7530200433493097E-2</v>
      </c>
      <c r="X148">
        <v>5.4330302788752137E-2</v>
      </c>
      <c r="Y148">
        <v>4.505061064508982E-2</v>
      </c>
      <c r="Z148">
        <v>5.1424678845450572E-2</v>
      </c>
      <c r="AA148">
        <v>2.8007941476439271E-2</v>
      </c>
      <c r="AB148">
        <v>4.7003152605838261E-2</v>
      </c>
      <c r="AC148">
        <v>5.3073017973078077E-2</v>
      </c>
      <c r="AD148">
        <v>5.3300554291154191E-2</v>
      </c>
      <c r="AE148">
        <v>3.9718043260353518E-2</v>
      </c>
    </row>
    <row r="149" spans="1:31" x14ac:dyDescent="0.3">
      <c r="A149" t="s">
        <v>379</v>
      </c>
      <c r="B149">
        <v>3</v>
      </c>
      <c r="C149">
        <v>400</v>
      </c>
      <c r="D149">
        <v>10</v>
      </c>
      <c r="E149">
        <v>0.6619718309859155</v>
      </c>
      <c r="F149">
        <v>0.61567753629213295</v>
      </c>
      <c r="G149">
        <v>0.6619718309859155</v>
      </c>
      <c r="H149">
        <v>0.61911921906753276</v>
      </c>
      <c r="I149" t="s">
        <v>305</v>
      </c>
      <c r="K149">
        <v>1.061469682171072E-2</v>
      </c>
      <c r="L149">
        <v>0.13825421157516499</v>
      </c>
      <c r="M149">
        <v>4.4553988376497031E-2</v>
      </c>
      <c r="N149">
        <v>5.051199886933349E-2</v>
      </c>
      <c r="O149">
        <v>4.9169311441272442E-2</v>
      </c>
      <c r="P149">
        <v>4.5761522134196042E-2</v>
      </c>
      <c r="Q149">
        <v>3.7949237901253471E-2</v>
      </c>
      <c r="R149">
        <v>4.2312794603991087E-2</v>
      </c>
      <c r="S149">
        <v>2.3551851720477631E-2</v>
      </c>
      <c r="T149">
        <v>7.3753716020441132E-2</v>
      </c>
      <c r="U149">
        <v>4.2333391312100677E-2</v>
      </c>
      <c r="V149">
        <v>4.1844616589216087E-2</v>
      </c>
      <c r="W149">
        <v>4.0755216388930267E-2</v>
      </c>
      <c r="X149">
        <v>5.2968745906522327E-2</v>
      </c>
      <c r="Y149">
        <v>4.4041410189954937E-2</v>
      </c>
      <c r="Z149">
        <v>4.6067225061392457E-2</v>
      </c>
      <c r="AA149">
        <v>3.0942563906212389E-2</v>
      </c>
      <c r="AB149">
        <v>4.6711946604800207E-2</v>
      </c>
      <c r="AC149">
        <v>5.0441375877335423E-2</v>
      </c>
      <c r="AD149">
        <v>5.0161206185260959E-2</v>
      </c>
      <c r="AE149">
        <v>3.729897251393624E-2</v>
      </c>
    </row>
    <row r="150" spans="1:31" x14ac:dyDescent="0.3">
      <c r="A150" t="s">
        <v>379</v>
      </c>
      <c r="B150">
        <v>4</v>
      </c>
      <c r="C150">
        <v>400</v>
      </c>
      <c r="D150">
        <v>10</v>
      </c>
      <c r="E150">
        <v>0.647887323943662</v>
      </c>
      <c r="F150">
        <v>0.57358323167350556</v>
      </c>
      <c r="G150">
        <v>0.647887323943662</v>
      </c>
      <c r="H150">
        <v>0.5834381287726359</v>
      </c>
      <c r="I150" t="s">
        <v>301</v>
      </c>
      <c r="K150">
        <v>8.2599011670660867E-3</v>
      </c>
      <c r="L150">
        <v>0.14171593013742809</v>
      </c>
      <c r="M150">
        <v>4.8063460659744588E-2</v>
      </c>
      <c r="N150">
        <v>5.3138830482831023E-2</v>
      </c>
      <c r="O150">
        <v>4.7329007843048908E-2</v>
      </c>
      <c r="P150">
        <v>4.3253598222636989E-2</v>
      </c>
      <c r="Q150">
        <v>3.8499700360300877E-2</v>
      </c>
      <c r="R150">
        <v>3.9681163944914007E-2</v>
      </c>
      <c r="S150">
        <v>2.180364086260321E-2</v>
      </c>
      <c r="T150">
        <v>7.0203887640633775E-2</v>
      </c>
      <c r="U150">
        <v>4.4872491909775637E-2</v>
      </c>
      <c r="V150">
        <v>4.289049375898317E-2</v>
      </c>
      <c r="W150">
        <v>4.7588312946478348E-2</v>
      </c>
      <c r="X150">
        <v>4.3424355445595163E-2</v>
      </c>
      <c r="Y150">
        <v>4.5102137507439181E-2</v>
      </c>
      <c r="Z150">
        <v>5.0153558311388589E-2</v>
      </c>
      <c r="AA150">
        <v>2.78589949468557E-2</v>
      </c>
      <c r="AB150">
        <v>4.1969214395142188E-2</v>
      </c>
      <c r="AC150">
        <v>5.1503369512983531E-2</v>
      </c>
      <c r="AD150">
        <v>5.6229537855230313E-2</v>
      </c>
      <c r="AE150">
        <v>3.6458412088920492E-2</v>
      </c>
    </row>
    <row r="151" spans="1:31" x14ac:dyDescent="0.3">
      <c r="A151" t="s">
        <v>379</v>
      </c>
      <c r="B151">
        <v>5</v>
      </c>
      <c r="C151">
        <v>400</v>
      </c>
      <c r="D151">
        <v>10</v>
      </c>
      <c r="E151">
        <v>0.6619718309859155</v>
      </c>
      <c r="F151">
        <v>0.61567753629213295</v>
      </c>
      <c r="G151">
        <v>0.6619718309859155</v>
      </c>
      <c r="H151">
        <v>0.61911921906753276</v>
      </c>
      <c r="I151" t="s">
        <v>305</v>
      </c>
      <c r="K151">
        <v>7.3262044795132436E-3</v>
      </c>
      <c r="L151">
        <v>0.14579071424404161</v>
      </c>
      <c r="M151">
        <v>4.1861752709097713E-2</v>
      </c>
      <c r="N151">
        <v>4.9432641215194577E-2</v>
      </c>
      <c r="O151">
        <v>4.0685681311834518E-2</v>
      </c>
      <c r="P151">
        <v>4.7709321252595513E-2</v>
      </c>
      <c r="Q151">
        <v>3.7376757687613997E-2</v>
      </c>
      <c r="R151">
        <v>3.8019028558960978E-2</v>
      </c>
      <c r="S151">
        <v>2.1777424747646719E-2</v>
      </c>
      <c r="T151">
        <v>6.6719427302400852E-2</v>
      </c>
      <c r="U151">
        <v>4.718172905537632E-2</v>
      </c>
      <c r="V151">
        <v>4.154661052244879E-2</v>
      </c>
      <c r="W151">
        <v>5.0643070527295518E-2</v>
      </c>
      <c r="X151">
        <v>4.3328535146215028E-2</v>
      </c>
      <c r="Y151">
        <v>4.6980508421777332E-2</v>
      </c>
      <c r="Z151">
        <v>5.2734294651529311E-2</v>
      </c>
      <c r="AA151">
        <v>2.833843703784638E-2</v>
      </c>
      <c r="AB151">
        <v>5.1565837414050297E-2</v>
      </c>
      <c r="AC151">
        <v>4.4807841585694667E-2</v>
      </c>
      <c r="AD151">
        <v>5.6496514882509723E-2</v>
      </c>
      <c r="AE151">
        <v>3.9677667246356997E-2</v>
      </c>
    </row>
    <row r="152" spans="1:31" x14ac:dyDescent="0.3">
      <c r="A152" t="s">
        <v>380</v>
      </c>
      <c r="B152">
        <v>1</v>
      </c>
      <c r="C152">
        <v>400</v>
      </c>
      <c r="D152">
        <v>15</v>
      </c>
      <c r="E152">
        <v>0.64084507042253525</v>
      </c>
      <c r="F152">
        <v>0.58771340162185226</v>
      </c>
      <c r="G152">
        <v>0.64084507042253525</v>
      </c>
      <c r="H152">
        <v>0.59823263122306314</v>
      </c>
      <c r="I152" t="s">
        <v>331</v>
      </c>
      <c r="K152">
        <v>1.554782364828477E-2</v>
      </c>
      <c r="L152">
        <v>0.12426978489226199</v>
      </c>
      <c r="M152">
        <v>4.7240818811901453E-2</v>
      </c>
      <c r="N152">
        <v>5.0002164837868637E-2</v>
      </c>
      <c r="O152">
        <v>4.9734729014976553E-2</v>
      </c>
      <c r="P152">
        <v>5.1507365706897713E-2</v>
      </c>
      <c r="Q152">
        <v>4.3535020686047012E-2</v>
      </c>
      <c r="R152">
        <v>3.8647892687979503E-2</v>
      </c>
      <c r="S152">
        <v>1.9402561032864939E-2</v>
      </c>
      <c r="T152">
        <v>6.9311727448688423E-2</v>
      </c>
      <c r="U152">
        <v>4.3042056983026163E-2</v>
      </c>
      <c r="V152">
        <v>3.9640787453030658E-2</v>
      </c>
      <c r="W152">
        <v>4.8504431983232593E-2</v>
      </c>
      <c r="X152">
        <v>4.8852554647237777E-2</v>
      </c>
      <c r="Y152">
        <v>4.1979036601536658E-2</v>
      </c>
      <c r="Z152">
        <v>4.9395929829732711E-2</v>
      </c>
      <c r="AA152">
        <v>2.7223843360493841E-2</v>
      </c>
      <c r="AB152">
        <v>3.8116861970324642E-2</v>
      </c>
      <c r="AC152">
        <v>5.0139265073780713E-2</v>
      </c>
      <c r="AD152">
        <v>6.186230467087462E-2</v>
      </c>
      <c r="AE152">
        <v>4.2043038658958649E-2</v>
      </c>
    </row>
    <row r="153" spans="1:31" x14ac:dyDescent="0.3">
      <c r="A153" t="s">
        <v>380</v>
      </c>
      <c r="B153">
        <v>2</v>
      </c>
      <c r="C153">
        <v>400</v>
      </c>
      <c r="D153">
        <v>15</v>
      </c>
      <c r="E153">
        <v>0.6619718309859155</v>
      </c>
      <c r="F153">
        <v>0.61104582135517427</v>
      </c>
      <c r="G153">
        <v>0.6619718309859155</v>
      </c>
      <c r="H153">
        <v>0.61328425096030736</v>
      </c>
      <c r="I153" t="s">
        <v>333</v>
      </c>
      <c r="K153">
        <v>7.3102004886658016E-3</v>
      </c>
      <c r="L153">
        <v>0.1231072322705342</v>
      </c>
      <c r="M153">
        <v>4.5731213033036199E-2</v>
      </c>
      <c r="N153">
        <v>4.8927208448007742E-2</v>
      </c>
      <c r="O153">
        <v>4.8717600434901497E-2</v>
      </c>
      <c r="P153">
        <v>4.99640371083886E-2</v>
      </c>
      <c r="Q153">
        <v>4.2768133463211511E-2</v>
      </c>
      <c r="R153">
        <v>3.9812266987198072E-2</v>
      </c>
      <c r="S153">
        <v>2.1962459285256881E-2</v>
      </c>
      <c r="T153">
        <v>6.4706762441050433E-2</v>
      </c>
      <c r="U153">
        <v>4.4358546142883468E-2</v>
      </c>
      <c r="V153">
        <v>3.9416053441815757E-2</v>
      </c>
      <c r="W153">
        <v>5.1721159107217828E-2</v>
      </c>
      <c r="X153">
        <v>5.4274597199476263E-2</v>
      </c>
      <c r="Y153">
        <v>4.7058581288959331E-2</v>
      </c>
      <c r="Z153">
        <v>5.0648453372639603E-2</v>
      </c>
      <c r="AA153">
        <v>2.9302417929379931E-2</v>
      </c>
      <c r="AB153">
        <v>4.6359358509901263E-2</v>
      </c>
      <c r="AC153">
        <v>5.12995096639699E-2</v>
      </c>
      <c r="AD153">
        <v>5.2331918782717458E-2</v>
      </c>
      <c r="AE153">
        <v>4.0222290600788267E-2</v>
      </c>
    </row>
    <row r="154" spans="1:31" x14ac:dyDescent="0.3">
      <c r="A154" t="s">
        <v>380</v>
      </c>
      <c r="B154">
        <v>3</v>
      </c>
      <c r="C154">
        <v>400</v>
      </c>
      <c r="D154">
        <v>15</v>
      </c>
      <c r="E154">
        <v>0.6619718309859155</v>
      </c>
      <c r="F154">
        <v>0.61567753629213295</v>
      </c>
      <c r="G154">
        <v>0.6619718309859155</v>
      </c>
      <c r="H154">
        <v>0.61911921906753276</v>
      </c>
      <c r="I154" t="s">
        <v>305</v>
      </c>
      <c r="K154">
        <v>1.0178743362269101E-2</v>
      </c>
      <c r="L154">
        <v>0.13241016847738529</v>
      </c>
      <c r="M154">
        <v>4.5536217608180413E-2</v>
      </c>
      <c r="N154">
        <v>5.0852338171423768E-2</v>
      </c>
      <c r="O154">
        <v>5.0045636516637973E-2</v>
      </c>
      <c r="P154">
        <v>4.4869347153263191E-2</v>
      </c>
      <c r="Q154">
        <v>3.7920324898101043E-2</v>
      </c>
      <c r="R154">
        <v>4.2865399123577633E-2</v>
      </c>
      <c r="S154">
        <v>2.344839660499998E-2</v>
      </c>
      <c r="T154">
        <v>6.9968255764371462E-2</v>
      </c>
      <c r="U154">
        <v>4.5563719332382922E-2</v>
      </c>
      <c r="V154">
        <v>3.9754107541867867E-2</v>
      </c>
      <c r="W154">
        <v>4.2996949518657367E-2</v>
      </c>
      <c r="X154">
        <v>5.2615589975838047E-2</v>
      </c>
      <c r="Y154">
        <v>4.3524764034938199E-2</v>
      </c>
      <c r="Z154">
        <v>4.8042057181442541E-2</v>
      </c>
      <c r="AA154">
        <v>3.1539309069179809E-2</v>
      </c>
      <c r="AB154">
        <v>5.0148876756873143E-2</v>
      </c>
      <c r="AC154">
        <v>4.970777875406833E-2</v>
      </c>
      <c r="AD154">
        <v>4.912717975972488E-2</v>
      </c>
      <c r="AE154">
        <v>3.8884840394817002E-2</v>
      </c>
    </row>
    <row r="155" spans="1:31" x14ac:dyDescent="0.3">
      <c r="A155" t="s">
        <v>380</v>
      </c>
      <c r="B155">
        <v>4</v>
      </c>
      <c r="C155">
        <v>400</v>
      </c>
      <c r="D155">
        <v>15</v>
      </c>
      <c r="E155">
        <v>0.64084507042253525</v>
      </c>
      <c r="F155">
        <v>0.5652735859602056</v>
      </c>
      <c r="G155">
        <v>0.64084507042253525</v>
      </c>
      <c r="H155">
        <v>0.57882530054989945</v>
      </c>
      <c r="I155" t="s">
        <v>381</v>
      </c>
      <c r="K155">
        <v>9.0212582685168085E-3</v>
      </c>
      <c r="L155">
        <v>0.1307818628789332</v>
      </c>
      <c r="M155">
        <v>4.8612940248569991E-2</v>
      </c>
      <c r="N155">
        <v>5.5290224583709212E-2</v>
      </c>
      <c r="O155">
        <v>4.9540148993655837E-2</v>
      </c>
      <c r="P155">
        <v>4.420483724378288E-2</v>
      </c>
      <c r="Q155">
        <v>3.9915129266527981E-2</v>
      </c>
      <c r="R155">
        <v>4.0275070599056183E-2</v>
      </c>
      <c r="S155">
        <v>2.2335301725726169E-2</v>
      </c>
      <c r="T155">
        <v>6.632097008436004E-2</v>
      </c>
      <c r="U155">
        <v>4.4435357937650702E-2</v>
      </c>
      <c r="V155">
        <v>4.374943934586889E-2</v>
      </c>
      <c r="W155">
        <v>5.0303580422248147E-2</v>
      </c>
      <c r="X155">
        <v>4.275291701831966E-2</v>
      </c>
      <c r="Y155">
        <v>4.5208433001947872E-2</v>
      </c>
      <c r="Z155">
        <v>4.958157793338254E-2</v>
      </c>
      <c r="AA155">
        <v>3.0031541575332991E-2</v>
      </c>
      <c r="AB155">
        <v>4.1831604911781048E-2</v>
      </c>
      <c r="AC155">
        <v>5.3080921725786018E-2</v>
      </c>
      <c r="AD155">
        <v>5.4988597691952169E-2</v>
      </c>
      <c r="AE155">
        <v>3.7738284542891742E-2</v>
      </c>
    </row>
    <row r="156" spans="1:31" x14ac:dyDescent="0.3">
      <c r="A156" t="s">
        <v>380</v>
      </c>
      <c r="B156">
        <v>5</v>
      </c>
      <c r="C156">
        <v>400</v>
      </c>
      <c r="D156">
        <v>15</v>
      </c>
      <c r="E156">
        <v>0.6619718309859155</v>
      </c>
      <c r="F156">
        <v>0.61997046215914409</v>
      </c>
      <c r="G156">
        <v>0.6619718309859155</v>
      </c>
      <c r="H156">
        <v>0.62450520114148944</v>
      </c>
      <c r="I156" t="s">
        <v>347</v>
      </c>
      <c r="K156">
        <v>7.5970720366406964E-3</v>
      </c>
      <c r="L156">
        <v>0.13593891203521791</v>
      </c>
      <c r="M156">
        <v>4.236461774021124E-2</v>
      </c>
      <c r="N156">
        <v>5.0812806728423823E-2</v>
      </c>
      <c r="O156">
        <v>4.3396570455700917E-2</v>
      </c>
      <c r="P156">
        <v>4.8873966557666841E-2</v>
      </c>
      <c r="Q156">
        <v>3.9429986040141959E-2</v>
      </c>
      <c r="R156">
        <v>3.8591426788466283E-2</v>
      </c>
      <c r="S156">
        <v>2.2331118179767118E-2</v>
      </c>
      <c r="T156">
        <v>6.2276764699900573E-2</v>
      </c>
      <c r="U156">
        <v>4.8098953962942358E-2</v>
      </c>
      <c r="V156">
        <v>4.2623868727786479E-2</v>
      </c>
      <c r="W156">
        <v>5.305565568202298E-2</v>
      </c>
      <c r="X156">
        <v>4.4730332279737779E-2</v>
      </c>
      <c r="Y156">
        <v>4.6270334073592823E-2</v>
      </c>
      <c r="Z156">
        <v>5.4247482786506478E-2</v>
      </c>
      <c r="AA156">
        <v>2.8695564633662629E-2</v>
      </c>
      <c r="AB156">
        <v>5.1162106012470329E-2</v>
      </c>
      <c r="AC156">
        <v>4.4402092659847008E-2</v>
      </c>
      <c r="AD156">
        <v>5.5092622641647292E-2</v>
      </c>
      <c r="AE156">
        <v>4.0007745277646653E-2</v>
      </c>
    </row>
    <row r="157" spans="1:31" x14ac:dyDescent="0.3">
      <c r="A157" t="s">
        <v>382</v>
      </c>
      <c r="B157">
        <v>1</v>
      </c>
      <c r="C157">
        <v>400</v>
      </c>
      <c r="D157">
        <v>20</v>
      </c>
      <c r="E157">
        <v>0.64084507042253525</v>
      </c>
      <c r="F157">
        <v>0.58771340162185226</v>
      </c>
      <c r="G157">
        <v>0.64084507042253525</v>
      </c>
      <c r="H157">
        <v>0.59823263122306314</v>
      </c>
      <c r="I157" t="s">
        <v>331</v>
      </c>
      <c r="K157">
        <v>1.564868697324262E-2</v>
      </c>
      <c r="L157">
        <v>0.1236836777967539</v>
      </c>
      <c r="M157">
        <v>4.7284988548888102E-2</v>
      </c>
      <c r="N157">
        <v>4.9854043800603827E-2</v>
      </c>
      <c r="O157">
        <v>4.9224086156034547E-2</v>
      </c>
      <c r="P157">
        <v>5.1484453670622238E-2</v>
      </c>
      <c r="Q157">
        <v>4.2949141690569972E-2</v>
      </c>
      <c r="R157">
        <v>3.8933864226175917E-2</v>
      </c>
      <c r="S157">
        <v>1.963837742185455E-2</v>
      </c>
      <c r="T157">
        <v>6.968382315037118E-2</v>
      </c>
      <c r="U157">
        <v>4.2894285496576867E-2</v>
      </c>
      <c r="V157">
        <v>4.0332944996639378E-2</v>
      </c>
      <c r="W157">
        <v>4.8651842018952333E-2</v>
      </c>
      <c r="X157">
        <v>4.8739409716714831E-2</v>
      </c>
      <c r="Y157">
        <v>4.1734248312234781E-2</v>
      </c>
      <c r="Z157">
        <v>4.9618351368279287E-2</v>
      </c>
      <c r="AA157">
        <v>2.737881012335338E-2</v>
      </c>
      <c r="AB157">
        <v>3.7744564428770597E-2</v>
      </c>
      <c r="AC157">
        <v>5.0679475284565803E-2</v>
      </c>
      <c r="AD157">
        <v>6.1730028619017788E-2</v>
      </c>
      <c r="AE157">
        <v>4.2110896199777939E-2</v>
      </c>
    </row>
    <row r="158" spans="1:31" x14ac:dyDescent="0.3">
      <c r="A158" t="s">
        <v>382</v>
      </c>
      <c r="B158">
        <v>2</v>
      </c>
      <c r="C158">
        <v>400</v>
      </c>
      <c r="D158">
        <v>20</v>
      </c>
      <c r="E158">
        <v>0.66901408450704225</v>
      </c>
      <c r="F158">
        <v>0.62413414915723853</v>
      </c>
      <c r="G158">
        <v>0.66901408450704225</v>
      </c>
      <c r="H158">
        <v>0.62425483706595031</v>
      </c>
      <c r="I158" t="s">
        <v>362</v>
      </c>
      <c r="K158">
        <v>7.4713915998642364E-3</v>
      </c>
      <c r="L158">
        <v>0.1226056462086358</v>
      </c>
      <c r="M158">
        <v>4.5563425599334739E-2</v>
      </c>
      <c r="N158">
        <v>4.8460730949636377E-2</v>
      </c>
      <c r="O158">
        <v>4.9063077008935543E-2</v>
      </c>
      <c r="P158">
        <v>4.9914426654411127E-2</v>
      </c>
      <c r="Q158">
        <v>4.3312848611383591E-2</v>
      </c>
      <c r="R158">
        <v>4.0051580820701337E-2</v>
      </c>
      <c r="S158">
        <v>2.184459111632139E-2</v>
      </c>
      <c r="T158">
        <v>6.4687871870003855E-2</v>
      </c>
      <c r="U158">
        <v>4.4179731083604359E-2</v>
      </c>
      <c r="V158">
        <v>3.9540626052182698E-2</v>
      </c>
      <c r="W158">
        <v>5.1356706595852487E-2</v>
      </c>
      <c r="X158">
        <v>5.4047606164387668E-2</v>
      </c>
      <c r="Y158">
        <v>4.6267181223975239E-2</v>
      </c>
      <c r="Z158">
        <v>5.1394519444896737E-2</v>
      </c>
      <c r="AA158">
        <v>2.9441646972078721E-2</v>
      </c>
      <c r="AB158">
        <v>4.7133692128381872E-2</v>
      </c>
      <c r="AC158">
        <v>5.1404506334504677E-2</v>
      </c>
      <c r="AD158">
        <v>5.1497935586091788E-2</v>
      </c>
      <c r="AE158">
        <v>4.0760257974815618E-2</v>
      </c>
    </row>
    <row r="159" spans="1:31" x14ac:dyDescent="0.3">
      <c r="A159" t="s">
        <v>382</v>
      </c>
      <c r="B159">
        <v>3</v>
      </c>
      <c r="C159">
        <v>400</v>
      </c>
      <c r="D159">
        <v>20</v>
      </c>
      <c r="E159">
        <v>0.65492957746478875</v>
      </c>
      <c r="F159">
        <v>0.60268990995151228</v>
      </c>
      <c r="G159">
        <v>0.65492957746478875</v>
      </c>
      <c r="H159">
        <v>0.60826568119641633</v>
      </c>
      <c r="I159" t="s">
        <v>313</v>
      </c>
      <c r="K159">
        <v>1.0280882290536241E-2</v>
      </c>
      <c r="L159">
        <v>0.13170530598362981</v>
      </c>
      <c r="M159">
        <v>4.6017129361672723E-2</v>
      </c>
      <c r="N159">
        <v>5.1120082071472783E-2</v>
      </c>
      <c r="O159">
        <v>4.9501063549494302E-2</v>
      </c>
      <c r="P159">
        <v>4.4343706838916849E-2</v>
      </c>
      <c r="Q159">
        <v>3.7620998795248627E-2</v>
      </c>
      <c r="R159">
        <v>4.2991677049207908E-2</v>
      </c>
      <c r="S159">
        <v>2.2927717838550979E-2</v>
      </c>
      <c r="T159">
        <v>6.9636062798853773E-2</v>
      </c>
      <c r="U159">
        <v>4.5700180187007028E-2</v>
      </c>
      <c r="V159">
        <v>4.0336491476931878E-2</v>
      </c>
      <c r="W159">
        <v>4.3107814689101832E-2</v>
      </c>
      <c r="X159">
        <v>5.3106578299922658E-2</v>
      </c>
      <c r="Y159">
        <v>4.3951240532062223E-2</v>
      </c>
      <c r="Z159">
        <v>4.8632868829812229E-2</v>
      </c>
      <c r="AA159">
        <v>3.1542480360952967E-2</v>
      </c>
      <c r="AB159">
        <v>4.9863570441286469E-2</v>
      </c>
      <c r="AC159">
        <v>4.959951889135164E-2</v>
      </c>
      <c r="AD159">
        <v>4.9070359150073253E-2</v>
      </c>
      <c r="AE159">
        <v>3.8944270563913697E-2</v>
      </c>
    </row>
    <row r="160" spans="1:31" x14ac:dyDescent="0.3">
      <c r="A160" t="s">
        <v>382</v>
      </c>
      <c r="B160">
        <v>4</v>
      </c>
      <c r="C160">
        <v>400</v>
      </c>
      <c r="D160">
        <v>20</v>
      </c>
      <c r="E160">
        <v>0.63380281690140849</v>
      </c>
      <c r="F160">
        <v>0.55771333885666952</v>
      </c>
      <c r="G160">
        <v>0.63380281690140849</v>
      </c>
      <c r="H160">
        <v>0.57420664644653741</v>
      </c>
      <c r="I160" t="s">
        <v>383</v>
      </c>
      <c r="K160">
        <v>9.0138600735573809E-3</v>
      </c>
      <c r="L160">
        <v>0.1289788761902379</v>
      </c>
      <c r="M160">
        <v>4.844125314602428E-2</v>
      </c>
      <c r="N160">
        <v>5.4723665802893423E-2</v>
      </c>
      <c r="O160">
        <v>4.8864610031638098E-2</v>
      </c>
      <c r="P160">
        <v>4.4508409723943043E-2</v>
      </c>
      <c r="Q160">
        <v>3.9764576479391772E-2</v>
      </c>
      <c r="R160">
        <v>4.0795382338608743E-2</v>
      </c>
      <c r="S160">
        <v>2.1837149915267581E-2</v>
      </c>
      <c r="T160">
        <v>6.6101039843344117E-2</v>
      </c>
      <c r="U160">
        <v>4.5102408894992438E-2</v>
      </c>
      <c r="V160">
        <v>4.3745635524907532E-2</v>
      </c>
      <c r="W160">
        <v>5.06810357309148E-2</v>
      </c>
      <c r="X160">
        <v>4.3023246801924292E-2</v>
      </c>
      <c r="Y160">
        <v>4.5552650624556393E-2</v>
      </c>
      <c r="Z160">
        <v>4.9445574575445343E-2</v>
      </c>
      <c r="AA160">
        <v>3.0344089258090151E-2</v>
      </c>
      <c r="AB160">
        <v>4.26681734856676E-2</v>
      </c>
      <c r="AC160">
        <v>5.2870957361572213E-2</v>
      </c>
      <c r="AD160">
        <v>5.586465798548787E-2</v>
      </c>
      <c r="AE160">
        <v>3.7672746211534942E-2</v>
      </c>
    </row>
    <row r="161" spans="1:31" x14ac:dyDescent="0.3">
      <c r="A161" t="s">
        <v>382</v>
      </c>
      <c r="B161">
        <v>5</v>
      </c>
      <c r="C161">
        <v>400</v>
      </c>
      <c r="D161">
        <v>20</v>
      </c>
      <c r="E161">
        <v>0.68309859154929575</v>
      </c>
      <c r="F161">
        <v>0.65051324898543794</v>
      </c>
      <c r="G161">
        <v>0.68309859154929575</v>
      </c>
      <c r="H161">
        <v>0.65035104458907134</v>
      </c>
      <c r="I161" t="s">
        <v>336</v>
      </c>
      <c r="K161">
        <v>7.4589714411811272E-3</v>
      </c>
      <c r="L161">
        <v>0.13510075777453021</v>
      </c>
      <c r="M161">
        <v>4.2806173252375207E-2</v>
      </c>
      <c r="N161">
        <v>5.0710258178559758E-2</v>
      </c>
      <c r="O161">
        <v>4.3217663015390297E-2</v>
      </c>
      <c r="P161">
        <v>4.8708755466310191E-2</v>
      </c>
      <c r="Q161">
        <v>3.9449042387057577E-2</v>
      </c>
      <c r="R161">
        <v>3.9072092011405248E-2</v>
      </c>
      <c r="S161">
        <v>2.1958692282333579E-2</v>
      </c>
      <c r="T161">
        <v>6.2541086361378673E-2</v>
      </c>
      <c r="U161">
        <v>4.8615214998711007E-2</v>
      </c>
      <c r="V161">
        <v>4.2514284479259937E-2</v>
      </c>
      <c r="W161">
        <v>5.3062998231934597E-2</v>
      </c>
      <c r="X161">
        <v>4.5304203023101321E-2</v>
      </c>
      <c r="Y161">
        <v>4.6707271557708353E-2</v>
      </c>
      <c r="Z161">
        <v>5.3785741621911437E-2</v>
      </c>
      <c r="AA161">
        <v>2.8792231142572459E-2</v>
      </c>
      <c r="AB161">
        <v>5.0881450233607538E-2</v>
      </c>
      <c r="AC161">
        <v>4.4116257994101883E-2</v>
      </c>
      <c r="AD161">
        <v>5.5217951691904778E-2</v>
      </c>
      <c r="AE161">
        <v>3.9978902854664773E-2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4"/>
  <sheetViews>
    <sheetView workbookViewId="0"/>
  </sheetViews>
  <sheetFormatPr defaultRowHeight="14.4" x14ac:dyDescent="0.3"/>
  <sheetData>
    <row r="1" spans="1:3" x14ac:dyDescent="0.3">
      <c r="A1" s="18" t="s">
        <v>384</v>
      </c>
      <c r="B1" s="18" t="s">
        <v>385</v>
      </c>
      <c r="C1" s="18" t="s">
        <v>386</v>
      </c>
    </row>
    <row r="2" spans="1:3" x14ac:dyDescent="0.3">
      <c r="A2" t="s">
        <v>387</v>
      </c>
      <c r="B2" t="s">
        <v>388</v>
      </c>
      <c r="C2" t="s">
        <v>389</v>
      </c>
    </row>
    <row r="3" spans="1:3" x14ac:dyDescent="0.3">
      <c r="A3" t="s">
        <v>390</v>
      </c>
      <c r="B3" t="s">
        <v>391</v>
      </c>
      <c r="C3" t="s">
        <v>392</v>
      </c>
    </row>
    <row r="4" spans="1:3" x14ac:dyDescent="0.3">
      <c r="A4" t="s">
        <v>393</v>
      </c>
      <c r="B4" t="s">
        <v>394</v>
      </c>
      <c r="C4" t="s">
        <v>395</v>
      </c>
    </row>
    <row r="5" spans="1:3" x14ac:dyDescent="0.3">
      <c r="A5" t="s">
        <v>393</v>
      </c>
      <c r="B5" t="s">
        <v>394</v>
      </c>
      <c r="C5" t="s">
        <v>395</v>
      </c>
    </row>
    <row r="6" spans="1:3" x14ac:dyDescent="0.3">
      <c r="A6" t="s">
        <v>396</v>
      </c>
      <c r="B6" t="s">
        <v>397</v>
      </c>
      <c r="C6" t="s">
        <v>398</v>
      </c>
    </row>
    <row r="7" spans="1:3" x14ac:dyDescent="0.3">
      <c r="A7" t="s">
        <v>387</v>
      </c>
      <c r="B7" t="s">
        <v>399</v>
      </c>
      <c r="C7" t="s">
        <v>400</v>
      </c>
    </row>
    <row r="8" spans="1:3" x14ac:dyDescent="0.3">
      <c r="A8" t="s">
        <v>401</v>
      </c>
      <c r="B8" t="s">
        <v>402</v>
      </c>
      <c r="C8" t="s">
        <v>403</v>
      </c>
    </row>
    <row r="9" spans="1:3" x14ac:dyDescent="0.3">
      <c r="A9" t="s">
        <v>404</v>
      </c>
      <c r="B9" t="s">
        <v>402</v>
      </c>
      <c r="C9" t="s">
        <v>403</v>
      </c>
    </row>
    <row r="10" spans="1:3" x14ac:dyDescent="0.3">
      <c r="A10" t="s">
        <v>405</v>
      </c>
      <c r="B10" t="s">
        <v>406</v>
      </c>
      <c r="C10" t="s">
        <v>407</v>
      </c>
    </row>
    <row r="11" spans="1:3" x14ac:dyDescent="0.3">
      <c r="A11" t="s">
        <v>387</v>
      </c>
      <c r="B11" t="s">
        <v>408</v>
      </c>
      <c r="C11" t="s">
        <v>409</v>
      </c>
    </row>
    <row r="12" spans="1:3" x14ac:dyDescent="0.3">
      <c r="A12" t="s">
        <v>387</v>
      </c>
      <c r="B12" t="s">
        <v>410</v>
      </c>
      <c r="C12" t="s">
        <v>411</v>
      </c>
    </row>
    <row r="13" spans="1:3" x14ac:dyDescent="0.3">
      <c r="A13" t="s">
        <v>412</v>
      </c>
      <c r="B13" t="s">
        <v>413</v>
      </c>
      <c r="C13" t="s">
        <v>414</v>
      </c>
    </row>
    <row r="14" spans="1:3" x14ac:dyDescent="0.3">
      <c r="A14" t="s">
        <v>415</v>
      </c>
      <c r="B14" t="s">
        <v>416</v>
      </c>
      <c r="C14" t="s">
        <v>417</v>
      </c>
    </row>
    <row r="15" spans="1:3" x14ac:dyDescent="0.3">
      <c r="A15" t="s">
        <v>404</v>
      </c>
      <c r="B15" t="s">
        <v>418</v>
      </c>
      <c r="C15" t="s">
        <v>419</v>
      </c>
    </row>
    <row r="16" spans="1:3" x14ac:dyDescent="0.3">
      <c r="A16" t="s">
        <v>401</v>
      </c>
      <c r="B16" t="s">
        <v>420</v>
      </c>
      <c r="C16" t="s">
        <v>421</v>
      </c>
    </row>
    <row r="17" spans="1:3" x14ac:dyDescent="0.3">
      <c r="A17" t="s">
        <v>396</v>
      </c>
      <c r="B17" t="s">
        <v>422</v>
      </c>
      <c r="C17" t="s">
        <v>423</v>
      </c>
    </row>
    <row r="18" spans="1:3" x14ac:dyDescent="0.3">
      <c r="A18" t="s">
        <v>415</v>
      </c>
      <c r="B18" t="s">
        <v>424</v>
      </c>
      <c r="C18" t="s">
        <v>425</v>
      </c>
    </row>
    <row r="19" spans="1:3" x14ac:dyDescent="0.3">
      <c r="A19" t="s">
        <v>426</v>
      </c>
      <c r="B19" t="s">
        <v>427</v>
      </c>
      <c r="C19" t="s">
        <v>428</v>
      </c>
    </row>
    <row r="20" spans="1:3" x14ac:dyDescent="0.3">
      <c r="A20" t="s">
        <v>412</v>
      </c>
      <c r="B20" t="s">
        <v>429</v>
      </c>
      <c r="C20" t="s">
        <v>430</v>
      </c>
    </row>
    <row r="21" spans="1:3" x14ac:dyDescent="0.3">
      <c r="A21" t="s">
        <v>426</v>
      </c>
      <c r="B21" t="s">
        <v>431</v>
      </c>
      <c r="C21" t="s">
        <v>432</v>
      </c>
    </row>
    <row r="22" spans="1:3" x14ac:dyDescent="0.3">
      <c r="A22" t="s">
        <v>393</v>
      </c>
      <c r="B22" t="s">
        <v>433</v>
      </c>
      <c r="C22" t="s">
        <v>434</v>
      </c>
    </row>
    <row r="23" spans="1:3" x14ac:dyDescent="0.3">
      <c r="A23" t="s">
        <v>393</v>
      </c>
      <c r="B23" t="s">
        <v>435</v>
      </c>
      <c r="C23" t="s">
        <v>436</v>
      </c>
    </row>
    <row r="24" spans="1:3" x14ac:dyDescent="0.3">
      <c r="A24" t="s">
        <v>387</v>
      </c>
      <c r="B24" t="s">
        <v>437</v>
      </c>
      <c r="C24" t="s">
        <v>438</v>
      </c>
    </row>
    <row r="25" spans="1:3" x14ac:dyDescent="0.3">
      <c r="A25" t="s">
        <v>404</v>
      </c>
      <c r="B25" t="s">
        <v>439</v>
      </c>
      <c r="C25" t="s">
        <v>440</v>
      </c>
    </row>
    <row r="26" spans="1:3" x14ac:dyDescent="0.3">
      <c r="A26" t="s">
        <v>390</v>
      </c>
      <c r="B26" t="s">
        <v>441</v>
      </c>
      <c r="C26" t="s">
        <v>442</v>
      </c>
    </row>
    <row r="27" spans="1:3" x14ac:dyDescent="0.3">
      <c r="A27" t="s">
        <v>401</v>
      </c>
      <c r="B27" t="s">
        <v>441</v>
      </c>
      <c r="C27" t="s">
        <v>442</v>
      </c>
    </row>
    <row r="28" spans="1:3" x14ac:dyDescent="0.3">
      <c r="A28" t="s">
        <v>426</v>
      </c>
      <c r="B28" t="s">
        <v>443</v>
      </c>
      <c r="C28" t="s">
        <v>444</v>
      </c>
    </row>
    <row r="29" spans="1:3" x14ac:dyDescent="0.3">
      <c r="A29" t="s">
        <v>445</v>
      </c>
    </row>
    <row r="30" spans="1:3" x14ac:dyDescent="0.3">
      <c r="A30" t="s">
        <v>446</v>
      </c>
    </row>
    <row r="31" spans="1:3" x14ac:dyDescent="0.3">
      <c r="A31" t="s">
        <v>447</v>
      </c>
    </row>
    <row r="32" spans="1:3" x14ac:dyDescent="0.3">
      <c r="A32" t="s">
        <v>448</v>
      </c>
    </row>
    <row r="33" spans="1:1" x14ac:dyDescent="0.3">
      <c r="A33" t="s">
        <v>449</v>
      </c>
    </row>
    <row r="34" spans="1:1" x14ac:dyDescent="0.3">
      <c r="A34" t="s">
        <v>450</v>
      </c>
    </row>
    <row r="35" spans="1:1" x14ac:dyDescent="0.3">
      <c r="A35" t="s">
        <v>451</v>
      </c>
    </row>
    <row r="36" spans="1:1" x14ac:dyDescent="0.3">
      <c r="A36" t="s">
        <v>452</v>
      </c>
    </row>
    <row r="37" spans="1:1" x14ac:dyDescent="0.3">
      <c r="A37" t="s">
        <v>453</v>
      </c>
    </row>
    <row r="38" spans="1:1" x14ac:dyDescent="0.3">
      <c r="A38" t="s">
        <v>454</v>
      </c>
    </row>
    <row r="39" spans="1:1" x14ac:dyDescent="0.3">
      <c r="A39" t="s">
        <v>455</v>
      </c>
    </row>
    <row r="40" spans="1:1" x14ac:dyDescent="0.3">
      <c r="A40" t="s">
        <v>456</v>
      </c>
    </row>
    <row r="41" spans="1:1" x14ac:dyDescent="0.3">
      <c r="A41" t="s">
        <v>457</v>
      </c>
    </row>
    <row r="42" spans="1:1" x14ac:dyDescent="0.3">
      <c r="A42" t="s">
        <v>458</v>
      </c>
    </row>
    <row r="43" spans="1:1" x14ac:dyDescent="0.3">
      <c r="A43" t="s">
        <v>459</v>
      </c>
    </row>
    <row r="44" spans="1:1" x14ac:dyDescent="0.3">
      <c r="A44" t="s">
        <v>460</v>
      </c>
    </row>
    <row r="45" spans="1:1" x14ac:dyDescent="0.3">
      <c r="A45" t="s">
        <v>461</v>
      </c>
    </row>
    <row r="46" spans="1:1" x14ac:dyDescent="0.3">
      <c r="A46" t="s">
        <v>462</v>
      </c>
    </row>
    <row r="47" spans="1:1" x14ac:dyDescent="0.3">
      <c r="A47" t="s">
        <v>463</v>
      </c>
    </row>
    <row r="48" spans="1:1" x14ac:dyDescent="0.3">
      <c r="A48" t="s">
        <v>464</v>
      </c>
    </row>
    <row r="49" spans="1:1" x14ac:dyDescent="0.3">
      <c r="A49" t="s">
        <v>465</v>
      </c>
    </row>
    <row r="50" spans="1:1" x14ac:dyDescent="0.3">
      <c r="A50" t="s">
        <v>466</v>
      </c>
    </row>
    <row r="51" spans="1:1" x14ac:dyDescent="0.3">
      <c r="A51" t="s">
        <v>467</v>
      </c>
    </row>
    <row r="52" spans="1:1" x14ac:dyDescent="0.3">
      <c r="A52" t="s">
        <v>468</v>
      </c>
    </row>
    <row r="53" spans="1:1" x14ac:dyDescent="0.3">
      <c r="A53" t="s">
        <v>469</v>
      </c>
    </row>
    <row r="54" spans="1:1" x14ac:dyDescent="0.3">
      <c r="A54" t="s">
        <v>470</v>
      </c>
    </row>
    <row r="55" spans="1:1" x14ac:dyDescent="0.3">
      <c r="A55" t="s">
        <v>471</v>
      </c>
    </row>
    <row r="56" spans="1:1" x14ac:dyDescent="0.3">
      <c r="A56" t="s">
        <v>472</v>
      </c>
    </row>
    <row r="57" spans="1:1" x14ac:dyDescent="0.3">
      <c r="A57" t="s">
        <v>473</v>
      </c>
    </row>
    <row r="58" spans="1:1" x14ac:dyDescent="0.3">
      <c r="A58" t="s">
        <v>474</v>
      </c>
    </row>
    <row r="59" spans="1:1" x14ac:dyDescent="0.3">
      <c r="A59" t="s">
        <v>475</v>
      </c>
    </row>
    <row r="60" spans="1:1" x14ac:dyDescent="0.3">
      <c r="A60" t="s">
        <v>476</v>
      </c>
    </row>
    <row r="61" spans="1:1" x14ac:dyDescent="0.3">
      <c r="A61" t="s">
        <v>477</v>
      </c>
    </row>
    <row r="62" spans="1:1" x14ac:dyDescent="0.3">
      <c r="A62" t="s">
        <v>478</v>
      </c>
    </row>
    <row r="63" spans="1:1" x14ac:dyDescent="0.3">
      <c r="A63" t="s">
        <v>479</v>
      </c>
    </row>
    <row r="64" spans="1:1" x14ac:dyDescent="0.3">
      <c r="A64" t="s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Indice&amp;Risultati</vt:lpstr>
      <vt:lpstr>Split_80_20</vt:lpstr>
      <vt:lpstr>KFold_CV</vt:lpstr>
      <vt:lpstr>TrainFold_TestFixed</vt:lpstr>
      <vt:lpstr>Split_80_20_Test</vt:lpstr>
      <vt:lpstr>KFold_CV_Test</vt:lpstr>
      <vt:lpstr>TrainFold_TestFixed_Test</vt:lpstr>
      <vt:lpstr>Final</vt:lpstr>
      <vt:lpstr>Error_Analysis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Gaudiosi</dc:creator>
  <cp:lastModifiedBy>Gabriele Gaudiosi</cp:lastModifiedBy>
  <dcterms:created xsi:type="dcterms:W3CDTF">2015-06-05T18:17:20Z</dcterms:created>
  <dcterms:modified xsi:type="dcterms:W3CDTF">2025-06-07T18:08:55Z</dcterms:modified>
</cp:coreProperties>
</file>