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gabry\OneDrive\Documenti\GitHub\AnalisiDatasetDiabete\Excel\"/>
    </mc:Choice>
  </mc:AlternateContent>
  <xr:revisionPtr revIDLastSave="0" documentId="13_ncr:1_{0BD7FBB4-12BE-418B-899D-DC8812F7D055}" xr6:coauthVersionLast="47" xr6:coauthVersionMax="47" xr10:uidLastSave="{00000000-0000-0000-0000-000000000000}"/>
  <bookViews>
    <workbookView xWindow="0" yWindow="192" windowWidth="17280" windowHeight="9420" xr2:uid="{00000000-000D-0000-FFFF-FFFF00000000}"/>
  </bookViews>
  <sheets>
    <sheet name="Indice" sheetId="1" r:id="rId1"/>
    <sheet name="Split_80_20" sheetId="2" r:id="rId2"/>
    <sheet name="KFold_CV" sheetId="3" r:id="rId3"/>
    <sheet name="TrainFold_TestFixe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" l="1" a="1"/>
  <c r="F9" i="1" s="1"/>
  <c r="E9" i="1" a="1"/>
  <c r="E9" i="1" s="1"/>
  <c r="D9" i="1" a="1"/>
  <c r="D9" i="1" s="1"/>
  <c r="C9" i="1" a="1"/>
  <c r="C9" i="1" s="1"/>
  <c r="B9" i="1" a="1"/>
  <c r="B9" i="1" s="1"/>
  <c r="BQ6" i="1"/>
  <c r="BR6" i="1"/>
  <c r="BS6" i="1"/>
  <c r="BQ7" i="1"/>
  <c r="BR7" i="1"/>
  <c r="BS7" i="1"/>
  <c r="BQ8" i="1"/>
  <c r="BR8" i="1"/>
  <c r="BS8" i="1"/>
  <c r="BQ9" i="1"/>
  <c r="BR9" i="1"/>
  <c r="BS9" i="1"/>
  <c r="BQ10" i="1"/>
  <c r="BR10" i="1"/>
  <c r="BS10" i="1"/>
  <c r="BQ11" i="1"/>
  <c r="BR11" i="1"/>
  <c r="BS11" i="1"/>
  <c r="BQ12" i="1"/>
  <c r="BR12" i="1"/>
  <c r="BS12" i="1"/>
  <c r="BQ13" i="1"/>
  <c r="BR13" i="1"/>
  <c r="BS13" i="1"/>
  <c r="BQ14" i="1"/>
  <c r="BR14" i="1"/>
  <c r="BS14" i="1"/>
  <c r="BQ15" i="1"/>
  <c r="BR15" i="1"/>
  <c r="BS15" i="1"/>
  <c r="BQ16" i="1"/>
  <c r="BR16" i="1"/>
  <c r="BS16" i="1"/>
  <c r="BQ17" i="1"/>
  <c r="BR17" i="1"/>
  <c r="BS17" i="1"/>
  <c r="BQ18" i="1"/>
  <c r="BR18" i="1"/>
  <c r="BS18" i="1"/>
  <c r="BQ19" i="1"/>
  <c r="BR19" i="1"/>
  <c r="BS19" i="1"/>
  <c r="BQ20" i="1"/>
  <c r="BR20" i="1"/>
  <c r="BS20" i="1"/>
  <c r="BQ21" i="1"/>
  <c r="BR21" i="1"/>
  <c r="BS21" i="1"/>
  <c r="BR22" i="1"/>
  <c r="BS22" i="1"/>
  <c r="BR23" i="1"/>
  <c r="BS23" i="1"/>
  <c r="BR24" i="1"/>
  <c r="BS24" i="1"/>
  <c r="BR25" i="1"/>
  <c r="BS25" i="1"/>
  <c r="BR26" i="1"/>
  <c r="BS26" i="1"/>
  <c r="BR27" i="1"/>
  <c r="BS27" i="1"/>
  <c r="BR28" i="1"/>
  <c r="BS28" i="1"/>
  <c r="BR29" i="1"/>
  <c r="BS29" i="1"/>
  <c r="BR30" i="1"/>
  <c r="BS30" i="1"/>
  <c r="BR31" i="1"/>
  <c r="BS31" i="1"/>
  <c r="BR32" i="1"/>
  <c r="BS32" i="1"/>
  <c r="BR33" i="1"/>
  <c r="BS33" i="1"/>
  <c r="BR34" i="1"/>
  <c r="BS34" i="1"/>
  <c r="BR35" i="1"/>
  <c r="BS35" i="1"/>
  <c r="BR36" i="1"/>
  <c r="BS36" i="1"/>
  <c r="BR37" i="1"/>
  <c r="BS37" i="1"/>
  <c r="BR38" i="1"/>
  <c r="BS38" i="1"/>
  <c r="BR39" i="1"/>
  <c r="BS39" i="1"/>
  <c r="BR40" i="1"/>
  <c r="BS40" i="1"/>
  <c r="BR41" i="1"/>
  <c r="BS41" i="1"/>
  <c r="BR42" i="1"/>
  <c r="BS42" i="1"/>
  <c r="BR43" i="1"/>
  <c r="BS43" i="1"/>
  <c r="BR44" i="1"/>
  <c r="BS44" i="1"/>
  <c r="BR45" i="1"/>
  <c r="BS45" i="1"/>
  <c r="BR46" i="1"/>
  <c r="BS46" i="1"/>
  <c r="BR47" i="1"/>
  <c r="BS47" i="1"/>
  <c r="BR48" i="1"/>
  <c r="BS48" i="1"/>
  <c r="BR49" i="1"/>
  <c r="BS49" i="1"/>
  <c r="BR50" i="1"/>
  <c r="BS50" i="1"/>
  <c r="BR51" i="1"/>
  <c r="BS51" i="1"/>
  <c r="BR52" i="1"/>
  <c r="BS52" i="1"/>
  <c r="BR53" i="1"/>
  <c r="BS53" i="1"/>
  <c r="BR54" i="1"/>
  <c r="BS54" i="1"/>
  <c r="BR55" i="1"/>
  <c r="BS55" i="1"/>
  <c r="BR56" i="1"/>
  <c r="BS56" i="1"/>
  <c r="BR57" i="1"/>
  <c r="BS57" i="1"/>
  <c r="BR58" i="1"/>
  <c r="BS58" i="1"/>
  <c r="BR59" i="1"/>
  <c r="BS59" i="1"/>
  <c r="BR60" i="1"/>
  <c r="BS60" i="1"/>
  <c r="BR61" i="1"/>
  <c r="BS61" i="1"/>
  <c r="BR62" i="1"/>
  <c r="BS62" i="1"/>
  <c r="BR63" i="1"/>
  <c r="BS63" i="1"/>
  <c r="BR64" i="1"/>
  <c r="BS64" i="1"/>
  <c r="BR65" i="1"/>
  <c r="BS65" i="1"/>
  <c r="BR66" i="1"/>
  <c r="BS66" i="1"/>
  <c r="BR67" i="1"/>
  <c r="BS67" i="1"/>
  <c r="BR68" i="1"/>
  <c r="BS68" i="1"/>
  <c r="BR69" i="1"/>
  <c r="BS69" i="1"/>
  <c r="BR70" i="1"/>
  <c r="BS70" i="1"/>
  <c r="BR71" i="1"/>
  <c r="BS71" i="1"/>
  <c r="BR72" i="1"/>
  <c r="BS72" i="1"/>
  <c r="BR73" i="1"/>
  <c r="BS73" i="1"/>
  <c r="BR74" i="1"/>
  <c r="BS74" i="1"/>
  <c r="BR75" i="1"/>
  <c r="BS75" i="1"/>
  <c r="BR76" i="1"/>
  <c r="BS76" i="1"/>
  <c r="BR77" i="1"/>
  <c r="BS77" i="1"/>
  <c r="BR78" i="1"/>
  <c r="BS78" i="1"/>
  <c r="BR79" i="1"/>
  <c r="BS79" i="1"/>
  <c r="BR80" i="1"/>
  <c r="BS80" i="1"/>
  <c r="BR81" i="1"/>
  <c r="BS81" i="1"/>
  <c r="BR82" i="1"/>
  <c r="BS82" i="1"/>
  <c r="BR83" i="1"/>
  <c r="BS83" i="1"/>
  <c r="BR84" i="1"/>
  <c r="BS84" i="1"/>
  <c r="BR85" i="1"/>
  <c r="BS85" i="1"/>
  <c r="BR86" i="1"/>
  <c r="BS86" i="1"/>
  <c r="BR87" i="1"/>
  <c r="BS87" i="1"/>
  <c r="BR88" i="1"/>
  <c r="BS88" i="1"/>
  <c r="BR89" i="1"/>
  <c r="BS89" i="1"/>
  <c r="BR90" i="1"/>
  <c r="BS90" i="1"/>
  <c r="BR91" i="1"/>
  <c r="BS91" i="1"/>
  <c r="BR92" i="1"/>
  <c r="BS92" i="1"/>
  <c r="BR93" i="1"/>
  <c r="BS93" i="1"/>
  <c r="BR94" i="1"/>
  <c r="BS94" i="1"/>
  <c r="BR95" i="1"/>
  <c r="BS95" i="1"/>
  <c r="BR96" i="1"/>
  <c r="BS96" i="1"/>
  <c r="BR97" i="1"/>
  <c r="BS97" i="1"/>
  <c r="BR98" i="1"/>
  <c r="BS98" i="1"/>
  <c r="BR99" i="1"/>
  <c r="BS99" i="1"/>
  <c r="BR100" i="1"/>
  <c r="BS100" i="1"/>
  <c r="BR101" i="1"/>
  <c r="BS101" i="1"/>
  <c r="BS5" i="1"/>
  <c r="BR5" i="1"/>
  <c r="BQ5" i="1"/>
  <c r="BS4" i="1"/>
  <c r="BR4" i="1"/>
  <c r="BQ4" i="1"/>
  <c r="BS3" i="1"/>
  <c r="BR3" i="1"/>
  <c r="BQ3" i="1"/>
  <c r="BS2" i="1"/>
  <c r="BR2" i="1"/>
  <c r="BQ2" i="1"/>
  <c r="D8" i="1" l="1" a="1"/>
  <c r="D8" i="1" s="1"/>
  <c r="B8" i="1" a="1"/>
  <c r="B8" i="1" s="1"/>
  <c r="C8" i="1" a="1"/>
  <c r="C8" i="1" s="1"/>
  <c r="E8" i="1" a="1"/>
  <c r="E8" i="1" s="1"/>
  <c r="F8" i="1" a="1"/>
  <c r="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<sst xmlns="http://schemas.openxmlformats.org/spreadsheetml/2006/main" count="337" uniqueCount="182">
  <si>
    <t>Prova 1 - 4</t>
  </si>
  <si>
    <t>Mantengo i valori null</t>
  </si>
  <si>
    <t>Prova 5 - 8</t>
  </si>
  <si>
    <t>Riempio i valori null con la media</t>
  </si>
  <si>
    <t>Prova 9 - 12</t>
  </si>
  <si>
    <t>Riempio i valori null con la mediana</t>
  </si>
  <si>
    <t>Prova 13 - 16</t>
  </si>
  <si>
    <t>Riempio i valori null con il KNN Imputer</t>
  </si>
  <si>
    <t>Prova 17 - 20</t>
  </si>
  <si>
    <t>Riempio i valori null con il IterativeImputer</t>
  </si>
  <si>
    <t>Best</t>
  </si>
  <si>
    <t>Prova</t>
  </si>
  <si>
    <t>n_estimators</t>
  </si>
  <si>
    <t>max_depth</t>
  </si>
  <si>
    <t>Accuracy</t>
  </si>
  <si>
    <t>Precision</t>
  </si>
  <si>
    <t>Recall</t>
  </si>
  <si>
    <t>F1-Score</t>
  </si>
  <si>
    <t>Confusion_Matrix</t>
  </si>
  <si>
    <t>Unnamed: 8</t>
  </si>
  <si>
    <t>Imp_Sex</t>
  </si>
  <si>
    <t>Imp_Age</t>
  </si>
  <si>
    <t>Imp_%TIR_last3m</t>
  </si>
  <si>
    <t>Imp_%TARLV1_last3m</t>
  </si>
  <si>
    <t>Imp_%TARLV2_last3m</t>
  </si>
  <si>
    <t>Imp_%TBRLV1_last3m</t>
  </si>
  <si>
    <t>Imp_%TBRLV2_last3m</t>
  </si>
  <si>
    <t>Imp_Alanine transaminase (GPT)_1</t>
  </si>
  <si>
    <t>Imp_Albumin (urine)_1</t>
  </si>
  <si>
    <t>Imp_Creatinine (urine)_1</t>
  </si>
  <si>
    <t>Imp_Creatinine_1</t>
  </si>
  <si>
    <t>Imp_Gamma-glutamyl Transferase (GGT)_1</t>
  </si>
  <si>
    <t>Imp_Glucose_1</t>
  </si>
  <si>
    <t>Imp_Glycated hemoglobin (A1c)_1</t>
  </si>
  <si>
    <t>Imp_HDL cholesterol_1</t>
  </si>
  <si>
    <t>Imp_Potassium_1</t>
  </si>
  <si>
    <t>Imp_Sodium_1</t>
  </si>
  <si>
    <t>Imp_Thyrotropin (TSH)_1</t>
  </si>
  <si>
    <t>Imp_Total cholesterol_1</t>
  </si>
  <si>
    <t>Imp_Triglycerides_1</t>
  </si>
  <si>
    <t>Imp_Uric acid_1</t>
  </si>
  <si>
    <t>[[18, 27], [10, 90]]</t>
  </si>
  <si>
    <t>[[15, 30], [11, 89]]</t>
  </si>
  <si>
    <t>[[16, 29], [15, 85]]</t>
  </si>
  <si>
    <t>[[17, 28], [10, 90]]</t>
  </si>
  <si>
    <t>[[16, 29], [10, 90]]</t>
  </si>
  <si>
    <t>[[18, 27], [15, 85]]</t>
  </si>
  <si>
    <t>[[18, 27], [16, 84]]</t>
  </si>
  <si>
    <t>[[17, 28], [11, 89]]</t>
  </si>
  <si>
    <t>[[13, 32], [10, 90]]</t>
  </si>
  <si>
    <t>[[17, 28], [14, 86]]</t>
  </si>
  <si>
    <t>[[17, 28], [13, 87]]</t>
  </si>
  <si>
    <t>[[15, 30], [13, 87]]</t>
  </si>
  <si>
    <t>[[15, 30], [12, 88]]</t>
  </si>
  <si>
    <t>[[16, 29], [12, 88]]</t>
  </si>
  <si>
    <t>KFold</t>
  </si>
  <si>
    <t>Unnamed: 9</t>
  </si>
  <si>
    <t>[[3, 42], [2, 98]]</t>
  </si>
  <si>
    <t>[[10, 35], [9, 91]]</t>
  </si>
  <si>
    <t>[[4, 41], [3, 97]]</t>
  </si>
  <si>
    <t>[[8, 37], [8, 91]]</t>
  </si>
  <si>
    <t>[[9, 36], [13, 86]]</t>
  </si>
  <si>
    <t>[[3, 42], [1, 99]]</t>
  </si>
  <si>
    <t>[[8, 37], [9, 91]]</t>
  </si>
  <si>
    <t>[[4, 41], [2, 98]]</t>
  </si>
  <si>
    <t>[[5, 40], [8, 91]]</t>
  </si>
  <si>
    <t>[[7, 38], [12, 87]]</t>
  </si>
  <si>
    <t>[[7, 38], [2, 98]]</t>
  </si>
  <si>
    <t>[[13, 32], [13, 87]]</t>
  </si>
  <si>
    <t>[[11, 34], [9, 91]]</t>
  </si>
  <si>
    <t>[[11, 34], [10, 89]]</t>
  </si>
  <si>
    <t>[[9, 36], [14, 85]]</t>
  </si>
  <si>
    <t>[[7, 38], [3, 97]]</t>
  </si>
  <si>
    <t>[[12, 33], [11, 89]]</t>
  </si>
  <si>
    <t>[[10, 35], [7, 93]]</t>
  </si>
  <si>
    <t>[[11, 34], [15, 84]]</t>
  </si>
  <si>
    <t>[[8, 37], [2, 98]]</t>
  </si>
  <si>
    <t>[[12, 33], [7, 93]]</t>
  </si>
  <si>
    <t>[[9, 36], [10, 89]]</t>
  </si>
  <si>
    <t>[[8, 37], [9, 90]]</t>
  </si>
  <si>
    <t>[[4, 41], [1, 99]]</t>
  </si>
  <si>
    <t>[[9, 36], [6, 94]]</t>
  </si>
  <si>
    <t>[[5, 40], [1, 99]]</t>
  </si>
  <si>
    <t>[[6, 39], [8, 91]]</t>
  </si>
  <si>
    <t>[[7, 38], [10, 89]]</t>
  </si>
  <si>
    <t>[[8, 37], [4, 96]]</t>
  </si>
  <si>
    <t>[[15, 30], [10, 90]]</t>
  </si>
  <si>
    <t>[[10, 35], [10, 90]]</t>
  </si>
  <si>
    <t>[[11, 34], [12, 87]]</t>
  </si>
  <si>
    <t>[[11, 34], [14, 85]]</t>
  </si>
  <si>
    <t>[[13, 32], [9, 91]]</t>
  </si>
  <si>
    <t>[[11, 34], [6, 94]]</t>
  </si>
  <si>
    <t>[[10, 35], [10, 89]]</t>
  </si>
  <si>
    <t>[[11, 34], [13, 86]]</t>
  </si>
  <si>
    <t>[[6, 39], [2, 98]]</t>
  </si>
  <si>
    <t>[[2, 43], [1, 99]]</t>
  </si>
  <si>
    <t>[[9, 36], [9, 90]]</t>
  </si>
  <si>
    <t>[[7, 38], [8, 91]]</t>
  </si>
  <si>
    <t>[[9, 36], [11, 88]]</t>
  </si>
  <si>
    <t>[[8, 37], [5, 95]]</t>
  </si>
  <si>
    <t>[[15, 30], [9, 91]]</t>
  </si>
  <si>
    <t>[[7, 38], [5, 95]]</t>
  </si>
  <si>
    <t>[[13, 32], [10, 89]]</t>
  </si>
  <si>
    <t>[[7, 38], [4, 96]]</t>
  </si>
  <si>
    <t>[[14, 31], [11, 89]]</t>
  </si>
  <si>
    <t>[[10, 35], [14, 85]]</t>
  </si>
  <si>
    <t>[[5, 40], [4, 96]]</t>
  </si>
  <si>
    <t>[[13, 32], [5, 95]]</t>
  </si>
  <si>
    <t>[[12, 33], [13, 86]]</t>
  </si>
  <si>
    <t>[[5, 40], [3, 97]]</t>
  </si>
  <si>
    <t>[[6, 39], [1, 99]]</t>
  </si>
  <si>
    <t>[[10, 35], [8, 91]]</t>
  </si>
  <si>
    <t>[[9, 36], [2, 98]]</t>
  </si>
  <si>
    <t>[[11, 34], [7, 93]]</t>
  </si>
  <si>
    <t>[[14, 31], [10, 89]]</t>
  </si>
  <si>
    <t>[[13, 32], [16, 83]]</t>
  </si>
  <si>
    <t>[[8, 37], [3, 97]]</t>
  </si>
  <si>
    <t>[[14, 31], [10, 90]]</t>
  </si>
  <si>
    <t>[[10, 35], [5, 95]]</t>
  </si>
  <si>
    <t>[[12, 33], [10, 89]]</t>
  </si>
  <si>
    <t>[[15, 30], [14, 85]]</t>
  </si>
  <si>
    <t>[[6, 39], [3, 97]]</t>
  </si>
  <si>
    <t>[[9, 36], [10, 90]]</t>
  </si>
  <si>
    <t>[[3, 42], [5, 95]]</t>
  </si>
  <si>
    <t>[[5, 40], [5, 95]]</t>
  </si>
  <si>
    <t>[[11, 34], [10, 90]]</t>
  </si>
  <si>
    <t>[[16, 29], [13, 86]]</t>
  </si>
  <si>
    <t>[[6, 39], [5, 95]]</t>
  </si>
  <si>
    <t>[[6, 39], [6, 94]]</t>
  </si>
  <si>
    <t>[[15, 30], [11, 88]]</t>
  </si>
  <si>
    <t>[[12, 33], [15, 84]]</t>
  </si>
  <si>
    <t/>
  </si>
  <si>
    <t>[[14, 31], [14, 86]]</t>
  </si>
  <si>
    <t>[[9, 36], [7, 93]]</t>
  </si>
  <si>
    <t>[[12, 33], [14, 86]]</t>
  </si>
  <si>
    <t>[[13, 32], [6, 94]]</t>
  </si>
  <si>
    <t>[[9, 36], [8, 92]]</t>
  </si>
  <si>
    <t>[[10, 35], [6, 94]]</t>
  </si>
  <si>
    <t>[[13, 32], [8, 92]]</t>
  </si>
  <si>
    <t>[[9, 36], [13, 87]]</t>
  </si>
  <si>
    <t>[[16, 29], [9, 91]]</t>
  </si>
  <si>
    <t>[[17, 28], [16, 84]]</t>
  </si>
  <si>
    <t>[[12, 33], [9, 91]]</t>
  </si>
  <si>
    <t>[[10, 35], [11, 89]]</t>
  </si>
  <si>
    <t>[[7, 38], [10, 90]]</t>
  </si>
  <si>
    <t>[[18, 27], [9, 91]]</t>
  </si>
  <si>
    <t>[[8, 37], [8, 92]]</t>
  </si>
  <si>
    <t>[[12, 33], [8, 92]]</t>
  </si>
  <si>
    <t>[[16, 29], [16, 84]]</t>
  </si>
  <si>
    <t>[[18, 27], [17, 83]]</t>
  </si>
  <si>
    <t>[[16, 29], [17, 83]]</t>
  </si>
  <si>
    <t>[[16, 29], [14, 86]]</t>
  </si>
  <si>
    <t>[[17, 28], [15, 85]]</t>
  </si>
  <si>
    <t>[[12, 33], [10, 90]]</t>
  </si>
  <si>
    <t>[[8, 37], [10, 90]]</t>
  </si>
  <si>
    <t>[[16, 29], [7, 93]]</t>
  </si>
  <si>
    <t>[[13, 32], [11, 89]]</t>
  </si>
  <si>
    <t>[[19, 26], [16, 84]]</t>
  </si>
  <si>
    <t>[[18, 27], [13, 87]]</t>
  </si>
  <si>
    <t>[[18, 27], [14, 86]]</t>
  </si>
  <si>
    <t>[[14, 31], [12, 88]]</t>
  </si>
  <si>
    <t>[[14, 31], [6, 94]]</t>
  </si>
  <si>
    <t>[[11, 34], [8, 92]]</t>
  </si>
  <si>
    <t>[[8, 37], [11, 89]]</t>
  </si>
  <si>
    <t>[[9, 36], [9, 91]]</t>
  </si>
  <si>
    <t>[[13, 32], [12, 88]]</t>
  </si>
  <si>
    <t>[[17, 28], [12, 88]]</t>
  </si>
  <si>
    <t>[[16, 29], [13, 87]]</t>
  </si>
  <si>
    <t>[[12, 33], [13, 87]]</t>
  </si>
  <si>
    <t>[[15, 30], [17, 83]]</t>
  </si>
  <si>
    <t>[[13, 32], [15, 85]]</t>
  </si>
  <si>
    <t>[[15, 30], [14, 86]]</t>
  </si>
  <si>
    <t>[[14, 31], [13, 87]]</t>
  </si>
  <si>
    <t>Split 80/20</t>
  </si>
  <si>
    <t>Kfold-Cross Validation</t>
  </si>
  <si>
    <t>TrainFold TestFixed</t>
  </si>
  <si>
    <t>Worst</t>
  </si>
  <si>
    <t>Considerando il numero della prova modulo 4 (0 == 4)</t>
  </si>
  <si>
    <t>n_estimators 100</t>
  </si>
  <si>
    <t>n_estimators 300</t>
  </si>
  <si>
    <t>max_depth 5</t>
  </si>
  <si>
    <t>max_depth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</si>
</sst>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01"/>
  <sheetViews>
    <sheetView tabSelected="1" workbookViewId="0">
      <selection activeCell="B9" sqref="B9"/>
    </sheetView>
  </sheetViews>
  <sheetFormatPr defaultRowHeight="14.4" x14ac:dyDescent="0.3"/>
  <cols>
    <col min="1" max="1" width="11.6640625" bestFit="1" customWidth="1"/>
    <col min="2" max="2" width="36.109375" bestFit="1" customWidth="1"/>
    <col min="3" max="3" width="13.5546875" bestFit="1" customWidth="1"/>
    <col min="5" max="6" width="13.21875" bestFit="1" customWidth="1"/>
  </cols>
  <sheetData>
    <row r="1" spans="1:71" x14ac:dyDescent="0.3">
      <c r="A1" t="s">
        <v>0</v>
      </c>
      <c r="B1" t="s">
        <v>1</v>
      </c>
      <c r="C1" s="3" t="s">
        <v>177</v>
      </c>
      <c r="D1" s="3"/>
      <c r="E1" s="3"/>
      <c r="F1" s="3"/>
    </row>
    <row r="2" spans="1:71" x14ac:dyDescent="0.3">
      <c r="A2" t="s">
        <v>2</v>
      </c>
      <c r="B2" t="s">
        <v>3</v>
      </c>
      <c r="C2">
        <v>1</v>
      </c>
      <c r="D2" s="3" t="s">
        <v>178</v>
      </c>
      <c r="E2" s="3"/>
      <c r="F2" t="s">
        <v>180</v>
      </c>
      <c r="BQ2">
        <f>SUM(Split_80_20!D2:G2)</f>
        <v>2.9447775029608732</v>
      </c>
      <c r="BR2">
        <f>SUM(KFold_CV!E2:H2)</f>
        <v>2.6625287356321836</v>
      </c>
      <c r="BS2">
        <f>SUM(TrainFold_TestFixed!E2:H2)</f>
        <v>2.7070842778478355</v>
      </c>
    </row>
    <row r="3" spans="1:71" x14ac:dyDescent="0.3">
      <c r="A3" t="s">
        <v>4</v>
      </c>
      <c r="B3" t="s">
        <v>5</v>
      </c>
      <c r="C3">
        <v>2</v>
      </c>
      <c r="D3" s="3" t="s">
        <v>179</v>
      </c>
      <c r="E3" s="3"/>
      <c r="F3" t="s">
        <v>180</v>
      </c>
      <c r="BQ3">
        <f>SUM(Split_80_20!D3:G3)</f>
        <v>2.8209936396396738</v>
      </c>
      <c r="BR3">
        <f>SUM(KFold_CV!E3:H3)</f>
        <v>2.7068959048266579</v>
      </c>
      <c r="BS3">
        <f>SUM(TrainFold_TestFixed!E3:H3)</f>
        <v>2.8323146119248066</v>
      </c>
    </row>
    <row r="4" spans="1:71" x14ac:dyDescent="0.3">
      <c r="A4" t="s">
        <v>6</v>
      </c>
      <c r="B4" t="s">
        <v>7</v>
      </c>
      <c r="C4">
        <v>3</v>
      </c>
      <c r="D4" s="3" t="s">
        <v>178</v>
      </c>
      <c r="E4" s="3"/>
      <c r="F4" t="s">
        <v>181</v>
      </c>
      <c r="BQ4">
        <f>SUM(Split_80_20!D4:G4)</f>
        <v>2.7460264187440417</v>
      </c>
      <c r="BR4">
        <f>SUM(KFold_CV!E4:H4)</f>
        <v>2.6651022258747807</v>
      </c>
      <c r="BS4">
        <f>SUM(TrainFold_TestFixed!E4:H4)</f>
        <v>2.7303925462343788</v>
      </c>
    </row>
    <row r="5" spans="1:71" x14ac:dyDescent="0.3">
      <c r="A5" t="s">
        <v>8</v>
      </c>
      <c r="B5" t="s">
        <v>9</v>
      </c>
      <c r="C5">
        <v>4</v>
      </c>
      <c r="D5" s="3" t="s">
        <v>179</v>
      </c>
      <c r="E5" s="3"/>
      <c r="F5" t="s">
        <v>181</v>
      </c>
      <c r="BQ5">
        <f>SUM(Split_80_20!D5:G5)</f>
        <v>2.7460264187440417</v>
      </c>
      <c r="BR5">
        <f>SUM(KFold_CV!E5:H5)</f>
        <v>2.6531981981092474</v>
      </c>
      <c r="BS5">
        <f>SUM(TrainFold_TestFixed!E5:H5)</f>
        <v>2.6417008869060048</v>
      </c>
    </row>
    <row r="6" spans="1:71" x14ac:dyDescent="0.3">
      <c r="BQ6">
        <f>SUM(Split_80_20!D6:G6)</f>
        <v>2.9132643249204198</v>
      </c>
      <c r="BR6">
        <f>SUM(KFold_CV!E6:H6)</f>
        <v>2.5509395982601015</v>
      </c>
      <c r="BS6">
        <f>SUM(TrainFold_TestFixed!E6:H6)</f>
        <v>2.7827050885930795</v>
      </c>
    </row>
    <row r="7" spans="1:71" x14ac:dyDescent="0.3">
      <c r="B7" t="s">
        <v>173</v>
      </c>
      <c r="C7" s="3" t="s">
        <v>174</v>
      </c>
      <c r="D7" s="3"/>
      <c r="E7" s="3" t="s">
        <v>175</v>
      </c>
      <c r="F7" s="3"/>
      <c r="BQ7">
        <f>SUM(Split_80_20!D7:G7)</f>
        <v>2.8813519362476612</v>
      </c>
      <c r="BR7">
        <f>SUM(KFold_CV!E7:H7)</f>
        <v>2.728487216466394</v>
      </c>
      <c r="BS7">
        <f>SUM(TrainFold_TestFixed!E7:H7)</f>
        <v>2.6399187498157097</v>
      </c>
    </row>
    <row r="8" spans="1:71" x14ac:dyDescent="0.3">
      <c r="A8" t="s">
        <v>10</v>
      </c>
      <c r="B8" t="str">
        <f t="array" ref="B8">"Prova " &amp; _xlfn._xlws.FILTER(Split_80_20!A:A, BQ:BQ = MAX(BQ:BQ))</f>
        <v>Prova 1</v>
      </c>
      <c r="C8" t="str">
        <f t="array" ref="C8">"Prova " &amp; _xlfn._xlws.FILTER(KFold_CV!A:A, BR:BR = MAX(BR:BR))</f>
        <v>Prova 13</v>
      </c>
      <c r="D8" t="str">
        <f t="array" ref="D8">"KFold " &amp; _xlfn._xlws.FILTER(KFold_CV!B:B, BR:BR = MAX(BR:BR))</f>
        <v>KFold 2</v>
      </c>
      <c r="E8" t="str" cm="1">
        <f t="array" ref="E8">"Prova " &amp; _xlfn._xlws.FILTER(KFold_CV!A:A, BS:BS = MAX(BS:BS))</f>
        <v>Prova 5</v>
      </c>
      <c r="F8" t="str" cm="1">
        <f t="array" ref="F8">"KFold " &amp; _xlfn._xlws.FILTER(KFold_CV!B:B, BS:BS = MAX(BS:BS))</f>
        <v>KFold 5</v>
      </c>
      <c r="BQ8">
        <f>SUM(Split_80_20!D8:G8)</f>
        <v>2.8096291151918997</v>
      </c>
      <c r="BR8">
        <f>SUM(KFold_CV!E8:H8)</f>
        <v>2.6324667946037965</v>
      </c>
      <c r="BS8">
        <f>SUM(TrainFold_TestFixed!E8:H8)</f>
        <v>2.9024809585886189</v>
      </c>
    </row>
    <row r="9" spans="1:71" x14ac:dyDescent="0.3">
      <c r="A9" t="s">
        <v>176</v>
      </c>
      <c r="B9" t="str" cm="1">
        <f t="array" ref="B9:B11">"Prova " &amp; _xlfn._xlws.FILTER(Split_80_20!A:A, BQ:BQ = MIN(BQ:BQ))</f>
        <v>Prova 3</v>
      </c>
      <c r="C9" t="str" cm="1">
        <f t="array" ref="C9">"Prova " &amp; _xlfn._xlws.FILTER(KFold_CV!A:A, BR:BR = MIN(BR:BR))</f>
        <v>Prova 2</v>
      </c>
      <c r="D9" t="str" cm="1">
        <f t="array" ref="D9">"KFold " &amp; _xlfn._xlws.FILTER(KFold_CV!B:B, BR:BR = MIN(BR:BR))</f>
        <v>KFold 5</v>
      </c>
      <c r="E9" t="str" cm="1">
        <f t="array" ref="E9">"Prova " &amp; _xlfn._xlws.FILTER(KFold_CV!A:A, BS:BS = MIN(BS:BS))</f>
        <v>Prova 3</v>
      </c>
      <c r="F9" t="str" cm="1">
        <f t="array" ref="F9">"KFold " &amp; _xlfn._xlws.FILTER(KFold_CV!B:B, BS:BS = MIN(BS:BS))</f>
        <v>KFold 2</v>
      </c>
      <c r="BQ9">
        <f>SUM(Split_80_20!D9:G9)</f>
        <v>2.7836302571167808</v>
      </c>
      <c r="BR9">
        <f>SUM(KFold_CV!E9:H9)</f>
        <v>2.7142813024313845</v>
      </c>
      <c r="BS9">
        <f>SUM(TrainFold_TestFixed!E9:H9)</f>
        <v>2.6997572408742196</v>
      </c>
    </row>
    <row r="10" spans="1:71" x14ac:dyDescent="0.3">
      <c r="B10" t="str">
        <v>Prova 4</v>
      </c>
      <c r="BQ10">
        <f>SUM(Split_80_20!D10:G10)</f>
        <v>2.8853541966826137</v>
      </c>
      <c r="BR10">
        <f>SUM(KFold_CV!E10:H10)</f>
        <v>2.5290030263787657</v>
      </c>
      <c r="BS10">
        <f>SUM(TrainFold_TestFixed!E10:H10)</f>
        <v>2.7989198985097583</v>
      </c>
    </row>
    <row r="11" spans="1:71" x14ac:dyDescent="0.3">
      <c r="B11" t="str">
        <v>Prova 11</v>
      </c>
      <c r="BQ11">
        <f>SUM(Split_80_20!D11:G11)</f>
        <v>2.7827050885930795</v>
      </c>
      <c r="BR11">
        <f>SUM(KFold_CV!E11:H11)</f>
        <v>2.5015866880743527</v>
      </c>
      <c r="BS11">
        <f>SUM(TrainFold_TestFixed!E11:H11)</f>
        <v>2.8408332490646173</v>
      </c>
    </row>
    <row r="12" spans="1:71" x14ac:dyDescent="0.3">
      <c r="BQ12">
        <f>SUM(Split_80_20!D12:G12)</f>
        <v>2.7460264187440417</v>
      </c>
      <c r="BR12">
        <f>SUM(KFold_CV!E12:H12)</f>
        <v>2.839836811404866</v>
      </c>
      <c r="BS12">
        <f>SUM(TrainFold_TestFixed!E12:H12)</f>
        <v>2.7460264187440417</v>
      </c>
    </row>
    <row r="13" spans="1:71" x14ac:dyDescent="0.3">
      <c r="BQ13">
        <f>SUM(Split_80_20!D13:G13)</f>
        <v>2.8096291151918997</v>
      </c>
      <c r="BR13">
        <f>SUM(KFold_CV!E13:H13)</f>
        <v>2.7002770464236976</v>
      </c>
      <c r="BS13">
        <f>SUM(TrainFold_TestFixed!E13:H13)</f>
        <v>2.5603948709970101</v>
      </c>
    </row>
    <row r="14" spans="1:71" x14ac:dyDescent="0.3">
      <c r="BQ14">
        <f>SUM(Split_80_20!D14:G14)</f>
        <v>2.8042857004768007</v>
      </c>
      <c r="BR14">
        <f>SUM(KFold_CV!E14:H14)</f>
        <v>2.74254936634247</v>
      </c>
      <c r="BS14">
        <f>SUM(TrainFold_TestFixed!E14:H14)</f>
        <v>2.8096291151918997</v>
      </c>
    </row>
    <row r="15" spans="1:71" x14ac:dyDescent="0.3">
      <c r="BQ15">
        <f>SUM(Split_80_20!D15:G15)</f>
        <v>2.7827050885930795</v>
      </c>
      <c r="BR15">
        <f>SUM(KFold_CV!E15:H15)</f>
        <v>2.7054441200782664</v>
      </c>
      <c r="BS15">
        <f>SUM(TrainFold_TestFixed!E15:H15)</f>
        <v>2.909876100910584</v>
      </c>
    </row>
    <row r="16" spans="1:71" x14ac:dyDescent="0.3">
      <c r="BQ16">
        <f>SUM(Split_80_20!D16:G16)</f>
        <v>2.8309131480771241</v>
      </c>
      <c r="BR16">
        <f>SUM(KFold_CV!E16:H16)</f>
        <v>2.524763297941047</v>
      </c>
      <c r="BS16">
        <f>SUM(TrainFold_TestFixed!E16:H16)</f>
        <v>2.7827050885930795</v>
      </c>
    </row>
    <row r="17" spans="69:71" x14ac:dyDescent="0.3">
      <c r="BQ17">
        <f>SUM(Split_80_20!D17:G17)</f>
        <v>2.7665075841260949</v>
      </c>
      <c r="BR17">
        <f>SUM(KFold_CV!E17:H17)</f>
        <v>2.7955833710052347</v>
      </c>
      <c r="BS17">
        <f>SUM(TrainFold_TestFixed!E17:H17)</f>
        <v>2.7520171435591081</v>
      </c>
    </row>
    <row r="18" spans="69:71" x14ac:dyDescent="0.3">
      <c r="BQ18">
        <f>SUM(Split_80_20!D18:G18)</f>
        <v>2.7935187320039252</v>
      </c>
      <c r="BR18">
        <f>SUM(KFold_CV!E18:H18)</f>
        <v>2.7206318183658826</v>
      </c>
      <c r="BS18">
        <f>SUM(TrainFold_TestFixed!E18:H18)</f>
        <v>2.8309131480771241</v>
      </c>
    </row>
    <row r="19" spans="69:71" x14ac:dyDescent="0.3">
      <c r="BQ19">
        <f>SUM(Split_80_20!D19:G19)</f>
        <v>2.8259308904043543</v>
      </c>
      <c r="BR19">
        <f>SUM(KFold_CV!E19:H19)</f>
        <v>2.7670476871446432</v>
      </c>
      <c r="BS19">
        <f>SUM(TrainFold_TestFixed!E19:H19)</f>
        <v>2.8042857004768007</v>
      </c>
    </row>
    <row r="20" spans="69:71" x14ac:dyDescent="0.3">
      <c r="BQ20">
        <f>SUM(Split_80_20!D20:G20)</f>
        <v>2.7665075841260949</v>
      </c>
      <c r="BR20">
        <f>SUM(KFold_CV!E20:H20)</f>
        <v>2.7054441200782664</v>
      </c>
      <c r="BS20">
        <f>SUM(TrainFold_TestFixed!E20:H20)</f>
        <v>2.8489923869234213</v>
      </c>
    </row>
    <row r="21" spans="69:71" x14ac:dyDescent="0.3">
      <c r="BQ21">
        <f>SUM(Split_80_20!D21:G21)</f>
        <v>2.8309131480771241</v>
      </c>
      <c r="BR21">
        <f>SUM(KFold_CV!E21:H21)</f>
        <v>2.5701518129986218</v>
      </c>
      <c r="BS21">
        <f>SUM(TrainFold_TestFixed!E21:H21)</f>
        <v>2.8161310252095073</v>
      </c>
    </row>
    <row r="22" spans="69:71" x14ac:dyDescent="0.3">
      <c r="BR22">
        <f>SUM(KFold_CV!E22:H22)</f>
        <v>2.8764672896734522</v>
      </c>
      <c r="BS22">
        <f>SUM(TrainFold_TestFixed!E22:H22)</f>
        <v>2.7665075841260949</v>
      </c>
    </row>
    <row r="23" spans="69:71" x14ac:dyDescent="0.3">
      <c r="BR23">
        <f>SUM(KFold_CV!E23:H23)</f>
        <v>2.8372859406679654</v>
      </c>
      <c r="BS23">
        <f>SUM(TrainFold_TestFixed!E23:H23)</f>
        <v>2.7773449576007976</v>
      </c>
    </row>
    <row r="24" spans="69:71" x14ac:dyDescent="0.3">
      <c r="BR24">
        <f>SUM(KFold_CV!E24:H24)</f>
        <v>2.6625287356321836</v>
      </c>
      <c r="BS24">
        <f>SUM(TrainFold_TestFixed!E24:H24)</f>
        <v>2.6503683746731577</v>
      </c>
    </row>
    <row r="25" spans="69:71" x14ac:dyDescent="0.3">
      <c r="BR25">
        <f>SUM(KFold_CV!E25:H25)</f>
        <v>2.6328450161862991</v>
      </c>
      <c r="BS25">
        <f>SUM(TrainFold_TestFixed!E25:H25)</f>
        <v>2.5651763483333734</v>
      </c>
    </row>
    <row r="26" spans="69:71" x14ac:dyDescent="0.3">
      <c r="BR26">
        <f>SUM(KFold_CV!E26:H26)</f>
        <v>2.6235861920217101</v>
      </c>
      <c r="BS26">
        <f>SUM(TrainFold_TestFixed!E26:H26)</f>
        <v>2.973137121378667</v>
      </c>
    </row>
    <row r="27" spans="69:71" x14ac:dyDescent="0.3">
      <c r="BR27">
        <f>SUM(KFold_CV!E27:H27)</f>
        <v>2.7752709359605912</v>
      </c>
      <c r="BS27">
        <f>SUM(TrainFold_TestFixed!E27:H27)</f>
        <v>2.8209936396396738</v>
      </c>
    </row>
    <row r="28" spans="69:71" x14ac:dyDescent="0.3">
      <c r="BR28">
        <f>SUM(KFold_CV!E28:H28)</f>
        <v>2.7623918809825856</v>
      </c>
      <c r="BS28">
        <f>SUM(TrainFold_TestFixed!E28:H28)</f>
        <v>2.6997572408742196</v>
      </c>
    </row>
    <row r="29" spans="69:71" x14ac:dyDescent="0.3">
      <c r="BR29">
        <f>SUM(KFold_CV!E29:H29)</f>
        <v>2.8164947536483957</v>
      </c>
      <c r="BS29">
        <f>SUM(TrainFold_TestFixed!E29:H29)</f>
        <v>2.7773449576007976</v>
      </c>
    </row>
    <row r="30" spans="69:71" x14ac:dyDescent="0.3">
      <c r="BR30">
        <f>SUM(KFold_CV!E30:H30)</f>
        <v>2.5723574955973558</v>
      </c>
      <c r="BS30">
        <f>SUM(TrainFold_TestFixed!E30:H30)</f>
        <v>2.6618651939589992</v>
      </c>
    </row>
    <row r="31" spans="69:71" x14ac:dyDescent="0.3">
      <c r="BR31">
        <f>SUM(KFold_CV!E31:H31)</f>
        <v>2.5558479595182337</v>
      </c>
      <c r="BS31">
        <f>SUM(TrainFold_TestFixed!E31:H31)</f>
        <v>2.806849395814913</v>
      </c>
    </row>
    <row r="32" spans="69:71" x14ac:dyDescent="0.3">
      <c r="BR32">
        <f>SUM(KFold_CV!E32:H32)</f>
        <v>2.7945894038040193</v>
      </c>
      <c r="BS32">
        <f>SUM(TrainFold_TestFixed!E32:H32)</f>
        <v>2.8042857004768007</v>
      </c>
    </row>
    <row r="33" spans="70:71" x14ac:dyDescent="0.3">
      <c r="BR33">
        <f>SUM(KFold_CV!E33:H33)</f>
        <v>2.8489923869234213</v>
      </c>
      <c r="BS33">
        <f>SUM(TrainFold_TestFixed!E33:H33)</f>
        <v>2.8259308904043543</v>
      </c>
    </row>
    <row r="34" spans="70:71" x14ac:dyDescent="0.3">
      <c r="BR34">
        <f>SUM(KFold_CV!E34:H34)</f>
        <v>2.6782493368700262</v>
      </c>
      <c r="BS34">
        <f>SUM(TrainFold_TestFixed!E34:H34)</f>
        <v>2.7200746298190284</v>
      </c>
    </row>
    <row r="35" spans="70:71" x14ac:dyDescent="0.3">
      <c r="BR35">
        <f>SUM(KFold_CV!E35:H35)</f>
        <v>2.6497387558448939</v>
      </c>
      <c r="BS35">
        <f>SUM(TrainFold_TestFixed!E35:H35)</f>
        <v>2.8309131480771241</v>
      </c>
    </row>
    <row r="36" spans="70:71" x14ac:dyDescent="0.3">
      <c r="BR36">
        <f>SUM(KFold_CV!E36:H36)</f>
        <v>2.5962429008300565</v>
      </c>
      <c r="BS36">
        <f>SUM(TrainFold_TestFixed!E36:H36)</f>
        <v>2.8259308904043543</v>
      </c>
    </row>
    <row r="37" spans="70:71" x14ac:dyDescent="0.3">
      <c r="BR37">
        <f>SUM(KFold_CV!E37:H37)</f>
        <v>2.7945894038040193</v>
      </c>
      <c r="BS37">
        <f>SUM(TrainFold_TestFixed!E37:H37)</f>
        <v>2.7578967010001492</v>
      </c>
    </row>
    <row r="38" spans="70:71" x14ac:dyDescent="0.3">
      <c r="BR38">
        <f>SUM(KFold_CV!E38:H38)</f>
        <v>2.8113909329052165</v>
      </c>
      <c r="BS38">
        <f>SUM(TrainFold_TestFixed!E38:H38)</f>
        <v>2.6944051719263169</v>
      </c>
    </row>
    <row r="39" spans="70:71" x14ac:dyDescent="0.3">
      <c r="BR39">
        <f>SUM(KFold_CV!E39:H39)</f>
        <v>2.8343381334150664</v>
      </c>
      <c r="BS39">
        <f>SUM(TrainFold_TestFixed!E39:H39)</f>
        <v>2.7722938530734629</v>
      </c>
    </row>
    <row r="40" spans="70:71" x14ac:dyDescent="0.3">
      <c r="BR40">
        <f>SUM(KFold_CV!E40:H40)</f>
        <v>2.6696182429425055</v>
      </c>
      <c r="BS40">
        <f>SUM(TrainFold_TestFixed!E40:H40)</f>
        <v>2.77799879573071</v>
      </c>
    </row>
    <row r="41" spans="70:71" x14ac:dyDescent="0.3">
      <c r="BR41">
        <f>SUM(KFold_CV!E41:H41)</f>
        <v>2.6227517412811858</v>
      </c>
      <c r="BS41">
        <f>SUM(TrainFold_TestFixed!E41:H41)</f>
        <v>2.7722938530734629</v>
      </c>
    </row>
    <row r="42" spans="70:71" x14ac:dyDescent="0.3">
      <c r="BR42">
        <f>SUM(KFold_CV!E42:H42)</f>
        <v>2.8011858475968259</v>
      </c>
      <c r="BS42">
        <f>SUM(TrainFold_TestFixed!E42:H42)</f>
        <v>2.7206318183658826</v>
      </c>
    </row>
    <row r="43" spans="70:71" x14ac:dyDescent="0.3">
      <c r="BR43">
        <f>SUM(KFold_CV!E43:H43)</f>
        <v>2.8343381334150664</v>
      </c>
      <c r="BS43">
        <f>SUM(TrainFold_TestFixed!E43:H43)</f>
        <v>2.7486419174281651</v>
      </c>
    </row>
    <row r="44" spans="70:71" x14ac:dyDescent="0.3">
      <c r="BR44">
        <f>SUM(KFold_CV!E44:H44)</f>
        <v>2.6709413219126672</v>
      </c>
      <c r="BS44">
        <f>SUM(TrainFold_TestFixed!E44:H44)</f>
        <v>2.8161310252095073</v>
      </c>
    </row>
    <row r="45" spans="70:71" x14ac:dyDescent="0.3">
      <c r="BR45">
        <f>SUM(KFold_CV!E45:H45)</f>
        <v>2.6616071428571431</v>
      </c>
      <c r="BS45">
        <f>SUM(TrainFold_TestFixed!E45:H45)</f>
        <v>2.6040680506612204</v>
      </c>
    </row>
    <row r="46" spans="70:71" x14ac:dyDescent="0.3">
      <c r="BR46">
        <f>SUM(KFold_CV!E46:H46)</f>
        <v>2.6696182429425055</v>
      </c>
      <c r="BS46">
        <f>SUM(TrainFold_TestFixed!E46:H46)</f>
        <v>2.9689248992746715</v>
      </c>
    </row>
    <row r="47" spans="70:71" x14ac:dyDescent="0.3">
      <c r="BR47">
        <f>SUM(KFold_CV!E47:H47)</f>
        <v>2.6651022258747807</v>
      </c>
      <c r="BS47">
        <f>SUM(TrainFold_TestFixed!E47:H47)</f>
        <v>2.7546774287774776</v>
      </c>
    </row>
    <row r="48" spans="70:71" x14ac:dyDescent="0.3">
      <c r="BR48">
        <f>SUM(KFold_CV!E48:H48)</f>
        <v>2.7623918809825856</v>
      </c>
      <c r="BS48">
        <f>SUM(TrainFold_TestFixed!E48:H48)</f>
        <v>2.7773449576007976</v>
      </c>
    </row>
    <row r="49" spans="70:71" x14ac:dyDescent="0.3">
      <c r="BR49">
        <f>SUM(KFold_CV!E49:H49)</f>
        <v>2.6625287356321836</v>
      </c>
      <c r="BS49">
        <f>SUM(TrainFold_TestFixed!E49:H49)</f>
        <v>2.7068959048266579</v>
      </c>
    </row>
    <row r="50" spans="70:71" x14ac:dyDescent="0.3">
      <c r="BR50">
        <f>SUM(KFold_CV!E50:H50)</f>
        <v>2.6136355909152726</v>
      </c>
      <c r="BS50">
        <f>SUM(TrainFold_TestFixed!E50:H50)</f>
        <v>2.6618651939589992</v>
      </c>
    </row>
    <row r="51" spans="70:71" x14ac:dyDescent="0.3">
      <c r="BR51">
        <f>SUM(KFold_CV!E51:H51)</f>
        <v>2.6048898064281221</v>
      </c>
      <c r="BS51">
        <f>SUM(TrainFold_TestFixed!E51:H51)</f>
        <v>2.7486419174281651</v>
      </c>
    </row>
    <row r="52" spans="70:71" x14ac:dyDescent="0.3">
      <c r="BR52">
        <f>SUM(KFold_CV!E52:H52)</f>
        <v>2.7584299964799368</v>
      </c>
      <c r="BS52">
        <f>SUM(TrainFold_TestFixed!E52:H52)</f>
        <v>2.8149462606359159</v>
      </c>
    </row>
    <row r="53" spans="70:71" x14ac:dyDescent="0.3">
      <c r="BR53">
        <f>SUM(KFold_CV!E53:H53)</f>
        <v>2.8775846216415371</v>
      </c>
      <c r="BS53">
        <f>SUM(TrainFold_TestFixed!E53:H53)</f>
        <v>2.8625449822095597</v>
      </c>
    </row>
    <row r="54" spans="70:71" x14ac:dyDescent="0.3">
      <c r="BR54">
        <f>SUM(KFold_CV!E54:H54)</f>
        <v>2.7191466716220773</v>
      </c>
      <c r="BS54">
        <f>SUM(TrainFold_TestFixed!E54:H54)</f>
        <v>2.7722938530734629</v>
      </c>
    </row>
    <row r="55" spans="70:71" x14ac:dyDescent="0.3">
      <c r="BR55">
        <f>SUM(KFold_CV!E55:H55)</f>
        <v>2.7747142137487408</v>
      </c>
      <c r="BS55">
        <f>SUM(TrainFold_TestFixed!E55:H55)</f>
        <v>2.8259308904043543</v>
      </c>
    </row>
    <row r="56" spans="70:71" x14ac:dyDescent="0.3">
      <c r="BR56">
        <f>SUM(KFold_CV!E56:H56)</f>
        <v>2.5701518129986218</v>
      </c>
      <c r="BS56">
        <f>SUM(TrainFold_TestFixed!E56:H56)</f>
        <v>2.8309131480771241</v>
      </c>
    </row>
    <row r="57" spans="70:71" x14ac:dyDescent="0.3">
      <c r="BR57">
        <f>SUM(KFold_CV!E57:H57)</f>
        <v>2.7557202533270466</v>
      </c>
      <c r="BS57">
        <f>SUM(TrainFold_TestFixed!E57:H57)</f>
        <v>2.7836302571167808</v>
      </c>
    </row>
    <row r="58" spans="70:71" x14ac:dyDescent="0.3">
      <c r="BR58">
        <f>SUM(KFold_CV!E58:H58)</f>
        <v>2.788108672936259</v>
      </c>
      <c r="BS58">
        <f>SUM(TrainFold_TestFixed!E58:H58)</f>
        <v>2.8359229616423907</v>
      </c>
    </row>
    <row r="59" spans="70:71" x14ac:dyDescent="0.3">
      <c r="BR59">
        <f>SUM(KFold_CV!E59:H59)</f>
        <v>2.7584299964799368</v>
      </c>
      <c r="BS59">
        <f>SUM(TrainFold_TestFixed!E59:H59)</f>
        <v>2.7722938530734629</v>
      </c>
    </row>
    <row r="60" spans="70:71" x14ac:dyDescent="0.3">
      <c r="BR60">
        <f>SUM(KFold_CV!E60:H60)</f>
        <v>2.7747142137487408</v>
      </c>
      <c r="BS60">
        <f>SUM(TrainFold_TestFixed!E60:H60)</f>
        <v>2.7606353430316855</v>
      </c>
    </row>
    <row r="61" spans="70:71" x14ac:dyDescent="0.3">
      <c r="BR61">
        <f>SUM(KFold_CV!E61:H61)</f>
        <v>2.5608874536761301</v>
      </c>
      <c r="BS61">
        <f>SUM(TrainFold_TestFixed!E61:H61)</f>
        <v>2.7722938530734629</v>
      </c>
    </row>
    <row r="62" spans="70:71" x14ac:dyDescent="0.3">
      <c r="BR62">
        <f>SUM(KFold_CV!E62:H62)</f>
        <v>2.6708793160747644</v>
      </c>
      <c r="BS62">
        <f>SUM(TrainFold_TestFixed!E62:H62)</f>
        <v>2.7935187320039252</v>
      </c>
    </row>
    <row r="63" spans="70:71" x14ac:dyDescent="0.3">
      <c r="BR63">
        <f>SUM(KFold_CV!E63:H63)</f>
        <v>2.9350001290093943</v>
      </c>
      <c r="BS63">
        <f>SUM(TrainFold_TestFixed!E63:H63)</f>
        <v>2.9354494547597998</v>
      </c>
    </row>
    <row r="64" spans="70:71" x14ac:dyDescent="0.3">
      <c r="BR64">
        <f>SUM(KFold_CV!E64:H64)</f>
        <v>2.8164947536483957</v>
      </c>
      <c r="BS64">
        <f>SUM(TrainFold_TestFixed!E64:H64)</f>
        <v>2.7720909227473118</v>
      </c>
    </row>
    <row r="65" spans="70:71" x14ac:dyDescent="0.3">
      <c r="BR65">
        <f>SUM(KFold_CV!E65:H65)</f>
        <v>2.6696182429425055</v>
      </c>
      <c r="BS65">
        <f>SUM(TrainFold_TestFixed!E65:H65)</f>
        <v>2.5765058689853513</v>
      </c>
    </row>
    <row r="66" spans="70:71" x14ac:dyDescent="0.3">
      <c r="BR66">
        <f>SUM(KFold_CV!E66:H66)</f>
        <v>2.6575339004103169</v>
      </c>
      <c r="BS66">
        <f>SUM(TrainFold_TestFixed!E66:H66)</f>
        <v>2.7935187320039252</v>
      </c>
    </row>
    <row r="67" spans="70:71" x14ac:dyDescent="0.3">
      <c r="BR67">
        <f>SUM(KFold_CV!E67:H67)</f>
        <v>2.7122415574493326</v>
      </c>
      <c r="BS67">
        <f>SUM(TrainFold_TestFixed!E67:H67)</f>
        <v>2.7606353430316855</v>
      </c>
    </row>
    <row r="68" spans="70:71" x14ac:dyDescent="0.3">
      <c r="BR68">
        <f>SUM(KFold_CV!E68:H68)</f>
        <v>2.8343381334150664</v>
      </c>
      <c r="BS68">
        <f>SUM(TrainFold_TestFixed!E68:H68)</f>
        <v>2.7773449576007976</v>
      </c>
    </row>
    <row r="69" spans="70:71" x14ac:dyDescent="0.3">
      <c r="BR69">
        <f>SUM(KFold_CV!E69:H69)</f>
        <v>2.8544031151844891</v>
      </c>
      <c r="BS69">
        <f>SUM(TrainFold_TestFixed!E69:H69)</f>
        <v>2.7827050885930795</v>
      </c>
    </row>
    <row r="70" spans="70:71" x14ac:dyDescent="0.3">
      <c r="BR70">
        <f>SUM(KFold_CV!E70:H70)</f>
        <v>2.7282341269841268</v>
      </c>
      <c r="BS70">
        <f>SUM(TrainFold_TestFixed!E70:H70)</f>
        <v>2.6702544663308552</v>
      </c>
    </row>
    <row r="71" spans="70:71" x14ac:dyDescent="0.3">
      <c r="BR71">
        <f>SUM(KFold_CV!E71:H71)</f>
        <v>2.6227517412811858</v>
      </c>
      <c r="BS71">
        <f>SUM(TrainFold_TestFixed!E71:H71)</f>
        <v>2.7272249589490967</v>
      </c>
    </row>
    <row r="72" spans="70:71" x14ac:dyDescent="0.3">
      <c r="BR72">
        <f>SUM(KFold_CV!E72:H72)</f>
        <v>2.9115688251817948</v>
      </c>
      <c r="BS72">
        <f>SUM(TrainFold_TestFixed!E72:H72)</f>
        <v>2.8359229616423907</v>
      </c>
    </row>
    <row r="73" spans="70:71" x14ac:dyDescent="0.3">
      <c r="BR73">
        <f>SUM(KFold_CV!E73:H73)</f>
        <v>2.8096291151918997</v>
      </c>
      <c r="BS73">
        <f>SUM(TrainFold_TestFixed!E73:H73)</f>
        <v>2.8579209411551858</v>
      </c>
    </row>
    <row r="74" spans="70:71" x14ac:dyDescent="0.3">
      <c r="BR74">
        <f>SUM(KFold_CV!E74:H74)</f>
        <v>2.8026272976701243</v>
      </c>
      <c r="BS74">
        <f>SUM(TrainFold_TestFixed!E74:H74)</f>
        <v>2.8579209411551858</v>
      </c>
    </row>
    <row r="75" spans="70:71" x14ac:dyDescent="0.3">
      <c r="BR75">
        <f>SUM(KFold_CV!E75:H75)</f>
        <v>2.8083446040963538</v>
      </c>
      <c r="BS75">
        <f>SUM(TrainFold_TestFixed!E75:H75)</f>
        <v>2.7722938530734629</v>
      </c>
    </row>
    <row r="76" spans="70:71" x14ac:dyDescent="0.3">
      <c r="BR76">
        <f>SUM(KFold_CV!E76:H76)</f>
        <v>2.6127068822244595</v>
      </c>
      <c r="BS76">
        <f>SUM(TrainFold_TestFixed!E76:H76)</f>
        <v>2.7002770464236976</v>
      </c>
    </row>
    <row r="77" spans="70:71" x14ac:dyDescent="0.3">
      <c r="BR77">
        <f>SUM(KFold_CV!E77:H77)</f>
        <v>2.8336445392544207</v>
      </c>
      <c r="BS77">
        <f>SUM(TrainFold_TestFixed!E77:H77)</f>
        <v>2.8149462606359159</v>
      </c>
    </row>
    <row r="78" spans="70:71" x14ac:dyDescent="0.3">
      <c r="BR78">
        <f>SUM(KFold_CV!E78:H78)</f>
        <v>2.8161310252095073</v>
      </c>
      <c r="BS78">
        <f>SUM(TrainFold_TestFixed!E78:H78)</f>
        <v>2.8042857004768007</v>
      </c>
    </row>
    <row r="79" spans="70:71" x14ac:dyDescent="0.3">
      <c r="BR79">
        <f>SUM(KFold_CV!E79:H79)</f>
        <v>2.8323146119248066</v>
      </c>
      <c r="BS79">
        <f>SUM(TrainFold_TestFixed!E79:H79)</f>
        <v>2.7935187320039252</v>
      </c>
    </row>
    <row r="80" spans="70:71" x14ac:dyDescent="0.3">
      <c r="BR80">
        <f>SUM(KFold_CV!E80:H80)</f>
        <v>2.7404425386598956</v>
      </c>
      <c r="BS80">
        <f>SUM(TrainFold_TestFixed!E80:H80)</f>
        <v>2.798914491185597</v>
      </c>
    </row>
    <row r="81" spans="70:71" x14ac:dyDescent="0.3">
      <c r="BR81">
        <f>SUM(KFold_CV!E81:H81)</f>
        <v>2.7315130428386887</v>
      </c>
      <c r="BS81">
        <f>SUM(TrainFold_TestFixed!E81:H81)</f>
        <v>2.7665075841260949</v>
      </c>
    </row>
    <row r="82" spans="70:71" x14ac:dyDescent="0.3">
      <c r="BR82">
        <f>SUM(KFold_CV!E82:H82)</f>
        <v>2.755358063739815</v>
      </c>
      <c r="BS82">
        <f>SUM(TrainFold_TestFixed!E82:H82)</f>
        <v>2.7070842778478355</v>
      </c>
    </row>
    <row r="83" spans="70:71" x14ac:dyDescent="0.3">
      <c r="BR83">
        <f>SUM(KFold_CV!E83:H83)</f>
        <v>2.6417008869060048</v>
      </c>
      <c r="BS83">
        <f>SUM(TrainFold_TestFixed!E83:H83)</f>
        <v>2.7720909227473118</v>
      </c>
    </row>
    <row r="84" spans="70:71" x14ac:dyDescent="0.3">
      <c r="BR84">
        <f>SUM(KFold_CV!E84:H84)</f>
        <v>2.534352977154346</v>
      </c>
      <c r="BS84">
        <f>SUM(TrainFold_TestFixed!E84:H84)</f>
        <v>2.7138566661369774</v>
      </c>
    </row>
    <row r="85" spans="70:71" x14ac:dyDescent="0.3">
      <c r="BR85">
        <f>SUM(KFold_CV!E85:H85)</f>
        <v>2.7282341269841268</v>
      </c>
      <c r="BS85">
        <f>SUM(TrainFold_TestFixed!E85:H85)</f>
        <v>2.7138566661369774</v>
      </c>
    </row>
    <row r="86" spans="70:71" x14ac:dyDescent="0.3">
      <c r="BR86">
        <f>SUM(KFold_CV!E86:H86)</f>
        <v>2.6227517412811858</v>
      </c>
      <c r="BS86">
        <f>SUM(TrainFold_TestFixed!E86:H86)</f>
        <v>2.7606353430316855</v>
      </c>
    </row>
    <row r="87" spans="70:71" x14ac:dyDescent="0.3">
      <c r="BR87">
        <f>SUM(KFold_CV!E87:H87)</f>
        <v>2.755358063739815</v>
      </c>
      <c r="BS87">
        <f>SUM(TrainFold_TestFixed!E87:H87)</f>
        <v>2.7665075841260949</v>
      </c>
    </row>
    <row r="88" spans="70:71" x14ac:dyDescent="0.3">
      <c r="BR88">
        <f>SUM(KFold_CV!E88:H88)</f>
        <v>2.6417008869060048</v>
      </c>
      <c r="BS88">
        <f>SUM(TrainFold_TestFixed!E88:H88)</f>
        <v>2.8161310252095073</v>
      </c>
    </row>
    <row r="89" spans="70:71" x14ac:dyDescent="0.3">
      <c r="BR89">
        <f>SUM(KFold_CV!E89:H89)</f>
        <v>2.6625287356321836</v>
      </c>
      <c r="BS89">
        <f>SUM(TrainFold_TestFixed!E89:H89)</f>
        <v>2.7486419174281651</v>
      </c>
    </row>
    <row r="90" spans="70:71" x14ac:dyDescent="0.3">
      <c r="BR90">
        <f>SUM(KFold_CV!E90:H90)</f>
        <v>2.6531981981092474</v>
      </c>
      <c r="BS90">
        <f>SUM(TrainFold_TestFixed!E90:H90)</f>
        <v>2.7138566661369774</v>
      </c>
    </row>
    <row r="91" spans="70:71" x14ac:dyDescent="0.3">
      <c r="BR91">
        <f>SUM(KFold_CV!E91:H91)</f>
        <v>2.5962429008300565</v>
      </c>
      <c r="BS91">
        <f>SUM(TrainFold_TestFixed!E91:H91)</f>
        <v>2.6663412449619348</v>
      </c>
    </row>
    <row r="92" spans="70:71" x14ac:dyDescent="0.3">
      <c r="BR92">
        <f>SUM(KFold_CV!E92:H92)</f>
        <v>2.6338155336687983</v>
      </c>
      <c r="BS92">
        <f>SUM(TrainFold_TestFixed!E92:H92)</f>
        <v>2.6621504639073472</v>
      </c>
    </row>
    <row r="93" spans="70:71" x14ac:dyDescent="0.3">
      <c r="BR93">
        <f>SUM(KFold_CV!E93:H93)</f>
        <v>2.7138566661369774</v>
      </c>
      <c r="BS93">
        <f>SUM(TrainFold_TestFixed!E93:H93)</f>
        <v>2.8259308904043543</v>
      </c>
    </row>
    <row r="94" spans="70:71" x14ac:dyDescent="0.3">
      <c r="BR94">
        <f>SUM(KFold_CV!E94:H94)</f>
        <v>2.7623918809825856</v>
      </c>
      <c r="BS94">
        <f>SUM(TrainFold_TestFixed!E94:H94)</f>
        <v>2.8209936396396738</v>
      </c>
    </row>
    <row r="95" spans="70:71" x14ac:dyDescent="0.3">
      <c r="BR95">
        <f>SUM(KFold_CV!E95:H95)</f>
        <v>2.7909161231458026</v>
      </c>
      <c r="BS95">
        <f>SUM(TrainFold_TestFixed!E95:H95)</f>
        <v>2.647660971569576</v>
      </c>
    </row>
    <row r="96" spans="70:71" x14ac:dyDescent="0.3">
      <c r="BR96">
        <f>SUM(KFold_CV!E96:H96)</f>
        <v>2.6227517412811858</v>
      </c>
      <c r="BS96">
        <f>SUM(TrainFold_TestFixed!E96:H96)</f>
        <v>2.7722938530734629</v>
      </c>
    </row>
    <row r="97" spans="70:71" x14ac:dyDescent="0.3">
      <c r="BR97">
        <f>SUM(KFold_CV!E97:H97)</f>
        <v>2.6777959673996725</v>
      </c>
      <c r="BS97">
        <f>SUM(TrainFold_TestFixed!E97:H97)</f>
        <v>2.7399080412160082</v>
      </c>
    </row>
    <row r="98" spans="70:71" x14ac:dyDescent="0.3">
      <c r="BR98">
        <f>SUM(KFold_CV!E98:H98)</f>
        <v>2.74254936634247</v>
      </c>
      <c r="BS98">
        <f>SUM(TrainFold_TestFixed!E98:H98)</f>
        <v>2.798914491185597</v>
      </c>
    </row>
    <row r="99" spans="70:71" x14ac:dyDescent="0.3">
      <c r="BR99">
        <f>SUM(KFold_CV!E99:H99)</f>
        <v>2.6437039394401354</v>
      </c>
      <c r="BS99">
        <f>SUM(TrainFold_TestFixed!E99:H99)</f>
        <v>2.7399080412160082</v>
      </c>
    </row>
    <row r="100" spans="70:71" x14ac:dyDescent="0.3">
      <c r="BR100">
        <f>SUM(KFold_CV!E100:H100)</f>
        <v>2.8132018216578683</v>
      </c>
      <c r="BS100">
        <f>SUM(TrainFold_TestFixed!E100:H100)</f>
        <v>2.7336459355456775</v>
      </c>
    </row>
    <row r="101" spans="70:71" x14ac:dyDescent="0.3">
      <c r="BR101">
        <f>SUM(KFold_CV!E101:H101)</f>
        <v>2.6047008547008543</v>
      </c>
      <c r="BS101">
        <f>SUM(TrainFold_TestFixed!E101:H101)</f>
        <v>2.77799879573071</v>
      </c>
    </row>
  </sheetData>
  <mergeCells count="7">
    <mergeCell ref="C7:D7"/>
    <mergeCell ref="E7:F7"/>
    <mergeCell ref="C1:F1"/>
    <mergeCell ref="D2:E2"/>
    <mergeCell ref="D3:E3"/>
    <mergeCell ref="D4:E4"/>
    <mergeCell ref="D5:E5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1"/>
  <sheetViews>
    <sheetView workbookViewId="0">
      <selection activeCell="BQ1" sqref="BQ1:BQ1048576"/>
    </sheetView>
  </sheetViews>
  <sheetFormatPr defaultRowHeight="14.4" x14ac:dyDescent="0.3"/>
  <sheetData>
    <row r="1" spans="1:31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/>
    </row>
    <row r="2" spans="1:31" x14ac:dyDescent="0.3">
      <c r="A2">
        <v>1</v>
      </c>
      <c r="B2">
        <v>100</v>
      </c>
      <c r="C2">
        <v>5</v>
      </c>
      <c r="D2">
        <v>0.7448275862068966</v>
      </c>
      <c r="E2">
        <v>0.73001136794240251</v>
      </c>
      <c r="F2">
        <v>0.7448275862068966</v>
      </c>
      <c r="G2">
        <v>0.725110962604677</v>
      </c>
      <c r="H2" t="s">
        <v>41</v>
      </c>
      <c r="J2">
        <v>9.477422232741459E-3</v>
      </c>
      <c r="K2">
        <v>0.211561194731721</v>
      </c>
      <c r="L2">
        <v>3.1615668362668617E-2</v>
      </c>
      <c r="M2">
        <v>4.6530531907125777E-2</v>
      </c>
      <c r="N2">
        <v>3.5700536820228987E-2</v>
      </c>
      <c r="O2">
        <v>4.0106265808153012E-2</v>
      </c>
      <c r="P2">
        <v>2.807316869627589E-2</v>
      </c>
      <c r="Q2">
        <v>3.1848914869307673E-2</v>
      </c>
      <c r="R2">
        <v>2.432089580974503E-2</v>
      </c>
      <c r="S2">
        <v>9.5329510513194118E-2</v>
      </c>
      <c r="T2">
        <v>3.4624511815979003E-2</v>
      </c>
      <c r="U2">
        <v>3.1704024813116252E-2</v>
      </c>
      <c r="V2">
        <v>2.825536801339374E-2</v>
      </c>
      <c r="W2">
        <v>6.1790439789770751E-2</v>
      </c>
      <c r="X2">
        <v>3.301383970866336E-2</v>
      </c>
      <c r="Y2">
        <v>4.0052358367867143E-2</v>
      </c>
      <c r="Z2">
        <v>3.5290662248280681E-2</v>
      </c>
      <c r="AA2">
        <v>4.4417305334836538E-2</v>
      </c>
      <c r="AB2">
        <v>4.6117001633424429E-2</v>
      </c>
      <c r="AC2">
        <v>4.8517848017155689E-2</v>
      </c>
      <c r="AD2">
        <v>4.1652530506350892E-2</v>
      </c>
    </row>
    <row r="3" spans="1:31" x14ac:dyDescent="0.3">
      <c r="A3">
        <v>2</v>
      </c>
      <c r="B3">
        <v>300</v>
      </c>
      <c r="C3">
        <v>5</v>
      </c>
      <c r="D3">
        <v>0.71724137931034482</v>
      </c>
      <c r="E3">
        <v>0.69483761674431044</v>
      </c>
      <c r="F3">
        <v>0.71724137931034482</v>
      </c>
      <c r="G3">
        <v>0.69167326427467335</v>
      </c>
      <c r="H3" t="s">
        <v>42</v>
      </c>
      <c r="J3">
        <v>8.9857625054896671E-3</v>
      </c>
      <c r="K3">
        <v>0.20363252074487151</v>
      </c>
      <c r="L3">
        <v>2.95689978901971E-2</v>
      </c>
      <c r="M3">
        <v>4.4181204961752353E-2</v>
      </c>
      <c r="N3">
        <v>3.4991063901107552E-2</v>
      </c>
      <c r="O3">
        <v>3.7569848277583147E-2</v>
      </c>
      <c r="P3">
        <v>3.1678792458363879E-2</v>
      </c>
      <c r="Q3">
        <v>3.2930876449880672E-2</v>
      </c>
      <c r="R3">
        <v>2.632043747500655E-2</v>
      </c>
      <c r="S3">
        <v>9.8375961704873796E-2</v>
      </c>
      <c r="T3">
        <v>3.5764021962809221E-2</v>
      </c>
      <c r="U3">
        <v>3.4026569539631769E-2</v>
      </c>
      <c r="V3">
        <v>3.2337320162976253E-2</v>
      </c>
      <c r="W3">
        <v>5.749224766910406E-2</v>
      </c>
      <c r="X3">
        <v>3.9009370401560432E-2</v>
      </c>
      <c r="Y3">
        <v>3.6991219371058162E-2</v>
      </c>
      <c r="Z3">
        <v>3.017938273255755E-2</v>
      </c>
      <c r="AA3">
        <v>5.0307733350956632E-2</v>
      </c>
      <c r="AB3">
        <v>4.4610094192070827E-2</v>
      </c>
      <c r="AC3">
        <v>5.0932070201079163E-2</v>
      </c>
      <c r="AD3">
        <v>4.0114504047069663E-2</v>
      </c>
    </row>
    <row r="4" spans="1:31" x14ac:dyDescent="0.3">
      <c r="A4">
        <v>3</v>
      </c>
      <c r="B4">
        <v>100</v>
      </c>
      <c r="C4">
        <v>10</v>
      </c>
      <c r="D4">
        <v>0.69655172413793098</v>
      </c>
      <c r="E4">
        <v>0.67439455145092997</v>
      </c>
      <c r="F4">
        <v>0.69655172413793098</v>
      </c>
      <c r="G4">
        <v>0.67852841901724981</v>
      </c>
      <c r="H4" t="s">
        <v>43</v>
      </c>
      <c r="J4">
        <v>6.5257205635658091E-3</v>
      </c>
      <c r="K4">
        <v>0.12237663723741531</v>
      </c>
      <c r="L4">
        <v>4.0161261382995549E-2</v>
      </c>
      <c r="M4">
        <v>4.928838384244906E-2</v>
      </c>
      <c r="N4">
        <v>4.085719352057355E-2</v>
      </c>
      <c r="O4">
        <v>4.2248319113070559E-2</v>
      </c>
      <c r="P4">
        <v>3.899759038138019E-2</v>
      </c>
      <c r="Q4">
        <v>4.3599583823110473E-2</v>
      </c>
      <c r="R4">
        <v>2.845410875587235E-2</v>
      </c>
      <c r="S4">
        <v>7.5671400636335276E-2</v>
      </c>
      <c r="T4">
        <v>3.4241346113667109E-2</v>
      </c>
      <c r="U4">
        <v>4.2899193231683667E-2</v>
      </c>
      <c r="V4">
        <v>4.3770204332697349E-2</v>
      </c>
      <c r="W4">
        <v>4.7398598637135192E-2</v>
      </c>
      <c r="X4">
        <v>4.994795699875916E-2</v>
      </c>
      <c r="Y4">
        <v>4.8197732479727577E-2</v>
      </c>
      <c r="Z4">
        <v>3.3171198557264178E-2</v>
      </c>
      <c r="AA4">
        <v>6.445595621412531E-2</v>
      </c>
      <c r="AB4">
        <v>5.1782691456451431E-2</v>
      </c>
      <c r="AC4">
        <v>5.2638801882541532E-2</v>
      </c>
      <c r="AD4">
        <v>4.3316120839179371E-2</v>
      </c>
    </row>
    <row r="5" spans="1:31" x14ac:dyDescent="0.3">
      <c r="A5">
        <v>4</v>
      </c>
      <c r="B5">
        <v>300</v>
      </c>
      <c r="C5">
        <v>10</v>
      </c>
      <c r="D5">
        <v>0.69655172413793098</v>
      </c>
      <c r="E5">
        <v>0.67439455145092997</v>
      </c>
      <c r="F5">
        <v>0.69655172413793098</v>
      </c>
      <c r="G5">
        <v>0.67852841901724981</v>
      </c>
      <c r="H5" t="s">
        <v>43</v>
      </c>
      <c r="J5">
        <v>6.8150602692460746E-3</v>
      </c>
      <c r="K5">
        <v>0.12210138409009021</v>
      </c>
      <c r="L5">
        <v>4.1641290005616623E-2</v>
      </c>
      <c r="M5">
        <v>4.8732310275040679E-2</v>
      </c>
      <c r="N5">
        <v>4.1145442496628597E-2</v>
      </c>
      <c r="O5">
        <v>4.2797099119259108E-2</v>
      </c>
      <c r="P5">
        <v>4.0958382486495103E-2</v>
      </c>
      <c r="Q5">
        <v>4.3603141466813412E-2</v>
      </c>
      <c r="R5">
        <v>2.672255449140877E-2</v>
      </c>
      <c r="S5">
        <v>7.5072513430771745E-2</v>
      </c>
      <c r="T5">
        <v>3.9042810575939939E-2</v>
      </c>
      <c r="U5">
        <v>4.4666378048453782E-2</v>
      </c>
      <c r="V5">
        <v>4.2230374430499228E-2</v>
      </c>
      <c r="W5">
        <v>5.0090057267270838E-2</v>
      </c>
      <c r="X5">
        <v>4.6431195133509892E-2</v>
      </c>
      <c r="Y5">
        <v>4.9549988668761293E-2</v>
      </c>
      <c r="Z5">
        <v>3.2207793631255158E-2</v>
      </c>
      <c r="AA5">
        <v>6.0893896052138123E-2</v>
      </c>
      <c r="AB5">
        <v>4.8323238885905943E-2</v>
      </c>
      <c r="AC5">
        <v>5.3004782783627108E-2</v>
      </c>
      <c r="AD5">
        <v>4.3970306391268373E-2</v>
      </c>
    </row>
    <row r="6" spans="1:31" x14ac:dyDescent="0.3">
      <c r="A6">
        <v>5</v>
      </c>
      <c r="B6">
        <v>100</v>
      </c>
      <c r="C6">
        <v>5</v>
      </c>
      <c r="D6">
        <v>0.73793103448275865</v>
      </c>
      <c r="E6">
        <v>0.72141048120007789</v>
      </c>
      <c r="F6">
        <v>0.73793103448275865</v>
      </c>
      <c r="G6">
        <v>0.71599177475482445</v>
      </c>
      <c r="H6" t="s">
        <v>44</v>
      </c>
      <c r="J6">
        <v>8.1068771644402116E-3</v>
      </c>
      <c r="K6">
        <v>0.23084974435697911</v>
      </c>
      <c r="L6">
        <v>3.9143712618665297E-2</v>
      </c>
      <c r="M6">
        <v>4.4417296258779021E-2</v>
      </c>
      <c r="N6">
        <v>3.3665253208623881E-2</v>
      </c>
      <c r="O6">
        <v>4.2595296117742987E-2</v>
      </c>
      <c r="P6">
        <v>3.5263603037654592E-2</v>
      </c>
      <c r="Q6">
        <v>3.118890634206338E-2</v>
      </c>
      <c r="R6">
        <v>2.837481842954305E-2</v>
      </c>
      <c r="S6">
        <v>7.9450879553803672E-2</v>
      </c>
      <c r="T6">
        <v>3.6964025589145251E-2</v>
      </c>
      <c r="U6">
        <v>2.9341750506638741E-2</v>
      </c>
      <c r="V6">
        <v>3.3974101310818287E-2</v>
      </c>
      <c r="W6">
        <v>4.9693788439395092E-2</v>
      </c>
      <c r="X6">
        <v>4.3160775556973577E-2</v>
      </c>
      <c r="Y6">
        <v>2.9995336663688862E-2</v>
      </c>
      <c r="Z6">
        <v>3.0849951140156779E-2</v>
      </c>
      <c r="AA6">
        <v>5.3992143801726067E-2</v>
      </c>
      <c r="AB6">
        <v>4.1729230580798068E-2</v>
      </c>
      <c r="AC6">
        <v>4.1460963157271623E-2</v>
      </c>
      <c r="AD6">
        <v>3.5781546165092347E-2</v>
      </c>
    </row>
    <row r="7" spans="1:31" x14ac:dyDescent="0.3">
      <c r="A7">
        <v>6</v>
      </c>
      <c r="B7">
        <v>300</v>
      </c>
      <c r="C7">
        <v>5</v>
      </c>
      <c r="D7">
        <v>0.73103448275862071</v>
      </c>
      <c r="E7">
        <v>0.7125693778837795</v>
      </c>
      <c r="F7">
        <v>0.73103448275862071</v>
      </c>
      <c r="G7">
        <v>0.70671359284664048</v>
      </c>
      <c r="H7" t="s">
        <v>45</v>
      </c>
      <c r="J7">
        <v>7.1343260981748813E-3</v>
      </c>
      <c r="K7">
        <v>0.2204453806483461</v>
      </c>
      <c r="L7">
        <v>3.4251558860051733E-2</v>
      </c>
      <c r="M7">
        <v>4.6546501939863649E-2</v>
      </c>
      <c r="N7">
        <v>3.6300744144041122E-2</v>
      </c>
      <c r="O7">
        <v>4.3551264951913568E-2</v>
      </c>
      <c r="P7">
        <v>3.3374714042185172E-2</v>
      </c>
      <c r="Q7">
        <v>3.0083592553964589E-2</v>
      </c>
      <c r="R7">
        <v>2.6428141994153539E-2</v>
      </c>
      <c r="S7">
        <v>9.2633211509812574E-2</v>
      </c>
      <c r="T7">
        <v>3.6018888160893478E-2</v>
      </c>
      <c r="U7">
        <v>2.8451954404346121E-2</v>
      </c>
      <c r="V7">
        <v>3.5323536308411362E-2</v>
      </c>
      <c r="W7">
        <v>4.9319615737918279E-2</v>
      </c>
      <c r="X7">
        <v>4.1197623811753369E-2</v>
      </c>
      <c r="Y7">
        <v>3.1203732718171031E-2</v>
      </c>
      <c r="Z7">
        <v>2.5643889209103508E-2</v>
      </c>
      <c r="AA7">
        <v>4.9045152890418539E-2</v>
      </c>
      <c r="AB7">
        <v>4.6799299478522849E-2</v>
      </c>
      <c r="AC7">
        <v>5.0393105877218597E-2</v>
      </c>
      <c r="AD7">
        <v>3.5853764660736011E-2</v>
      </c>
    </row>
    <row r="8" spans="1:31" x14ac:dyDescent="0.3">
      <c r="A8">
        <v>7</v>
      </c>
      <c r="B8">
        <v>100</v>
      </c>
      <c r="C8">
        <v>10</v>
      </c>
      <c r="D8">
        <v>0.71034482758620687</v>
      </c>
      <c r="E8">
        <v>0.69267801164352882</v>
      </c>
      <c r="F8">
        <v>0.71034482758620687</v>
      </c>
      <c r="G8">
        <v>0.69626144837595727</v>
      </c>
      <c r="H8" t="s">
        <v>46</v>
      </c>
      <c r="J8">
        <v>8.3979027481093822E-3</v>
      </c>
      <c r="K8">
        <v>0.12713758567986039</v>
      </c>
      <c r="L8">
        <v>4.4058512628023822E-2</v>
      </c>
      <c r="M8">
        <v>4.8390284123321477E-2</v>
      </c>
      <c r="N8">
        <v>4.2707394064824988E-2</v>
      </c>
      <c r="O8">
        <v>4.9365919996650243E-2</v>
      </c>
      <c r="P8">
        <v>4.3763979063121093E-2</v>
      </c>
      <c r="Q8">
        <v>4.2517088640550531E-2</v>
      </c>
      <c r="R8">
        <v>2.4856450893609331E-2</v>
      </c>
      <c r="S8">
        <v>7.1343417466505799E-2</v>
      </c>
      <c r="T8">
        <v>4.2527231191939012E-2</v>
      </c>
      <c r="U8">
        <v>4.0690623798212033E-2</v>
      </c>
      <c r="V8">
        <v>4.8245985876060507E-2</v>
      </c>
      <c r="W8">
        <v>5.0233652439995648E-2</v>
      </c>
      <c r="X8">
        <v>5.0849603494237977E-2</v>
      </c>
      <c r="Y8">
        <v>3.9839342075351301E-2</v>
      </c>
      <c r="Z8">
        <v>3.266147759667011E-2</v>
      </c>
      <c r="AA8">
        <v>5.3418389242951038E-2</v>
      </c>
      <c r="AB8">
        <v>5.0077755024668928E-2</v>
      </c>
      <c r="AC8">
        <v>5.1662714005601643E-2</v>
      </c>
      <c r="AD8">
        <v>3.7254689949734777E-2</v>
      </c>
    </row>
    <row r="9" spans="1:31" x14ac:dyDescent="0.3">
      <c r="A9">
        <v>8</v>
      </c>
      <c r="B9">
        <v>300</v>
      </c>
      <c r="C9">
        <v>10</v>
      </c>
      <c r="D9">
        <v>0.70344827586206893</v>
      </c>
      <c r="E9">
        <v>0.68620141439614057</v>
      </c>
      <c r="F9">
        <v>0.70344827586206893</v>
      </c>
      <c r="G9">
        <v>0.69053229099650193</v>
      </c>
      <c r="H9" t="s">
        <v>47</v>
      </c>
      <c r="J9">
        <v>7.1509311066371524E-3</v>
      </c>
      <c r="K9">
        <v>0.1312096753373119</v>
      </c>
      <c r="L9">
        <v>4.4348550449811751E-2</v>
      </c>
      <c r="M9">
        <v>4.8236196700415492E-2</v>
      </c>
      <c r="N9">
        <v>4.5603080586900983E-2</v>
      </c>
      <c r="O9">
        <v>4.7629350287032531E-2</v>
      </c>
      <c r="P9">
        <v>4.429370944726136E-2</v>
      </c>
      <c r="Q9">
        <v>4.2290710601565203E-2</v>
      </c>
      <c r="R9">
        <v>2.4530567399970771E-2</v>
      </c>
      <c r="S9">
        <v>7.0404687110520059E-2</v>
      </c>
      <c r="T9">
        <v>4.2969283357846298E-2</v>
      </c>
      <c r="U9">
        <v>3.9566000395839802E-2</v>
      </c>
      <c r="V9">
        <v>4.5340902565812607E-2</v>
      </c>
      <c r="W9">
        <v>5.0231839214849652E-2</v>
      </c>
      <c r="X9">
        <v>4.645793265110594E-2</v>
      </c>
      <c r="Y9">
        <v>4.2073174176625268E-2</v>
      </c>
      <c r="Z9">
        <v>3.2017205149336959E-2</v>
      </c>
      <c r="AA9">
        <v>5.1628428089067049E-2</v>
      </c>
      <c r="AB9">
        <v>5.3508937193483083E-2</v>
      </c>
      <c r="AC9">
        <v>4.9855204549353833E-2</v>
      </c>
      <c r="AD9">
        <v>4.0653633629252478E-2</v>
      </c>
    </row>
    <row r="10" spans="1:31" x14ac:dyDescent="0.3">
      <c r="A10">
        <v>9</v>
      </c>
      <c r="B10">
        <v>100</v>
      </c>
      <c r="C10">
        <v>5</v>
      </c>
      <c r="D10">
        <v>0.73103448275862071</v>
      </c>
      <c r="E10">
        <v>0.71303313544692859</v>
      </c>
      <c r="F10">
        <v>0.73103448275862071</v>
      </c>
      <c r="G10">
        <v>0.71025209571844339</v>
      </c>
      <c r="H10" t="s">
        <v>48</v>
      </c>
      <c r="J10">
        <v>7.2234256591745868E-3</v>
      </c>
      <c r="K10">
        <v>0.22799450353502981</v>
      </c>
      <c r="L10">
        <v>4.0962563974558691E-2</v>
      </c>
      <c r="M10">
        <v>4.3491501957268523E-2</v>
      </c>
      <c r="N10">
        <v>3.1857742903122509E-2</v>
      </c>
      <c r="O10">
        <v>4.2667557788326961E-2</v>
      </c>
      <c r="P10">
        <v>3.416869832208623E-2</v>
      </c>
      <c r="Q10">
        <v>2.9084737749026701E-2</v>
      </c>
      <c r="R10">
        <v>2.0617323534210689E-2</v>
      </c>
      <c r="S10">
        <v>8.4895429226897523E-2</v>
      </c>
      <c r="T10">
        <v>3.6447002735004147E-2</v>
      </c>
      <c r="U10">
        <v>3.0966454670395889E-2</v>
      </c>
      <c r="V10">
        <v>3.2998271372869231E-2</v>
      </c>
      <c r="W10">
        <v>4.9610558961149492E-2</v>
      </c>
      <c r="X10">
        <v>4.0932341774997993E-2</v>
      </c>
      <c r="Y10">
        <v>3.1559317010054842E-2</v>
      </c>
      <c r="Z10">
        <v>3.1407604310783488E-2</v>
      </c>
      <c r="AA10">
        <v>5.4204945559142993E-2</v>
      </c>
      <c r="AB10">
        <v>4.467208623527065E-2</v>
      </c>
      <c r="AC10">
        <v>4.4019701130256113E-2</v>
      </c>
      <c r="AD10">
        <v>4.0218231590372973E-2</v>
      </c>
    </row>
    <row r="11" spans="1:31" x14ac:dyDescent="0.3">
      <c r="A11">
        <v>10</v>
      </c>
      <c r="B11">
        <v>300</v>
      </c>
      <c r="C11">
        <v>5</v>
      </c>
      <c r="D11">
        <v>0.71034482758620687</v>
      </c>
      <c r="E11">
        <v>0.68417430628947817</v>
      </c>
      <c r="F11">
        <v>0.71034482758620687</v>
      </c>
      <c r="G11">
        <v>0.67784112713118794</v>
      </c>
      <c r="H11" t="s">
        <v>49</v>
      </c>
      <c r="J11">
        <v>7.1017904885878327E-3</v>
      </c>
      <c r="K11">
        <v>0.21939707516948251</v>
      </c>
      <c r="L11">
        <v>3.4566736289900993E-2</v>
      </c>
      <c r="M11">
        <v>4.4848716357138392E-2</v>
      </c>
      <c r="N11">
        <v>3.4337606215529018E-2</v>
      </c>
      <c r="O11">
        <v>4.2773163851282651E-2</v>
      </c>
      <c r="P11">
        <v>3.4323769080888078E-2</v>
      </c>
      <c r="Q11">
        <v>3.0437786137596401E-2</v>
      </c>
      <c r="R11">
        <v>2.18823601365149E-2</v>
      </c>
      <c r="S11">
        <v>9.3333133824048869E-2</v>
      </c>
      <c r="T11">
        <v>3.7989453093606733E-2</v>
      </c>
      <c r="U11">
        <v>2.9135010616102752E-2</v>
      </c>
      <c r="V11">
        <v>3.7574541091906437E-2</v>
      </c>
      <c r="W11">
        <v>5.0254770859115817E-2</v>
      </c>
      <c r="X11">
        <v>3.9554704376475687E-2</v>
      </c>
      <c r="Y11">
        <v>3.2633365280929673E-2</v>
      </c>
      <c r="Z11">
        <v>2.519776038659069E-2</v>
      </c>
      <c r="AA11">
        <v>4.8681057432081322E-2</v>
      </c>
      <c r="AB11">
        <v>4.7826287682805467E-2</v>
      </c>
      <c r="AC11">
        <v>4.9586167901415699E-2</v>
      </c>
      <c r="AD11">
        <v>3.856474372800002E-2</v>
      </c>
    </row>
    <row r="12" spans="1:31" x14ac:dyDescent="0.3">
      <c r="A12">
        <v>11</v>
      </c>
      <c r="B12">
        <v>100</v>
      </c>
      <c r="C12">
        <v>10</v>
      </c>
      <c r="D12">
        <v>0.69655172413793098</v>
      </c>
      <c r="E12">
        <v>0.67439455145092997</v>
      </c>
      <c r="F12">
        <v>0.69655172413793098</v>
      </c>
      <c r="G12">
        <v>0.67852841901724981</v>
      </c>
      <c r="H12" t="s">
        <v>43</v>
      </c>
      <c r="J12">
        <v>7.8738278076374967E-3</v>
      </c>
      <c r="K12">
        <v>0.12723440618547791</v>
      </c>
      <c r="L12">
        <v>4.418289732984599E-2</v>
      </c>
      <c r="M12">
        <v>5.1266018805171003E-2</v>
      </c>
      <c r="N12">
        <v>4.4862691283687063E-2</v>
      </c>
      <c r="O12">
        <v>4.7367036135264183E-2</v>
      </c>
      <c r="P12">
        <v>4.4876112617367438E-2</v>
      </c>
      <c r="Q12">
        <v>4.0568645275710948E-2</v>
      </c>
      <c r="R12">
        <v>2.151178485968086E-2</v>
      </c>
      <c r="S12">
        <v>6.9783408306017938E-2</v>
      </c>
      <c r="T12">
        <v>4.5848891667785413E-2</v>
      </c>
      <c r="U12">
        <v>3.8884824510236143E-2</v>
      </c>
      <c r="V12">
        <v>4.7657483109259963E-2</v>
      </c>
      <c r="W12">
        <v>4.9242529651058103E-2</v>
      </c>
      <c r="X12">
        <v>4.8428335059931528E-2</v>
      </c>
      <c r="Y12">
        <v>4.5198370855768027E-2</v>
      </c>
      <c r="Z12">
        <v>3.399122183355175E-2</v>
      </c>
      <c r="AA12">
        <v>5.3572209589935679E-2</v>
      </c>
      <c r="AB12">
        <v>5.0219839840195388E-2</v>
      </c>
      <c r="AC12">
        <v>5.1860738566922408E-2</v>
      </c>
      <c r="AD12">
        <v>3.5568726709494812E-2</v>
      </c>
    </row>
    <row r="13" spans="1:31" x14ac:dyDescent="0.3">
      <c r="A13">
        <v>12</v>
      </c>
      <c r="B13">
        <v>300</v>
      </c>
      <c r="C13">
        <v>10</v>
      </c>
      <c r="D13">
        <v>0.71034482758620687</v>
      </c>
      <c r="E13">
        <v>0.69267801164352882</v>
      </c>
      <c r="F13">
        <v>0.71034482758620687</v>
      </c>
      <c r="G13">
        <v>0.69626144837595727</v>
      </c>
      <c r="H13" t="s">
        <v>46</v>
      </c>
      <c r="J13">
        <v>7.0806401492360983E-3</v>
      </c>
      <c r="K13">
        <v>0.12935700585873239</v>
      </c>
      <c r="L13">
        <v>4.5791878315603753E-2</v>
      </c>
      <c r="M13">
        <v>5.1254303431820587E-2</v>
      </c>
      <c r="N13">
        <v>4.6074836061292569E-2</v>
      </c>
      <c r="O13">
        <v>4.7289785234131992E-2</v>
      </c>
      <c r="P13">
        <v>4.4381248138832242E-2</v>
      </c>
      <c r="Q13">
        <v>4.0861435404983479E-2</v>
      </c>
      <c r="R13">
        <v>2.0571178596006309E-2</v>
      </c>
      <c r="S13">
        <v>6.9299055276571625E-2</v>
      </c>
      <c r="T13">
        <v>4.5790780553032179E-2</v>
      </c>
      <c r="U13">
        <v>3.867688162941274E-2</v>
      </c>
      <c r="V13">
        <v>4.746977222383008E-2</v>
      </c>
      <c r="W13">
        <v>5.0034492381625321E-2</v>
      </c>
      <c r="X13">
        <v>4.381380021858234E-2</v>
      </c>
      <c r="Y13">
        <v>4.6701527205618223E-2</v>
      </c>
      <c r="Z13">
        <v>3.1110429926853391E-2</v>
      </c>
      <c r="AA13">
        <v>5.3635969116809672E-2</v>
      </c>
      <c r="AB13">
        <v>5.2321018078045553E-2</v>
      </c>
      <c r="AC13">
        <v>5.0907699667679461E-2</v>
      </c>
      <c r="AD13">
        <v>3.7576262531299837E-2</v>
      </c>
    </row>
    <row r="14" spans="1:31" x14ac:dyDescent="0.3">
      <c r="A14">
        <v>13</v>
      </c>
      <c r="B14">
        <v>100</v>
      </c>
      <c r="C14">
        <v>5</v>
      </c>
      <c r="D14">
        <v>0.71034482758620687</v>
      </c>
      <c r="E14">
        <v>0.6904552816970122</v>
      </c>
      <c r="F14">
        <v>0.71034482758620687</v>
      </c>
      <c r="G14">
        <v>0.69314076360737487</v>
      </c>
      <c r="H14" t="s">
        <v>50</v>
      </c>
      <c r="J14">
        <v>6.548485144420719E-3</v>
      </c>
      <c r="K14">
        <v>0.2220229297966006</v>
      </c>
      <c r="L14">
        <v>3.057129488396548E-2</v>
      </c>
      <c r="M14">
        <v>3.6401740878069883E-2</v>
      </c>
      <c r="N14">
        <v>3.1737156111141973E-2</v>
      </c>
      <c r="O14">
        <v>4.3825442657986581E-2</v>
      </c>
      <c r="P14">
        <v>4.237175024902607E-2</v>
      </c>
      <c r="Q14">
        <v>2.6042986858595019E-2</v>
      </c>
      <c r="R14">
        <v>3.4081662773762997E-2</v>
      </c>
      <c r="S14">
        <v>9.7793361220261707E-2</v>
      </c>
      <c r="T14">
        <v>4.0954899554317158E-2</v>
      </c>
      <c r="U14">
        <v>3.111536690307928E-2</v>
      </c>
      <c r="V14">
        <v>2.9188803863184318E-2</v>
      </c>
      <c r="W14">
        <v>5.6313685647718159E-2</v>
      </c>
      <c r="X14">
        <v>3.7142123870569449E-2</v>
      </c>
      <c r="Y14">
        <v>3.3792374168000808E-2</v>
      </c>
      <c r="Z14">
        <v>2.28095500730723E-2</v>
      </c>
      <c r="AA14">
        <v>5.0791929197111008E-2</v>
      </c>
      <c r="AB14">
        <v>4.7692615992601259E-2</v>
      </c>
      <c r="AC14">
        <v>4.449856977205275E-2</v>
      </c>
      <c r="AD14">
        <v>3.4303270384462257E-2</v>
      </c>
    </row>
    <row r="15" spans="1:31" x14ac:dyDescent="0.3">
      <c r="A15">
        <v>14</v>
      </c>
      <c r="B15">
        <v>300</v>
      </c>
      <c r="C15">
        <v>5</v>
      </c>
      <c r="D15">
        <v>0.71034482758620687</v>
      </c>
      <c r="E15">
        <v>0.68417430628947817</v>
      </c>
      <c r="F15">
        <v>0.71034482758620687</v>
      </c>
      <c r="G15">
        <v>0.67784112713118794</v>
      </c>
      <c r="H15" t="s">
        <v>49</v>
      </c>
      <c r="J15">
        <v>7.6785466437105238E-3</v>
      </c>
      <c r="K15">
        <v>0.20389927099545441</v>
      </c>
      <c r="L15">
        <v>2.961878340285749E-2</v>
      </c>
      <c r="M15">
        <v>4.3443972983549392E-2</v>
      </c>
      <c r="N15">
        <v>3.553634291229385E-2</v>
      </c>
      <c r="O15">
        <v>4.4834655470615943E-2</v>
      </c>
      <c r="P15">
        <v>3.8553629692519437E-2</v>
      </c>
      <c r="Q15">
        <v>3.030044886704546E-2</v>
      </c>
      <c r="R15">
        <v>3.4156387755025587E-2</v>
      </c>
      <c r="S15">
        <v>0.1062578675099863</v>
      </c>
      <c r="T15">
        <v>3.9731060817132277E-2</v>
      </c>
      <c r="U15">
        <v>3.27906894058193E-2</v>
      </c>
      <c r="V15">
        <v>3.1933064433454228E-2</v>
      </c>
      <c r="W15">
        <v>5.4718777262702079E-2</v>
      </c>
      <c r="X15">
        <v>3.9011399484485419E-2</v>
      </c>
      <c r="Y15">
        <v>3.2093745553768899E-2</v>
      </c>
      <c r="Z15">
        <v>2.1953242938126189E-2</v>
      </c>
      <c r="AA15">
        <v>4.6848846857823367E-2</v>
      </c>
      <c r="AB15">
        <v>4.5192310770204962E-2</v>
      </c>
      <c r="AC15">
        <v>4.585932080887415E-2</v>
      </c>
      <c r="AD15">
        <v>3.5587635434550943E-2</v>
      </c>
    </row>
    <row r="16" spans="1:31" x14ac:dyDescent="0.3">
      <c r="A16">
        <v>15</v>
      </c>
      <c r="B16">
        <v>100</v>
      </c>
      <c r="C16">
        <v>10</v>
      </c>
      <c r="D16">
        <v>0.71724137931034482</v>
      </c>
      <c r="E16">
        <v>0.69760119940029974</v>
      </c>
      <c r="F16">
        <v>0.71724137931034482</v>
      </c>
      <c r="G16">
        <v>0.69882919005613464</v>
      </c>
      <c r="H16" t="s">
        <v>51</v>
      </c>
      <c r="J16">
        <v>5.1564149789441079E-3</v>
      </c>
      <c r="K16">
        <v>0.12547079452653151</v>
      </c>
      <c r="L16">
        <v>4.4099043843415009E-2</v>
      </c>
      <c r="M16">
        <v>5.0084961169399173E-2</v>
      </c>
      <c r="N16">
        <v>3.9704852083077377E-2</v>
      </c>
      <c r="O16">
        <v>4.7668633169650601E-2</v>
      </c>
      <c r="P16">
        <v>4.548367639654409E-2</v>
      </c>
      <c r="Q16">
        <v>3.6470608809286861E-2</v>
      </c>
      <c r="R16">
        <v>3.301491460994261E-2</v>
      </c>
      <c r="S16">
        <v>7.778819827459231E-2</v>
      </c>
      <c r="T16">
        <v>4.4930627620393002E-2</v>
      </c>
      <c r="U16">
        <v>3.8691606596044321E-2</v>
      </c>
      <c r="V16">
        <v>4.4666813749212532E-2</v>
      </c>
      <c r="W16">
        <v>4.9292325256721253E-2</v>
      </c>
      <c r="X16">
        <v>4.7646654348593567E-2</v>
      </c>
      <c r="Y16">
        <v>4.1146614996315022E-2</v>
      </c>
      <c r="Z16">
        <v>3.0891394272929029E-2</v>
      </c>
      <c r="AA16">
        <v>5.7786154253093372E-2</v>
      </c>
      <c r="AB16">
        <v>5.2013473284953732E-2</v>
      </c>
      <c r="AC16">
        <v>4.8812528567634239E-2</v>
      </c>
      <c r="AD16">
        <v>3.9179709192726203E-2</v>
      </c>
    </row>
    <row r="17" spans="1:30" x14ac:dyDescent="0.3">
      <c r="A17">
        <v>16</v>
      </c>
      <c r="B17">
        <v>300</v>
      </c>
      <c r="C17">
        <v>10</v>
      </c>
      <c r="D17">
        <v>0.70344827586206893</v>
      </c>
      <c r="E17">
        <v>0.67907667045598086</v>
      </c>
      <c r="F17">
        <v>0.70344827586206893</v>
      </c>
      <c r="G17">
        <v>0.68053436194597605</v>
      </c>
      <c r="H17" t="s">
        <v>52</v>
      </c>
      <c r="J17">
        <v>6.2868594168845778E-3</v>
      </c>
      <c r="K17">
        <v>0.12640119258891069</v>
      </c>
      <c r="L17">
        <v>4.2181455462953307E-2</v>
      </c>
      <c r="M17">
        <v>5.2231933616187567E-2</v>
      </c>
      <c r="N17">
        <v>4.3200552295274107E-2</v>
      </c>
      <c r="O17">
        <v>4.7120373444216893E-2</v>
      </c>
      <c r="P17">
        <v>4.2653395295641272E-2</v>
      </c>
      <c r="Q17">
        <v>3.7638305783441392E-2</v>
      </c>
      <c r="R17">
        <v>3.2681635845842237E-2</v>
      </c>
      <c r="S17">
        <v>7.5892698900979508E-2</v>
      </c>
      <c r="T17">
        <v>4.5408060044996021E-2</v>
      </c>
      <c r="U17">
        <v>3.9836481901896932E-2</v>
      </c>
      <c r="V17">
        <v>4.386717321508047E-2</v>
      </c>
      <c r="W17">
        <v>5.217416211399719E-2</v>
      </c>
      <c r="X17">
        <v>4.4836599794858857E-2</v>
      </c>
      <c r="Y17">
        <v>4.1944151246841102E-2</v>
      </c>
      <c r="Z17">
        <v>2.8601749777732641E-2</v>
      </c>
      <c r="AA17">
        <v>5.4002494157477918E-2</v>
      </c>
      <c r="AB17">
        <v>5.0656836730857448E-2</v>
      </c>
      <c r="AC17">
        <v>4.9850804333091192E-2</v>
      </c>
      <c r="AD17">
        <v>4.2533084032838793E-2</v>
      </c>
    </row>
    <row r="18" spans="1:30" x14ac:dyDescent="0.3">
      <c r="A18">
        <v>17</v>
      </c>
      <c r="B18">
        <v>100</v>
      </c>
      <c r="C18">
        <v>5</v>
      </c>
      <c r="D18">
        <v>0.71034482758620687</v>
      </c>
      <c r="E18">
        <v>0.68673290473407367</v>
      </c>
      <c r="F18">
        <v>0.71034482758620687</v>
      </c>
      <c r="G18">
        <v>0.68609617209743756</v>
      </c>
      <c r="H18" t="s">
        <v>53</v>
      </c>
      <c r="J18">
        <v>5.1434284301131866E-3</v>
      </c>
      <c r="K18">
        <v>0.20515521310764809</v>
      </c>
      <c r="L18">
        <v>3.1851364670111272E-2</v>
      </c>
      <c r="M18">
        <v>4.5690109569903638E-2</v>
      </c>
      <c r="N18">
        <v>3.1989207408417937E-2</v>
      </c>
      <c r="O18">
        <v>3.9875353155627638E-2</v>
      </c>
      <c r="P18">
        <v>3.5306478320523117E-2</v>
      </c>
      <c r="Q18">
        <v>2.5808917613267968E-2</v>
      </c>
      <c r="R18">
        <v>4.3225887140177707E-2</v>
      </c>
      <c r="S18">
        <v>0.121707964244624</v>
      </c>
      <c r="T18">
        <v>3.4085262851410343E-2</v>
      </c>
      <c r="U18">
        <v>3.578641918690055E-2</v>
      </c>
      <c r="V18">
        <v>2.8615594117690199E-2</v>
      </c>
      <c r="W18">
        <v>4.4605591094053362E-2</v>
      </c>
      <c r="X18">
        <v>3.5511766971359403E-2</v>
      </c>
      <c r="Y18">
        <v>3.4935309615638392E-2</v>
      </c>
      <c r="Z18">
        <v>2.2360479160374189E-2</v>
      </c>
      <c r="AA18">
        <v>4.586177472488244E-2</v>
      </c>
      <c r="AB18">
        <v>5.2925488824625097E-2</v>
      </c>
      <c r="AC18">
        <v>4.316519652129433E-2</v>
      </c>
      <c r="AD18">
        <v>3.6393193271357052E-2</v>
      </c>
    </row>
    <row r="19" spans="1:30" x14ac:dyDescent="0.3">
      <c r="A19">
        <v>18</v>
      </c>
      <c r="B19">
        <v>300</v>
      </c>
      <c r="C19">
        <v>5</v>
      </c>
      <c r="D19">
        <v>0.71724137931034482</v>
      </c>
      <c r="E19">
        <v>0.69605490295145467</v>
      </c>
      <c r="F19">
        <v>0.71724137931034482</v>
      </c>
      <c r="G19">
        <v>0.69539322883220978</v>
      </c>
      <c r="H19" t="s">
        <v>54</v>
      </c>
      <c r="J19">
        <v>5.8435744612891768E-3</v>
      </c>
      <c r="K19">
        <v>0.1945634345911964</v>
      </c>
      <c r="L19">
        <v>3.0794896127230811E-2</v>
      </c>
      <c r="M19">
        <v>4.4374035549607012E-2</v>
      </c>
      <c r="N19">
        <v>3.119693945338417E-2</v>
      </c>
      <c r="O19">
        <v>4.2425776543563179E-2</v>
      </c>
      <c r="P19">
        <v>3.6286656913873519E-2</v>
      </c>
      <c r="Q19">
        <v>2.741450438332348E-2</v>
      </c>
      <c r="R19">
        <v>4.5535089419952587E-2</v>
      </c>
      <c r="S19">
        <v>0.1231131124636845</v>
      </c>
      <c r="T19">
        <v>3.4888889772154381E-2</v>
      </c>
      <c r="U19">
        <v>3.3028955691977592E-2</v>
      </c>
      <c r="V19">
        <v>3.3108961124942167E-2</v>
      </c>
      <c r="W19">
        <v>4.5432522159352451E-2</v>
      </c>
      <c r="X19">
        <v>3.9922856398240822E-2</v>
      </c>
      <c r="Y19">
        <v>2.977451597269155E-2</v>
      </c>
      <c r="Z19">
        <v>2.0674963227830009E-2</v>
      </c>
      <c r="AA19">
        <v>4.7190729711506639E-2</v>
      </c>
      <c r="AB19">
        <v>4.9900797649239242E-2</v>
      </c>
      <c r="AC19">
        <v>4.6948078845448563E-2</v>
      </c>
      <c r="AD19">
        <v>3.7580709539511613E-2</v>
      </c>
    </row>
    <row r="20" spans="1:30" x14ac:dyDescent="0.3">
      <c r="A20">
        <v>19</v>
      </c>
      <c r="B20">
        <v>100</v>
      </c>
      <c r="C20">
        <v>10</v>
      </c>
      <c r="D20">
        <v>0.70344827586206893</v>
      </c>
      <c r="E20">
        <v>0.67907667045598086</v>
      </c>
      <c r="F20">
        <v>0.70344827586206893</v>
      </c>
      <c r="G20">
        <v>0.68053436194597605</v>
      </c>
      <c r="H20" t="s">
        <v>52</v>
      </c>
      <c r="J20">
        <v>6.6000037440879337E-3</v>
      </c>
      <c r="K20">
        <v>0.12496595663970141</v>
      </c>
      <c r="L20">
        <v>4.0112549807060027E-2</v>
      </c>
      <c r="M20">
        <v>4.737219832491775E-2</v>
      </c>
      <c r="N20">
        <v>4.3165454193215692E-2</v>
      </c>
      <c r="O20">
        <v>4.1956152666787559E-2</v>
      </c>
      <c r="P20">
        <v>4.2068087285407153E-2</v>
      </c>
      <c r="Q20">
        <v>3.7232313307272343E-2</v>
      </c>
      <c r="R20">
        <v>4.169863627330618E-2</v>
      </c>
      <c r="S20">
        <v>8.0106485814946268E-2</v>
      </c>
      <c r="T20">
        <v>4.207382656064737E-2</v>
      </c>
      <c r="U20">
        <v>4.5855178741232322E-2</v>
      </c>
      <c r="V20">
        <v>4.1078527395976262E-2</v>
      </c>
      <c r="W20">
        <v>4.8509664499416023E-2</v>
      </c>
      <c r="X20">
        <v>4.7603595418390182E-2</v>
      </c>
      <c r="Y20">
        <v>3.8685811404560538E-2</v>
      </c>
      <c r="Z20">
        <v>2.9332938218378769E-2</v>
      </c>
      <c r="AA20">
        <v>5.7245998020105229E-2</v>
      </c>
      <c r="AB20">
        <v>5.1220925216824927E-2</v>
      </c>
      <c r="AC20">
        <v>5.0237254135586051E-2</v>
      </c>
      <c r="AD20">
        <v>4.2878442332179918E-2</v>
      </c>
    </row>
    <row r="21" spans="1:30" x14ac:dyDescent="0.3">
      <c r="A21">
        <v>20</v>
      </c>
      <c r="B21">
        <v>300</v>
      </c>
      <c r="C21">
        <v>10</v>
      </c>
      <c r="D21">
        <v>0.71724137931034482</v>
      </c>
      <c r="E21">
        <v>0.69760119940029974</v>
      </c>
      <c r="F21">
        <v>0.71724137931034482</v>
      </c>
      <c r="G21">
        <v>0.69882919005613464</v>
      </c>
      <c r="H21" t="s">
        <v>51</v>
      </c>
      <c r="J21">
        <v>7.0549089541982954E-3</v>
      </c>
      <c r="K21">
        <v>0.1242250587401811</v>
      </c>
      <c r="L21">
        <v>4.199160711696609E-2</v>
      </c>
      <c r="M21">
        <v>4.8167744114368978E-2</v>
      </c>
      <c r="N21">
        <v>4.1800459926486601E-2</v>
      </c>
      <c r="O21">
        <v>4.4874258353552673E-2</v>
      </c>
      <c r="P21">
        <v>4.1886979044152381E-2</v>
      </c>
      <c r="Q21">
        <v>3.892403549383204E-2</v>
      </c>
      <c r="R21">
        <v>3.9112204705229837E-2</v>
      </c>
      <c r="S21">
        <v>8.3861506894770357E-2</v>
      </c>
      <c r="T21">
        <v>4.1609269629195061E-2</v>
      </c>
      <c r="U21">
        <v>4.1217930166430203E-2</v>
      </c>
      <c r="V21">
        <v>4.0727321221678707E-2</v>
      </c>
      <c r="W21">
        <v>4.7084342575008473E-2</v>
      </c>
      <c r="X21">
        <v>4.6806281332393798E-2</v>
      </c>
      <c r="Y21">
        <v>4.0641616179314347E-2</v>
      </c>
      <c r="Z21">
        <v>2.7798076568918591E-2</v>
      </c>
      <c r="AA21">
        <v>5.4704398861177818E-2</v>
      </c>
      <c r="AB21">
        <v>4.9919110874120508E-2</v>
      </c>
      <c r="AC21">
        <v>5.2324947892097677E-2</v>
      </c>
      <c r="AD21">
        <v>4.5267941355926468E-2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1"/>
  <sheetViews>
    <sheetView workbookViewId="0">
      <selection activeCell="BQ1" sqref="BQ1:BQ1048576"/>
    </sheetView>
  </sheetViews>
  <sheetFormatPr defaultRowHeight="14.4" x14ac:dyDescent="0.3"/>
  <sheetData>
    <row r="1" spans="1:31" x14ac:dyDescent="0.3">
      <c r="A1" s="1" t="s">
        <v>11</v>
      </c>
      <c r="B1" s="1" t="s">
        <v>55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56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</row>
    <row r="2" spans="1:31" x14ac:dyDescent="0.3">
      <c r="A2">
        <v>1</v>
      </c>
      <c r="B2">
        <v>1</v>
      </c>
      <c r="C2">
        <v>100</v>
      </c>
      <c r="D2">
        <v>5</v>
      </c>
      <c r="E2">
        <v>0.69655172413793098</v>
      </c>
      <c r="F2">
        <v>0.66896551724137931</v>
      </c>
      <c r="G2">
        <v>0.69655172413793098</v>
      </c>
      <c r="H2">
        <v>0.60045977011494256</v>
      </c>
      <c r="I2" t="s">
        <v>57</v>
      </c>
      <c r="K2">
        <v>6.9732442134801164E-3</v>
      </c>
      <c r="L2">
        <v>0.16261299791777861</v>
      </c>
      <c r="M2">
        <v>3.0512902005614739E-2</v>
      </c>
      <c r="N2">
        <v>5.5006887254600727E-2</v>
      </c>
      <c r="O2">
        <v>2.951164875246029E-2</v>
      </c>
      <c r="P2">
        <v>2.9238368635917479E-2</v>
      </c>
      <c r="Q2">
        <v>3.4808927699867653E-2</v>
      </c>
      <c r="R2">
        <v>3.6392177743002477E-2</v>
      </c>
      <c r="S2">
        <v>1.73951260188101E-2</v>
      </c>
      <c r="T2">
        <v>9.6556848682794419E-2</v>
      </c>
      <c r="U2">
        <v>3.5947866170618528E-2</v>
      </c>
      <c r="V2">
        <v>4.6124288782720423E-2</v>
      </c>
      <c r="W2">
        <v>4.5761308194426593E-2</v>
      </c>
      <c r="X2">
        <v>5.1214872448475487E-2</v>
      </c>
      <c r="Y2">
        <v>4.7238309725412E-2</v>
      </c>
      <c r="Z2">
        <v>4.6131872704742227E-2</v>
      </c>
      <c r="AA2">
        <v>3.5714186672377662E-2</v>
      </c>
      <c r="AB2">
        <v>4.2732960514021291E-2</v>
      </c>
      <c r="AC2">
        <v>4.9763058406341563E-2</v>
      </c>
      <c r="AD2">
        <v>6.0465956989158069E-2</v>
      </c>
      <c r="AE2">
        <v>3.9896190467379571E-2</v>
      </c>
    </row>
    <row r="3" spans="1:31" x14ac:dyDescent="0.3">
      <c r="A3">
        <v>1</v>
      </c>
      <c r="B3">
        <v>2</v>
      </c>
      <c r="C3">
        <v>100</v>
      </c>
      <c r="D3">
        <v>5</v>
      </c>
      <c r="E3">
        <v>0.69655172413793098</v>
      </c>
      <c r="F3">
        <v>0.6614236741278483</v>
      </c>
      <c r="G3">
        <v>0.69655172413793098</v>
      </c>
      <c r="H3">
        <v>0.65236878242294782</v>
      </c>
      <c r="I3" t="s">
        <v>58</v>
      </c>
      <c r="K3">
        <v>7.2631876956223262E-3</v>
      </c>
      <c r="L3">
        <v>0.1835163849469422</v>
      </c>
      <c r="M3">
        <v>2.5969089753322228E-2</v>
      </c>
      <c r="N3">
        <v>5.0901841585947717E-2</v>
      </c>
      <c r="O3">
        <v>3.8390792917687419E-2</v>
      </c>
      <c r="P3">
        <v>3.6810404934028228E-2</v>
      </c>
      <c r="Q3">
        <v>3.9212913997648591E-2</v>
      </c>
      <c r="R3">
        <v>3.678017970811874E-2</v>
      </c>
      <c r="S3">
        <v>2.6994915661586311E-2</v>
      </c>
      <c r="T3">
        <v>9.2624109024306026E-2</v>
      </c>
      <c r="U3">
        <v>2.4372125004742399E-2</v>
      </c>
      <c r="V3">
        <v>4.0534657945510373E-2</v>
      </c>
      <c r="W3">
        <v>4.5299816846827663E-2</v>
      </c>
      <c r="X3">
        <v>5.8742793188785711E-2</v>
      </c>
      <c r="Y3">
        <v>4.8787134459248108E-2</v>
      </c>
      <c r="Z3">
        <v>3.9425678257905147E-2</v>
      </c>
      <c r="AA3">
        <v>1.978391016818384E-2</v>
      </c>
      <c r="AB3">
        <v>3.6246866932426097E-2</v>
      </c>
      <c r="AC3">
        <v>4.3485835534972803E-2</v>
      </c>
      <c r="AD3">
        <v>6.7915928281180607E-2</v>
      </c>
      <c r="AE3">
        <v>3.6941433155007641E-2</v>
      </c>
    </row>
    <row r="4" spans="1:31" x14ac:dyDescent="0.3">
      <c r="A4">
        <v>1</v>
      </c>
      <c r="B4">
        <v>3</v>
      </c>
      <c r="C4">
        <v>100</v>
      </c>
      <c r="D4">
        <v>5</v>
      </c>
      <c r="E4">
        <v>0.69655172413793098</v>
      </c>
      <c r="F4">
        <v>0.66209752266723776</v>
      </c>
      <c r="G4">
        <v>0.69655172413793098</v>
      </c>
      <c r="H4">
        <v>0.60990125493168079</v>
      </c>
      <c r="I4" t="s">
        <v>59</v>
      </c>
      <c r="K4">
        <v>6.2694597723170669E-3</v>
      </c>
      <c r="L4">
        <v>0.17201442336883421</v>
      </c>
      <c r="M4">
        <v>3.6086232283860951E-2</v>
      </c>
      <c r="N4">
        <v>3.5087738659923637E-2</v>
      </c>
      <c r="O4">
        <v>2.6631139323559101E-2</v>
      </c>
      <c r="P4">
        <v>3.761160417167797E-2</v>
      </c>
      <c r="Q4">
        <v>2.7508528128097998E-2</v>
      </c>
      <c r="R4">
        <v>3.5994034096604899E-2</v>
      </c>
      <c r="S4">
        <v>3.4296742274427673E-2</v>
      </c>
      <c r="T4">
        <v>0.1119416197111157</v>
      </c>
      <c r="U4">
        <v>4.583780760492713E-2</v>
      </c>
      <c r="V4">
        <v>3.5814391627751567E-2</v>
      </c>
      <c r="W4">
        <v>3.4623119766259473E-2</v>
      </c>
      <c r="X4">
        <v>5.7969927070854188E-2</v>
      </c>
      <c r="Y4">
        <v>4.7845828633826019E-2</v>
      </c>
      <c r="Z4">
        <v>4.6443663531949238E-2</v>
      </c>
      <c r="AA4">
        <v>2.069484407771233E-2</v>
      </c>
      <c r="AB4">
        <v>4.5620214897803747E-2</v>
      </c>
      <c r="AC4">
        <v>4.0269961192687311E-2</v>
      </c>
      <c r="AD4">
        <v>6.050300711144057E-2</v>
      </c>
      <c r="AE4">
        <v>4.0935712694369318E-2</v>
      </c>
    </row>
    <row r="5" spans="1:31" x14ac:dyDescent="0.3">
      <c r="A5">
        <v>1</v>
      </c>
      <c r="B5">
        <v>4</v>
      </c>
      <c r="C5">
        <v>100</v>
      </c>
      <c r="D5">
        <v>5</v>
      </c>
      <c r="E5">
        <v>0.6875</v>
      </c>
      <c r="F5">
        <v>0.64501953125</v>
      </c>
      <c r="G5">
        <v>0.6875</v>
      </c>
      <c r="H5">
        <v>0.6331786668592474</v>
      </c>
      <c r="I5" t="s">
        <v>60</v>
      </c>
      <c r="K5">
        <v>5.7502467911313658E-3</v>
      </c>
      <c r="L5">
        <v>0.22952697847046519</v>
      </c>
      <c r="M5">
        <v>2.996888582562968E-2</v>
      </c>
      <c r="N5">
        <v>3.3008706037723073E-2</v>
      </c>
      <c r="O5">
        <v>2.973419593792602E-2</v>
      </c>
      <c r="P5">
        <v>5.6210988693690352E-2</v>
      </c>
      <c r="Q5">
        <v>3.6365366852595067E-2</v>
      </c>
      <c r="R5">
        <v>3.6185602280767337E-2</v>
      </c>
      <c r="S5">
        <v>3.2316813062938182E-2</v>
      </c>
      <c r="T5">
        <v>7.9816187680475742E-2</v>
      </c>
      <c r="U5">
        <v>3.7775956380259677E-2</v>
      </c>
      <c r="V5">
        <v>3.5043122867360978E-2</v>
      </c>
      <c r="W5">
        <v>3.4148592978076112E-2</v>
      </c>
      <c r="X5">
        <v>4.5452923007524557E-2</v>
      </c>
      <c r="Y5">
        <v>3.983973665282086E-2</v>
      </c>
      <c r="Z5">
        <v>4.0289073198727182E-2</v>
      </c>
      <c r="AA5">
        <v>2.0606511357080751E-2</v>
      </c>
      <c r="AB5">
        <v>4.8637691485559402E-2</v>
      </c>
      <c r="AC5">
        <v>4.7158925370816618E-2</v>
      </c>
      <c r="AD5">
        <v>4.5010928978530283E-2</v>
      </c>
      <c r="AE5">
        <v>3.7152566089901362E-2</v>
      </c>
    </row>
    <row r="6" spans="1:31" x14ac:dyDescent="0.3">
      <c r="A6">
        <v>1</v>
      </c>
      <c r="B6">
        <v>5</v>
      </c>
      <c r="C6">
        <v>100</v>
      </c>
      <c r="D6">
        <v>5</v>
      </c>
      <c r="E6">
        <v>0.65972222222222221</v>
      </c>
      <c r="F6">
        <v>0.61247205663189275</v>
      </c>
      <c r="G6">
        <v>0.65972222222222221</v>
      </c>
      <c r="H6">
        <v>0.61902309718376436</v>
      </c>
      <c r="I6" t="s">
        <v>61</v>
      </c>
      <c r="K6">
        <v>1.5631078051010879E-2</v>
      </c>
      <c r="L6">
        <v>0.22247603240505889</v>
      </c>
      <c r="M6">
        <v>2.6613909745934711E-2</v>
      </c>
      <c r="N6">
        <v>3.4515282230345903E-2</v>
      </c>
      <c r="O6">
        <v>2.3171277460762599E-2</v>
      </c>
      <c r="P6">
        <v>4.9794967183478617E-2</v>
      </c>
      <c r="Q6">
        <v>3.6634514500570467E-2</v>
      </c>
      <c r="R6">
        <v>3.017102387553702E-2</v>
      </c>
      <c r="S6">
        <v>1.8364038139049708E-2</v>
      </c>
      <c r="T6">
        <v>8.1915736227298613E-2</v>
      </c>
      <c r="U6">
        <v>2.6665629098643021E-2</v>
      </c>
      <c r="V6">
        <v>3.0947803374809631E-2</v>
      </c>
      <c r="W6">
        <v>4.1463385533732772E-2</v>
      </c>
      <c r="X6">
        <v>4.7381074784225541E-2</v>
      </c>
      <c r="Y6">
        <v>4.2506954613862891E-2</v>
      </c>
      <c r="Z6">
        <v>4.5270752342106341E-2</v>
      </c>
      <c r="AA6">
        <v>2.4681528898037489E-2</v>
      </c>
      <c r="AB6">
        <v>5.0047418486790077E-2</v>
      </c>
      <c r="AC6">
        <v>4.1675073988027507E-2</v>
      </c>
      <c r="AD6">
        <v>7.4272673644832671E-2</v>
      </c>
      <c r="AE6">
        <v>3.5799845415884823E-2</v>
      </c>
    </row>
    <row r="7" spans="1:31" x14ac:dyDescent="0.3">
      <c r="A7">
        <v>2</v>
      </c>
      <c r="B7">
        <v>1</v>
      </c>
      <c r="C7">
        <v>300</v>
      </c>
      <c r="D7">
        <v>5</v>
      </c>
      <c r="E7">
        <v>0.70344827586206893</v>
      </c>
      <c r="F7">
        <v>0.71698459280997795</v>
      </c>
      <c r="G7">
        <v>0.70344827586206893</v>
      </c>
      <c r="H7">
        <v>0.60460607193227833</v>
      </c>
      <c r="I7" t="s">
        <v>62</v>
      </c>
      <c r="K7">
        <v>7.1581185954507172E-3</v>
      </c>
      <c r="L7">
        <v>0.1690524119713073</v>
      </c>
      <c r="M7">
        <v>3.2078720603959547E-2</v>
      </c>
      <c r="N7">
        <v>4.8854391162332297E-2</v>
      </c>
      <c r="O7">
        <v>3.4232097703648663E-2</v>
      </c>
      <c r="P7">
        <v>3.206219070273187E-2</v>
      </c>
      <c r="Q7">
        <v>3.7392008100285437E-2</v>
      </c>
      <c r="R7">
        <v>3.4500579874461132E-2</v>
      </c>
      <c r="S7">
        <v>2.0938782330189622E-2</v>
      </c>
      <c r="T7">
        <v>0.1027595850875123</v>
      </c>
      <c r="U7">
        <v>3.6956926233220083E-2</v>
      </c>
      <c r="V7">
        <v>4.4579887733812752E-2</v>
      </c>
      <c r="W7">
        <v>4.3652890381795012E-2</v>
      </c>
      <c r="X7">
        <v>5.180793864038144E-2</v>
      </c>
      <c r="Y7">
        <v>4.527509676939493E-2</v>
      </c>
      <c r="Z7">
        <v>4.1563431521531989E-2</v>
      </c>
      <c r="AA7">
        <v>3.3374565609334293E-2</v>
      </c>
      <c r="AB7">
        <v>4.3852247112777173E-2</v>
      </c>
      <c r="AC7">
        <v>4.9045416979200299E-2</v>
      </c>
      <c r="AD7">
        <v>5.3957601505238061E-2</v>
      </c>
      <c r="AE7">
        <v>3.6905111381435193E-2</v>
      </c>
    </row>
    <row r="8" spans="1:31" x14ac:dyDescent="0.3">
      <c r="A8">
        <v>2</v>
      </c>
      <c r="B8">
        <v>2</v>
      </c>
      <c r="C8">
        <v>300</v>
      </c>
      <c r="D8">
        <v>5</v>
      </c>
      <c r="E8">
        <v>0.6827586206896552</v>
      </c>
      <c r="F8">
        <v>0.63634634888438135</v>
      </c>
      <c r="G8">
        <v>0.6827586206896552</v>
      </c>
      <c r="H8">
        <v>0.63060320434010508</v>
      </c>
      <c r="I8" t="s">
        <v>63</v>
      </c>
      <c r="K8">
        <v>6.2475117916322102E-3</v>
      </c>
      <c r="L8">
        <v>0.18100962236253601</v>
      </c>
      <c r="M8">
        <v>3.1767301862249353E-2</v>
      </c>
      <c r="N8">
        <v>4.4184884293550802E-2</v>
      </c>
      <c r="O8">
        <v>3.4520460573001982E-2</v>
      </c>
      <c r="P8">
        <v>3.9421993819767881E-2</v>
      </c>
      <c r="Q8">
        <v>3.9731664909111709E-2</v>
      </c>
      <c r="R8">
        <v>3.8584567248823379E-2</v>
      </c>
      <c r="S8">
        <v>2.4630609060849629E-2</v>
      </c>
      <c r="T8">
        <v>9.6985952831036892E-2</v>
      </c>
      <c r="U8">
        <v>3.101151091610687E-2</v>
      </c>
      <c r="V8">
        <v>3.7345714076386989E-2</v>
      </c>
      <c r="W8">
        <v>4.5555722738605919E-2</v>
      </c>
      <c r="X8">
        <v>5.522060804104708E-2</v>
      </c>
      <c r="Y8">
        <v>4.9790282499354917E-2</v>
      </c>
      <c r="Z8">
        <v>4.0019131318865503E-2</v>
      </c>
      <c r="AA8">
        <v>2.121807193263605E-2</v>
      </c>
      <c r="AB8">
        <v>3.7362639862625432E-2</v>
      </c>
      <c r="AC8">
        <v>4.4866200707034259E-2</v>
      </c>
      <c r="AD8">
        <v>6.4960299356829218E-2</v>
      </c>
      <c r="AE8">
        <v>3.5565249797947882E-2</v>
      </c>
    </row>
    <row r="9" spans="1:31" x14ac:dyDescent="0.3">
      <c r="A9">
        <v>2</v>
      </c>
      <c r="B9">
        <v>3</v>
      </c>
      <c r="C9">
        <v>300</v>
      </c>
      <c r="D9">
        <v>5</v>
      </c>
      <c r="E9">
        <v>0.70344827586206893</v>
      </c>
      <c r="F9">
        <v>0.69312825601587691</v>
      </c>
      <c r="G9">
        <v>0.70344827586206893</v>
      </c>
      <c r="H9">
        <v>0.61425649469136967</v>
      </c>
      <c r="I9" t="s">
        <v>64</v>
      </c>
      <c r="K9">
        <v>7.7799237883498726E-3</v>
      </c>
      <c r="L9">
        <v>0.17432637282578889</v>
      </c>
      <c r="M9">
        <v>3.3796997875315107E-2</v>
      </c>
      <c r="N9">
        <v>3.8500579906564733E-2</v>
      </c>
      <c r="O9">
        <v>3.6547801602665277E-2</v>
      </c>
      <c r="P9">
        <v>3.815412991832666E-2</v>
      </c>
      <c r="Q9">
        <v>3.7742741971984753E-2</v>
      </c>
      <c r="R9">
        <v>3.3574252382943953E-2</v>
      </c>
      <c r="S9">
        <v>2.965976473302108E-2</v>
      </c>
      <c r="T9">
        <v>0.10918445213104561</v>
      </c>
      <c r="U9">
        <v>3.9485367529520532E-2</v>
      </c>
      <c r="V9">
        <v>3.7760405994017622E-2</v>
      </c>
      <c r="W9">
        <v>3.6923045418096323E-2</v>
      </c>
      <c r="X9">
        <v>6.0017272343889698E-2</v>
      </c>
      <c r="Y9">
        <v>4.5477536150743653E-2</v>
      </c>
      <c r="Z9">
        <v>4.0758806456999953E-2</v>
      </c>
      <c r="AA9">
        <v>1.96622008834814E-2</v>
      </c>
      <c r="AB9">
        <v>4.2246910859031712E-2</v>
      </c>
      <c r="AC9">
        <v>4.9020576846326817E-2</v>
      </c>
      <c r="AD9">
        <v>5.3543341690443252E-2</v>
      </c>
      <c r="AE9">
        <v>3.5837518691443117E-2</v>
      </c>
    </row>
    <row r="10" spans="1:31" x14ac:dyDescent="0.3">
      <c r="A10">
        <v>2</v>
      </c>
      <c r="B10">
        <v>4</v>
      </c>
      <c r="C10">
        <v>300</v>
      </c>
      <c r="D10">
        <v>5</v>
      </c>
      <c r="E10">
        <v>0.66666666666666663</v>
      </c>
      <c r="F10">
        <v>0.59776864357017034</v>
      </c>
      <c r="G10">
        <v>0.66666666666666663</v>
      </c>
      <c r="H10">
        <v>0.59790104947526235</v>
      </c>
      <c r="I10" t="s">
        <v>65</v>
      </c>
      <c r="K10">
        <v>6.1109925230017938E-3</v>
      </c>
      <c r="L10">
        <v>0.21396148187248931</v>
      </c>
      <c r="M10">
        <v>2.896641422724389E-2</v>
      </c>
      <c r="N10">
        <v>3.9119844110136623E-2</v>
      </c>
      <c r="O10">
        <v>2.939099083940775E-2</v>
      </c>
      <c r="P10">
        <v>5.0063897728328519E-2</v>
      </c>
      <c r="Q10">
        <v>3.8798226368415553E-2</v>
      </c>
      <c r="R10">
        <v>3.8307331954228127E-2</v>
      </c>
      <c r="S10">
        <v>3.2440272825380159E-2</v>
      </c>
      <c r="T10">
        <v>9.5871175450967697E-2</v>
      </c>
      <c r="U10">
        <v>3.6916345486135142E-2</v>
      </c>
      <c r="V10">
        <v>3.4619323866221019E-2</v>
      </c>
      <c r="W10">
        <v>3.4890056792299347E-2</v>
      </c>
      <c r="X10">
        <v>4.6294704710812561E-2</v>
      </c>
      <c r="Y10">
        <v>3.9131031649524563E-2</v>
      </c>
      <c r="Z10">
        <v>3.8978535526884447E-2</v>
      </c>
      <c r="AA10">
        <v>2.329625118139619E-2</v>
      </c>
      <c r="AB10">
        <v>4.7358874921626139E-2</v>
      </c>
      <c r="AC10">
        <v>4.6384063715051882E-2</v>
      </c>
      <c r="AD10">
        <v>4.5717595975446529E-2</v>
      </c>
      <c r="AE10">
        <v>3.338258827500265E-2</v>
      </c>
    </row>
    <row r="11" spans="1:31" x14ac:dyDescent="0.3">
      <c r="A11">
        <v>2</v>
      </c>
      <c r="B11">
        <v>5</v>
      </c>
      <c r="C11">
        <v>300</v>
      </c>
      <c r="D11">
        <v>5</v>
      </c>
      <c r="E11">
        <v>0.65277777777777779</v>
      </c>
      <c r="F11">
        <v>0.5936315789473684</v>
      </c>
      <c r="G11">
        <v>0.65277777777777779</v>
      </c>
      <c r="H11">
        <v>0.6023995535714286</v>
      </c>
      <c r="I11" t="s">
        <v>66</v>
      </c>
      <c r="K11">
        <v>1.7858783576107481E-2</v>
      </c>
      <c r="L11">
        <v>0.22202625818910091</v>
      </c>
      <c r="M11">
        <v>2.66374325936336E-2</v>
      </c>
      <c r="N11">
        <v>3.6663415362945609E-2</v>
      </c>
      <c r="O11">
        <v>2.654063453890235E-2</v>
      </c>
      <c r="P11">
        <v>4.6175089123617279E-2</v>
      </c>
      <c r="Q11">
        <v>4.2694808277895353E-2</v>
      </c>
      <c r="R11">
        <v>3.1174321707338821E-2</v>
      </c>
      <c r="S11">
        <v>2.0536294681371119E-2</v>
      </c>
      <c r="T11">
        <v>9.2346004114747235E-2</v>
      </c>
      <c r="U11">
        <v>2.825068037871618E-2</v>
      </c>
      <c r="V11">
        <v>3.297336022060518E-2</v>
      </c>
      <c r="W11">
        <v>3.3220262007469047E-2</v>
      </c>
      <c r="X11">
        <v>5.0163898456272241E-2</v>
      </c>
      <c r="Y11">
        <v>3.7802437748527679E-2</v>
      </c>
      <c r="Z11">
        <v>3.8025296014799037E-2</v>
      </c>
      <c r="AA11">
        <v>2.6090197187063541E-2</v>
      </c>
      <c r="AB11">
        <v>5.0259558176171247E-2</v>
      </c>
      <c r="AC11">
        <v>4.0107445756288489E-2</v>
      </c>
      <c r="AD11">
        <v>6.4623869705433795E-2</v>
      </c>
      <c r="AE11">
        <v>3.5829952182993917E-2</v>
      </c>
    </row>
    <row r="12" spans="1:31" x14ac:dyDescent="0.3">
      <c r="A12">
        <v>3</v>
      </c>
      <c r="B12">
        <v>1</v>
      </c>
      <c r="C12">
        <v>100</v>
      </c>
      <c r="D12">
        <v>10</v>
      </c>
      <c r="E12">
        <v>0.72413793103448276</v>
      </c>
      <c r="F12">
        <v>0.73833671399594325</v>
      </c>
      <c r="G12">
        <v>0.72413793103448276</v>
      </c>
      <c r="H12">
        <v>0.6532242353399571</v>
      </c>
      <c r="I12" t="s">
        <v>67</v>
      </c>
      <c r="K12">
        <v>6.8980623321362603E-3</v>
      </c>
      <c r="L12">
        <v>0.10476167394858731</v>
      </c>
      <c r="M12">
        <v>4.227486979133814E-2</v>
      </c>
      <c r="N12">
        <v>5.2997060440747208E-2</v>
      </c>
      <c r="O12">
        <v>4.1681952669932437E-2</v>
      </c>
      <c r="P12">
        <v>3.8858972758320162E-2</v>
      </c>
      <c r="Q12">
        <v>4.8444295311742658E-2</v>
      </c>
      <c r="R12">
        <v>4.4210884688933652E-2</v>
      </c>
      <c r="S12">
        <v>2.519563923138082E-2</v>
      </c>
      <c r="T12">
        <v>7.0606741888134997E-2</v>
      </c>
      <c r="U12">
        <v>4.5202342228032107E-2</v>
      </c>
      <c r="V12">
        <v>4.3395309023844607E-2</v>
      </c>
      <c r="W12">
        <v>4.8996768531260948E-2</v>
      </c>
      <c r="X12">
        <v>4.6882257298689951E-2</v>
      </c>
      <c r="Y12">
        <v>4.6518424359732018E-2</v>
      </c>
      <c r="Z12">
        <v>4.8924831859323913E-2</v>
      </c>
      <c r="AA12">
        <v>3.7515772947334602E-2</v>
      </c>
      <c r="AB12">
        <v>5.1176354646453703E-2</v>
      </c>
      <c r="AC12">
        <v>5.7503424992153537E-2</v>
      </c>
      <c r="AD12">
        <v>5.1333604983085993E-2</v>
      </c>
      <c r="AE12">
        <v>4.6620756068834812E-2</v>
      </c>
    </row>
    <row r="13" spans="1:31" x14ac:dyDescent="0.3">
      <c r="A13">
        <v>3</v>
      </c>
      <c r="B13">
        <v>2</v>
      </c>
      <c r="C13">
        <v>100</v>
      </c>
      <c r="D13">
        <v>10</v>
      </c>
      <c r="E13">
        <v>0.68965517241379315</v>
      </c>
      <c r="F13">
        <v>0.65937409446537232</v>
      </c>
      <c r="G13">
        <v>0.68965517241379315</v>
      </c>
      <c r="H13">
        <v>0.66159260713073909</v>
      </c>
      <c r="I13" t="s">
        <v>68</v>
      </c>
      <c r="K13">
        <v>7.0479072386383816E-3</v>
      </c>
      <c r="L13">
        <v>0.11290049549518991</v>
      </c>
      <c r="M13">
        <v>3.9088987355555632E-2</v>
      </c>
      <c r="N13">
        <v>4.5933436458976018E-2</v>
      </c>
      <c r="O13">
        <v>4.3842130011212163E-2</v>
      </c>
      <c r="P13">
        <v>4.5599484184351072E-2</v>
      </c>
      <c r="Q13">
        <v>4.104213006914291E-2</v>
      </c>
      <c r="R13">
        <v>4.4110556276801452E-2</v>
      </c>
      <c r="S13">
        <v>3.0031583875052229E-2</v>
      </c>
      <c r="T13">
        <v>7.2819687329976471E-2</v>
      </c>
      <c r="U13">
        <v>3.7873915631408399E-2</v>
      </c>
      <c r="V13">
        <v>3.9049617125723392E-2</v>
      </c>
      <c r="W13">
        <v>4.776160680773045E-2</v>
      </c>
      <c r="X13">
        <v>4.8580095346863181E-2</v>
      </c>
      <c r="Y13">
        <v>5.3002687951377192E-2</v>
      </c>
      <c r="Z13">
        <v>5.3557375786744632E-2</v>
      </c>
      <c r="AA13">
        <v>3.0329269175137421E-2</v>
      </c>
      <c r="AB13">
        <v>5.1984101489141697E-2</v>
      </c>
      <c r="AC13">
        <v>4.985824878642009E-2</v>
      </c>
      <c r="AD13">
        <v>6.1364375607846418E-2</v>
      </c>
      <c r="AE13">
        <v>4.4222307996710883E-2</v>
      </c>
    </row>
    <row r="14" spans="1:31" x14ac:dyDescent="0.3">
      <c r="A14">
        <v>3</v>
      </c>
      <c r="B14">
        <v>3</v>
      </c>
      <c r="C14">
        <v>100</v>
      </c>
      <c r="D14">
        <v>10</v>
      </c>
      <c r="E14">
        <v>0.70344827586206893</v>
      </c>
      <c r="F14">
        <v>0.6727586206896552</v>
      </c>
      <c r="G14">
        <v>0.70344827586206893</v>
      </c>
      <c r="H14">
        <v>0.66289419392867666</v>
      </c>
      <c r="I14" t="s">
        <v>69</v>
      </c>
      <c r="K14">
        <v>6.5532154446681801E-3</v>
      </c>
      <c r="L14">
        <v>0.11041975085319949</v>
      </c>
      <c r="M14">
        <v>4.3335087197707907E-2</v>
      </c>
      <c r="N14">
        <v>4.6649551269260757E-2</v>
      </c>
      <c r="O14">
        <v>4.4583381132141893E-2</v>
      </c>
      <c r="P14">
        <v>4.5203000040754678E-2</v>
      </c>
      <c r="Q14">
        <v>3.6884852277871923E-2</v>
      </c>
      <c r="R14">
        <v>3.8672335008628309E-2</v>
      </c>
      <c r="S14">
        <v>3.1372070753016172E-2</v>
      </c>
      <c r="T14">
        <v>8.493423310555373E-2</v>
      </c>
      <c r="U14">
        <v>4.2332483569229279E-2</v>
      </c>
      <c r="V14">
        <v>3.8975667151215587E-2</v>
      </c>
      <c r="W14">
        <v>4.3957646814430637E-2</v>
      </c>
      <c r="X14">
        <v>5.3151439132421242E-2</v>
      </c>
      <c r="Y14">
        <v>4.8461154545978671E-2</v>
      </c>
      <c r="Z14">
        <v>5.0834806851573863E-2</v>
      </c>
      <c r="AA14">
        <v>2.897518760548275E-2</v>
      </c>
      <c r="AB14">
        <v>5.4910127971056308E-2</v>
      </c>
      <c r="AC14">
        <v>4.7475351759819012E-2</v>
      </c>
      <c r="AD14">
        <v>5.50892035323928E-2</v>
      </c>
      <c r="AE14">
        <v>4.7229453983596861E-2</v>
      </c>
    </row>
    <row r="15" spans="1:31" x14ac:dyDescent="0.3">
      <c r="A15">
        <v>3</v>
      </c>
      <c r="B15">
        <v>4</v>
      </c>
      <c r="C15">
        <v>100</v>
      </c>
      <c r="D15">
        <v>10</v>
      </c>
      <c r="E15">
        <v>0.69444444444444442</v>
      </c>
      <c r="F15">
        <v>0.66114982578397219</v>
      </c>
      <c r="G15">
        <v>0.69444444444444442</v>
      </c>
      <c r="H15">
        <v>0.65540540540540548</v>
      </c>
      <c r="I15" t="s">
        <v>70</v>
      </c>
      <c r="K15">
        <v>8.3005732584366335E-3</v>
      </c>
      <c r="L15">
        <v>0.1331253716374115</v>
      </c>
      <c r="M15">
        <v>4.1985083460990259E-2</v>
      </c>
      <c r="N15">
        <v>4.1944127812451847E-2</v>
      </c>
      <c r="O15">
        <v>4.059712497822289E-2</v>
      </c>
      <c r="P15">
        <v>5.3109399132364232E-2</v>
      </c>
      <c r="Q15">
        <v>4.3572359032028947E-2</v>
      </c>
      <c r="R15">
        <v>4.4437478476400567E-2</v>
      </c>
      <c r="S15">
        <v>2.8977537752530109E-2</v>
      </c>
      <c r="T15">
        <v>7.0971693237758274E-2</v>
      </c>
      <c r="U15">
        <v>4.4278595442797622E-2</v>
      </c>
      <c r="V15">
        <v>3.9794177106283808E-2</v>
      </c>
      <c r="W15">
        <v>4.1276654703495307E-2</v>
      </c>
      <c r="X15">
        <v>4.9394248857156493E-2</v>
      </c>
      <c r="Y15">
        <v>4.6791055744582498E-2</v>
      </c>
      <c r="Z15">
        <v>4.4650841636594878E-2</v>
      </c>
      <c r="AA15">
        <v>2.840845902382334E-2</v>
      </c>
      <c r="AB15">
        <v>5.1716668240595891E-2</v>
      </c>
      <c r="AC15">
        <v>5.0301776524286849E-2</v>
      </c>
      <c r="AD15">
        <v>5.0493323865864193E-2</v>
      </c>
      <c r="AE15">
        <v>4.587345007592402E-2</v>
      </c>
    </row>
    <row r="16" spans="1:31" x14ac:dyDescent="0.3">
      <c r="A16">
        <v>3</v>
      </c>
      <c r="B16">
        <v>5</v>
      </c>
      <c r="C16">
        <v>100</v>
      </c>
      <c r="D16">
        <v>10</v>
      </c>
      <c r="E16">
        <v>0.65277777777777779</v>
      </c>
      <c r="F16">
        <v>0.60523715415019774</v>
      </c>
      <c r="G16">
        <v>0.65277777777777779</v>
      </c>
      <c r="H16">
        <v>0.61397058823529405</v>
      </c>
      <c r="I16" t="s">
        <v>71</v>
      </c>
      <c r="K16">
        <v>1.147614754570851E-2</v>
      </c>
      <c r="L16">
        <v>0.13923603101193949</v>
      </c>
      <c r="M16">
        <v>3.4064447489023868E-2</v>
      </c>
      <c r="N16">
        <v>4.6798423274985818E-2</v>
      </c>
      <c r="O16">
        <v>3.7718459839915133E-2</v>
      </c>
      <c r="P16">
        <v>5.0316860961106727E-2</v>
      </c>
      <c r="Q16">
        <v>4.4861064201793331E-2</v>
      </c>
      <c r="R16">
        <v>3.648034180864785E-2</v>
      </c>
      <c r="S16">
        <v>2.6148226463663351E-2</v>
      </c>
      <c r="T16">
        <v>7.1454602325571381E-2</v>
      </c>
      <c r="U16">
        <v>3.5675399156436513E-2</v>
      </c>
      <c r="V16">
        <v>4.3813909422471951E-2</v>
      </c>
      <c r="W16">
        <v>4.4019573283586293E-2</v>
      </c>
      <c r="X16">
        <v>4.7452981732714977E-2</v>
      </c>
      <c r="Y16">
        <v>4.3117842912852172E-2</v>
      </c>
      <c r="Z16">
        <v>4.5653523540518527E-2</v>
      </c>
      <c r="AA16">
        <v>3.1752606478737178E-2</v>
      </c>
      <c r="AB16">
        <v>5.4997457608131593E-2</v>
      </c>
      <c r="AC16">
        <v>4.6240246565467262E-2</v>
      </c>
      <c r="AD16">
        <v>6.0999863246882197E-2</v>
      </c>
      <c r="AE16">
        <v>4.7721991129846153E-2</v>
      </c>
    </row>
    <row r="17" spans="1:31" x14ac:dyDescent="0.3">
      <c r="A17">
        <v>4</v>
      </c>
      <c r="B17">
        <v>1</v>
      </c>
      <c r="C17">
        <v>300</v>
      </c>
      <c r="D17">
        <v>10</v>
      </c>
      <c r="E17">
        <v>0.71724137931034482</v>
      </c>
      <c r="F17">
        <v>0.71277139208173701</v>
      </c>
      <c r="G17">
        <v>0.71724137931034482</v>
      </c>
      <c r="H17">
        <v>0.64832922030280793</v>
      </c>
      <c r="I17" t="s">
        <v>72</v>
      </c>
      <c r="K17">
        <v>6.6449952803821792E-3</v>
      </c>
      <c r="L17">
        <v>0.1097903178331625</v>
      </c>
      <c r="M17">
        <v>4.0969857873126618E-2</v>
      </c>
      <c r="N17">
        <v>5.2305982838702227E-2</v>
      </c>
      <c r="O17">
        <v>3.9630054874441309E-2</v>
      </c>
      <c r="P17">
        <v>3.9872057895787009E-2</v>
      </c>
      <c r="Q17">
        <v>4.4777894209390712E-2</v>
      </c>
      <c r="R17">
        <v>4.3473596976990082E-2</v>
      </c>
      <c r="S17">
        <v>2.6711090538813181E-2</v>
      </c>
      <c r="T17">
        <v>7.5417676240189427E-2</v>
      </c>
      <c r="U17">
        <v>4.2586317439134637E-2</v>
      </c>
      <c r="V17">
        <v>4.7336730163883269E-2</v>
      </c>
      <c r="W17">
        <v>4.8372569292314753E-2</v>
      </c>
      <c r="X17">
        <v>4.6621162314914977E-2</v>
      </c>
      <c r="Y17">
        <v>5.2582468326521442E-2</v>
      </c>
      <c r="Z17">
        <v>4.6398364185329152E-2</v>
      </c>
      <c r="AA17">
        <v>3.4517474723069957E-2</v>
      </c>
      <c r="AB17">
        <v>5.4496821456510393E-2</v>
      </c>
      <c r="AC17">
        <v>5.5268519127986263E-2</v>
      </c>
      <c r="AD17">
        <v>4.9613663484115333E-2</v>
      </c>
      <c r="AE17">
        <v>4.2612384925234607E-2</v>
      </c>
    </row>
    <row r="18" spans="1:31" x14ac:dyDescent="0.3">
      <c r="A18">
        <v>4</v>
      </c>
      <c r="B18">
        <v>2</v>
      </c>
      <c r="C18">
        <v>300</v>
      </c>
      <c r="D18">
        <v>10</v>
      </c>
      <c r="E18">
        <v>0.69655172413793098</v>
      </c>
      <c r="F18">
        <v>0.66502814166687152</v>
      </c>
      <c r="G18">
        <v>0.69655172413793098</v>
      </c>
      <c r="H18">
        <v>0.66250022842314937</v>
      </c>
      <c r="I18" t="s">
        <v>73</v>
      </c>
      <c r="K18">
        <v>7.3422827977740754E-3</v>
      </c>
      <c r="L18">
        <v>0.1138145107729433</v>
      </c>
      <c r="M18">
        <v>3.9512448755401421E-2</v>
      </c>
      <c r="N18">
        <v>4.7277024481744923E-2</v>
      </c>
      <c r="O18">
        <v>4.3254199020727621E-2</v>
      </c>
      <c r="P18">
        <v>4.597024179206366E-2</v>
      </c>
      <c r="Q18">
        <v>4.4418292857831998E-2</v>
      </c>
      <c r="R18">
        <v>4.2731657340955721E-2</v>
      </c>
      <c r="S18">
        <v>2.675660420991709E-2</v>
      </c>
      <c r="T18">
        <v>7.3795177279746993E-2</v>
      </c>
      <c r="U18">
        <v>4.0665862473355033E-2</v>
      </c>
      <c r="V18">
        <v>4.0074318646659078E-2</v>
      </c>
      <c r="W18">
        <v>4.6814119848570049E-2</v>
      </c>
      <c r="X18">
        <v>5.1376171859488437E-2</v>
      </c>
      <c r="Y18">
        <v>5.1412921774845168E-2</v>
      </c>
      <c r="Z18">
        <v>4.9927104882563432E-2</v>
      </c>
      <c r="AA18">
        <v>2.996585863744846E-2</v>
      </c>
      <c r="AB18">
        <v>5.2504149802180163E-2</v>
      </c>
      <c r="AC18">
        <v>5.0187632967666193E-2</v>
      </c>
      <c r="AD18">
        <v>5.8508582164182997E-2</v>
      </c>
      <c r="AE18">
        <v>4.3690837633934262E-2</v>
      </c>
    </row>
    <row r="19" spans="1:31" x14ac:dyDescent="0.3">
      <c r="A19">
        <v>4</v>
      </c>
      <c r="B19">
        <v>3</v>
      </c>
      <c r="C19">
        <v>300</v>
      </c>
      <c r="D19">
        <v>10</v>
      </c>
      <c r="E19">
        <v>0.71034482758620687</v>
      </c>
      <c r="F19">
        <v>0.68363336713995937</v>
      </c>
      <c r="G19">
        <v>0.71034482758620687</v>
      </c>
      <c r="H19">
        <v>0.66272466483226977</v>
      </c>
      <c r="I19" t="s">
        <v>74</v>
      </c>
      <c r="K19">
        <v>7.015174518813355E-3</v>
      </c>
      <c r="L19">
        <v>0.11001193029062099</v>
      </c>
      <c r="M19">
        <v>4.0635236499382693E-2</v>
      </c>
      <c r="N19">
        <v>4.5612946102723442E-2</v>
      </c>
      <c r="O19">
        <v>4.2816162965980613E-2</v>
      </c>
      <c r="P19">
        <v>4.5536973721140198E-2</v>
      </c>
      <c r="Q19">
        <v>4.0726362718870472E-2</v>
      </c>
      <c r="R19">
        <v>3.8526397994026747E-2</v>
      </c>
      <c r="S19">
        <v>3.0508644368587721E-2</v>
      </c>
      <c r="T19">
        <v>8.3797457267175912E-2</v>
      </c>
      <c r="U19">
        <v>4.2011977000229142E-2</v>
      </c>
      <c r="V19">
        <v>4.1356989917615182E-2</v>
      </c>
      <c r="W19">
        <v>4.5477247385690298E-2</v>
      </c>
      <c r="X19">
        <v>5.3666758339395292E-2</v>
      </c>
      <c r="Y19">
        <v>5.2161652848971243E-2</v>
      </c>
      <c r="Z19">
        <v>5.0202617940501397E-2</v>
      </c>
      <c r="AA19">
        <v>2.8501463763943202E-2</v>
      </c>
      <c r="AB19">
        <v>5.2609913228106077E-2</v>
      </c>
      <c r="AC19">
        <v>5.1236416110646998E-2</v>
      </c>
      <c r="AD19">
        <v>5.2627918556142461E-2</v>
      </c>
      <c r="AE19">
        <v>4.4959758461436621E-2</v>
      </c>
    </row>
    <row r="20" spans="1:31" x14ac:dyDescent="0.3">
      <c r="A20">
        <v>4</v>
      </c>
      <c r="B20">
        <v>4</v>
      </c>
      <c r="C20">
        <v>300</v>
      </c>
      <c r="D20">
        <v>10</v>
      </c>
      <c r="E20">
        <v>0.69444444444444442</v>
      </c>
      <c r="F20">
        <v>0.66114982578397219</v>
      </c>
      <c r="G20">
        <v>0.69444444444444442</v>
      </c>
      <c r="H20">
        <v>0.65540540540540548</v>
      </c>
      <c r="I20" t="s">
        <v>70</v>
      </c>
      <c r="K20">
        <v>6.4418860823144877E-3</v>
      </c>
      <c r="L20">
        <v>0.1316011581831498</v>
      </c>
      <c r="M20">
        <v>4.1448509616865407E-2</v>
      </c>
      <c r="N20">
        <v>4.4025244378341349E-2</v>
      </c>
      <c r="O20">
        <v>4.0179965253575603E-2</v>
      </c>
      <c r="P20">
        <v>5.0567828754959528E-2</v>
      </c>
      <c r="Q20">
        <v>4.2494692541061037E-2</v>
      </c>
      <c r="R20">
        <v>4.4285428179775488E-2</v>
      </c>
      <c r="S20">
        <v>2.8876885084860152E-2</v>
      </c>
      <c r="T20">
        <v>7.33442436079179E-2</v>
      </c>
      <c r="U20">
        <v>4.278113438667118E-2</v>
      </c>
      <c r="V20">
        <v>4.4178854714809979E-2</v>
      </c>
      <c r="W20">
        <v>4.4559282670191797E-2</v>
      </c>
      <c r="X20">
        <v>4.6371081989415412E-2</v>
      </c>
      <c r="Y20">
        <v>4.9712086083539192E-2</v>
      </c>
      <c r="Z20">
        <v>4.7719102809766517E-2</v>
      </c>
      <c r="AA20">
        <v>2.9364701127563019E-2</v>
      </c>
      <c r="AB20">
        <v>5.1161087961109318E-2</v>
      </c>
      <c r="AC20">
        <v>4.8115813335667008E-2</v>
      </c>
      <c r="AD20">
        <v>4.8626513196551077E-2</v>
      </c>
      <c r="AE20">
        <v>4.4144500041894623E-2</v>
      </c>
    </row>
    <row r="21" spans="1:31" x14ac:dyDescent="0.3">
      <c r="A21">
        <v>4</v>
      </c>
      <c r="B21">
        <v>5</v>
      </c>
      <c r="C21">
        <v>300</v>
      </c>
      <c r="D21">
        <v>10</v>
      </c>
      <c r="E21">
        <v>0.65972222222222221</v>
      </c>
      <c r="F21">
        <v>0.6216183181225553</v>
      </c>
      <c r="G21">
        <v>0.65972222222222221</v>
      </c>
      <c r="H21">
        <v>0.629089050431622</v>
      </c>
      <c r="I21" t="s">
        <v>75</v>
      </c>
      <c r="K21">
        <v>1.1852287418817111E-2</v>
      </c>
      <c r="L21">
        <v>0.13996459089150171</v>
      </c>
      <c r="M21">
        <v>3.802558214405493E-2</v>
      </c>
      <c r="N21">
        <v>4.5746183654315757E-2</v>
      </c>
      <c r="O21">
        <v>3.8370350329331587E-2</v>
      </c>
      <c r="P21">
        <v>4.9967859413575628E-2</v>
      </c>
      <c r="Q21">
        <v>4.4286904731048703E-2</v>
      </c>
      <c r="R21">
        <v>3.6384301165903167E-2</v>
      </c>
      <c r="S21">
        <v>2.5646983110399719E-2</v>
      </c>
      <c r="T21">
        <v>7.5831665807693904E-2</v>
      </c>
      <c r="U21">
        <v>3.645705575100433E-2</v>
      </c>
      <c r="V21">
        <v>4.1630732665475477E-2</v>
      </c>
      <c r="W21">
        <v>4.1296731985238269E-2</v>
      </c>
      <c r="X21">
        <v>4.7495365763388073E-2</v>
      </c>
      <c r="Y21">
        <v>4.4976172940291423E-2</v>
      </c>
      <c r="Z21">
        <v>4.6108787479824817E-2</v>
      </c>
      <c r="AA21">
        <v>3.1282409885621518E-2</v>
      </c>
      <c r="AB21">
        <v>5.46174029758335E-2</v>
      </c>
      <c r="AC21">
        <v>4.7193612120222127E-2</v>
      </c>
      <c r="AD21">
        <v>5.7981850134194567E-2</v>
      </c>
      <c r="AE21">
        <v>4.4883169632263707E-2</v>
      </c>
    </row>
    <row r="22" spans="1:31" x14ac:dyDescent="0.3">
      <c r="A22">
        <v>5</v>
      </c>
      <c r="B22">
        <v>1</v>
      </c>
      <c r="C22">
        <v>100</v>
      </c>
      <c r="D22">
        <v>5</v>
      </c>
      <c r="E22">
        <v>0.73103448275862071</v>
      </c>
      <c r="F22">
        <v>0.74891443167305238</v>
      </c>
      <c r="G22">
        <v>0.73103448275862071</v>
      </c>
      <c r="H22">
        <v>0.66548389248315876</v>
      </c>
      <c r="I22" t="s">
        <v>76</v>
      </c>
      <c r="K22">
        <v>3.4667840796203581E-3</v>
      </c>
      <c r="L22">
        <v>0.1759759780503915</v>
      </c>
      <c r="M22">
        <v>3.4082442617308049E-2</v>
      </c>
      <c r="N22">
        <v>6.0917411286472739E-2</v>
      </c>
      <c r="O22">
        <v>4.1302730243599872E-2</v>
      </c>
      <c r="P22">
        <v>3.1894161504506469E-2</v>
      </c>
      <c r="Q22">
        <v>3.6871070563779321E-2</v>
      </c>
      <c r="R22">
        <v>3.006307813992766E-2</v>
      </c>
      <c r="S22">
        <v>1.6271236888472571E-2</v>
      </c>
      <c r="T22">
        <v>9.480147112847781E-2</v>
      </c>
      <c r="U22">
        <v>3.3090676505732698E-2</v>
      </c>
      <c r="V22">
        <v>4.3816717638615013E-2</v>
      </c>
      <c r="W22">
        <v>4.9862561162716347E-2</v>
      </c>
      <c r="X22">
        <v>4.9861039903250068E-2</v>
      </c>
      <c r="Y22">
        <v>4.2518525471853842E-2</v>
      </c>
      <c r="Z22">
        <v>3.879731208382084E-2</v>
      </c>
      <c r="AA22">
        <v>2.809415243753027E-2</v>
      </c>
      <c r="AB22">
        <v>3.5790806828719879E-2</v>
      </c>
      <c r="AC22">
        <v>5.6169752871363353E-2</v>
      </c>
      <c r="AD22">
        <v>5.8595018904987008E-2</v>
      </c>
      <c r="AE22">
        <v>3.7757071688854331E-2</v>
      </c>
    </row>
    <row r="23" spans="1:31" x14ac:dyDescent="0.3">
      <c r="A23">
        <v>5</v>
      </c>
      <c r="B23">
        <v>2</v>
      </c>
      <c r="C23">
        <v>100</v>
      </c>
      <c r="D23">
        <v>5</v>
      </c>
      <c r="E23">
        <v>0.72413793103448276</v>
      </c>
      <c r="F23">
        <v>0.70503845821450173</v>
      </c>
      <c r="G23">
        <v>0.72413793103448276</v>
      </c>
      <c r="H23">
        <v>0.68397162038449799</v>
      </c>
      <c r="I23" t="s">
        <v>77</v>
      </c>
      <c r="K23">
        <v>6.6851675922236873E-3</v>
      </c>
      <c r="L23">
        <v>0.19383141187863481</v>
      </c>
      <c r="M23">
        <v>3.8973053249949E-2</v>
      </c>
      <c r="N23">
        <v>5.026050626189723E-2</v>
      </c>
      <c r="O23">
        <v>4.9034256125887972E-2</v>
      </c>
      <c r="P23">
        <v>4.2309454952600377E-2</v>
      </c>
      <c r="Q23">
        <v>4.1774492627673639E-2</v>
      </c>
      <c r="R23">
        <v>3.103891518722714E-2</v>
      </c>
      <c r="S23">
        <v>2.2855837792533831E-2</v>
      </c>
      <c r="T23">
        <v>9.7291864449096599E-2</v>
      </c>
      <c r="U23">
        <v>3.3601321230764078E-2</v>
      </c>
      <c r="V23">
        <v>3.1283940021192828E-2</v>
      </c>
      <c r="W23">
        <v>4.7237767103927603E-2</v>
      </c>
      <c r="X23">
        <v>5.2522632427511609E-2</v>
      </c>
      <c r="Y23">
        <v>4.4153880353198803E-2</v>
      </c>
      <c r="Z23">
        <v>3.6002956950450131E-2</v>
      </c>
      <c r="AA23">
        <v>2.0755530462969331E-2</v>
      </c>
      <c r="AB23">
        <v>2.7519443502992319E-2</v>
      </c>
      <c r="AC23">
        <v>4.1190819891660319E-2</v>
      </c>
      <c r="AD23">
        <v>6.2244004653808187E-2</v>
      </c>
      <c r="AE23">
        <v>2.9432743283800539E-2</v>
      </c>
    </row>
    <row r="24" spans="1:31" x14ac:dyDescent="0.3">
      <c r="A24">
        <v>5</v>
      </c>
      <c r="B24">
        <v>3</v>
      </c>
      <c r="C24">
        <v>100</v>
      </c>
      <c r="D24">
        <v>5</v>
      </c>
      <c r="E24">
        <v>0.69655172413793098</v>
      </c>
      <c r="F24">
        <v>0.66896551724137931</v>
      </c>
      <c r="G24">
        <v>0.69655172413793098</v>
      </c>
      <c r="H24">
        <v>0.60045977011494256</v>
      </c>
      <c r="I24" t="s">
        <v>57</v>
      </c>
      <c r="K24">
        <v>6.0418839612677404E-3</v>
      </c>
      <c r="L24">
        <v>0.17575484614040271</v>
      </c>
      <c r="M24">
        <v>3.7834610482824993E-2</v>
      </c>
      <c r="N24">
        <v>3.411404686782625E-2</v>
      </c>
      <c r="O24">
        <v>3.5023422482510488E-2</v>
      </c>
      <c r="P24">
        <v>4.3633826414530452E-2</v>
      </c>
      <c r="Q24">
        <v>2.9817419418122781E-2</v>
      </c>
      <c r="R24">
        <v>3.2178923318150358E-2</v>
      </c>
      <c r="S24">
        <v>3.1567004429750099E-2</v>
      </c>
      <c r="T24">
        <v>0.11486457589182821</v>
      </c>
      <c r="U24">
        <v>4.9439803727900189E-2</v>
      </c>
      <c r="V24">
        <v>2.9099361981755369E-2</v>
      </c>
      <c r="W24">
        <v>4.0000103352495708E-2</v>
      </c>
      <c r="X24">
        <v>6.3865946658682934E-2</v>
      </c>
      <c r="Y24">
        <v>4.6659511870413027E-2</v>
      </c>
      <c r="Z24">
        <v>3.9492216968987602E-2</v>
      </c>
      <c r="AA24">
        <v>1.9079179088598412E-2</v>
      </c>
      <c r="AB24">
        <v>3.5856366423570617E-2</v>
      </c>
      <c r="AC24">
        <v>4.4253219609037782E-2</v>
      </c>
      <c r="AD24">
        <v>5.7533902472441549E-2</v>
      </c>
      <c r="AE24">
        <v>3.3889828438902571E-2</v>
      </c>
    </row>
    <row r="25" spans="1:31" x14ac:dyDescent="0.3">
      <c r="A25">
        <v>5</v>
      </c>
      <c r="B25">
        <v>4</v>
      </c>
      <c r="C25">
        <v>100</v>
      </c>
      <c r="D25">
        <v>5</v>
      </c>
      <c r="E25">
        <v>0.68055555555555558</v>
      </c>
      <c r="F25">
        <v>0.63752631578947361</v>
      </c>
      <c r="G25">
        <v>0.68055555555555558</v>
      </c>
      <c r="H25">
        <v>0.63420758928571419</v>
      </c>
      <c r="I25" t="s">
        <v>78</v>
      </c>
      <c r="K25">
        <v>6.1252786289982966E-3</v>
      </c>
      <c r="L25">
        <v>0.24016018374167991</v>
      </c>
      <c r="M25">
        <v>3.7674423834461471E-2</v>
      </c>
      <c r="N25">
        <v>4.0464341976379152E-2</v>
      </c>
      <c r="O25">
        <v>3.189481602742008E-2</v>
      </c>
      <c r="P25">
        <v>5.6120009738697872E-2</v>
      </c>
      <c r="Q25">
        <v>3.9790860843570218E-2</v>
      </c>
      <c r="R25">
        <v>2.7776520972706879E-2</v>
      </c>
      <c r="S25">
        <v>3.0798039619931009E-2</v>
      </c>
      <c r="T25">
        <v>7.4559900497063666E-2</v>
      </c>
      <c r="U25">
        <v>4.6729771594111298E-2</v>
      </c>
      <c r="V25">
        <v>3.2044613336489322E-2</v>
      </c>
      <c r="W25">
        <v>3.3336613477138538E-2</v>
      </c>
      <c r="X25">
        <v>4.6864798981351978E-2</v>
      </c>
      <c r="Y25">
        <v>3.8616310094198421E-2</v>
      </c>
      <c r="Z25">
        <v>3.7308279070561542E-2</v>
      </c>
      <c r="AA25">
        <v>1.8669618291685581E-2</v>
      </c>
      <c r="AB25">
        <v>4.0591210683216007E-2</v>
      </c>
      <c r="AC25">
        <v>4.0552301798796847E-2</v>
      </c>
      <c r="AD25">
        <v>4.579232606905731E-2</v>
      </c>
      <c r="AE25">
        <v>3.4129780722484487E-2</v>
      </c>
    </row>
    <row r="26" spans="1:31" x14ac:dyDescent="0.3">
      <c r="A26">
        <v>5</v>
      </c>
      <c r="B26">
        <v>5</v>
      </c>
      <c r="C26">
        <v>100</v>
      </c>
      <c r="D26">
        <v>5</v>
      </c>
      <c r="E26">
        <v>0.68055555555555558</v>
      </c>
      <c r="F26">
        <v>0.63426354793886053</v>
      </c>
      <c r="G26">
        <v>0.68055555555555558</v>
      </c>
      <c r="H26">
        <v>0.6282115329717386</v>
      </c>
      <c r="I26" t="s">
        <v>79</v>
      </c>
      <c r="K26">
        <v>1.532985664291775E-2</v>
      </c>
      <c r="L26">
        <v>0.21425527671757449</v>
      </c>
      <c r="M26">
        <v>3.0305706918371578E-2</v>
      </c>
      <c r="N26">
        <v>3.9504624615943063E-2</v>
      </c>
      <c r="O26">
        <v>3.146631695938331E-2</v>
      </c>
      <c r="P26">
        <v>6.0264230155945293E-2</v>
      </c>
      <c r="Q26">
        <v>4.3307420640589317E-2</v>
      </c>
      <c r="R26">
        <v>2.6212552828426178E-2</v>
      </c>
      <c r="S26">
        <v>1.632692720864766E-2</v>
      </c>
      <c r="T26">
        <v>8.7916332041256373E-2</v>
      </c>
      <c r="U26">
        <v>2.6492092314290311E-2</v>
      </c>
      <c r="V26">
        <v>2.8889614677664158E-2</v>
      </c>
      <c r="W26">
        <v>4.2512938199889938E-2</v>
      </c>
      <c r="X26">
        <v>3.8189030850321437E-2</v>
      </c>
      <c r="Y26">
        <v>3.8927242606262277E-2</v>
      </c>
      <c r="Z26">
        <v>4.2977257701435248E-2</v>
      </c>
      <c r="AA26">
        <v>2.0069181701635911E-2</v>
      </c>
      <c r="AB26">
        <v>4.8556012032497417E-2</v>
      </c>
      <c r="AC26">
        <v>4.5288847495803093E-2</v>
      </c>
      <c r="AD26">
        <v>6.1681604313760949E-2</v>
      </c>
      <c r="AE26">
        <v>4.1526933377384452E-2</v>
      </c>
    </row>
    <row r="27" spans="1:31" x14ac:dyDescent="0.3">
      <c r="A27">
        <v>6</v>
      </c>
      <c r="B27">
        <v>1</v>
      </c>
      <c r="C27">
        <v>300</v>
      </c>
      <c r="D27">
        <v>5</v>
      </c>
      <c r="E27">
        <v>0.71034482758620687</v>
      </c>
      <c r="F27">
        <v>0.73596059113300494</v>
      </c>
      <c r="G27">
        <v>0.71034482758620687</v>
      </c>
      <c r="H27">
        <v>0.61862068965517247</v>
      </c>
      <c r="I27" t="s">
        <v>80</v>
      </c>
      <c r="K27">
        <v>5.8683061477263106E-3</v>
      </c>
      <c r="L27">
        <v>0.17725592847450869</v>
      </c>
      <c r="M27">
        <v>3.3814115740386418E-2</v>
      </c>
      <c r="N27">
        <v>5.5901293680478428E-2</v>
      </c>
      <c r="O27">
        <v>4.1985970888869718E-2</v>
      </c>
      <c r="P27">
        <v>3.2881098149100799E-2</v>
      </c>
      <c r="Q27">
        <v>4.2152183597380363E-2</v>
      </c>
      <c r="R27">
        <v>3.1236475796941301E-2</v>
      </c>
      <c r="S27">
        <v>2.029848089979451E-2</v>
      </c>
      <c r="T27">
        <v>0.1035264226499229</v>
      </c>
      <c r="U27">
        <v>3.4083798551308338E-2</v>
      </c>
      <c r="V27">
        <v>4.0534336013646637E-2</v>
      </c>
      <c r="W27">
        <v>4.8107451951573489E-2</v>
      </c>
      <c r="X27">
        <v>4.9480270975713503E-2</v>
      </c>
      <c r="Y27">
        <v>4.3026277334508173E-2</v>
      </c>
      <c r="Z27">
        <v>3.6675941776176758E-2</v>
      </c>
      <c r="AA27">
        <v>3.001296405864446E-2</v>
      </c>
      <c r="AB27">
        <v>3.8587134055143912E-2</v>
      </c>
      <c r="AC27">
        <v>4.8689670326236889E-2</v>
      </c>
      <c r="AD27">
        <v>5.1842684267235713E-2</v>
      </c>
      <c r="AE27">
        <v>3.4039194664702663E-2</v>
      </c>
    </row>
    <row r="28" spans="1:31" x14ac:dyDescent="0.3">
      <c r="A28">
        <v>6</v>
      </c>
      <c r="B28">
        <v>2</v>
      </c>
      <c r="C28">
        <v>300</v>
      </c>
      <c r="D28">
        <v>5</v>
      </c>
      <c r="E28">
        <v>0.71034482758620687</v>
      </c>
      <c r="F28">
        <v>0.6848806366047745</v>
      </c>
      <c r="G28">
        <v>0.71034482758620687</v>
      </c>
      <c r="H28">
        <v>0.65682158920539735</v>
      </c>
      <c r="I28" t="s">
        <v>81</v>
      </c>
      <c r="K28">
        <v>6.6731454734821477E-3</v>
      </c>
      <c r="L28">
        <v>0.18915582394078159</v>
      </c>
      <c r="M28">
        <v>4.1367721781936879E-2</v>
      </c>
      <c r="N28">
        <v>4.6654624734314809E-2</v>
      </c>
      <c r="O28">
        <v>4.1388932412915823E-2</v>
      </c>
      <c r="P28">
        <v>4.502659344251516E-2</v>
      </c>
      <c r="Q28">
        <v>4.3066684617324283E-2</v>
      </c>
      <c r="R28">
        <v>3.5285554841274901E-2</v>
      </c>
      <c r="S28">
        <v>2.353925875522277E-2</v>
      </c>
      <c r="T28">
        <v>9.7348716265913085E-2</v>
      </c>
      <c r="U28">
        <v>3.5147691276409813E-2</v>
      </c>
      <c r="V28">
        <v>2.704839865660846E-2</v>
      </c>
      <c r="W28">
        <v>4.271574996931319E-2</v>
      </c>
      <c r="X28">
        <v>5.4058329570030317E-2</v>
      </c>
      <c r="Y28">
        <v>4.3874143351215547E-2</v>
      </c>
      <c r="Z28">
        <v>3.6580485799654679E-2</v>
      </c>
      <c r="AA28">
        <v>1.8782203715411391E-2</v>
      </c>
      <c r="AB28">
        <v>3.436409809428901E-2</v>
      </c>
      <c r="AC28">
        <v>4.6512889671815452E-2</v>
      </c>
      <c r="AD28">
        <v>6.1597485803339763E-2</v>
      </c>
      <c r="AE28">
        <v>2.981146782623106E-2</v>
      </c>
    </row>
    <row r="29" spans="1:31" x14ac:dyDescent="0.3">
      <c r="A29">
        <v>6</v>
      </c>
      <c r="B29">
        <v>3</v>
      </c>
      <c r="C29">
        <v>300</v>
      </c>
      <c r="D29">
        <v>5</v>
      </c>
      <c r="E29">
        <v>0.71724137931034482</v>
      </c>
      <c r="F29">
        <v>0.74981394194988837</v>
      </c>
      <c r="G29">
        <v>0.71724137931034482</v>
      </c>
      <c r="H29">
        <v>0.63219805307781751</v>
      </c>
      <c r="I29" t="s">
        <v>82</v>
      </c>
      <c r="K29">
        <v>7.9133325011423398E-3</v>
      </c>
      <c r="L29">
        <v>0.1812445258156806</v>
      </c>
      <c r="M29">
        <v>3.8972366231685103E-2</v>
      </c>
      <c r="N29">
        <v>3.8475946155651038E-2</v>
      </c>
      <c r="O29">
        <v>4.0137662825402508E-2</v>
      </c>
      <c r="P29">
        <v>4.2613921593469828E-2</v>
      </c>
      <c r="Q29">
        <v>3.7139566707268513E-2</v>
      </c>
      <c r="R29">
        <v>2.9227825574781749E-2</v>
      </c>
      <c r="S29">
        <v>3.0101419876882609E-2</v>
      </c>
      <c r="T29">
        <v>0.1115065934191705</v>
      </c>
      <c r="U29">
        <v>4.2960630313756951E-2</v>
      </c>
      <c r="V29">
        <v>3.047375566697939E-2</v>
      </c>
      <c r="W29">
        <v>3.8832256584836258E-2</v>
      </c>
      <c r="X29">
        <v>6.406025383346943E-2</v>
      </c>
      <c r="Y29">
        <v>4.7101278043752311E-2</v>
      </c>
      <c r="Z29">
        <v>3.4441563297814198E-2</v>
      </c>
      <c r="AA29">
        <v>1.7736280649088668E-2</v>
      </c>
      <c r="AB29">
        <v>3.5347186572417012E-2</v>
      </c>
      <c r="AC29">
        <v>4.8754388298752102E-2</v>
      </c>
      <c r="AD29">
        <v>5.2220542918116543E-2</v>
      </c>
      <c r="AE29">
        <v>3.0738703119882499E-2</v>
      </c>
    </row>
    <row r="30" spans="1:31" x14ac:dyDescent="0.3">
      <c r="A30">
        <v>6</v>
      </c>
      <c r="B30">
        <v>4</v>
      </c>
      <c r="C30">
        <v>300</v>
      </c>
      <c r="D30">
        <v>5</v>
      </c>
      <c r="E30">
        <v>0.67361111111111116</v>
      </c>
      <c r="F30">
        <v>0.61517857142857146</v>
      </c>
      <c r="G30">
        <v>0.67361111111111116</v>
      </c>
      <c r="H30">
        <v>0.60995670194656204</v>
      </c>
      <c r="I30" t="s">
        <v>83</v>
      </c>
      <c r="K30">
        <v>7.4592472153385747E-3</v>
      </c>
      <c r="L30">
        <v>0.22656524371973091</v>
      </c>
      <c r="M30">
        <v>3.7195867402704523E-2</v>
      </c>
      <c r="N30">
        <v>4.1626719466972058E-2</v>
      </c>
      <c r="O30">
        <v>3.4309819128938997E-2</v>
      </c>
      <c r="P30">
        <v>5.372050167083299E-2</v>
      </c>
      <c r="Q30">
        <v>4.1067486755774887E-2</v>
      </c>
      <c r="R30">
        <v>3.2736540326954909E-2</v>
      </c>
      <c r="S30">
        <v>2.9267557807678372E-2</v>
      </c>
      <c r="T30">
        <v>9.2311966936831399E-2</v>
      </c>
      <c r="U30">
        <v>4.3990308991662681E-2</v>
      </c>
      <c r="V30">
        <v>3.2608295392184669E-2</v>
      </c>
      <c r="W30">
        <v>3.5837001616888763E-2</v>
      </c>
      <c r="X30">
        <v>4.473967527699272E-2</v>
      </c>
      <c r="Y30">
        <v>3.9221126080892323E-2</v>
      </c>
      <c r="Z30">
        <v>3.3547155452411798E-2</v>
      </c>
      <c r="AA30">
        <v>1.9306641379220831E-2</v>
      </c>
      <c r="AB30">
        <v>4.1058130353569429E-2</v>
      </c>
      <c r="AC30">
        <v>3.9879752462068492E-2</v>
      </c>
      <c r="AD30">
        <v>4.3600087773878117E-2</v>
      </c>
      <c r="AE30">
        <v>2.9950874788472581E-2</v>
      </c>
    </row>
    <row r="31" spans="1:31" x14ac:dyDescent="0.3">
      <c r="A31">
        <v>6</v>
      </c>
      <c r="B31">
        <v>5</v>
      </c>
      <c r="C31">
        <v>300</v>
      </c>
      <c r="D31">
        <v>5</v>
      </c>
      <c r="E31">
        <v>0.66666666666666663</v>
      </c>
      <c r="F31">
        <v>0.61046780917091248</v>
      </c>
      <c r="G31">
        <v>0.66666666666666663</v>
      </c>
      <c r="H31">
        <v>0.61204681701398789</v>
      </c>
      <c r="I31" t="s">
        <v>84</v>
      </c>
      <c r="K31">
        <v>1.9223835387177989E-2</v>
      </c>
      <c r="L31">
        <v>0.21879439384224991</v>
      </c>
      <c r="M31">
        <v>3.1408946338000197E-2</v>
      </c>
      <c r="N31">
        <v>3.9649992135234548E-2</v>
      </c>
      <c r="O31">
        <v>3.1506124315249788E-2</v>
      </c>
      <c r="P31">
        <v>5.3952621219367621E-2</v>
      </c>
      <c r="Q31">
        <v>4.8942002705619859E-2</v>
      </c>
      <c r="R31">
        <v>2.6791258106135661E-2</v>
      </c>
      <c r="S31">
        <v>1.8428330177095581E-2</v>
      </c>
      <c r="T31">
        <v>9.8364749043495431E-2</v>
      </c>
      <c r="U31">
        <v>2.809428223432971E-2</v>
      </c>
      <c r="V31">
        <v>3.0066194997179069E-2</v>
      </c>
      <c r="W31">
        <v>3.6498508156463168E-2</v>
      </c>
      <c r="X31">
        <v>4.2839472292791357E-2</v>
      </c>
      <c r="Y31">
        <v>3.4258671462242832E-2</v>
      </c>
      <c r="Z31">
        <v>3.8700087692972777E-2</v>
      </c>
      <c r="AA31">
        <v>2.136522922256566E-2</v>
      </c>
      <c r="AB31">
        <v>4.9145528697197807E-2</v>
      </c>
      <c r="AC31">
        <v>4.1468378476616573E-2</v>
      </c>
      <c r="AD31">
        <v>5.6100766061662817E-2</v>
      </c>
      <c r="AE31">
        <v>3.4400627436351618E-2</v>
      </c>
    </row>
    <row r="32" spans="1:31" x14ac:dyDescent="0.3">
      <c r="A32">
        <v>7</v>
      </c>
      <c r="B32">
        <v>1</v>
      </c>
      <c r="C32">
        <v>100</v>
      </c>
      <c r="D32">
        <v>10</v>
      </c>
      <c r="E32">
        <v>0.71724137931034482</v>
      </c>
      <c r="F32">
        <v>0.70469276639875544</v>
      </c>
      <c r="G32">
        <v>0.71724137931034482</v>
      </c>
      <c r="H32">
        <v>0.65541387878457436</v>
      </c>
      <c r="I32" t="s">
        <v>85</v>
      </c>
      <c r="K32">
        <v>8.0045346328443626E-3</v>
      </c>
      <c r="L32">
        <v>0.12173300408205751</v>
      </c>
      <c r="M32">
        <v>4.3291777920533063E-2</v>
      </c>
      <c r="N32">
        <v>5.262705855365489E-2</v>
      </c>
      <c r="O32">
        <v>4.3719881316837579E-2</v>
      </c>
      <c r="P32">
        <v>4.8918598241116239E-2</v>
      </c>
      <c r="Q32">
        <v>4.3750584413294977E-2</v>
      </c>
      <c r="R32">
        <v>4.0778567899970933E-2</v>
      </c>
      <c r="S32">
        <v>2.1537749707031231E-2</v>
      </c>
      <c r="T32">
        <v>7.1560177250633142E-2</v>
      </c>
      <c r="U32">
        <v>4.143026095346998E-2</v>
      </c>
      <c r="V32">
        <v>4.5366735147445908E-2</v>
      </c>
      <c r="W32">
        <v>5.3687907276003477E-2</v>
      </c>
      <c r="X32">
        <v>4.1787622608883163E-2</v>
      </c>
      <c r="Y32">
        <v>4.7701039345036667E-2</v>
      </c>
      <c r="Z32">
        <v>4.4363090441583021E-2</v>
      </c>
      <c r="AA32">
        <v>3.2905538627255128E-2</v>
      </c>
      <c r="AB32">
        <v>4.6555495377051177E-2</v>
      </c>
      <c r="AC32">
        <v>5.3739792215562333E-2</v>
      </c>
      <c r="AD32">
        <v>5.4663212214682802E-2</v>
      </c>
      <c r="AE32">
        <v>4.1877371775052463E-2</v>
      </c>
    </row>
    <row r="33" spans="1:31" x14ac:dyDescent="0.3">
      <c r="A33">
        <v>7</v>
      </c>
      <c r="B33">
        <v>2</v>
      </c>
      <c r="C33">
        <v>100</v>
      </c>
      <c r="D33">
        <v>10</v>
      </c>
      <c r="E33">
        <v>0.72413793103448276</v>
      </c>
      <c r="F33">
        <v>0.70344827586206893</v>
      </c>
      <c r="G33">
        <v>0.72413793103448276</v>
      </c>
      <c r="H33">
        <v>0.69726824899238704</v>
      </c>
      <c r="I33" t="s">
        <v>86</v>
      </c>
      <c r="K33">
        <v>7.1766453840338166E-3</v>
      </c>
      <c r="L33">
        <v>0.1154793098531514</v>
      </c>
      <c r="M33">
        <v>4.3111849394786378E-2</v>
      </c>
      <c r="N33">
        <v>5.4527180522572848E-2</v>
      </c>
      <c r="O33">
        <v>4.9029370209035882E-2</v>
      </c>
      <c r="P33">
        <v>5.3334767358407337E-2</v>
      </c>
      <c r="Q33">
        <v>4.5352587653615543E-2</v>
      </c>
      <c r="R33">
        <v>4.09366124415931E-2</v>
      </c>
      <c r="S33">
        <v>2.2816311784962469E-2</v>
      </c>
      <c r="T33">
        <v>7.352147350323042E-2</v>
      </c>
      <c r="U33">
        <v>4.4580036865823847E-2</v>
      </c>
      <c r="V33">
        <v>4.0130938635270293E-2</v>
      </c>
      <c r="W33">
        <v>5.2028819767801431E-2</v>
      </c>
      <c r="X33">
        <v>4.7406153159008223E-2</v>
      </c>
      <c r="Y33">
        <v>4.915915435182068E-2</v>
      </c>
      <c r="Z33">
        <v>4.4971576555946233E-2</v>
      </c>
      <c r="AA33">
        <v>2.9311669620819089E-2</v>
      </c>
      <c r="AB33">
        <v>4.2628177928059723E-2</v>
      </c>
      <c r="AC33">
        <v>4.8878385963410362E-2</v>
      </c>
      <c r="AD33">
        <v>6.1148138129532847E-2</v>
      </c>
      <c r="AE33">
        <v>3.4470840917117891E-2</v>
      </c>
    </row>
    <row r="34" spans="1:31" x14ac:dyDescent="0.3">
      <c r="A34">
        <v>7</v>
      </c>
      <c r="B34">
        <v>3</v>
      </c>
      <c r="C34">
        <v>100</v>
      </c>
      <c r="D34">
        <v>10</v>
      </c>
      <c r="E34">
        <v>0.68965517241379315</v>
      </c>
      <c r="F34">
        <v>0.65172413793103445</v>
      </c>
      <c r="G34">
        <v>0.68965517241379315</v>
      </c>
      <c r="H34">
        <v>0.64721485411140578</v>
      </c>
      <c r="I34" t="s">
        <v>87</v>
      </c>
      <c r="K34">
        <v>5.5896483153942064E-3</v>
      </c>
      <c r="L34">
        <v>0.1247800788622152</v>
      </c>
      <c r="M34">
        <v>4.5096800912987428E-2</v>
      </c>
      <c r="N34">
        <v>4.9077207781233707E-2</v>
      </c>
      <c r="O34">
        <v>4.943003166463459E-2</v>
      </c>
      <c r="P34">
        <v>5.1417705347129958E-2</v>
      </c>
      <c r="Q34">
        <v>4.0455406917673298E-2</v>
      </c>
      <c r="R34">
        <v>3.7186389432803793E-2</v>
      </c>
      <c r="S34">
        <v>3.1885907314931933E-2</v>
      </c>
      <c r="T34">
        <v>7.8691038647153461E-2</v>
      </c>
      <c r="U34">
        <v>4.7457554103081001E-2</v>
      </c>
      <c r="V34">
        <v>3.6029988116007848E-2</v>
      </c>
      <c r="W34">
        <v>4.7396330176500183E-2</v>
      </c>
      <c r="X34">
        <v>5.1476123103069357E-2</v>
      </c>
      <c r="Y34">
        <v>4.7946612584500461E-2</v>
      </c>
      <c r="Z34">
        <v>5.0430883668492042E-2</v>
      </c>
      <c r="AA34">
        <v>2.8779906830459851E-2</v>
      </c>
      <c r="AB34">
        <v>4.1773806725482573E-2</v>
      </c>
      <c r="AC34">
        <v>4.951842877670426E-2</v>
      </c>
      <c r="AD34">
        <v>4.9020306553255073E-2</v>
      </c>
      <c r="AE34">
        <v>3.655984416628974E-2</v>
      </c>
    </row>
    <row r="35" spans="1:31" x14ac:dyDescent="0.3">
      <c r="A35">
        <v>7</v>
      </c>
      <c r="B35">
        <v>4</v>
      </c>
      <c r="C35">
        <v>100</v>
      </c>
      <c r="D35">
        <v>10</v>
      </c>
      <c r="E35">
        <v>0.68055555555555558</v>
      </c>
      <c r="F35">
        <v>0.64377470355731226</v>
      </c>
      <c r="G35">
        <v>0.68055555555555558</v>
      </c>
      <c r="H35">
        <v>0.64485294117647063</v>
      </c>
      <c r="I35" t="s">
        <v>88</v>
      </c>
      <c r="K35">
        <v>8.4021206238108249E-3</v>
      </c>
      <c r="L35">
        <v>0.1398580977323246</v>
      </c>
      <c r="M35">
        <v>4.7012119940888143E-2</v>
      </c>
      <c r="N35">
        <v>4.620812001779543E-2</v>
      </c>
      <c r="O35">
        <v>5.2143262451622027E-2</v>
      </c>
      <c r="P35">
        <v>5.4143607906488388E-2</v>
      </c>
      <c r="Q35">
        <v>4.2588430897041257E-2</v>
      </c>
      <c r="R35">
        <v>4.1018977225830207E-2</v>
      </c>
      <c r="S35">
        <v>3.001654498225555E-2</v>
      </c>
      <c r="T35">
        <v>6.846179292440871E-2</v>
      </c>
      <c r="U35">
        <v>4.815317965075757E-2</v>
      </c>
      <c r="V35">
        <v>3.6462944584943091E-2</v>
      </c>
      <c r="W35">
        <v>4.4466114538158102E-2</v>
      </c>
      <c r="X35">
        <v>4.711700438131685E-2</v>
      </c>
      <c r="Y35">
        <v>4.3581893515876907E-2</v>
      </c>
      <c r="Z35">
        <v>4.5125250708859338E-2</v>
      </c>
      <c r="AA35">
        <v>2.6259540377202718E-2</v>
      </c>
      <c r="AB35">
        <v>4.8675834273832562E-2</v>
      </c>
      <c r="AC35">
        <v>4.6713529330875081E-2</v>
      </c>
      <c r="AD35">
        <v>4.765066937954171E-2</v>
      </c>
      <c r="AE35">
        <v>3.5940964556171108E-2</v>
      </c>
    </row>
    <row r="36" spans="1:31" x14ac:dyDescent="0.3">
      <c r="A36">
        <v>7</v>
      </c>
      <c r="B36">
        <v>5</v>
      </c>
      <c r="C36">
        <v>100</v>
      </c>
      <c r="D36">
        <v>10</v>
      </c>
      <c r="E36">
        <v>0.66666666666666663</v>
      </c>
      <c r="F36">
        <v>0.62857142857142856</v>
      </c>
      <c r="G36">
        <v>0.66666666666666663</v>
      </c>
      <c r="H36">
        <v>0.63433813892529489</v>
      </c>
      <c r="I36" t="s">
        <v>89</v>
      </c>
      <c r="K36">
        <v>1.109683647712079E-2</v>
      </c>
      <c r="L36">
        <v>0.14024245960033541</v>
      </c>
      <c r="M36">
        <v>3.6079849590310777E-2</v>
      </c>
      <c r="N36">
        <v>4.9629000699638617E-2</v>
      </c>
      <c r="O36">
        <v>4.3016082569561492E-2</v>
      </c>
      <c r="P36">
        <v>5.2555733318049178E-2</v>
      </c>
      <c r="Q36">
        <v>4.8816991100556102E-2</v>
      </c>
      <c r="R36">
        <v>4.0589108090077541E-2</v>
      </c>
      <c r="S36">
        <v>2.442809302610879E-2</v>
      </c>
      <c r="T36">
        <v>6.6827665973549527E-2</v>
      </c>
      <c r="U36">
        <v>4.0912314617455828E-2</v>
      </c>
      <c r="V36">
        <v>3.7179829078535162E-2</v>
      </c>
      <c r="W36">
        <v>4.2389611518396417E-2</v>
      </c>
      <c r="X36">
        <v>4.673183844107668E-2</v>
      </c>
      <c r="Y36">
        <v>4.7172497526058593E-2</v>
      </c>
      <c r="Z36">
        <v>4.2010440001233947E-2</v>
      </c>
      <c r="AA36">
        <v>2.8199822544476779E-2</v>
      </c>
      <c r="AB36">
        <v>5.2312115861043007E-2</v>
      </c>
      <c r="AC36">
        <v>5.2240389294467109E-2</v>
      </c>
      <c r="AD36">
        <v>5.8723003312176808E-2</v>
      </c>
      <c r="AE36">
        <v>3.8846317359771489E-2</v>
      </c>
    </row>
    <row r="37" spans="1:31" x14ac:dyDescent="0.3">
      <c r="A37">
        <v>8</v>
      </c>
      <c r="B37">
        <v>1</v>
      </c>
      <c r="C37">
        <v>300</v>
      </c>
      <c r="D37">
        <v>10</v>
      </c>
      <c r="E37">
        <v>0.71724137931034482</v>
      </c>
      <c r="F37">
        <v>0.70469276639875544</v>
      </c>
      <c r="G37">
        <v>0.71724137931034482</v>
      </c>
      <c r="H37">
        <v>0.65541387878457436</v>
      </c>
      <c r="I37" t="s">
        <v>85</v>
      </c>
      <c r="K37">
        <v>6.2238992428767593E-3</v>
      </c>
      <c r="L37">
        <v>0.11981751651888151</v>
      </c>
      <c r="M37">
        <v>4.3635876900269363E-2</v>
      </c>
      <c r="N37">
        <v>5.5269487175106047E-2</v>
      </c>
      <c r="O37">
        <v>4.4122716393503923E-2</v>
      </c>
      <c r="P37">
        <v>4.7604054305487781E-2</v>
      </c>
      <c r="Q37">
        <v>4.5277557363470958E-2</v>
      </c>
      <c r="R37">
        <v>3.9611354355837208E-2</v>
      </c>
      <c r="S37">
        <v>2.227846072101668E-2</v>
      </c>
      <c r="T37">
        <v>7.3319266965537852E-2</v>
      </c>
      <c r="U37">
        <v>4.0833529198269311E-2</v>
      </c>
      <c r="V37">
        <v>4.3921358171591048E-2</v>
      </c>
      <c r="W37">
        <v>5.059951715873736E-2</v>
      </c>
      <c r="X37">
        <v>4.4942595992973892E-2</v>
      </c>
      <c r="Y37">
        <v>4.5686644472816618E-2</v>
      </c>
      <c r="Z37">
        <v>4.5326230186199787E-2</v>
      </c>
      <c r="AA37">
        <v>3.3196182050806503E-2</v>
      </c>
      <c r="AB37">
        <v>4.9613974187498237E-2</v>
      </c>
      <c r="AC37">
        <v>5.5911917737026237E-2</v>
      </c>
      <c r="AD37">
        <v>5.2435474700608282E-2</v>
      </c>
      <c r="AE37">
        <v>4.0372386201484513E-2</v>
      </c>
    </row>
    <row r="38" spans="1:31" x14ac:dyDescent="0.3">
      <c r="A38">
        <v>8</v>
      </c>
      <c r="B38">
        <v>2</v>
      </c>
      <c r="C38">
        <v>300</v>
      </c>
      <c r="D38">
        <v>10</v>
      </c>
      <c r="E38">
        <v>0.71724137931034482</v>
      </c>
      <c r="F38">
        <v>0.69361826847108599</v>
      </c>
      <c r="G38">
        <v>0.71724137931034482</v>
      </c>
      <c r="H38">
        <v>0.68328990581344096</v>
      </c>
      <c r="I38" t="s">
        <v>90</v>
      </c>
      <c r="K38">
        <v>6.9609971531878799E-3</v>
      </c>
      <c r="L38">
        <v>0.117751931493125</v>
      </c>
      <c r="M38">
        <v>4.4935741359322767E-2</v>
      </c>
      <c r="N38">
        <v>5.2525558530580108E-2</v>
      </c>
      <c r="O38">
        <v>4.7669683910204867E-2</v>
      </c>
      <c r="P38">
        <v>5.4609163255934373E-2</v>
      </c>
      <c r="Q38">
        <v>5.0913321369676412E-2</v>
      </c>
      <c r="R38">
        <v>4.1588190343623932E-2</v>
      </c>
      <c r="S38">
        <v>2.3406151024057461E-2</v>
      </c>
      <c r="T38">
        <v>7.3551445975144736E-2</v>
      </c>
      <c r="U38">
        <v>4.1118408673254683E-2</v>
      </c>
      <c r="V38">
        <v>3.5860477731548088E-2</v>
      </c>
      <c r="W38">
        <v>5.0670977290821269E-2</v>
      </c>
      <c r="X38">
        <v>4.8507299409307453E-2</v>
      </c>
      <c r="Y38">
        <v>4.6246220827004053E-2</v>
      </c>
      <c r="Z38">
        <v>4.6073969288197819E-2</v>
      </c>
      <c r="AA38">
        <v>2.9278076119422229E-2</v>
      </c>
      <c r="AB38">
        <v>4.3387925858598367E-2</v>
      </c>
      <c r="AC38">
        <v>5.0233853328974662E-2</v>
      </c>
      <c r="AD38">
        <v>5.6903685879976899E-2</v>
      </c>
      <c r="AE38">
        <v>3.7806921178036967E-2</v>
      </c>
    </row>
    <row r="39" spans="1:31" x14ac:dyDescent="0.3">
      <c r="A39">
        <v>8</v>
      </c>
      <c r="B39">
        <v>3</v>
      </c>
      <c r="C39">
        <v>300</v>
      </c>
      <c r="D39">
        <v>10</v>
      </c>
      <c r="E39">
        <v>0.72413793103448276</v>
      </c>
      <c r="F39">
        <v>0.70727687626774849</v>
      </c>
      <c r="G39">
        <v>0.72413793103448276</v>
      </c>
      <c r="H39">
        <v>0.67878539507835212</v>
      </c>
      <c r="I39" t="s">
        <v>91</v>
      </c>
      <c r="K39">
        <v>7.4385718181622642E-3</v>
      </c>
      <c r="L39">
        <v>0.1181209776602187</v>
      </c>
      <c r="M39">
        <v>4.4441469720918558E-2</v>
      </c>
      <c r="N39">
        <v>5.0230916366428832E-2</v>
      </c>
      <c r="O39">
        <v>4.6698406318590353E-2</v>
      </c>
      <c r="P39">
        <v>5.0721385201491317E-2</v>
      </c>
      <c r="Q39">
        <v>4.2756310787853129E-2</v>
      </c>
      <c r="R39">
        <v>3.6651444761922038E-2</v>
      </c>
      <c r="S39">
        <v>3.0178134816249699E-2</v>
      </c>
      <c r="T39">
        <v>7.9517767822641999E-2</v>
      </c>
      <c r="U39">
        <v>4.6752988259307272E-2</v>
      </c>
      <c r="V39">
        <v>3.8015861114404463E-2</v>
      </c>
      <c r="W39">
        <v>4.7251091575973098E-2</v>
      </c>
      <c r="X39">
        <v>5.0792808142655327E-2</v>
      </c>
      <c r="Y39">
        <v>5.0431811156430147E-2</v>
      </c>
      <c r="Z39">
        <v>4.8431284235012653E-2</v>
      </c>
      <c r="AA39">
        <v>2.7663464504799808E-2</v>
      </c>
      <c r="AB39">
        <v>4.7163635799200979E-2</v>
      </c>
      <c r="AC39">
        <v>5.0409954223398563E-2</v>
      </c>
      <c r="AD39">
        <v>4.8081356057139778E-2</v>
      </c>
      <c r="AE39">
        <v>3.8250359657200833E-2</v>
      </c>
    </row>
    <row r="40" spans="1:31" x14ac:dyDescent="0.3">
      <c r="A40">
        <v>8</v>
      </c>
      <c r="B40">
        <v>4</v>
      </c>
      <c r="C40">
        <v>300</v>
      </c>
      <c r="D40">
        <v>10</v>
      </c>
      <c r="E40">
        <v>0.6875</v>
      </c>
      <c r="F40">
        <v>0.64969758064516137</v>
      </c>
      <c r="G40">
        <v>0.6875</v>
      </c>
      <c r="H40">
        <v>0.64492066229734391</v>
      </c>
      <c r="I40" t="s">
        <v>92</v>
      </c>
      <c r="K40">
        <v>7.0886443042754354E-3</v>
      </c>
      <c r="L40">
        <v>0.13803745183034491</v>
      </c>
      <c r="M40">
        <v>4.6079287149481528E-2</v>
      </c>
      <c r="N40">
        <v>4.903873123783889E-2</v>
      </c>
      <c r="O40">
        <v>4.6782816311276378E-2</v>
      </c>
      <c r="P40">
        <v>5.3079863942351771E-2</v>
      </c>
      <c r="Q40">
        <v>4.3768261117479453E-2</v>
      </c>
      <c r="R40">
        <v>4.0511244995220012E-2</v>
      </c>
      <c r="S40">
        <v>2.8673211506881301E-2</v>
      </c>
      <c r="T40">
        <v>7.1480487463017203E-2</v>
      </c>
      <c r="U40">
        <v>4.5512217907525923E-2</v>
      </c>
      <c r="V40">
        <v>4.0055579130635961E-2</v>
      </c>
      <c r="W40">
        <v>4.628869833055628E-2</v>
      </c>
      <c r="X40">
        <v>4.5381509902991807E-2</v>
      </c>
      <c r="Y40">
        <v>4.5009047450751058E-2</v>
      </c>
      <c r="Z40">
        <v>4.2135170741781788E-2</v>
      </c>
      <c r="AA40">
        <v>2.6430565888843179E-2</v>
      </c>
      <c r="AB40">
        <v>4.8897342378512801E-2</v>
      </c>
      <c r="AC40">
        <v>4.9439972662006428E-2</v>
      </c>
      <c r="AD40">
        <v>4.7455460702295692E-2</v>
      </c>
      <c r="AE40">
        <v>3.8854435045932272E-2</v>
      </c>
    </row>
    <row r="41" spans="1:31" x14ac:dyDescent="0.3">
      <c r="A41">
        <v>8</v>
      </c>
      <c r="B41">
        <v>5</v>
      </c>
      <c r="C41">
        <v>300</v>
      </c>
      <c r="D41">
        <v>10</v>
      </c>
      <c r="E41">
        <v>0.67361111111111116</v>
      </c>
      <c r="F41">
        <v>0.63593750000000004</v>
      </c>
      <c r="G41">
        <v>0.67361111111111116</v>
      </c>
      <c r="H41">
        <v>0.63959201905896357</v>
      </c>
      <c r="I41" t="s">
        <v>93</v>
      </c>
      <c r="K41">
        <v>1.2606561744623979E-2</v>
      </c>
      <c r="L41">
        <v>0.14517422299631211</v>
      </c>
      <c r="M41">
        <v>4.0280209798492991E-2</v>
      </c>
      <c r="N41">
        <v>5.0089601635116672E-2</v>
      </c>
      <c r="O41">
        <v>4.3407206057213127E-2</v>
      </c>
      <c r="P41">
        <v>5.0835586327445177E-2</v>
      </c>
      <c r="Q41">
        <v>4.7568613811612107E-2</v>
      </c>
      <c r="R41">
        <v>3.9154010987114123E-2</v>
      </c>
      <c r="S41">
        <v>2.354331175447269E-2</v>
      </c>
      <c r="T41">
        <v>6.9217099320225448E-2</v>
      </c>
      <c r="U41">
        <v>4.1121880494931172E-2</v>
      </c>
      <c r="V41">
        <v>3.5698649892140458E-2</v>
      </c>
      <c r="W41">
        <v>4.5467542636384181E-2</v>
      </c>
      <c r="X41">
        <v>4.7479033360347353E-2</v>
      </c>
      <c r="Y41">
        <v>4.2712492530593282E-2</v>
      </c>
      <c r="Z41">
        <v>4.2592797411186482E-2</v>
      </c>
      <c r="AA41">
        <v>2.8286265267806809E-2</v>
      </c>
      <c r="AB41">
        <v>5.1587050502060791E-2</v>
      </c>
      <c r="AC41">
        <v>4.9089091169528989E-2</v>
      </c>
      <c r="AD41">
        <v>5.7800025804851038E-2</v>
      </c>
      <c r="AE41">
        <v>3.6288746497540811E-2</v>
      </c>
    </row>
    <row r="42" spans="1:31" x14ac:dyDescent="0.3">
      <c r="A42">
        <v>9</v>
      </c>
      <c r="B42">
        <v>1</v>
      </c>
      <c r="C42">
        <v>100</v>
      </c>
      <c r="D42">
        <v>5</v>
      </c>
      <c r="E42">
        <v>0.71724137931034482</v>
      </c>
      <c r="F42">
        <v>0.72608859803674808</v>
      </c>
      <c r="G42">
        <v>0.71724137931034482</v>
      </c>
      <c r="H42">
        <v>0.64061449093938827</v>
      </c>
      <c r="I42" t="s">
        <v>94</v>
      </c>
      <c r="K42">
        <v>5.5612282873931697E-3</v>
      </c>
      <c r="L42">
        <v>0.17714214201268061</v>
      </c>
      <c r="M42">
        <v>2.951814810206408E-2</v>
      </c>
      <c r="N42">
        <v>6.3665862875765797E-2</v>
      </c>
      <c r="O42">
        <v>3.9611473002637357E-2</v>
      </c>
      <c r="P42">
        <v>3.3624969934002158E-2</v>
      </c>
      <c r="Q42">
        <v>3.8636262207855807E-2</v>
      </c>
      <c r="R42">
        <v>3.2442882441618748E-2</v>
      </c>
      <c r="S42">
        <v>1.444913334678685E-2</v>
      </c>
      <c r="T42">
        <v>9.2318218171181188E-2</v>
      </c>
      <c r="U42">
        <v>3.2148200698137168E-2</v>
      </c>
      <c r="V42">
        <v>4.4593296620566297E-2</v>
      </c>
      <c r="W42">
        <v>4.7684313077921793E-2</v>
      </c>
      <c r="X42">
        <v>5.2216899519568538E-2</v>
      </c>
      <c r="Y42">
        <v>4.5903289113492361E-2</v>
      </c>
      <c r="Z42">
        <v>3.5909738407441112E-2</v>
      </c>
      <c r="AA42">
        <v>2.6610861292649338E-2</v>
      </c>
      <c r="AB42">
        <v>3.5231356689361983E-2</v>
      </c>
      <c r="AC42">
        <v>5.560779699128502E-2</v>
      </c>
      <c r="AD42">
        <v>6.0213573876353017E-2</v>
      </c>
      <c r="AE42">
        <v>3.6910353331237697E-2</v>
      </c>
    </row>
    <row r="43" spans="1:31" x14ac:dyDescent="0.3">
      <c r="A43">
        <v>9</v>
      </c>
      <c r="B43">
        <v>2</v>
      </c>
      <c r="C43">
        <v>100</v>
      </c>
      <c r="D43">
        <v>5</v>
      </c>
      <c r="E43">
        <v>0.72413793103448276</v>
      </c>
      <c r="F43">
        <v>0.70727687626774849</v>
      </c>
      <c r="G43">
        <v>0.72413793103448276</v>
      </c>
      <c r="H43">
        <v>0.67878539507835212</v>
      </c>
      <c r="I43" t="s">
        <v>91</v>
      </c>
      <c r="K43">
        <v>5.9870615830067983E-3</v>
      </c>
      <c r="L43">
        <v>0.19475208985021719</v>
      </c>
      <c r="M43">
        <v>3.7892080140758178E-2</v>
      </c>
      <c r="N43">
        <v>4.6535844174629297E-2</v>
      </c>
      <c r="O43">
        <v>4.6458886101325481E-2</v>
      </c>
      <c r="P43">
        <v>4.7673447732369083E-2</v>
      </c>
      <c r="Q43">
        <v>4.2395236163220773E-2</v>
      </c>
      <c r="R43">
        <v>2.604825959022096E-2</v>
      </c>
      <c r="S43">
        <v>1.9842064165993559E-2</v>
      </c>
      <c r="T43">
        <v>9.7205936035491505E-2</v>
      </c>
      <c r="U43">
        <v>2.7807942262146459E-2</v>
      </c>
      <c r="V43">
        <v>3.0047186468283329E-2</v>
      </c>
      <c r="W43">
        <v>5.1153782316978473E-2</v>
      </c>
      <c r="X43">
        <v>5.1323499604084437E-2</v>
      </c>
      <c r="Y43">
        <v>4.568897475206965E-2</v>
      </c>
      <c r="Z43">
        <v>3.6194606532291139E-2</v>
      </c>
      <c r="AA43">
        <v>2.0552198762443449E-2</v>
      </c>
      <c r="AB43">
        <v>3.3180613649695073E-2</v>
      </c>
      <c r="AC43">
        <v>4.3294133338914291E-2</v>
      </c>
      <c r="AD43">
        <v>6.4360559009933621E-2</v>
      </c>
      <c r="AE43">
        <v>3.1605597765927272E-2</v>
      </c>
    </row>
    <row r="44" spans="1:31" x14ac:dyDescent="0.3">
      <c r="A44">
        <v>9</v>
      </c>
      <c r="B44">
        <v>3</v>
      </c>
      <c r="C44">
        <v>100</v>
      </c>
      <c r="D44">
        <v>5</v>
      </c>
      <c r="E44">
        <v>0.69655172413793098</v>
      </c>
      <c r="F44">
        <v>0.6877124817872754</v>
      </c>
      <c r="G44">
        <v>0.69655172413793098</v>
      </c>
      <c r="H44">
        <v>0.59012539184952983</v>
      </c>
      <c r="I44" t="s">
        <v>95</v>
      </c>
      <c r="K44">
        <v>7.0396537073843021E-3</v>
      </c>
      <c r="L44">
        <v>0.18099006093449951</v>
      </c>
      <c r="M44">
        <v>3.5616572848415823E-2</v>
      </c>
      <c r="N44">
        <v>3.4557961909968571E-2</v>
      </c>
      <c r="O44">
        <v>3.2496517837675612E-2</v>
      </c>
      <c r="P44">
        <v>4.3428952574964479E-2</v>
      </c>
      <c r="Q44">
        <v>3.081818362283005E-2</v>
      </c>
      <c r="R44">
        <v>2.9149008376142271E-2</v>
      </c>
      <c r="S44">
        <v>3.2760205242530718E-2</v>
      </c>
      <c r="T44">
        <v>0.1140017489463569</v>
      </c>
      <c r="U44">
        <v>4.9782620726093033E-2</v>
      </c>
      <c r="V44">
        <v>3.028047441847917E-2</v>
      </c>
      <c r="W44">
        <v>4.0024154677772372E-2</v>
      </c>
      <c r="X44">
        <v>6.1178698538906888E-2</v>
      </c>
      <c r="Y44">
        <v>4.3357850180147303E-2</v>
      </c>
      <c r="Z44">
        <v>4.1550691347098379E-2</v>
      </c>
      <c r="AA44">
        <v>1.9523490277551368E-2</v>
      </c>
      <c r="AB44">
        <v>4.0033928899866088E-2</v>
      </c>
      <c r="AC44">
        <v>4.6524346523456349E-2</v>
      </c>
      <c r="AD44">
        <v>5.6493276241378322E-2</v>
      </c>
      <c r="AE44">
        <v>3.0391602168482541E-2</v>
      </c>
    </row>
    <row r="45" spans="1:31" x14ac:dyDescent="0.3">
      <c r="A45">
        <v>9</v>
      </c>
      <c r="B45">
        <v>4</v>
      </c>
      <c r="C45">
        <v>100</v>
      </c>
      <c r="D45">
        <v>5</v>
      </c>
      <c r="E45">
        <v>0.6875</v>
      </c>
      <c r="F45">
        <v>0.6473214285714286</v>
      </c>
      <c r="G45">
        <v>0.6875</v>
      </c>
      <c r="H45">
        <v>0.63928571428571435</v>
      </c>
      <c r="I45" t="s">
        <v>96</v>
      </c>
      <c r="K45">
        <v>6.64672322204405E-3</v>
      </c>
      <c r="L45">
        <v>0.24621457070942779</v>
      </c>
      <c r="M45">
        <v>3.2742874774685037E-2</v>
      </c>
      <c r="N45">
        <v>4.1774288288512457E-2</v>
      </c>
      <c r="O45">
        <v>3.501181493173669E-2</v>
      </c>
      <c r="P45">
        <v>5.6981107197367757E-2</v>
      </c>
      <c r="Q45">
        <v>3.3231246687070767E-2</v>
      </c>
      <c r="R45">
        <v>2.9859656007166769E-2</v>
      </c>
      <c r="S45">
        <v>2.0759526618107382E-2</v>
      </c>
      <c r="T45">
        <v>7.3220369650934189E-2</v>
      </c>
      <c r="U45">
        <v>4.5036554071272827E-2</v>
      </c>
      <c r="V45">
        <v>3.3781699569385822E-2</v>
      </c>
      <c r="W45">
        <v>4.1667613207572549E-2</v>
      </c>
      <c r="X45">
        <v>4.7243458857789772E-2</v>
      </c>
      <c r="Y45">
        <v>4.2351219587415757E-2</v>
      </c>
      <c r="Z45">
        <v>3.6329601322514143E-2</v>
      </c>
      <c r="AA45">
        <v>1.6712223230532119E-2</v>
      </c>
      <c r="AB45">
        <v>4.1118962162982893E-2</v>
      </c>
      <c r="AC45">
        <v>3.9534397983070658E-2</v>
      </c>
      <c r="AD45">
        <v>4.6838257332534668E-2</v>
      </c>
      <c r="AE45">
        <v>3.2943834587875809E-2</v>
      </c>
    </row>
    <row r="46" spans="1:31" x14ac:dyDescent="0.3">
      <c r="A46">
        <v>9</v>
      </c>
      <c r="B46">
        <v>5</v>
      </c>
      <c r="C46">
        <v>100</v>
      </c>
      <c r="D46">
        <v>5</v>
      </c>
      <c r="E46">
        <v>0.6875</v>
      </c>
      <c r="F46">
        <v>0.64969758064516137</v>
      </c>
      <c r="G46">
        <v>0.6875</v>
      </c>
      <c r="H46">
        <v>0.64492066229734391</v>
      </c>
      <c r="I46" t="s">
        <v>92</v>
      </c>
      <c r="K46">
        <v>1.6291331400652961E-2</v>
      </c>
      <c r="L46">
        <v>0.22348249309926971</v>
      </c>
      <c r="M46">
        <v>2.7064464480655599E-2</v>
      </c>
      <c r="N46">
        <v>4.105125005570065E-2</v>
      </c>
      <c r="O46">
        <v>2.9067271189838859E-2</v>
      </c>
      <c r="P46">
        <v>5.9850054460417669E-2</v>
      </c>
      <c r="Q46">
        <v>4.7404573743665523E-2</v>
      </c>
      <c r="R46">
        <v>2.6654005056098311E-2</v>
      </c>
      <c r="S46">
        <v>1.308586889907498E-2</v>
      </c>
      <c r="T46">
        <v>8.5449841049609052E-2</v>
      </c>
      <c r="U46">
        <v>2.823815807452389E-2</v>
      </c>
      <c r="V46">
        <v>3.5743489744689702E-2</v>
      </c>
      <c r="W46">
        <v>3.6812778090117231E-2</v>
      </c>
      <c r="X46">
        <v>4.976143723402169E-2</v>
      </c>
      <c r="Y46">
        <v>4.151346851550252E-2</v>
      </c>
      <c r="Z46">
        <v>4.1754461160197563E-2</v>
      </c>
      <c r="AA46">
        <v>1.7439790194846198E-2</v>
      </c>
      <c r="AB46">
        <v>4.5223025187547963E-2</v>
      </c>
      <c r="AC46">
        <v>4.1446935065290257E-2</v>
      </c>
      <c r="AD46">
        <v>6.2427596642287073E-2</v>
      </c>
      <c r="AE46">
        <v>3.0237706655992441E-2</v>
      </c>
    </row>
    <row r="47" spans="1:31" x14ac:dyDescent="0.3">
      <c r="A47">
        <v>10</v>
      </c>
      <c r="B47">
        <v>1</v>
      </c>
      <c r="C47">
        <v>300</v>
      </c>
      <c r="D47">
        <v>5</v>
      </c>
      <c r="E47">
        <v>0.69655172413793098</v>
      </c>
      <c r="F47">
        <v>0.66209752266723776</v>
      </c>
      <c r="G47">
        <v>0.69655172413793098</v>
      </c>
      <c r="H47">
        <v>0.60990125493168079</v>
      </c>
      <c r="I47" t="s">
        <v>59</v>
      </c>
      <c r="K47">
        <v>6.9366919130495926E-3</v>
      </c>
      <c r="L47">
        <v>0.1803795428706986</v>
      </c>
      <c r="M47">
        <v>3.3933382763886549E-2</v>
      </c>
      <c r="N47">
        <v>5.6367370728909252E-2</v>
      </c>
      <c r="O47">
        <v>3.948681211717342E-2</v>
      </c>
      <c r="P47">
        <v>3.4402351466218901E-2</v>
      </c>
      <c r="Q47">
        <v>4.0916653645697729E-2</v>
      </c>
      <c r="R47">
        <v>3.0325716247427921E-2</v>
      </c>
      <c r="S47">
        <v>1.73104984731247E-2</v>
      </c>
      <c r="T47">
        <v>0.1022831312126002</v>
      </c>
      <c r="U47">
        <v>3.4277488655832758E-2</v>
      </c>
      <c r="V47">
        <v>4.2347947046601012E-2</v>
      </c>
      <c r="W47">
        <v>4.6108764139836923E-2</v>
      </c>
      <c r="X47">
        <v>4.8717313374205179E-2</v>
      </c>
      <c r="Y47">
        <v>4.3865948758989921E-2</v>
      </c>
      <c r="Z47">
        <v>3.5672882910137857E-2</v>
      </c>
      <c r="AA47">
        <v>2.902053362775945E-2</v>
      </c>
      <c r="AB47">
        <v>3.9643478340818161E-2</v>
      </c>
      <c r="AC47">
        <v>5.0790670567173603E-2</v>
      </c>
      <c r="AD47">
        <v>5.3238909279723648E-2</v>
      </c>
      <c r="AE47">
        <v>3.3973911860134549E-2</v>
      </c>
    </row>
    <row r="48" spans="1:31" x14ac:dyDescent="0.3">
      <c r="A48">
        <v>10</v>
      </c>
      <c r="B48">
        <v>2</v>
      </c>
      <c r="C48">
        <v>300</v>
      </c>
      <c r="D48">
        <v>5</v>
      </c>
      <c r="E48">
        <v>0.71034482758620687</v>
      </c>
      <c r="F48">
        <v>0.6848806366047745</v>
      </c>
      <c r="G48">
        <v>0.71034482758620687</v>
      </c>
      <c r="H48">
        <v>0.65682158920539735</v>
      </c>
      <c r="I48" t="s">
        <v>81</v>
      </c>
      <c r="K48">
        <v>5.5297862862203886E-3</v>
      </c>
      <c r="L48">
        <v>0.18777355890816511</v>
      </c>
      <c r="M48">
        <v>4.118109787860539E-2</v>
      </c>
      <c r="N48">
        <v>4.8072582833457778E-2</v>
      </c>
      <c r="O48">
        <v>4.1533936680476377E-2</v>
      </c>
      <c r="P48">
        <v>4.9043936606814192E-2</v>
      </c>
      <c r="Q48">
        <v>4.5968128030803759E-2</v>
      </c>
      <c r="R48">
        <v>3.052345866479526E-2</v>
      </c>
      <c r="S48">
        <v>2.0828093513808061E-2</v>
      </c>
      <c r="T48">
        <v>9.8491184508842491E-2</v>
      </c>
      <c r="U48">
        <v>3.1323093562095977E-2</v>
      </c>
      <c r="V48">
        <v>2.8788026768971461E-2</v>
      </c>
      <c r="W48">
        <v>4.3659818922575852E-2</v>
      </c>
      <c r="X48">
        <v>5.3898478662284477E-2</v>
      </c>
      <c r="Y48">
        <v>4.5782127648696692E-2</v>
      </c>
      <c r="Z48">
        <v>3.5449232205730333E-2</v>
      </c>
      <c r="AA48">
        <v>1.7418957377341841E-2</v>
      </c>
      <c r="AB48">
        <v>3.5492298012520788E-2</v>
      </c>
      <c r="AC48">
        <v>4.6439967150678968E-2</v>
      </c>
      <c r="AD48">
        <v>6.411250194646495E-2</v>
      </c>
      <c r="AE48">
        <v>2.8689733830650089E-2</v>
      </c>
    </row>
    <row r="49" spans="1:31" x14ac:dyDescent="0.3">
      <c r="A49">
        <v>10</v>
      </c>
      <c r="B49">
        <v>3</v>
      </c>
      <c r="C49">
        <v>300</v>
      </c>
      <c r="D49">
        <v>5</v>
      </c>
      <c r="E49">
        <v>0.69655172413793098</v>
      </c>
      <c r="F49">
        <v>0.66896551724137931</v>
      </c>
      <c r="G49">
        <v>0.69655172413793098</v>
      </c>
      <c r="H49">
        <v>0.60045977011494256</v>
      </c>
      <c r="I49" t="s">
        <v>57</v>
      </c>
      <c r="K49">
        <v>8.3228080742124393E-3</v>
      </c>
      <c r="L49">
        <v>0.18531259321823959</v>
      </c>
      <c r="M49">
        <v>3.9363850411900367E-2</v>
      </c>
      <c r="N49">
        <v>3.8452703575831117E-2</v>
      </c>
      <c r="O49">
        <v>4.0446564869026612E-2</v>
      </c>
      <c r="P49">
        <v>4.5150352878734333E-2</v>
      </c>
      <c r="Q49">
        <v>3.6367975943312529E-2</v>
      </c>
      <c r="R49">
        <v>2.7940798634503348E-2</v>
      </c>
      <c r="S49">
        <v>2.6439916555753541E-2</v>
      </c>
      <c r="T49">
        <v>0.1106560955359872</v>
      </c>
      <c r="U49">
        <v>4.370792469020162E-2</v>
      </c>
      <c r="V49">
        <v>3.1757650150131073E-2</v>
      </c>
      <c r="W49">
        <v>4.0554937744039031E-2</v>
      </c>
      <c r="X49">
        <v>6.0406739683843483E-2</v>
      </c>
      <c r="Y49">
        <v>4.4965584581337308E-2</v>
      </c>
      <c r="Z49">
        <v>3.4037844319818912E-2</v>
      </c>
      <c r="AA49">
        <v>1.6249925737756479E-2</v>
      </c>
      <c r="AB49">
        <v>3.7870906094729803E-2</v>
      </c>
      <c r="AC49">
        <v>4.9250288949054068E-2</v>
      </c>
      <c r="AD49">
        <v>5.2742803058375927E-2</v>
      </c>
      <c r="AE49">
        <v>3.0001735293211269E-2</v>
      </c>
    </row>
    <row r="50" spans="1:31" x14ac:dyDescent="0.3">
      <c r="A50">
        <v>10</v>
      </c>
      <c r="B50">
        <v>4</v>
      </c>
      <c r="C50">
        <v>300</v>
      </c>
      <c r="D50">
        <v>5</v>
      </c>
      <c r="E50">
        <v>0.68055555555555558</v>
      </c>
      <c r="F50">
        <v>0.6308139534883721</v>
      </c>
      <c r="G50">
        <v>0.68055555555555558</v>
      </c>
      <c r="H50">
        <v>0.62171052631578949</v>
      </c>
      <c r="I50" t="s">
        <v>97</v>
      </c>
      <c r="K50">
        <v>7.5112606770563273E-3</v>
      </c>
      <c r="L50">
        <v>0.22762433770780691</v>
      </c>
      <c r="M50">
        <v>3.2556209884396593E-2</v>
      </c>
      <c r="N50">
        <v>4.4716275091558372E-2</v>
      </c>
      <c r="O50">
        <v>3.5158055677484819E-2</v>
      </c>
      <c r="P50">
        <v>5.610037856100366E-2</v>
      </c>
      <c r="Q50">
        <v>3.7314842538375199E-2</v>
      </c>
      <c r="R50">
        <v>3.2665080666088163E-2</v>
      </c>
      <c r="S50">
        <v>2.7311787187550181E-2</v>
      </c>
      <c r="T50">
        <v>9.2565117474879499E-2</v>
      </c>
      <c r="U50">
        <v>4.1862954481191809E-2</v>
      </c>
      <c r="V50">
        <v>3.7115669252124582E-2</v>
      </c>
      <c r="W50">
        <v>3.7729796109774831E-2</v>
      </c>
      <c r="X50">
        <v>4.5413089759904997E-2</v>
      </c>
      <c r="Y50">
        <v>3.8937302212273282E-2</v>
      </c>
      <c r="Z50">
        <v>3.4977689320990567E-2</v>
      </c>
      <c r="AA50">
        <v>1.8901024718220132E-2</v>
      </c>
      <c r="AB50">
        <v>4.1724307649042627E-2</v>
      </c>
      <c r="AC50">
        <v>3.7479406737528302E-2</v>
      </c>
      <c r="AD50">
        <v>4.4331946409542508E-2</v>
      </c>
      <c r="AE50">
        <v>2.8003467883206699E-2</v>
      </c>
    </row>
    <row r="51" spans="1:31" x14ac:dyDescent="0.3">
      <c r="A51">
        <v>10</v>
      </c>
      <c r="B51">
        <v>5</v>
      </c>
      <c r="C51">
        <v>300</v>
      </c>
      <c r="D51">
        <v>5</v>
      </c>
      <c r="E51">
        <v>0.67361111111111116</v>
      </c>
      <c r="F51">
        <v>0.62852822580645162</v>
      </c>
      <c r="G51">
        <v>0.67361111111111116</v>
      </c>
      <c r="H51">
        <v>0.62913935839944812</v>
      </c>
      <c r="I51" t="s">
        <v>98</v>
      </c>
      <c r="K51">
        <v>2.007909483610806E-2</v>
      </c>
      <c r="L51">
        <v>0.22632949359436749</v>
      </c>
      <c r="M51">
        <v>2.8129064524490509E-2</v>
      </c>
      <c r="N51">
        <v>3.9683280603991809E-2</v>
      </c>
      <c r="O51">
        <v>3.2109528627325627E-2</v>
      </c>
      <c r="P51">
        <v>5.3396994989458359E-2</v>
      </c>
      <c r="Q51">
        <v>4.9749448686900323E-2</v>
      </c>
      <c r="R51">
        <v>2.6327636548795229E-2</v>
      </c>
      <c r="S51">
        <v>1.638372640495413E-2</v>
      </c>
      <c r="T51">
        <v>9.7565393936340658E-2</v>
      </c>
      <c r="U51">
        <v>2.6088282360834471E-2</v>
      </c>
      <c r="V51">
        <v>3.2633694705702293E-2</v>
      </c>
      <c r="W51">
        <v>3.3729367155936482E-2</v>
      </c>
      <c r="X51">
        <v>4.8902239636725887E-2</v>
      </c>
      <c r="Y51">
        <v>3.4814343493107212E-2</v>
      </c>
      <c r="Z51">
        <v>3.7633359304671272E-2</v>
      </c>
      <c r="AA51">
        <v>2.092687101928398E-2</v>
      </c>
      <c r="AB51">
        <v>4.5283974868481729E-2</v>
      </c>
      <c r="AC51">
        <v>4.1135282217874172E-2</v>
      </c>
      <c r="AD51">
        <v>5.6982249841625511E-2</v>
      </c>
      <c r="AE51">
        <v>3.2116672643024709E-2</v>
      </c>
    </row>
    <row r="52" spans="1:31" x14ac:dyDescent="0.3">
      <c r="A52">
        <v>11</v>
      </c>
      <c r="B52">
        <v>1</v>
      </c>
      <c r="C52">
        <v>100</v>
      </c>
      <c r="D52">
        <v>10</v>
      </c>
      <c r="E52">
        <v>0.71034482758620687</v>
      </c>
      <c r="F52">
        <v>0.68732417008279079</v>
      </c>
      <c r="G52">
        <v>0.71034482758620687</v>
      </c>
      <c r="H52">
        <v>0.6504161712247325</v>
      </c>
      <c r="I52" t="s">
        <v>99</v>
      </c>
      <c r="K52">
        <v>7.1869859604108714E-3</v>
      </c>
      <c r="L52">
        <v>0.1139613357256346</v>
      </c>
      <c r="M52">
        <v>4.5841959125098683E-2</v>
      </c>
      <c r="N52">
        <v>5.4442655516955138E-2</v>
      </c>
      <c r="O52">
        <v>4.2419604010886028E-2</v>
      </c>
      <c r="P52">
        <v>4.8091118142904517E-2</v>
      </c>
      <c r="Q52">
        <v>5.0853218863677503E-2</v>
      </c>
      <c r="R52">
        <v>3.9704260281065488E-2</v>
      </c>
      <c r="S52">
        <v>2.0163700950202881E-2</v>
      </c>
      <c r="T52">
        <v>6.8552347452896817E-2</v>
      </c>
      <c r="U52">
        <v>3.7101797669442847E-2</v>
      </c>
      <c r="V52">
        <v>4.8774595944876341E-2</v>
      </c>
      <c r="W52">
        <v>4.7186997399855608E-2</v>
      </c>
      <c r="X52">
        <v>4.7226252218140051E-2</v>
      </c>
      <c r="Y52">
        <v>4.8777079858272933E-2</v>
      </c>
      <c r="Z52">
        <v>4.33561103714439E-2</v>
      </c>
      <c r="AA52">
        <v>3.2527120737772967E-2</v>
      </c>
      <c r="AB52">
        <v>4.990533813145679E-2</v>
      </c>
      <c r="AC52">
        <v>5.7017301961505833E-2</v>
      </c>
      <c r="AD52">
        <v>5.4668546390061093E-2</v>
      </c>
      <c r="AE52">
        <v>4.2241673287439267E-2</v>
      </c>
    </row>
    <row r="53" spans="1:31" x14ac:dyDescent="0.3">
      <c r="A53">
        <v>11</v>
      </c>
      <c r="B53">
        <v>2</v>
      </c>
      <c r="C53">
        <v>100</v>
      </c>
      <c r="D53">
        <v>10</v>
      </c>
      <c r="E53">
        <v>0.73103448275862071</v>
      </c>
      <c r="F53">
        <v>0.71263180393274439</v>
      </c>
      <c r="G53">
        <v>0.73103448275862071</v>
      </c>
      <c r="H53">
        <v>0.70288385219155125</v>
      </c>
      <c r="I53" t="s">
        <v>100</v>
      </c>
      <c r="K53">
        <v>5.6791097496302224E-3</v>
      </c>
      <c r="L53">
        <v>0.1175212925102142</v>
      </c>
      <c r="M53">
        <v>4.3938291731504313E-2</v>
      </c>
      <c r="N53">
        <v>5.5262102754204033E-2</v>
      </c>
      <c r="O53">
        <v>5.2925936351178683E-2</v>
      </c>
      <c r="P53">
        <v>5.548163341595666E-2</v>
      </c>
      <c r="Q53">
        <v>4.5374169291017688E-2</v>
      </c>
      <c r="R53">
        <v>4.1586273239804288E-2</v>
      </c>
      <c r="S53">
        <v>2.031388843594064E-2</v>
      </c>
      <c r="T53">
        <v>7.4487410718734215E-2</v>
      </c>
      <c r="U53">
        <v>4.133798886167768E-2</v>
      </c>
      <c r="V53">
        <v>4.0356649843994043E-2</v>
      </c>
      <c r="W53">
        <v>4.7330001659346727E-2</v>
      </c>
      <c r="X53">
        <v>4.7576037493067713E-2</v>
      </c>
      <c r="Y53">
        <v>4.7277040306353893E-2</v>
      </c>
      <c r="Z53">
        <v>4.675852054216513E-2</v>
      </c>
      <c r="AA53">
        <v>3.0228621282803379E-2</v>
      </c>
      <c r="AB53">
        <v>4.5142168885424779E-2</v>
      </c>
      <c r="AC53">
        <v>4.8971265654949157E-2</v>
      </c>
      <c r="AD53">
        <v>5.9775580941399557E-2</v>
      </c>
      <c r="AE53">
        <v>3.2676016330633037E-2</v>
      </c>
    </row>
    <row r="54" spans="1:31" x14ac:dyDescent="0.3">
      <c r="A54">
        <v>11</v>
      </c>
      <c r="B54">
        <v>3</v>
      </c>
      <c r="C54">
        <v>100</v>
      </c>
      <c r="D54">
        <v>10</v>
      </c>
      <c r="E54">
        <v>0.70344827586206893</v>
      </c>
      <c r="F54">
        <v>0.67364532019704437</v>
      </c>
      <c r="G54">
        <v>0.70344827586206893</v>
      </c>
      <c r="H54">
        <v>0.63860479970089501</v>
      </c>
      <c r="I54" t="s">
        <v>101</v>
      </c>
      <c r="K54">
        <v>6.8614768550248374E-3</v>
      </c>
      <c r="L54">
        <v>0.12566280559722581</v>
      </c>
      <c r="M54">
        <v>4.5325157635005997E-2</v>
      </c>
      <c r="N54">
        <v>4.7752094605462911E-2</v>
      </c>
      <c r="O54">
        <v>4.7995980586898808E-2</v>
      </c>
      <c r="P54">
        <v>4.6651671803559079E-2</v>
      </c>
      <c r="Q54">
        <v>4.1676131188741E-2</v>
      </c>
      <c r="R54">
        <v>3.9295806438181702E-2</v>
      </c>
      <c r="S54">
        <v>2.5044773596546249E-2</v>
      </c>
      <c r="T54">
        <v>8.0438110784322239E-2</v>
      </c>
      <c r="U54">
        <v>5.0488323599857998E-2</v>
      </c>
      <c r="V54">
        <v>3.6375474963499563E-2</v>
      </c>
      <c r="W54">
        <v>4.9517573658489203E-2</v>
      </c>
      <c r="X54">
        <v>5.1397939583854142E-2</v>
      </c>
      <c r="Y54">
        <v>4.8664488881491663E-2</v>
      </c>
      <c r="Z54">
        <v>4.9171430185453127E-2</v>
      </c>
      <c r="AA54">
        <v>2.7057641204407588E-2</v>
      </c>
      <c r="AB54">
        <v>4.6747385915268537E-2</v>
      </c>
      <c r="AC54">
        <v>4.8286698310546397E-2</v>
      </c>
      <c r="AD54">
        <v>5.1449951720668491E-2</v>
      </c>
      <c r="AE54">
        <v>3.413908288549488E-2</v>
      </c>
    </row>
    <row r="55" spans="1:31" x14ac:dyDescent="0.3">
      <c r="A55">
        <v>11</v>
      </c>
      <c r="B55">
        <v>4</v>
      </c>
      <c r="C55">
        <v>100</v>
      </c>
      <c r="D55">
        <v>10</v>
      </c>
      <c r="E55">
        <v>0.70833333333333337</v>
      </c>
      <c r="F55">
        <v>0.68231225296442688</v>
      </c>
      <c r="G55">
        <v>0.70833333333333337</v>
      </c>
      <c r="H55">
        <v>0.67573529411764699</v>
      </c>
      <c r="I55" t="s">
        <v>102</v>
      </c>
      <c r="K55">
        <v>5.9675871036509549E-3</v>
      </c>
      <c r="L55">
        <v>0.14600134523691519</v>
      </c>
      <c r="M55">
        <v>4.7357198939882141E-2</v>
      </c>
      <c r="N55">
        <v>4.8504901937338869E-2</v>
      </c>
      <c r="O55">
        <v>4.627474501981297E-2</v>
      </c>
      <c r="P55">
        <v>5.9637383182451438E-2</v>
      </c>
      <c r="Q55">
        <v>4.6846098289035E-2</v>
      </c>
      <c r="R55">
        <v>3.7612132472518732E-2</v>
      </c>
      <c r="S55">
        <v>2.3450629384069659E-2</v>
      </c>
      <c r="T55">
        <v>6.9344341446354513E-2</v>
      </c>
      <c r="U55">
        <v>4.561955061272218E-2</v>
      </c>
      <c r="V55">
        <v>3.7538894395962849E-2</v>
      </c>
      <c r="W55">
        <v>4.5686693197835651E-2</v>
      </c>
      <c r="X55">
        <v>4.5884543932355318E-2</v>
      </c>
      <c r="Y55">
        <v>4.4387791595858907E-2</v>
      </c>
      <c r="Z55">
        <v>4.692940390252693E-2</v>
      </c>
      <c r="AA55">
        <v>2.5255459298114121E-2</v>
      </c>
      <c r="AB55">
        <v>4.7113826222212767E-2</v>
      </c>
      <c r="AC55">
        <v>4.7636238287949363E-2</v>
      </c>
      <c r="AD55">
        <v>4.6752561305020139E-2</v>
      </c>
      <c r="AE55">
        <v>3.619867423741209E-2</v>
      </c>
    </row>
    <row r="56" spans="1:31" x14ac:dyDescent="0.3">
      <c r="A56">
        <v>11</v>
      </c>
      <c r="B56">
        <v>5</v>
      </c>
      <c r="C56">
        <v>100</v>
      </c>
      <c r="D56">
        <v>10</v>
      </c>
      <c r="E56">
        <v>0.65972222222222221</v>
      </c>
      <c r="F56">
        <v>0.6216183181225553</v>
      </c>
      <c r="G56">
        <v>0.65972222222222221</v>
      </c>
      <c r="H56">
        <v>0.629089050431622</v>
      </c>
      <c r="I56" t="s">
        <v>75</v>
      </c>
      <c r="K56">
        <v>1.1867105885719291E-2</v>
      </c>
      <c r="L56">
        <v>0.14283145762334351</v>
      </c>
      <c r="M56">
        <v>4.0338223434567513E-2</v>
      </c>
      <c r="N56">
        <v>4.8420602735048848E-2</v>
      </c>
      <c r="O56">
        <v>3.9663649785193843E-2</v>
      </c>
      <c r="P56">
        <v>5.4286117636229439E-2</v>
      </c>
      <c r="Q56">
        <v>4.5909009256196287E-2</v>
      </c>
      <c r="R56">
        <v>3.6687216381604722E-2</v>
      </c>
      <c r="S56">
        <v>2.0612598514684881E-2</v>
      </c>
      <c r="T56">
        <v>6.980342323142058E-2</v>
      </c>
      <c r="U56">
        <v>4.0960090581136942E-2</v>
      </c>
      <c r="V56">
        <v>3.7828497525783107E-2</v>
      </c>
      <c r="W56">
        <v>4.2659076364686493E-2</v>
      </c>
      <c r="X56">
        <v>4.7409986362195802E-2</v>
      </c>
      <c r="Y56">
        <v>4.8086880569557289E-2</v>
      </c>
      <c r="Z56">
        <v>4.4096226885872489E-2</v>
      </c>
      <c r="AA56">
        <v>2.8893326530461571E-2</v>
      </c>
      <c r="AB56">
        <v>4.9798555881712253E-2</v>
      </c>
      <c r="AC56">
        <v>4.9741846278365968E-2</v>
      </c>
      <c r="AD56">
        <v>6.1171488076823002E-2</v>
      </c>
      <c r="AE56">
        <v>3.893462045939626E-2</v>
      </c>
    </row>
    <row r="57" spans="1:31" x14ac:dyDescent="0.3">
      <c r="A57">
        <v>12</v>
      </c>
      <c r="B57">
        <v>1</v>
      </c>
      <c r="C57">
        <v>300</v>
      </c>
      <c r="D57">
        <v>10</v>
      </c>
      <c r="E57">
        <v>0.71034482758620687</v>
      </c>
      <c r="F57">
        <v>0.69157348055958445</v>
      </c>
      <c r="G57">
        <v>0.71034482758620687</v>
      </c>
      <c r="H57">
        <v>0.64345711759504853</v>
      </c>
      <c r="I57" t="s">
        <v>103</v>
      </c>
      <c r="K57">
        <v>6.7532848113581274E-3</v>
      </c>
      <c r="L57">
        <v>0.1156811313452422</v>
      </c>
      <c r="M57">
        <v>4.4797473168952467E-2</v>
      </c>
      <c r="N57">
        <v>5.7397218346596821E-2</v>
      </c>
      <c r="O57">
        <v>4.1685567430021123E-2</v>
      </c>
      <c r="P57">
        <v>4.7152422066857609E-2</v>
      </c>
      <c r="Q57">
        <v>4.7181800381918673E-2</v>
      </c>
      <c r="R57">
        <v>3.875064951550377E-2</v>
      </c>
      <c r="S57">
        <v>2.223248172907058E-2</v>
      </c>
      <c r="T57">
        <v>7.2247978544654853E-2</v>
      </c>
      <c r="U57">
        <v>4.0344492211227233E-2</v>
      </c>
      <c r="V57">
        <v>4.5292213221698872E-2</v>
      </c>
      <c r="W57">
        <v>4.863705020884742E-2</v>
      </c>
      <c r="X57">
        <v>4.7940768737417302E-2</v>
      </c>
      <c r="Y57">
        <v>4.6367784695117563E-2</v>
      </c>
      <c r="Z57">
        <v>4.5326060693721387E-2</v>
      </c>
      <c r="AA57">
        <v>3.1762006410971301E-2</v>
      </c>
      <c r="AB57">
        <v>5.2592928189971043E-2</v>
      </c>
      <c r="AC57">
        <v>5.6408535809837408E-2</v>
      </c>
      <c r="AD57">
        <v>5.1252835066562377E-2</v>
      </c>
      <c r="AE57">
        <v>4.0195317414451891E-2</v>
      </c>
    </row>
    <row r="58" spans="1:31" x14ac:dyDescent="0.3">
      <c r="A58">
        <v>12</v>
      </c>
      <c r="B58">
        <v>2</v>
      </c>
      <c r="C58">
        <v>300</v>
      </c>
      <c r="D58">
        <v>10</v>
      </c>
      <c r="E58">
        <v>0.71034482758620687</v>
      </c>
      <c r="F58">
        <v>0.68528735632183913</v>
      </c>
      <c r="G58">
        <v>0.71034482758620687</v>
      </c>
      <c r="H58">
        <v>0.68213166144200621</v>
      </c>
      <c r="I58" t="s">
        <v>104</v>
      </c>
      <c r="K58">
        <v>6.8887969778449153E-3</v>
      </c>
      <c r="L58">
        <v>0.1211619067244326</v>
      </c>
      <c r="M58">
        <v>4.4830938979489678E-2</v>
      </c>
      <c r="N58">
        <v>4.9909423544746777E-2</v>
      </c>
      <c r="O58">
        <v>5.0556477119851922E-2</v>
      </c>
      <c r="P58">
        <v>5.4895357653683807E-2</v>
      </c>
      <c r="Q58">
        <v>5.0669456327545527E-2</v>
      </c>
      <c r="R58">
        <v>4.0662747235351487E-2</v>
      </c>
      <c r="S58">
        <v>2.2494218032015519E-2</v>
      </c>
      <c r="T58">
        <v>7.5088564803590344E-2</v>
      </c>
      <c r="U58">
        <v>3.956249564183327E-2</v>
      </c>
      <c r="V58">
        <v>3.7260253966087717E-2</v>
      </c>
      <c r="W58">
        <v>4.7330437951965558E-2</v>
      </c>
      <c r="X58">
        <v>5.0215214180878792E-2</v>
      </c>
      <c r="Y58">
        <v>4.4555816246603278E-2</v>
      </c>
      <c r="Z58">
        <v>4.6995275715496873E-2</v>
      </c>
      <c r="AA58">
        <v>2.815457153940144E-2</v>
      </c>
      <c r="AB58">
        <v>4.6282941734430663E-2</v>
      </c>
      <c r="AC58">
        <v>4.9469267599414751E-2</v>
      </c>
      <c r="AD58">
        <v>5.7576170910685787E-2</v>
      </c>
      <c r="AE58">
        <v>3.5439667114649347E-2</v>
      </c>
    </row>
    <row r="59" spans="1:31" x14ac:dyDescent="0.3">
      <c r="A59">
        <v>12</v>
      </c>
      <c r="B59">
        <v>3</v>
      </c>
      <c r="C59">
        <v>300</v>
      </c>
      <c r="D59">
        <v>10</v>
      </c>
      <c r="E59">
        <v>0.71034482758620687</v>
      </c>
      <c r="F59">
        <v>0.68732417008279079</v>
      </c>
      <c r="G59">
        <v>0.71034482758620687</v>
      </c>
      <c r="H59">
        <v>0.6504161712247325</v>
      </c>
      <c r="I59" t="s">
        <v>99</v>
      </c>
      <c r="K59">
        <v>7.7496887401693514E-3</v>
      </c>
      <c r="L59">
        <v>0.11970272196197709</v>
      </c>
      <c r="M59">
        <v>4.5207461665595083E-2</v>
      </c>
      <c r="N59">
        <v>4.9303457596708643E-2</v>
      </c>
      <c r="O59">
        <v>4.7502169538177118E-2</v>
      </c>
      <c r="P59">
        <v>4.6181871345281303E-2</v>
      </c>
      <c r="Q59">
        <v>4.3951849791419723E-2</v>
      </c>
      <c r="R59">
        <v>3.8125300386664049E-2</v>
      </c>
      <c r="S59">
        <v>2.464523161633965E-2</v>
      </c>
      <c r="T59">
        <v>7.9272261831371121E-2</v>
      </c>
      <c r="U59">
        <v>4.7980990835104279E-2</v>
      </c>
      <c r="V59">
        <v>3.7287636724546512E-2</v>
      </c>
      <c r="W59">
        <v>5.111339119885934E-2</v>
      </c>
      <c r="X59">
        <v>4.9781372874983743E-2</v>
      </c>
      <c r="Y59">
        <v>4.881941808466659E-2</v>
      </c>
      <c r="Z59">
        <v>4.8388959339088058E-2</v>
      </c>
      <c r="AA59">
        <v>2.739523671338645E-2</v>
      </c>
      <c r="AB59">
        <v>4.8117994813727527E-2</v>
      </c>
      <c r="AC59">
        <v>5.2730865431272707E-2</v>
      </c>
      <c r="AD59">
        <v>4.8932272448064959E-2</v>
      </c>
      <c r="AE59">
        <v>3.7809847062596519E-2</v>
      </c>
    </row>
    <row r="60" spans="1:31" x14ac:dyDescent="0.3">
      <c r="A60">
        <v>12</v>
      </c>
      <c r="B60">
        <v>4</v>
      </c>
      <c r="C60">
        <v>300</v>
      </c>
      <c r="D60">
        <v>10</v>
      </c>
      <c r="E60">
        <v>0.70833333333333337</v>
      </c>
      <c r="F60">
        <v>0.68231225296442688</v>
      </c>
      <c r="G60">
        <v>0.70833333333333337</v>
      </c>
      <c r="H60">
        <v>0.67573529411764699</v>
      </c>
      <c r="I60" t="s">
        <v>102</v>
      </c>
      <c r="K60">
        <v>6.1110453427741631E-3</v>
      </c>
      <c r="L60">
        <v>0.13775463262760679</v>
      </c>
      <c r="M60">
        <v>4.5660322135525303E-2</v>
      </c>
      <c r="N60">
        <v>4.7811277815081238E-2</v>
      </c>
      <c r="O60">
        <v>4.5063973579936092E-2</v>
      </c>
      <c r="P60">
        <v>5.5034581367972561E-2</v>
      </c>
      <c r="Q60">
        <v>4.5968433137367037E-2</v>
      </c>
      <c r="R60">
        <v>4.0450528732434259E-2</v>
      </c>
      <c r="S60">
        <v>2.4501454006519732E-2</v>
      </c>
      <c r="T60">
        <v>7.3448378760736621E-2</v>
      </c>
      <c r="U60">
        <v>4.1482620095317897E-2</v>
      </c>
      <c r="V60">
        <v>3.9853464100679567E-2</v>
      </c>
      <c r="W60">
        <v>4.8022772072529571E-2</v>
      </c>
      <c r="X60">
        <v>4.6211019256648521E-2</v>
      </c>
      <c r="Y60">
        <v>4.545410775477237E-2</v>
      </c>
      <c r="Z60">
        <v>4.4021431490638113E-2</v>
      </c>
      <c r="AA60">
        <v>2.567617539836212E-2</v>
      </c>
      <c r="AB60">
        <v>4.8956625861286261E-2</v>
      </c>
      <c r="AC60">
        <v>4.9542884475666682E-2</v>
      </c>
      <c r="AD60">
        <v>5.0199254436155152E-2</v>
      </c>
      <c r="AE60">
        <v>3.877501755198997E-2</v>
      </c>
    </row>
    <row r="61" spans="1:31" x14ac:dyDescent="0.3">
      <c r="A61">
        <v>12</v>
      </c>
      <c r="B61">
        <v>5</v>
      </c>
      <c r="C61">
        <v>300</v>
      </c>
      <c r="D61">
        <v>10</v>
      </c>
      <c r="E61">
        <v>0.65972222222222221</v>
      </c>
      <c r="F61">
        <v>0.6171875</v>
      </c>
      <c r="G61">
        <v>0.65972222222222221</v>
      </c>
      <c r="H61">
        <v>0.62425550923168549</v>
      </c>
      <c r="I61" t="s">
        <v>105</v>
      </c>
      <c r="K61">
        <v>1.2206659914035909E-2</v>
      </c>
      <c r="L61">
        <v>0.14874763586287301</v>
      </c>
      <c r="M61">
        <v>4.1351028443038743E-2</v>
      </c>
      <c r="N61">
        <v>4.9155847225504389E-2</v>
      </c>
      <c r="O61">
        <v>4.2477808651614053E-2</v>
      </c>
      <c r="P61">
        <v>5.5577348126220907E-2</v>
      </c>
      <c r="Q61">
        <v>4.870893026875741E-2</v>
      </c>
      <c r="R61">
        <v>3.7605753427313933E-2</v>
      </c>
      <c r="S61">
        <v>2.1376767227127749E-2</v>
      </c>
      <c r="T61">
        <v>7.3188834376498729E-2</v>
      </c>
      <c r="U61">
        <v>3.9289920780239497E-2</v>
      </c>
      <c r="V61">
        <v>3.5676184070356658E-2</v>
      </c>
      <c r="W61">
        <v>4.370050800030436E-2</v>
      </c>
      <c r="X61">
        <v>4.5922322481057209E-2</v>
      </c>
      <c r="Y61">
        <v>4.1888765021966097E-2</v>
      </c>
      <c r="Z61">
        <v>4.2594965016709188E-2</v>
      </c>
      <c r="AA61">
        <v>2.6843316706994701E-2</v>
      </c>
      <c r="AB61">
        <v>5.0452303396566429E-2</v>
      </c>
      <c r="AC61">
        <v>4.926716223215017E-2</v>
      </c>
      <c r="AD61">
        <v>5.6881724283938312E-2</v>
      </c>
      <c r="AE61">
        <v>3.7086214486732473E-2</v>
      </c>
    </row>
    <row r="62" spans="1:31" x14ac:dyDescent="0.3">
      <c r="A62">
        <v>13</v>
      </c>
      <c r="B62">
        <v>1</v>
      </c>
      <c r="C62">
        <v>100</v>
      </c>
      <c r="D62">
        <v>5</v>
      </c>
      <c r="E62">
        <v>0.69655172413793098</v>
      </c>
      <c r="F62">
        <v>0.65922920892494929</v>
      </c>
      <c r="G62">
        <v>0.69655172413793098</v>
      </c>
      <c r="H62">
        <v>0.61854665887395288</v>
      </c>
      <c r="I62" t="s">
        <v>106</v>
      </c>
      <c r="K62">
        <v>4.0841476946154179E-3</v>
      </c>
      <c r="L62">
        <v>0.17102087399599911</v>
      </c>
      <c r="M62">
        <v>3.5000540543600023E-2</v>
      </c>
      <c r="N62">
        <v>4.9286558829720953E-2</v>
      </c>
      <c r="O62">
        <v>2.8483625569638758E-2</v>
      </c>
      <c r="P62">
        <v>3.3220047210471018E-2</v>
      </c>
      <c r="Q62">
        <v>3.9643750387006182E-2</v>
      </c>
      <c r="R62">
        <v>3.0124206327861339E-2</v>
      </c>
      <c r="S62">
        <v>2.719598171335422E-2</v>
      </c>
      <c r="T62">
        <v>0.10642948655493049</v>
      </c>
      <c r="U62">
        <v>3.0502280450379549E-2</v>
      </c>
      <c r="V62">
        <v>4.8152914643530151E-2</v>
      </c>
      <c r="W62">
        <v>4.70009018430248E-2</v>
      </c>
      <c r="X62">
        <v>4.6877105107422587E-2</v>
      </c>
      <c r="Y62">
        <v>4.6139249785489903E-2</v>
      </c>
      <c r="Z62">
        <v>3.701852092896453E-2</v>
      </c>
      <c r="AA62">
        <v>2.7133696506760809E-2</v>
      </c>
      <c r="AB62">
        <v>4.2229262388875387E-2</v>
      </c>
      <c r="AC62">
        <v>4.7358429089581149E-2</v>
      </c>
      <c r="AD62">
        <v>5.8449346710952227E-2</v>
      </c>
      <c r="AE62">
        <v>4.4649073717821321E-2</v>
      </c>
    </row>
    <row r="63" spans="1:31" x14ac:dyDescent="0.3">
      <c r="A63">
        <v>13</v>
      </c>
      <c r="B63">
        <v>2</v>
      </c>
      <c r="C63">
        <v>100</v>
      </c>
      <c r="D63">
        <v>5</v>
      </c>
      <c r="E63">
        <v>0.7448275862068966</v>
      </c>
      <c r="F63">
        <v>0.74002172142275324</v>
      </c>
      <c r="G63">
        <v>0.7448275862068966</v>
      </c>
      <c r="H63">
        <v>0.70532323517284778</v>
      </c>
      <c r="I63" t="s">
        <v>107</v>
      </c>
      <c r="K63">
        <v>6.5290021072750134E-3</v>
      </c>
      <c r="L63">
        <v>0.17351954040852269</v>
      </c>
      <c r="M63">
        <v>3.7156181368959318E-2</v>
      </c>
      <c r="N63">
        <v>4.6281337093644279E-2</v>
      </c>
      <c r="O63">
        <v>3.8931758795489817E-2</v>
      </c>
      <c r="P63">
        <v>4.4359279528103153E-2</v>
      </c>
      <c r="Q63">
        <v>4.1952848233689853E-2</v>
      </c>
      <c r="R63">
        <v>3.0010456117841349E-2</v>
      </c>
      <c r="S63">
        <v>2.020126588280639E-2</v>
      </c>
      <c r="T63">
        <v>0.1056689889264901</v>
      </c>
      <c r="U63">
        <v>3.5465904101171328E-2</v>
      </c>
      <c r="V63">
        <v>3.080970464200411E-2</v>
      </c>
      <c r="W63">
        <v>4.0885837020791321E-2</v>
      </c>
      <c r="X63">
        <v>6.1390444953121452E-2</v>
      </c>
      <c r="Y63">
        <v>5.4575517248231037E-2</v>
      </c>
      <c r="Z63">
        <v>4.0444946855681251E-2</v>
      </c>
      <c r="AA63">
        <v>2.2939779413198309E-2</v>
      </c>
      <c r="AB63">
        <v>3.4471928794214769E-2</v>
      </c>
      <c r="AC63">
        <v>3.9907869061792091E-2</v>
      </c>
      <c r="AD63">
        <v>6.438365525393655E-2</v>
      </c>
      <c r="AE63">
        <v>3.0113754193035681E-2</v>
      </c>
    </row>
    <row r="64" spans="1:31" x14ac:dyDescent="0.3">
      <c r="A64">
        <v>13</v>
      </c>
      <c r="B64">
        <v>3</v>
      </c>
      <c r="C64">
        <v>100</v>
      </c>
      <c r="D64">
        <v>5</v>
      </c>
      <c r="E64">
        <v>0.71724137931034482</v>
      </c>
      <c r="F64">
        <v>0.74981394194988837</v>
      </c>
      <c r="G64">
        <v>0.71724137931034482</v>
      </c>
      <c r="H64">
        <v>0.63219805307781751</v>
      </c>
      <c r="I64" t="s">
        <v>82</v>
      </c>
      <c r="K64">
        <v>2.826956931056153E-3</v>
      </c>
      <c r="L64">
        <v>0.18961346057336359</v>
      </c>
      <c r="M64">
        <v>3.4283560423887978E-2</v>
      </c>
      <c r="N64">
        <v>3.3931522393654732E-2</v>
      </c>
      <c r="O64">
        <v>3.1817244341565999E-2</v>
      </c>
      <c r="P64">
        <v>4.5033505441962128E-2</v>
      </c>
      <c r="Q64">
        <v>3.4405545228211848E-2</v>
      </c>
      <c r="R64">
        <v>3.0399309550885191E-2</v>
      </c>
      <c r="S64">
        <v>3.3143483616510518E-2</v>
      </c>
      <c r="T64">
        <v>0.11109844790070041</v>
      </c>
      <c r="U64">
        <v>3.8942611110839853E-2</v>
      </c>
      <c r="V64">
        <v>3.6735704395279858E-2</v>
      </c>
      <c r="W64">
        <v>3.7939853911896512E-2</v>
      </c>
      <c r="X64">
        <v>5.3905911417440742E-2</v>
      </c>
      <c r="Y64">
        <v>4.2703471917013923E-2</v>
      </c>
      <c r="Z64">
        <v>4.0604587143992052E-2</v>
      </c>
      <c r="AA64">
        <v>2.2262579158238871E-2</v>
      </c>
      <c r="AB64">
        <v>3.5929238759462641E-2</v>
      </c>
      <c r="AC64">
        <v>5.2596090663640627E-2</v>
      </c>
      <c r="AD64">
        <v>5.903431917304084E-2</v>
      </c>
      <c r="AE64">
        <v>3.2792595947355771E-2</v>
      </c>
    </row>
    <row r="65" spans="1:31" x14ac:dyDescent="0.3">
      <c r="A65">
        <v>13</v>
      </c>
      <c r="B65">
        <v>4</v>
      </c>
      <c r="C65">
        <v>100</v>
      </c>
      <c r="D65">
        <v>5</v>
      </c>
      <c r="E65">
        <v>0.6875</v>
      </c>
      <c r="F65">
        <v>0.64969758064516137</v>
      </c>
      <c r="G65">
        <v>0.6875</v>
      </c>
      <c r="H65">
        <v>0.64492066229734391</v>
      </c>
      <c r="I65" t="s">
        <v>92</v>
      </c>
      <c r="K65">
        <v>5.8415791620213837E-3</v>
      </c>
      <c r="L65">
        <v>0.23371522821550819</v>
      </c>
      <c r="M65">
        <v>3.7404688169222648E-2</v>
      </c>
      <c r="N65">
        <v>3.2894898613565871E-2</v>
      </c>
      <c r="O65">
        <v>3.1496299044018093E-2</v>
      </c>
      <c r="P65">
        <v>5.1832930070121942E-2</v>
      </c>
      <c r="Q65">
        <v>3.5471504161617727E-2</v>
      </c>
      <c r="R65">
        <v>2.295774113476641E-2</v>
      </c>
      <c r="S65">
        <v>3.2664516143471177E-2</v>
      </c>
      <c r="T65">
        <v>8.2631579118624107E-2</v>
      </c>
      <c r="U65">
        <v>4.7770942581014629E-2</v>
      </c>
      <c r="V65">
        <v>3.8635581126309389E-2</v>
      </c>
      <c r="W65">
        <v>4.0463572378918553E-2</v>
      </c>
      <c r="X65">
        <v>4.1818430471614133E-2</v>
      </c>
      <c r="Y65">
        <v>4.16626834250537E-2</v>
      </c>
      <c r="Z65">
        <v>3.7961712208837407E-2</v>
      </c>
      <c r="AA65">
        <v>2.1389400756484489E-2</v>
      </c>
      <c r="AB65">
        <v>3.7579113888435323E-2</v>
      </c>
      <c r="AC65">
        <v>4.4208573404430927E-2</v>
      </c>
      <c r="AD65">
        <v>4.7795272213992407E-2</v>
      </c>
      <c r="AE65">
        <v>3.3803753711971293E-2</v>
      </c>
    </row>
    <row r="66" spans="1:31" x14ac:dyDescent="0.3">
      <c r="A66">
        <v>13</v>
      </c>
      <c r="B66">
        <v>5</v>
      </c>
      <c r="C66">
        <v>100</v>
      </c>
      <c r="D66">
        <v>5</v>
      </c>
      <c r="E66">
        <v>0.68055555555555558</v>
      </c>
      <c r="F66">
        <v>0.64684873949579824</v>
      </c>
      <c r="G66">
        <v>0.68055555555555558</v>
      </c>
      <c r="H66">
        <v>0.6495740498034076</v>
      </c>
      <c r="I66" t="s">
        <v>108</v>
      </c>
      <c r="K66">
        <v>1.6443958035545859E-2</v>
      </c>
      <c r="L66">
        <v>0.2064838461259442</v>
      </c>
      <c r="M66">
        <v>3.4562843649392223E-2</v>
      </c>
      <c r="N66">
        <v>3.8113446908436488E-2</v>
      </c>
      <c r="O66">
        <v>2.8282471720795722E-2</v>
      </c>
      <c r="P66">
        <v>4.7490251576106479E-2</v>
      </c>
      <c r="Q66">
        <v>3.9319599379786768E-2</v>
      </c>
      <c r="R66">
        <v>3.0425176089067901E-2</v>
      </c>
      <c r="S66">
        <v>2.953864662742877E-2</v>
      </c>
      <c r="T66">
        <v>0.10191371521784311</v>
      </c>
      <c r="U66">
        <v>2.5054914040251779E-2</v>
      </c>
      <c r="V66">
        <v>2.8574280915161499E-2</v>
      </c>
      <c r="W66">
        <v>3.9369282051727371E-2</v>
      </c>
      <c r="X66">
        <v>4.4801037143496883E-2</v>
      </c>
      <c r="Y66">
        <v>3.8049911743121508E-2</v>
      </c>
      <c r="Z66">
        <v>4.0864718073267657E-2</v>
      </c>
      <c r="AA66">
        <v>2.1846769692754661E-2</v>
      </c>
      <c r="AB66">
        <v>4.4597960937355872E-2</v>
      </c>
      <c r="AC66">
        <v>4.0925057255243751E-2</v>
      </c>
      <c r="AD66">
        <v>6.7780850876184975E-2</v>
      </c>
      <c r="AE66">
        <v>3.5561261941086518E-2</v>
      </c>
    </row>
    <row r="67" spans="1:31" x14ac:dyDescent="0.3">
      <c r="A67">
        <v>14</v>
      </c>
      <c r="B67">
        <v>1</v>
      </c>
      <c r="C67">
        <v>300</v>
      </c>
      <c r="D67">
        <v>5</v>
      </c>
      <c r="E67">
        <v>0.70344827586206893</v>
      </c>
      <c r="F67">
        <v>0.68226151522778755</v>
      </c>
      <c r="G67">
        <v>0.70344827586206893</v>
      </c>
      <c r="H67">
        <v>0.62308349049740708</v>
      </c>
      <c r="I67" t="s">
        <v>109</v>
      </c>
      <c r="K67">
        <v>4.6704345478653609E-3</v>
      </c>
      <c r="L67">
        <v>0.16896799651619401</v>
      </c>
      <c r="M67">
        <v>3.4129070648302368E-2</v>
      </c>
      <c r="N67">
        <v>4.6486670009657317E-2</v>
      </c>
      <c r="O67">
        <v>3.3506420242926528E-2</v>
      </c>
      <c r="P67">
        <v>3.4513629156539688E-2</v>
      </c>
      <c r="Q67">
        <v>3.9045741477109333E-2</v>
      </c>
      <c r="R67">
        <v>2.6733847515332861E-2</v>
      </c>
      <c r="S67">
        <v>2.9785586497170159E-2</v>
      </c>
      <c r="T67">
        <v>0.11634829572410731</v>
      </c>
      <c r="U67">
        <v>3.2333721918115538E-2</v>
      </c>
      <c r="V67">
        <v>4.8168942584148479E-2</v>
      </c>
      <c r="W67">
        <v>4.4761270097210641E-2</v>
      </c>
      <c r="X67">
        <v>4.9861864923946703E-2</v>
      </c>
      <c r="Y67">
        <v>4.4416312551705139E-2</v>
      </c>
      <c r="Z67">
        <v>3.4065017838075327E-2</v>
      </c>
      <c r="AA67">
        <v>2.7496676878788959E-2</v>
      </c>
      <c r="AB67">
        <v>4.527090209505636E-2</v>
      </c>
      <c r="AC67">
        <v>5.0579144777282738E-2</v>
      </c>
      <c r="AD67">
        <v>4.8451260905989627E-2</v>
      </c>
      <c r="AE67">
        <v>4.0407193094475637E-2</v>
      </c>
    </row>
    <row r="68" spans="1:31" x14ac:dyDescent="0.3">
      <c r="A68">
        <v>14</v>
      </c>
      <c r="B68">
        <v>2</v>
      </c>
      <c r="C68">
        <v>300</v>
      </c>
      <c r="D68">
        <v>5</v>
      </c>
      <c r="E68">
        <v>0.72413793103448276</v>
      </c>
      <c r="F68">
        <v>0.70727687626774849</v>
      </c>
      <c r="G68">
        <v>0.72413793103448276</v>
      </c>
      <c r="H68">
        <v>0.67878539507835212</v>
      </c>
      <c r="I68" t="s">
        <v>91</v>
      </c>
      <c r="K68">
        <v>6.1959570419097181E-3</v>
      </c>
      <c r="L68">
        <v>0.1780011392010592</v>
      </c>
      <c r="M68">
        <v>3.8019084209083023E-2</v>
      </c>
      <c r="N68">
        <v>4.3427184332529602E-2</v>
      </c>
      <c r="O68">
        <v>3.7155375860665342E-2</v>
      </c>
      <c r="P68">
        <v>4.6973019798140898E-2</v>
      </c>
      <c r="Q68">
        <v>4.3962361656347378E-2</v>
      </c>
      <c r="R68">
        <v>3.3543401116086641E-2</v>
      </c>
      <c r="S68">
        <v>2.574484683092404E-2</v>
      </c>
      <c r="T68">
        <v>0.1035763384574484</v>
      </c>
      <c r="U68">
        <v>3.2741413845647438E-2</v>
      </c>
      <c r="V68">
        <v>3.288782518554112E-2</v>
      </c>
      <c r="W68">
        <v>4.1494631846061711E-2</v>
      </c>
      <c r="X68">
        <v>5.4671273017628502E-2</v>
      </c>
      <c r="Y68">
        <v>4.9421085756982168E-2</v>
      </c>
      <c r="Z68">
        <v>3.9667187656382767E-2</v>
      </c>
      <c r="AA68">
        <v>1.8919794211297799E-2</v>
      </c>
      <c r="AB68">
        <v>3.6199846428854023E-2</v>
      </c>
      <c r="AC68">
        <v>4.4688014541965519E-2</v>
      </c>
      <c r="AD68">
        <v>6.2748707170845852E-2</v>
      </c>
      <c r="AE68">
        <v>2.9961511834598949E-2</v>
      </c>
    </row>
    <row r="69" spans="1:31" x14ac:dyDescent="0.3">
      <c r="A69">
        <v>14</v>
      </c>
      <c r="B69">
        <v>3</v>
      </c>
      <c r="C69">
        <v>300</v>
      </c>
      <c r="D69">
        <v>5</v>
      </c>
      <c r="E69">
        <v>0.72413793103448276</v>
      </c>
      <c r="F69">
        <v>0.76076247590490464</v>
      </c>
      <c r="G69">
        <v>0.72413793103448276</v>
      </c>
      <c r="H69">
        <v>0.64536477721061902</v>
      </c>
      <c r="I69" t="s">
        <v>110</v>
      </c>
      <c r="K69">
        <v>6.2095122978470616E-3</v>
      </c>
      <c r="L69">
        <v>0.17733477399514111</v>
      </c>
      <c r="M69">
        <v>3.3589561259918521E-2</v>
      </c>
      <c r="N69">
        <v>4.3321723991576799E-2</v>
      </c>
      <c r="O69">
        <v>3.8153884628749579E-2</v>
      </c>
      <c r="P69">
        <v>4.4987177767009563E-2</v>
      </c>
      <c r="Q69">
        <v>4.1655218295658443E-2</v>
      </c>
      <c r="R69">
        <v>2.5505101963184961E-2</v>
      </c>
      <c r="S69">
        <v>3.2011223171514072E-2</v>
      </c>
      <c r="T69">
        <v>0.1150125977466958</v>
      </c>
      <c r="U69">
        <v>3.8766899284226067E-2</v>
      </c>
      <c r="V69">
        <v>3.5469744063136917E-2</v>
      </c>
      <c r="W69">
        <v>3.8166665931340597E-2</v>
      </c>
      <c r="X69">
        <v>5.1832423280261511E-2</v>
      </c>
      <c r="Y69">
        <v>4.7488810999729347E-2</v>
      </c>
      <c r="Z69">
        <v>3.9753318787003729E-2</v>
      </c>
      <c r="AA69">
        <v>2.101478290300509E-2</v>
      </c>
      <c r="AB69">
        <v>3.8282175303936718E-2</v>
      </c>
      <c r="AC69">
        <v>5.1485546896209912E-2</v>
      </c>
      <c r="AD69">
        <v>4.8656686091350619E-2</v>
      </c>
      <c r="AE69">
        <v>3.1302171342503612E-2</v>
      </c>
    </row>
    <row r="70" spans="1:31" x14ac:dyDescent="0.3">
      <c r="A70">
        <v>14</v>
      </c>
      <c r="B70">
        <v>4</v>
      </c>
      <c r="C70">
        <v>300</v>
      </c>
      <c r="D70">
        <v>5</v>
      </c>
      <c r="E70">
        <v>0.70138888888888884</v>
      </c>
      <c r="F70">
        <v>0.67013888888888884</v>
      </c>
      <c r="G70">
        <v>0.70138888888888884</v>
      </c>
      <c r="H70">
        <v>0.6553174603174603</v>
      </c>
      <c r="I70" t="s">
        <v>111</v>
      </c>
      <c r="K70">
        <v>4.9580772826210784E-3</v>
      </c>
      <c r="L70">
        <v>0.21268602444274251</v>
      </c>
      <c r="M70">
        <v>3.3518643120842351E-2</v>
      </c>
      <c r="N70">
        <v>3.7514534327795397E-2</v>
      </c>
      <c r="O70">
        <v>3.337599768219477E-2</v>
      </c>
      <c r="P70">
        <v>5.1289964586229163E-2</v>
      </c>
      <c r="Q70">
        <v>3.9432780647145532E-2</v>
      </c>
      <c r="R70">
        <v>2.8928744245805119E-2</v>
      </c>
      <c r="S70">
        <v>3.5832967989588668E-2</v>
      </c>
      <c r="T70">
        <v>0.10507036724754271</v>
      </c>
      <c r="U70">
        <v>4.2452877383742642E-2</v>
      </c>
      <c r="V70">
        <v>3.4881002363111722E-2</v>
      </c>
      <c r="W70">
        <v>3.7743131760543662E-2</v>
      </c>
      <c r="X70">
        <v>4.0035035562564707E-2</v>
      </c>
      <c r="Y70">
        <v>4.1060497373751823E-2</v>
      </c>
      <c r="Z70">
        <v>3.5364704077319543E-2</v>
      </c>
      <c r="AA70">
        <v>2.1837218644805929E-2</v>
      </c>
      <c r="AB70">
        <v>4.2207676774462022E-2</v>
      </c>
      <c r="AC70">
        <v>4.355184700171276E-2</v>
      </c>
      <c r="AD70">
        <v>4.2664199620166411E-2</v>
      </c>
      <c r="AE70">
        <v>3.5593707865311457E-2</v>
      </c>
    </row>
    <row r="71" spans="1:31" x14ac:dyDescent="0.3">
      <c r="A71">
        <v>14</v>
      </c>
      <c r="B71">
        <v>5</v>
      </c>
      <c r="C71">
        <v>300</v>
      </c>
      <c r="D71">
        <v>5</v>
      </c>
      <c r="E71">
        <v>0.67361111111111116</v>
      </c>
      <c r="F71">
        <v>0.63593750000000004</v>
      </c>
      <c r="G71">
        <v>0.67361111111111116</v>
      </c>
      <c r="H71">
        <v>0.63959201905896357</v>
      </c>
      <c r="I71" t="s">
        <v>93</v>
      </c>
      <c r="K71">
        <v>1.8178775662731569E-2</v>
      </c>
      <c r="L71">
        <v>0.21071756723537199</v>
      </c>
      <c r="M71">
        <v>2.760487530888733E-2</v>
      </c>
      <c r="N71">
        <v>3.9855628569347067E-2</v>
      </c>
      <c r="O71">
        <v>3.1253293485708912E-2</v>
      </c>
      <c r="P71">
        <v>4.5953953425636622E-2</v>
      </c>
      <c r="Q71">
        <v>4.5101864325298432E-2</v>
      </c>
      <c r="R71">
        <v>2.87034621081146E-2</v>
      </c>
      <c r="S71">
        <v>3.1127712346308071E-2</v>
      </c>
      <c r="T71">
        <v>0.1020423891613197</v>
      </c>
      <c r="U71">
        <v>2.7744300695052109E-2</v>
      </c>
      <c r="V71">
        <v>3.1926384844050443E-2</v>
      </c>
      <c r="W71">
        <v>3.4933357956570703E-2</v>
      </c>
      <c r="X71">
        <v>4.5470197156968872E-2</v>
      </c>
      <c r="Y71">
        <v>3.7147053690043369E-2</v>
      </c>
      <c r="Z71">
        <v>4.0317391926557061E-2</v>
      </c>
      <c r="AA71">
        <v>2.155283213615387E-2</v>
      </c>
      <c r="AB71">
        <v>4.9257121769793452E-2</v>
      </c>
      <c r="AC71">
        <v>4.0613267334574307E-2</v>
      </c>
      <c r="AD71">
        <v>5.8304655138567398E-2</v>
      </c>
      <c r="AE71">
        <v>3.2193915722944028E-2</v>
      </c>
    </row>
    <row r="72" spans="1:31" x14ac:dyDescent="0.3">
      <c r="A72">
        <v>15</v>
      </c>
      <c r="B72">
        <v>1</v>
      </c>
      <c r="C72">
        <v>100</v>
      </c>
      <c r="D72">
        <v>10</v>
      </c>
      <c r="E72">
        <v>0.73793103448275865</v>
      </c>
      <c r="F72">
        <v>0.75829317363028115</v>
      </c>
      <c r="G72">
        <v>0.73793103448275865</v>
      </c>
      <c r="H72">
        <v>0.67741358258599638</v>
      </c>
      <c r="I72" t="s">
        <v>112</v>
      </c>
      <c r="K72">
        <v>9.6543004809911542E-3</v>
      </c>
      <c r="L72">
        <v>0.1063488841891987</v>
      </c>
      <c r="M72">
        <v>4.5128275469590709E-2</v>
      </c>
      <c r="N72">
        <v>4.9460667688150411E-2</v>
      </c>
      <c r="O72">
        <v>4.2290957358733443E-2</v>
      </c>
      <c r="P72">
        <v>4.3735219768274138E-2</v>
      </c>
      <c r="Q72">
        <v>4.5200790515799207E-2</v>
      </c>
      <c r="R72">
        <v>4.2085298390082279E-2</v>
      </c>
      <c r="S72">
        <v>3.2152289151427073E-2</v>
      </c>
      <c r="T72">
        <v>7.4772383934389772E-2</v>
      </c>
      <c r="U72">
        <v>4.0227740093917982E-2</v>
      </c>
      <c r="V72">
        <v>4.7140118465794252E-2</v>
      </c>
      <c r="W72">
        <v>4.7573765059269052E-2</v>
      </c>
      <c r="X72">
        <v>4.6384062185536153E-2</v>
      </c>
      <c r="Y72">
        <v>4.7696769778709139E-2</v>
      </c>
      <c r="Z72">
        <v>4.646262386406616E-2</v>
      </c>
      <c r="AA72">
        <v>2.8182651927343021E-2</v>
      </c>
      <c r="AB72">
        <v>5.06536588371818E-2</v>
      </c>
      <c r="AC72">
        <v>5.3562629887563808E-2</v>
      </c>
      <c r="AD72">
        <v>5.4976031953062353E-2</v>
      </c>
      <c r="AE72">
        <v>4.6310881000919422E-2</v>
      </c>
    </row>
    <row r="73" spans="1:31" x14ac:dyDescent="0.3">
      <c r="A73">
        <v>15</v>
      </c>
      <c r="B73">
        <v>2</v>
      </c>
      <c r="C73">
        <v>100</v>
      </c>
      <c r="D73">
        <v>10</v>
      </c>
      <c r="E73">
        <v>0.71034482758620687</v>
      </c>
      <c r="F73">
        <v>0.69267801164352882</v>
      </c>
      <c r="G73">
        <v>0.71034482758620687</v>
      </c>
      <c r="H73">
        <v>0.69626144837595727</v>
      </c>
      <c r="I73" t="s">
        <v>46</v>
      </c>
      <c r="K73">
        <v>7.4076190564273678E-3</v>
      </c>
      <c r="L73">
        <v>0.1132008877528356</v>
      </c>
      <c r="M73">
        <v>4.1837398975149293E-2</v>
      </c>
      <c r="N73">
        <v>4.9958928634031341E-2</v>
      </c>
      <c r="O73">
        <v>4.3718637539077121E-2</v>
      </c>
      <c r="P73">
        <v>4.9114247782010727E-2</v>
      </c>
      <c r="Q73">
        <v>4.1880123245356997E-2</v>
      </c>
      <c r="R73">
        <v>4.3523205403745373E-2</v>
      </c>
      <c r="S73">
        <v>3.1849071873604209E-2</v>
      </c>
      <c r="T73">
        <v>8.3243335139597738E-2</v>
      </c>
      <c r="U73">
        <v>4.0060271690790059E-2</v>
      </c>
      <c r="V73">
        <v>3.536981037773336E-2</v>
      </c>
      <c r="W73">
        <v>4.4663860644316933E-2</v>
      </c>
      <c r="X73">
        <v>5.0834607011551458E-2</v>
      </c>
      <c r="Y73">
        <v>4.9905863526145552E-2</v>
      </c>
      <c r="Z73">
        <v>4.661219843299215E-2</v>
      </c>
      <c r="AA73">
        <v>3.2519092591956678E-2</v>
      </c>
      <c r="AB73">
        <v>4.3496832189482318E-2</v>
      </c>
      <c r="AC73">
        <v>4.6988907061851097E-2</v>
      </c>
      <c r="AD73">
        <v>5.9374881100612009E-2</v>
      </c>
      <c r="AE73">
        <v>4.4440219970732463E-2</v>
      </c>
    </row>
    <row r="74" spans="1:31" x14ac:dyDescent="0.3">
      <c r="A74">
        <v>15</v>
      </c>
      <c r="B74">
        <v>3</v>
      </c>
      <c r="C74">
        <v>100</v>
      </c>
      <c r="D74">
        <v>10</v>
      </c>
      <c r="E74">
        <v>0.71724137931034482</v>
      </c>
      <c r="F74">
        <v>0.69467825142546835</v>
      </c>
      <c r="G74">
        <v>0.71724137931034482</v>
      </c>
      <c r="H74">
        <v>0.67346628762396643</v>
      </c>
      <c r="I74" t="s">
        <v>113</v>
      </c>
      <c r="K74">
        <v>5.6419411755607206E-3</v>
      </c>
      <c r="L74">
        <v>0.1169539038153595</v>
      </c>
      <c r="M74">
        <v>4.456798802711371E-2</v>
      </c>
      <c r="N74">
        <v>4.5979718088304533E-2</v>
      </c>
      <c r="O74">
        <v>4.475984036615771E-2</v>
      </c>
      <c r="P74">
        <v>4.8841530666415563E-2</v>
      </c>
      <c r="Q74">
        <v>3.8674198628372007E-2</v>
      </c>
      <c r="R74">
        <v>3.7359299347644662E-2</v>
      </c>
      <c r="S74">
        <v>3.108461663114476E-2</v>
      </c>
      <c r="T74">
        <v>8.2483427836874179E-2</v>
      </c>
      <c r="U74">
        <v>4.4602216748926511E-2</v>
      </c>
      <c r="V74">
        <v>3.905436720976329E-2</v>
      </c>
      <c r="W74">
        <v>4.8500954763919822E-2</v>
      </c>
      <c r="X74">
        <v>4.6945882561752472E-2</v>
      </c>
      <c r="Y74">
        <v>5.242158160433355E-2</v>
      </c>
      <c r="Z74">
        <v>4.6992155130809399E-2</v>
      </c>
      <c r="AA74">
        <v>3.1245997247350919E-2</v>
      </c>
      <c r="AB74">
        <v>4.7271505194251572E-2</v>
      </c>
      <c r="AC74">
        <v>5.3391697427028408E-2</v>
      </c>
      <c r="AD74">
        <v>5.6203772115063319E-2</v>
      </c>
      <c r="AE74">
        <v>3.7023405413853357E-2</v>
      </c>
    </row>
    <row r="75" spans="1:31" x14ac:dyDescent="0.3">
      <c r="A75">
        <v>15</v>
      </c>
      <c r="B75">
        <v>4</v>
      </c>
      <c r="C75">
        <v>100</v>
      </c>
      <c r="D75">
        <v>10</v>
      </c>
      <c r="E75">
        <v>0.71527777777777779</v>
      </c>
      <c r="F75">
        <v>0.69218749999999996</v>
      </c>
      <c r="G75">
        <v>0.71527777777777779</v>
      </c>
      <c r="H75">
        <v>0.68560154854079813</v>
      </c>
      <c r="I75" t="s">
        <v>114</v>
      </c>
      <c r="K75">
        <v>5.9958250899936651E-3</v>
      </c>
      <c r="L75">
        <v>0.1383863462674231</v>
      </c>
      <c r="M75">
        <v>4.0080513247634668E-2</v>
      </c>
      <c r="N75">
        <v>4.568622369735463E-2</v>
      </c>
      <c r="O75">
        <v>4.1965367094656737E-2</v>
      </c>
      <c r="P75">
        <v>5.8342408303997582E-2</v>
      </c>
      <c r="Q75">
        <v>4.3992051861439271E-2</v>
      </c>
      <c r="R75">
        <v>4.0763053172590213E-2</v>
      </c>
      <c r="S75">
        <v>3.1770489423953087E-2</v>
      </c>
      <c r="T75">
        <v>7.2277499997367295E-2</v>
      </c>
      <c r="U75">
        <v>4.7093331394640288E-2</v>
      </c>
      <c r="V75">
        <v>4.1039423637826943E-2</v>
      </c>
      <c r="W75">
        <v>4.6145710396185279E-2</v>
      </c>
      <c r="X75">
        <v>4.4914953928224907E-2</v>
      </c>
      <c r="Y75">
        <v>4.816294447514096E-2</v>
      </c>
      <c r="Z75">
        <v>4.1906216579213278E-2</v>
      </c>
      <c r="AA75">
        <v>2.6188010391311661E-2</v>
      </c>
      <c r="AB75">
        <v>4.7830304997950233E-2</v>
      </c>
      <c r="AC75">
        <v>4.8020756184455157E-2</v>
      </c>
      <c r="AD75">
        <v>4.8674505265781869E-2</v>
      </c>
      <c r="AE75">
        <v>4.0764064592859167E-2</v>
      </c>
    </row>
    <row r="76" spans="1:31" x14ac:dyDescent="0.3">
      <c r="A76">
        <v>15</v>
      </c>
      <c r="B76">
        <v>5</v>
      </c>
      <c r="C76">
        <v>100</v>
      </c>
      <c r="D76">
        <v>10</v>
      </c>
      <c r="E76">
        <v>0.66666666666666663</v>
      </c>
      <c r="F76">
        <v>0.63628185907046475</v>
      </c>
      <c r="G76">
        <v>0.66666666666666663</v>
      </c>
      <c r="H76">
        <v>0.64309168982066167</v>
      </c>
      <c r="I76" t="s">
        <v>115</v>
      </c>
      <c r="K76">
        <v>1.188262574782973E-2</v>
      </c>
      <c r="L76">
        <v>0.13424183020152219</v>
      </c>
      <c r="M76">
        <v>3.8838904309167067E-2</v>
      </c>
      <c r="N76">
        <v>5.0240476584945147E-2</v>
      </c>
      <c r="O76">
        <v>3.4262837638856618E-2</v>
      </c>
      <c r="P76">
        <v>4.8111717640652307E-2</v>
      </c>
      <c r="Q76">
        <v>4.3015670032178308E-2</v>
      </c>
      <c r="R76">
        <v>3.758632558125323E-2</v>
      </c>
      <c r="S76">
        <v>2.968092728723902E-2</v>
      </c>
      <c r="T76">
        <v>7.5168292379060281E-2</v>
      </c>
      <c r="U76">
        <v>4.1023345250251531E-2</v>
      </c>
      <c r="V76">
        <v>3.8402600742949787E-2</v>
      </c>
      <c r="W76">
        <v>4.2555842847909232E-2</v>
      </c>
      <c r="X76">
        <v>4.5277489829534633E-2</v>
      </c>
      <c r="Y76">
        <v>4.4013628470806178E-2</v>
      </c>
      <c r="Z76">
        <v>4.5215969532548181E-2</v>
      </c>
      <c r="AA76">
        <v>3.023381942012426E-2</v>
      </c>
      <c r="AB76">
        <v>5.5499870107761667E-2</v>
      </c>
      <c r="AC76">
        <v>5.1910018579258033E-2</v>
      </c>
      <c r="AD76">
        <v>6.0412306122761633E-2</v>
      </c>
      <c r="AE76">
        <v>4.2425501693390932E-2</v>
      </c>
    </row>
    <row r="77" spans="1:31" x14ac:dyDescent="0.3">
      <c r="A77">
        <v>16</v>
      </c>
      <c r="B77">
        <v>1</v>
      </c>
      <c r="C77">
        <v>300</v>
      </c>
      <c r="D77">
        <v>10</v>
      </c>
      <c r="E77">
        <v>0.72413793103448276</v>
      </c>
      <c r="F77">
        <v>0.72493332709493286</v>
      </c>
      <c r="G77">
        <v>0.72413793103448276</v>
      </c>
      <c r="H77">
        <v>0.66043535009052257</v>
      </c>
      <c r="I77" t="s">
        <v>116</v>
      </c>
      <c r="K77">
        <v>7.5999017767200824E-3</v>
      </c>
      <c r="L77">
        <v>0.1078322727275792</v>
      </c>
      <c r="M77">
        <v>4.125971925558726E-2</v>
      </c>
      <c r="N77">
        <v>4.9896251577830238E-2</v>
      </c>
      <c r="O77">
        <v>4.3120034084599378E-2</v>
      </c>
      <c r="P77">
        <v>4.2232474540309671E-2</v>
      </c>
      <c r="Q77">
        <v>4.4837171427315671E-2</v>
      </c>
      <c r="R77">
        <v>3.8551172404179899E-2</v>
      </c>
      <c r="S77">
        <v>3.2620879735591621E-2</v>
      </c>
      <c r="T77">
        <v>7.9594838330163634E-2</v>
      </c>
      <c r="U77">
        <v>3.9761312422594321E-2</v>
      </c>
      <c r="V77">
        <v>4.6822378116771951E-2</v>
      </c>
      <c r="W77">
        <v>4.7371331066072192E-2</v>
      </c>
      <c r="X77">
        <v>4.6885908349711597E-2</v>
      </c>
      <c r="Y77">
        <v>4.7093566236990597E-2</v>
      </c>
      <c r="Z77">
        <v>4.6371095995972583E-2</v>
      </c>
      <c r="AA77">
        <v>3.019881875131462E-2</v>
      </c>
      <c r="AB77">
        <v>5.5020992756847187E-2</v>
      </c>
      <c r="AC77">
        <v>5.6145826911613489E-2</v>
      </c>
      <c r="AD77">
        <v>5.1530098941614158E-2</v>
      </c>
      <c r="AE77">
        <v>4.5253954590620482E-2</v>
      </c>
    </row>
    <row r="78" spans="1:31" x14ac:dyDescent="0.3">
      <c r="A78">
        <v>16</v>
      </c>
      <c r="B78">
        <v>2</v>
      </c>
      <c r="C78">
        <v>300</v>
      </c>
      <c r="D78">
        <v>10</v>
      </c>
      <c r="E78">
        <v>0.71724137931034482</v>
      </c>
      <c r="F78">
        <v>0.69400113992590484</v>
      </c>
      <c r="G78">
        <v>0.71724137931034482</v>
      </c>
      <c r="H78">
        <v>0.68764712666291283</v>
      </c>
      <c r="I78" t="s">
        <v>117</v>
      </c>
      <c r="K78">
        <v>6.7162524016243586E-3</v>
      </c>
      <c r="L78">
        <v>0.1137264424951771</v>
      </c>
      <c r="M78">
        <v>4.0228030554802688E-2</v>
      </c>
      <c r="N78">
        <v>4.9207824789634258E-2</v>
      </c>
      <c r="O78">
        <v>4.6667708737716418E-2</v>
      </c>
      <c r="P78">
        <v>4.9166250087221343E-2</v>
      </c>
      <c r="Q78">
        <v>4.6869530000969127E-2</v>
      </c>
      <c r="R78">
        <v>4.2032691937872332E-2</v>
      </c>
      <c r="S78">
        <v>3.1874256907486243E-2</v>
      </c>
      <c r="T78">
        <v>8.1243633816499294E-2</v>
      </c>
      <c r="U78">
        <v>3.7551234558866289E-2</v>
      </c>
      <c r="V78">
        <v>3.8760170584170479E-2</v>
      </c>
      <c r="W78">
        <v>4.599541596657751E-2</v>
      </c>
      <c r="X78">
        <v>5.1328692320910342E-2</v>
      </c>
      <c r="Y78">
        <v>4.8241453677397857E-2</v>
      </c>
      <c r="Z78">
        <v>4.8896467354061508E-2</v>
      </c>
      <c r="AA78">
        <v>2.8863420775752189E-2</v>
      </c>
      <c r="AB78">
        <v>4.4687046471650303E-2</v>
      </c>
      <c r="AC78">
        <v>5.0374478342488573E-2</v>
      </c>
      <c r="AD78">
        <v>5.5743885570243353E-2</v>
      </c>
      <c r="AE78">
        <v>4.182511264887849E-2</v>
      </c>
    </row>
    <row r="79" spans="1:31" x14ac:dyDescent="0.3">
      <c r="A79">
        <v>16</v>
      </c>
      <c r="B79">
        <v>3</v>
      </c>
      <c r="C79">
        <v>300</v>
      </c>
      <c r="D79">
        <v>10</v>
      </c>
      <c r="E79">
        <v>0.72413793103448276</v>
      </c>
      <c r="F79">
        <v>0.71087533156498661</v>
      </c>
      <c r="G79">
        <v>0.72413793103448276</v>
      </c>
      <c r="H79">
        <v>0.67316341829085458</v>
      </c>
      <c r="I79" t="s">
        <v>118</v>
      </c>
      <c r="K79">
        <v>6.9035210756497479E-3</v>
      </c>
      <c r="L79">
        <v>0.11365663600484641</v>
      </c>
      <c r="M79">
        <v>4.4947125295420789E-2</v>
      </c>
      <c r="N79">
        <v>4.7130922430274717E-2</v>
      </c>
      <c r="O79">
        <v>4.2113091891644923E-2</v>
      </c>
      <c r="P79">
        <v>4.6313865088848168E-2</v>
      </c>
      <c r="Q79">
        <v>4.5688238262406117E-2</v>
      </c>
      <c r="R79">
        <v>3.6110620644726039E-2</v>
      </c>
      <c r="S79">
        <v>3.3357105541523643E-2</v>
      </c>
      <c r="T79">
        <v>8.4538168665276747E-2</v>
      </c>
      <c r="U79">
        <v>4.3783332608646849E-2</v>
      </c>
      <c r="V79">
        <v>4.2340971622756088E-2</v>
      </c>
      <c r="W79">
        <v>4.7111961103590408E-2</v>
      </c>
      <c r="X79">
        <v>4.9715863330186447E-2</v>
      </c>
      <c r="Y79">
        <v>5.0350180810477478E-2</v>
      </c>
      <c r="Z79">
        <v>4.5448626860248698E-2</v>
      </c>
      <c r="AA79">
        <v>2.8234489171755431E-2</v>
      </c>
      <c r="AB79">
        <v>4.6818344227778648E-2</v>
      </c>
      <c r="AC79">
        <v>5.4815344835331611E-2</v>
      </c>
      <c r="AD79">
        <v>5.072827126168674E-2</v>
      </c>
      <c r="AE79">
        <v>3.9893319266924299E-2</v>
      </c>
    </row>
    <row r="80" spans="1:31" x14ac:dyDescent="0.3">
      <c r="A80">
        <v>16</v>
      </c>
      <c r="B80">
        <v>4</v>
      </c>
      <c r="C80">
        <v>300</v>
      </c>
      <c r="D80">
        <v>10</v>
      </c>
      <c r="E80">
        <v>0.70138888888888884</v>
      </c>
      <c r="F80">
        <v>0.67199143070044709</v>
      </c>
      <c r="G80">
        <v>0.70138888888888884</v>
      </c>
      <c r="H80">
        <v>0.66567333018167085</v>
      </c>
      <c r="I80" t="s">
        <v>119</v>
      </c>
      <c r="K80">
        <v>6.980025517785835E-3</v>
      </c>
      <c r="L80">
        <v>0.12575139139100311</v>
      </c>
      <c r="M80">
        <v>4.1129009565028407E-2</v>
      </c>
      <c r="N80">
        <v>4.7514958369072623E-2</v>
      </c>
      <c r="O80">
        <v>4.1427134411299638E-2</v>
      </c>
      <c r="P80">
        <v>5.3471137250449038E-2</v>
      </c>
      <c r="Q80">
        <v>4.3426912117274633E-2</v>
      </c>
      <c r="R80">
        <v>4.1812781994317913E-2</v>
      </c>
      <c r="S80">
        <v>3.2622190309581453E-2</v>
      </c>
      <c r="T80">
        <v>8.0066682415064275E-2</v>
      </c>
      <c r="U80">
        <v>4.4673794685348857E-2</v>
      </c>
      <c r="V80">
        <v>4.1157312308145323E-2</v>
      </c>
      <c r="W80">
        <v>4.7770185877368282E-2</v>
      </c>
      <c r="X80">
        <v>4.3490246036341433E-2</v>
      </c>
      <c r="Y80">
        <v>4.6941715783276369E-2</v>
      </c>
      <c r="Z80">
        <v>4.5526812794293103E-2</v>
      </c>
      <c r="AA80">
        <v>2.6229861820687039E-2</v>
      </c>
      <c r="AB80">
        <v>5.4337945991516173E-2</v>
      </c>
      <c r="AC80">
        <v>4.8119276016045993E-2</v>
      </c>
      <c r="AD80">
        <v>4.8384215567059088E-2</v>
      </c>
      <c r="AE80">
        <v>3.9166409779041372E-2</v>
      </c>
    </row>
    <row r="81" spans="1:31" x14ac:dyDescent="0.3">
      <c r="A81">
        <v>16</v>
      </c>
      <c r="B81">
        <v>5</v>
      </c>
      <c r="C81">
        <v>300</v>
      </c>
      <c r="D81">
        <v>10</v>
      </c>
      <c r="E81">
        <v>0.69444444444444442</v>
      </c>
      <c r="F81">
        <v>0.66979010494752622</v>
      </c>
      <c r="G81">
        <v>0.69444444444444442</v>
      </c>
      <c r="H81">
        <v>0.67283404900227328</v>
      </c>
      <c r="I81" t="s">
        <v>120</v>
      </c>
      <c r="K81">
        <v>1.367227501630161E-2</v>
      </c>
      <c r="L81">
        <v>0.13931623753926711</v>
      </c>
      <c r="M81">
        <v>3.9575193532662013E-2</v>
      </c>
      <c r="N81">
        <v>4.8090423379335057E-2</v>
      </c>
      <c r="O81">
        <v>3.6189711766951162E-2</v>
      </c>
      <c r="P81">
        <v>4.9946453560444762E-2</v>
      </c>
      <c r="Q81">
        <v>4.4787578732727998E-2</v>
      </c>
      <c r="R81">
        <v>3.7519199492361717E-2</v>
      </c>
      <c r="S81">
        <v>2.9460843908393951E-2</v>
      </c>
      <c r="T81">
        <v>7.7922107882981179E-2</v>
      </c>
      <c r="U81">
        <v>3.7165399296992481E-2</v>
      </c>
      <c r="V81">
        <v>3.8160321373222207E-2</v>
      </c>
      <c r="W81">
        <v>4.4371568555199851E-2</v>
      </c>
      <c r="X81">
        <v>4.791946386880256E-2</v>
      </c>
      <c r="Y81">
        <v>4.369251653339308E-2</v>
      </c>
      <c r="Z81">
        <v>4.4332033874581248E-2</v>
      </c>
      <c r="AA81">
        <v>2.898144929585646E-2</v>
      </c>
      <c r="AB81">
        <v>5.3608791716141808E-2</v>
      </c>
      <c r="AC81">
        <v>4.6696228692794481E-2</v>
      </c>
      <c r="AD81">
        <v>5.7757057053035937E-2</v>
      </c>
      <c r="AE81">
        <v>4.0835144928553418E-2</v>
      </c>
    </row>
    <row r="82" spans="1:31" x14ac:dyDescent="0.3">
      <c r="A82">
        <v>17</v>
      </c>
      <c r="B82">
        <v>1</v>
      </c>
      <c r="C82">
        <v>100</v>
      </c>
      <c r="D82">
        <v>5</v>
      </c>
      <c r="E82">
        <v>0.71034482758620687</v>
      </c>
      <c r="F82">
        <v>0.69878296146044627</v>
      </c>
      <c r="G82">
        <v>0.71034482758620687</v>
      </c>
      <c r="H82">
        <v>0.63588544710695505</v>
      </c>
      <c r="I82" t="s">
        <v>121</v>
      </c>
      <c r="K82">
        <v>7.2663005269417947E-3</v>
      </c>
      <c r="L82">
        <v>0.16701257924229129</v>
      </c>
      <c r="M82">
        <v>2.776570274357661E-2</v>
      </c>
      <c r="N82">
        <v>5.2164234168791013E-2</v>
      </c>
      <c r="O82">
        <v>4.0106130042126598E-2</v>
      </c>
      <c r="P82">
        <v>2.902820127908641E-2</v>
      </c>
      <c r="Q82">
        <v>4.5756765472465093E-2</v>
      </c>
      <c r="R82">
        <v>3.0131801752997619E-2</v>
      </c>
      <c r="S82">
        <v>3.4713217433702107E-2</v>
      </c>
      <c r="T82">
        <v>0.10262558956667139</v>
      </c>
      <c r="U82">
        <v>3.2958279091101501E-2</v>
      </c>
      <c r="V82">
        <v>4.3929288435664071E-2</v>
      </c>
      <c r="W82">
        <v>4.7731978811628648E-2</v>
      </c>
      <c r="X82">
        <v>3.9018905128075619E-2</v>
      </c>
      <c r="Y82">
        <v>4.338527640306971E-2</v>
      </c>
      <c r="Z82">
        <v>3.2855777092137287E-2</v>
      </c>
      <c r="AA82">
        <v>3.0779725912114881E-2</v>
      </c>
      <c r="AB82">
        <v>3.4756565195585488E-2</v>
      </c>
      <c r="AC82">
        <v>5.2642104569822823E-2</v>
      </c>
      <c r="AD82">
        <v>5.7329296562484401E-2</v>
      </c>
      <c r="AE82">
        <v>4.8042280569665689E-2</v>
      </c>
    </row>
    <row r="83" spans="1:31" x14ac:dyDescent="0.3">
      <c r="A83">
        <v>17</v>
      </c>
      <c r="B83">
        <v>2</v>
      </c>
      <c r="C83">
        <v>100</v>
      </c>
      <c r="D83">
        <v>5</v>
      </c>
      <c r="E83">
        <v>0.6827586206896552</v>
      </c>
      <c r="F83">
        <v>0.63961628208452159</v>
      </c>
      <c r="G83">
        <v>0.6827586206896552</v>
      </c>
      <c r="H83">
        <v>0.6365673634421728</v>
      </c>
      <c r="I83" t="s">
        <v>122</v>
      </c>
      <c r="K83">
        <v>7.7773813409874257E-3</v>
      </c>
      <c r="L83">
        <v>0.1783550019356597</v>
      </c>
      <c r="M83">
        <v>3.7099941070310942E-2</v>
      </c>
      <c r="N83">
        <v>3.8508334247444799E-2</v>
      </c>
      <c r="O83">
        <v>4.5078405420571649E-2</v>
      </c>
      <c r="P83">
        <v>4.227288818024505E-2</v>
      </c>
      <c r="Q83">
        <v>3.9250718804983327E-2</v>
      </c>
      <c r="R83">
        <v>2.893881882382026E-2</v>
      </c>
      <c r="S83">
        <v>3.5588687958941358E-2</v>
      </c>
      <c r="T83">
        <v>0.1056279815236129</v>
      </c>
      <c r="U83">
        <v>3.110829570044386E-2</v>
      </c>
      <c r="V83">
        <v>3.8243789629657507E-2</v>
      </c>
      <c r="W83">
        <v>4.419062124790793E-2</v>
      </c>
      <c r="X83">
        <v>4.7048447822810723E-2</v>
      </c>
      <c r="Y83">
        <v>4.7743332843411569E-2</v>
      </c>
      <c r="Z83">
        <v>3.7174247374539747E-2</v>
      </c>
      <c r="AA83">
        <v>2.1026824192501369E-2</v>
      </c>
      <c r="AB83">
        <v>3.0687748412555241E-2</v>
      </c>
      <c r="AC83">
        <v>4.7876521795333832E-2</v>
      </c>
      <c r="AD83">
        <v>6.6488947896357106E-2</v>
      </c>
      <c r="AE83">
        <v>2.9913063777903669E-2</v>
      </c>
    </row>
    <row r="84" spans="1:31" x14ac:dyDescent="0.3">
      <c r="A84">
        <v>17</v>
      </c>
      <c r="B84">
        <v>3</v>
      </c>
      <c r="C84">
        <v>100</v>
      </c>
      <c r="D84">
        <v>5</v>
      </c>
      <c r="E84">
        <v>0.67586206896551726</v>
      </c>
      <c r="F84">
        <v>0.59460734960986661</v>
      </c>
      <c r="G84">
        <v>0.67586206896551726</v>
      </c>
      <c r="H84">
        <v>0.58802148961344503</v>
      </c>
      <c r="I84" t="s">
        <v>123</v>
      </c>
      <c r="K84">
        <v>5.6680730319364301E-3</v>
      </c>
      <c r="L84">
        <v>0.183121231679097</v>
      </c>
      <c r="M84">
        <v>3.2797801517839377E-2</v>
      </c>
      <c r="N84">
        <v>3.1032081144537722E-2</v>
      </c>
      <c r="O84">
        <v>3.7812269927797661E-2</v>
      </c>
      <c r="P84">
        <v>4.0347622730173942E-2</v>
      </c>
      <c r="Q84">
        <v>3.5606922960650281E-2</v>
      </c>
      <c r="R84">
        <v>3.197598681603174E-2</v>
      </c>
      <c r="S84">
        <v>4.2634439708320961E-2</v>
      </c>
      <c r="T84">
        <v>0.11719203142383509</v>
      </c>
      <c r="U84">
        <v>3.8929462891583569E-2</v>
      </c>
      <c r="V84">
        <v>3.6489523467830041E-2</v>
      </c>
      <c r="W84">
        <v>3.3499947461734972E-2</v>
      </c>
      <c r="X84">
        <v>4.9222526340618418E-2</v>
      </c>
      <c r="Y84">
        <v>4.772790863481674E-2</v>
      </c>
      <c r="Z84">
        <v>3.377920407807098E-2</v>
      </c>
      <c r="AA84">
        <v>2.273276712379204E-2</v>
      </c>
      <c r="AB84">
        <v>4.190973094121566E-2</v>
      </c>
      <c r="AC84">
        <v>4.860168497220288E-2</v>
      </c>
      <c r="AD84">
        <v>5.3008570819500542E-2</v>
      </c>
      <c r="AE84">
        <v>3.5910212328414078E-2</v>
      </c>
    </row>
    <row r="85" spans="1:31" x14ac:dyDescent="0.3">
      <c r="A85">
        <v>17</v>
      </c>
      <c r="B85">
        <v>4</v>
      </c>
      <c r="C85">
        <v>100</v>
      </c>
      <c r="D85">
        <v>5</v>
      </c>
      <c r="E85">
        <v>0.70138888888888884</v>
      </c>
      <c r="F85">
        <v>0.67013888888888884</v>
      </c>
      <c r="G85">
        <v>0.70138888888888884</v>
      </c>
      <c r="H85">
        <v>0.6553174603174603</v>
      </c>
      <c r="I85" t="s">
        <v>111</v>
      </c>
      <c r="K85">
        <v>4.8112706771884792E-3</v>
      </c>
      <c r="L85">
        <v>0.222394190732564</v>
      </c>
      <c r="M85">
        <v>3.5571729457330767E-2</v>
      </c>
      <c r="N85">
        <v>3.3026435071622298E-2</v>
      </c>
      <c r="O85">
        <v>2.9293638358746411E-2</v>
      </c>
      <c r="P85">
        <v>4.8374136847284192E-2</v>
      </c>
      <c r="Q85">
        <v>3.2866028670097552E-2</v>
      </c>
      <c r="R85">
        <v>3.4201013746960933E-2</v>
      </c>
      <c r="S85">
        <v>3.6921669229793487E-2</v>
      </c>
      <c r="T85">
        <v>0.10557715712424851</v>
      </c>
      <c r="U85">
        <v>3.574297631140614E-2</v>
      </c>
      <c r="V85">
        <v>3.530222940592611E-2</v>
      </c>
      <c r="W85">
        <v>4.0363616505895247E-2</v>
      </c>
      <c r="X85">
        <v>4.2115210948983781E-2</v>
      </c>
      <c r="Y85">
        <v>4.4382430879506579E-2</v>
      </c>
      <c r="Z85">
        <v>3.2897515295101667E-2</v>
      </c>
      <c r="AA85">
        <v>2.4079056674386919E-2</v>
      </c>
      <c r="AB85">
        <v>3.9811393707396892E-2</v>
      </c>
      <c r="AC85">
        <v>3.9893770537216683E-2</v>
      </c>
      <c r="AD85">
        <v>4.8466742886002202E-2</v>
      </c>
      <c r="AE85">
        <v>3.390778693234122E-2</v>
      </c>
    </row>
    <row r="86" spans="1:31" x14ac:dyDescent="0.3">
      <c r="A86">
        <v>17</v>
      </c>
      <c r="B86">
        <v>5</v>
      </c>
      <c r="C86">
        <v>100</v>
      </c>
      <c r="D86">
        <v>5</v>
      </c>
      <c r="E86">
        <v>0.67361111111111116</v>
      </c>
      <c r="F86">
        <v>0.63593750000000004</v>
      </c>
      <c r="G86">
        <v>0.67361111111111116</v>
      </c>
      <c r="H86">
        <v>0.63959201905896357</v>
      </c>
      <c r="I86" t="s">
        <v>93</v>
      </c>
      <c r="K86">
        <v>1.6476846584184E-2</v>
      </c>
      <c r="L86">
        <v>0.2071490065166397</v>
      </c>
      <c r="M86">
        <v>2.7343660731004259E-2</v>
      </c>
      <c r="N86">
        <v>3.661617463161071E-2</v>
      </c>
      <c r="O86">
        <v>2.4327806509306809E-2</v>
      </c>
      <c r="P86">
        <v>5.3419797006097433E-2</v>
      </c>
      <c r="Q86">
        <v>3.5549755261358951E-2</v>
      </c>
      <c r="R86">
        <v>3.042173686116981E-2</v>
      </c>
      <c r="S86">
        <v>4.621041591651321E-2</v>
      </c>
      <c r="T86">
        <v>0.1019897123056195</v>
      </c>
      <c r="U86">
        <v>3.085499120315565E-2</v>
      </c>
      <c r="V86">
        <v>3.0661012452749891E-2</v>
      </c>
      <c r="W86">
        <v>3.8955747693347177E-2</v>
      </c>
      <c r="X86">
        <v>3.9519705486909452E-2</v>
      </c>
      <c r="Y86">
        <v>4.024377058459188E-2</v>
      </c>
      <c r="Z86">
        <v>4.0987032610514451E-2</v>
      </c>
      <c r="AA86">
        <v>2.0566671789066359E-2</v>
      </c>
      <c r="AB86">
        <v>4.7666127595957862E-2</v>
      </c>
      <c r="AC86">
        <v>3.7957395152579058E-2</v>
      </c>
      <c r="AD86">
        <v>5.5255302395556413E-2</v>
      </c>
      <c r="AE86">
        <v>3.7827330712067328E-2</v>
      </c>
    </row>
    <row r="87" spans="1:31" x14ac:dyDescent="0.3">
      <c r="A87">
        <v>18</v>
      </c>
      <c r="B87">
        <v>1</v>
      </c>
      <c r="C87">
        <v>300</v>
      </c>
      <c r="D87">
        <v>5</v>
      </c>
      <c r="E87">
        <v>0.71034482758620687</v>
      </c>
      <c r="F87">
        <v>0.69878296146044627</v>
      </c>
      <c r="G87">
        <v>0.71034482758620687</v>
      </c>
      <c r="H87">
        <v>0.63588544710695505</v>
      </c>
      <c r="I87" t="s">
        <v>121</v>
      </c>
      <c r="K87">
        <v>7.6049984256112623E-3</v>
      </c>
      <c r="L87">
        <v>0.1672254167525242</v>
      </c>
      <c r="M87">
        <v>3.3056964800263981E-2</v>
      </c>
      <c r="N87">
        <v>4.9601403259904378E-2</v>
      </c>
      <c r="O87">
        <v>3.56190652748214E-2</v>
      </c>
      <c r="P87">
        <v>3.4639245219279247E-2</v>
      </c>
      <c r="Q87">
        <v>4.1769791491195127E-2</v>
      </c>
      <c r="R87">
        <v>2.990555650606028E-2</v>
      </c>
      <c r="S87">
        <v>3.8855873125735199E-2</v>
      </c>
      <c r="T87">
        <v>0.1140627018408284</v>
      </c>
      <c r="U87">
        <v>3.280400989167355E-2</v>
      </c>
      <c r="V87">
        <v>4.2460464621404938E-2</v>
      </c>
      <c r="W87">
        <v>4.3266537230810517E-2</v>
      </c>
      <c r="X87">
        <v>3.9594127098736782E-2</v>
      </c>
      <c r="Y87">
        <v>4.1100486389531163E-2</v>
      </c>
      <c r="Z87">
        <v>3.7050774070165209E-2</v>
      </c>
      <c r="AA87">
        <v>3.0487525105004361E-2</v>
      </c>
      <c r="AB87">
        <v>4.2037638692101212E-2</v>
      </c>
      <c r="AC87">
        <v>5.1276938245956277E-2</v>
      </c>
      <c r="AD87">
        <v>4.8625528285572282E-2</v>
      </c>
      <c r="AE87">
        <v>3.8954953672820362E-2</v>
      </c>
    </row>
    <row r="88" spans="1:31" x14ac:dyDescent="0.3">
      <c r="A88">
        <v>18</v>
      </c>
      <c r="B88">
        <v>2</v>
      </c>
      <c r="C88">
        <v>300</v>
      </c>
      <c r="D88">
        <v>5</v>
      </c>
      <c r="E88">
        <v>0.6827586206896552</v>
      </c>
      <c r="F88">
        <v>0.63961628208452159</v>
      </c>
      <c r="G88">
        <v>0.6827586206896552</v>
      </c>
      <c r="H88">
        <v>0.6365673634421728</v>
      </c>
      <c r="I88" t="s">
        <v>122</v>
      </c>
      <c r="K88">
        <v>6.4171040711503624E-3</v>
      </c>
      <c r="L88">
        <v>0.1797208152029508</v>
      </c>
      <c r="M88">
        <v>3.3493658640598972E-2</v>
      </c>
      <c r="N88">
        <v>3.9452050129569892E-2</v>
      </c>
      <c r="O88">
        <v>3.8062637837752933E-2</v>
      </c>
      <c r="P88">
        <v>4.3477860759009057E-2</v>
      </c>
      <c r="Q88">
        <v>4.0862555047732341E-2</v>
      </c>
      <c r="R88">
        <v>3.1643847454093717E-2</v>
      </c>
      <c r="S88">
        <v>4.0979625730572511E-2</v>
      </c>
      <c r="T88">
        <v>0.1103226030410418</v>
      </c>
      <c r="U88">
        <v>3.2638465349605197E-2</v>
      </c>
      <c r="V88">
        <v>3.100056582819952E-2</v>
      </c>
      <c r="W88">
        <v>3.861812360666713E-2</v>
      </c>
      <c r="X88">
        <v>4.8155551155283929E-2</v>
      </c>
      <c r="Y88">
        <v>4.7123092176153132E-2</v>
      </c>
      <c r="Z88">
        <v>3.7367113392060933E-2</v>
      </c>
      <c r="AA88">
        <v>2.01202730854175E-2</v>
      </c>
      <c r="AB88">
        <v>3.5534266696567458E-2</v>
      </c>
      <c r="AC88">
        <v>4.9902078003824651E-2</v>
      </c>
      <c r="AD88">
        <v>6.2571458738771027E-2</v>
      </c>
      <c r="AE88">
        <v>3.2536254052977262E-2</v>
      </c>
    </row>
    <row r="89" spans="1:31" x14ac:dyDescent="0.3">
      <c r="A89">
        <v>18</v>
      </c>
      <c r="B89">
        <v>3</v>
      </c>
      <c r="C89">
        <v>300</v>
      </c>
      <c r="D89">
        <v>5</v>
      </c>
      <c r="E89">
        <v>0.69655172413793098</v>
      </c>
      <c r="F89">
        <v>0.66896551724137931</v>
      </c>
      <c r="G89">
        <v>0.69655172413793098</v>
      </c>
      <c r="H89">
        <v>0.60045977011494256</v>
      </c>
      <c r="I89" t="s">
        <v>57</v>
      </c>
      <c r="K89">
        <v>6.9602762344893269E-3</v>
      </c>
      <c r="L89">
        <v>0.17298839200055241</v>
      </c>
      <c r="M89">
        <v>3.5222658900288938E-2</v>
      </c>
      <c r="N89">
        <v>3.4930751991107012E-2</v>
      </c>
      <c r="O89">
        <v>4.0702090859803808E-2</v>
      </c>
      <c r="P89">
        <v>4.4185439386715521E-2</v>
      </c>
      <c r="Q89">
        <v>3.9393217377945121E-2</v>
      </c>
      <c r="R89">
        <v>2.8369503419259749E-2</v>
      </c>
      <c r="S89">
        <v>4.1329672849441078E-2</v>
      </c>
      <c r="T89">
        <v>0.1270082467731686</v>
      </c>
      <c r="U89">
        <v>3.4330833536773263E-2</v>
      </c>
      <c r="V89">
        <v>3.5625391812227347E-2</v>
      </c>
      <c r="W89">
        <v>3.4572638069495398E-2</v>
      </c>
      <c r="X89">
        <v>4.8754314404653151E-2</v>
      </c>
      <c r="Y89">
        <v>4.6664810115646001E-2</v>
      </c>
      <c r="Z89">
        <v>3.749162463042098E-2</v>
      </c>
      <c r="AA89">
        <v>2.0454210087063249E-2</v>
      </c>
      <c r="AB89">
        <v>4.1294011618695239E-2</v>
      </c>
      <c r="AC89">
        <v>4.8390728253039722E-2</v>
      </c>
      <c r="AD89">
        <v>4.9017838083951833E-2</v>
      </c>
      <c r="AE89">
        <v>3.2313349595262143E-2</v>
      </c>
    </row>
    <row r="90" spans="1:31" x14ac:dyDescent="0.3">
      <c r="A90">
        <v>18</v>
      </c>
      <c r="B90">
        <v>4</v>
      </c>
      <c r="C90">
        <v>300</v>
      </c>
      <c r="D90">
        <v>5</v>
      </c>
      <c r="E90">
        <v>0.6875</v>
      </c>
      <c r="F90">
        <v>0.64501953125</v>
      </c>
      <c r="G90">
        <v>0.6875</v>
      </c>
      <c r="H90">
        <v>0.6331786668592474</v>
      </c>
      <c r="I90" t="s">
        <v>60</v>
      </c>
      <c r="K90">
        <v>5.9705087789078031E-3</v>
      </c>
      <c r="L90">
        <v>0.21046668398847479</v>
      </c>
      <c r="M90">
        <v>2.9068772088774581E-2</v>
      </c>
      <c r="N90">
        <v>3.912340331854533E-2</v>
      </c>
      <c r="O90">
        <v>3.3539679683236352E-2</v>
      </c>
      <c r="P90">
        <v>5.3328758776831291E-2</v>
      </c>
      <c r="Q90">
        <v>3.6237998364763817E-2</v>
      </c>
      <c r="R90">
        <v>3.3758975290922748E-2</v>
      </c>
      <c r="S90">
        <v>3.8749923535604441E-2</v>
      </c>
      <c r="T90">
        <v>0.1191082881555672</v>
      </c>
      <c r="U90">
        <v>3.7191886347672447E-2</v>
      </c>
      <c r="V90">
        <v>3.1473585536233382E-2</v>
      </c>
      <c r="W90">
        <v>3.5551785605214617E-2</v>
      </c>
      <c r="X90">
        <v>3.5827830104069869E-2</v>
      </c>
      <c r="Y90">
        <v>4.2529709080565983E-2</v>
      </c>
      <c r="Z90">
        <v>3.266338998157832E-2</v>
      </c>
      <c r="AA90">
        <v>2.222424493164233E-2</v>
      </c>
      <c r="AB90">
        <v>4.3763685974934047E-2</v>
      </c>
      <c r="AC90">
        <v>4.3629020592973168E-2</v>
      </c>
      <c r="AD90">
        <v>4.195364287803769E-2</v>
      </c>
      <c r="AE90">
        <v>3.3838226985449769E-2</v>
      </c>
    </row>
    <row r="91" spans="1:31" x14ac:dyDescent="0.3">
      <c r="A91">
        <v>18</v>
      </c>
      <c r="B91">
        <v>5</v>
      </c>
      <c r="C91">
        <v>300</v>
      </c>
      <c r="D91">
        <v>5</v>
      </c>
      <c r="E91">
        <v>0.66666666666666663</v>
      </c>
      <c r="F91">
        <v>0.62857142857142856</v>
      </c>
      <c r="G91">
        <v>0.66666666666666663</v>
      </c>
      <c r="H91">
        <v>0.63433813892529489</v>
      </c>
      <c r="I91" t="s">
        <v>89</v>
      </c>
      <c r="K91">
        <v>1.8246967949169541E-2</v>
      </c>
      <c r="L91">
        <v>0.2029066497447447</v>
      </c>
      <c r="M91">
        <v>2.5978643037561779E-2</v>
      </c>
      <c r="N91">
        <v>3.6221042717473187E-2</v>
      </c>
      <c r="O91">
        <v>2.9476535845980249E-2</v>
      </c>
      <c r="P91">
        <v>5.1008200105054143E-2</v>
      </c>
      <c r="Q91">
        <v>4.4230605856220302E-2</v>
      </c>
      <c r="R91">
        <v>2.5726819456130499E-2</v>
      </c>
      <c r="S91">
        <v>3.6362903370084347E-2</v>
      </c>
      <c r="T91">
        <v>0.1178573318451846</v>
      </c>
      <c r="U91">
        <v>2.950901013894322E-2</v>
      </c>
      <c r="V91">
        <v>3.061825176560978E-2</v>
      </c>
      <c r="W91">
        <v>3.6292599225619268E-2</v>
      </c>
      <c r="X91">
        <v>3.9893361976508043E-2</v>
      </c>
      <c r="Y91">
        <v>3.6127058309196478E-2</v>
      </c>
      <c r="Z91">
        <v>3.9125858385571477E-2</v>
      </c>
      <c r="AA91">
        <v>2.1976693695929139E-2</v>
      </c>
      <c r="AB91">
        <v>5.2926802820134747E-2</v>
      </c>
      <c r="AC91">
        <v>4.2587055221685023E-2</v>
      </c>
      <c r="AD91">
        <v>4.9008362133760502E-2</v>
      </c>
      <c r="AE91">
        <v>3.3919246399439072E-2</v>
      </c>
    </row>
    <row r="92" spans="1:31" x14ac:dyDescent="0.3">
      <c r="A92">
        <v>19</v>
      </c>
      <c r="B92">
        <v>1</v>
      </c>
      <c r="C92">
        <v>100</v>
      </c>
      <c r="D92">
        <v>10</v>
      </c>
      <c r="E92">
        <v>0.68965517241379315</v>
      </c>
      <c r="F92">
        <v>0.64048531289910593</v>
      </c>
      <c r="G92">
        <v>0.68965517241379315</v>
      </c>
      <c r="H92">
        <v>0.61401987594210627</v>
      </c>
      <c r="I92" t="s">
        <v>124</v>
      </c>
      <c r="K92">
        <v>6.8893116606695047E-3</v>
      </c>
      <c r="L92">
        <v>0.1111059871205571</v>
      </c>
      <c r="M92">
        <v>4.2422839390835007E-2</v>
      </c>
      <c r="N92">
        <v>5.0160009796156001E-2</v>
      </c>
      <c r="O92">
        <v>4.0401229256751457E-2</v>
      </c>
      <c r="P92">
        <v>4.3566882598241222E-2</v>
      </c>
      <c r="Q92">
        <v>4.4751173906369977E-2</v>
      </c>
      <c r="R92">
        <v>3.6244442164244703E-2</v>
      </c>
      <c r="S92">
        <v>4.2537330199700817E-2</v>
      </c>
      <c r="T92">
        <v>7.9221970018853047E-2</v>
      </c>
      <c r="U92">
        <v>3.8036559655160382E-2</v>
      </c>
      <c r="V92">
        <v>4.1602574624491753E-2</v>
      </c>
      <c r="W92">
        <v>4.8774276616675882E-2</v>
      </c>
      <c r="X92">
        <v>4.3691404345754623E-2</v>
      </c>
      <c r="Y92">
        <v>4.5161400053748607E-2</v>
      </c>
      <c r="Z92">
        <v>4.8282530586106862E-2</v>
      </c>
      <c r="AA92">
        <v>2.7690020456480599E-2</v>
      </c>
      <c r="AB92">
        <v>5.2513141908469778E-2</v>
      </c>
      <c r="AC92">
        <v>5.7655002498497671E-2</v>
      </c>
      <c r="AD92">
        <v>5.3049314109299993E-2</v>
      </c>
      <c r="AE92">
        <v>4.6242599032935087E-2</v>
      </c>
    </row>
    <row r="93" spans="1:31" x14ac:dyDescent="0.3">
      <c r="A93">
        <v>19</v>
      </c>
      <c r="B93">
        <v>2</v>
      </c>
      <c r="C93">
        <v>100</v>
      </c>
      <c r="D93">
        <v>10</v>
      </c>
      <c r="E93">
        <v>0.69655172413793098</v>
      </c>
      <c r="F93">
        <v>0.66311774988081995</v>
      </c>
      <c r="G93">
        <v>0.69655172413793098</v>
      </c>
      <c r="H93">
        <v>0.6576354679802956</v>
      </c>
      <c r="I93" t="s">
        <v>125</v>
      </c>
      <c r="K93">
        <v>7.3439061131542393E-3</v>
      </c>
      <c r="L93">
        <v>0.1102419798240248</v>
      </c>
      <c r="M93">
        <v>4.1338385075092937E-2</v>
      </c>
      <c r="N93">
        <v>4.8855221842854818E-2</v>
      </c>
      <c r="O93">
        <v>4.4763709528430062E-2</v>
      </c>
      <c r="P93">
        <v>4.7269824030459401E-2</v>
      </c>
      <c r="Q93">
        <v>4.2141273478508288E-2</v>
      </c>
      <c r="R93">
        <v>4.3287715105122387E-2</v>
      </c>
      <c r="S93">
        <v>4.1249936303245971E-2</v>
      </c>
      <c r="T93">
        <v>8.3612497988116874E-2</v>
      </c>
      <c r="U93">
        <v>4.2310064251162093E-2</v>
      </c>
      <c r="V93">
        <v>3.6908565308113213E-2</v>
      </c>
      <c r="W93">
        <v>4.714855367219651E-2</v>
      </c>
      <c r="X93">
        <v>4.4487179192974402E-2</v>
      </c>
      <c r="Y93">
        <v>5.1327647934016729E-2</v>
      </c>
      <c r="Z93">
        <v>4.1646181920476408E-2</v>
      </c>
      <c r="AA93">
        <v>2.9715516302684791E-2</v>
      </c>
      <c r="AB93">
        <v>4.7554955379242023E-2</v>
      </c>
      <c r="AC93">
        <v>5.008150045907845E-2</v>
      </c>
      <c r="AD93">
        <v>5.8342058576409499E-2</v>
      </c>
      <c r="AE93">
        <v>4.0373327714636052E-2</v>
      </c>
    </row>
    <row r="94" spans="1:31" x14ac:dyDescent="0.3">
      <c r="A94">
        <v>19</v>
      </c>
      <c r="B94">
        <v>3</v>
      </c>
      <c r="C94">
        <v>100</v>
      </c>
      <c r="D94">
        <v>10</v>
      </c>
      <c r="E94">
        <v>0.71034482758620687</v>
      </c>
      <c r="F94">
        <v>0.6848806366047745</v>
      </c>
      <c r="G94">
        <v>0.71034482758620687</v>
      </c>
      <c r="H94">
        <v>0.65682158920539735</v>
      </c>
      <c r="I94" t="s">
        <v>81</v>
      </c>
      <c r="K94">
        <v>7.4357093017092934E-3</v>
      </c>
      <c r="L94">
        <v>0.1084765375226361</v>
      </c>
      <c r="M94">
        <v>4.2125221313118577E-2</v>
      </c>
      <c r="N94">
        <v>4.7494343561422223E-2</v>
      </c>
      <c r="O94">
        <v>4.2296774244338468E-2</v>
      </c>
      <c r="P94">
        <v>4.652920004828151E-2</v>
      </c>
      <c r="Q94">
        <v>4.5036289952655878E-2</v>
      </c>
      <c r="R94">
        <v>3.679251029572727E-2</v>
      </c>
      <c r="S94">
        <v>3.9354010405831197E-2</v>
      </c>
      <c r="T94">
        <v>8.7511995454561384E-2</v>
      </c>
      <c r="U94">
        <v>4.3756353115656683E-2</v>
      </c>
      <c r="V94">
        <v>3.7063709647681332E-2</v>
      </c>
      <c r="W94">
        <v>4.7966353635486257E-2</v>
      </c>
      <c r="X94">
        <v>4.4453217060598772E-2</v>
      </c>
      <c r="Y94">
        <v>5.1828692660355051E-2</v>
      </c>
      <c r="Z94">
        <v>4.491367723223335E-2</v>
      </c>
      <c r="AA94">
        <v>3.0581705048112369E-2</v>
      </c>
      <c r="AB94">
        <v>4.7889985027696903E-2</v>
      </c>
      <c r="AC94">
        <v>5.2206298795387539E-2</v>
      </c>
      <c r="AD94">
        <v>5.1737152931860243E-2</v>
      </c>
      <c r="AE94">
        <v>4.4550262744649648E-2</v>
      </c>
    </row>
    <row r="95" spans="1:31" x14ac:dyDescent="0.3">
      <c r="A95">
        <v>19</v>
      </c>
      <c r="B95">
        <v>4</v>
      </c>
      <c r="C95">
        <v>100</v>
      </c>
      <c r="D95">
        <v>10</v>
      </c>
      <c r="E95">
        <v>0.70833333333333337</v>
      </c>
      <c r="F95">
        <v>0.68654422788605696</v>
      </c>
      <c r="G95">
        <v>0.70833333333333337</v>
      </c>
      <c r="H95">
        <v>0.68770522859307903</v>
      </c>
      <c r="I95" t="s">
        <v>126</v>
      </c>
      <c r="K95">
        <v>7.5255415242407994E-3</v>
      </c>
      <c r="L95">
        <v>0.13458137158232719</v>
      </c>
      <c r="M95">
        <v>3.9563551715363583E-2</v>
      </c>
      <c r="N95">
        <v>4.3671874512727651E-2</v>
      </c>
      <c r="O95">
        <v>4.2020679521522622E-2</v>
      </c>
      <c r="P95">
        <v>5.15104619240613E-2</v>
      </c>
      <c r="Q95">
        <v>4.3709165709817623E-2</v>
      </c>
      <c r="R95">
        <v>4.2052138010427828E-2</v>
      </c>
      <c r="S95">
        <v>3.7842775780071662E-2</v>
      </c>
      <c r="T95">
        <v>8.2693942832666317E-2</v>
      </c>
      <c r="U95">
        <v>4.4174047711936157E-2</v>
      </c>
      <c r="V95">
        <v>3.6826480053442981E-2</v>
      </c>
      <c r="W95">
        <v>4.4801542181172112E-2</v>
      </c>
      <c r="X95">
        <v>3.9100516095865262E-2</v>
      </c>
      <c r="Y95">
        <v>4.4830784066369513E-2</v>
      </c>
      <c r="Z95">
        <v>4.2346132792035307E-2</v>
      </c>
      <c r="AA95">
        <v>2.424673312426821E-2</v>
      </c>
      <c r="AB95">
        <v>5.124665894373303E-2</v>
      </c>
      <c r="AC95">
        <v>5.1186021799608322E-2</v>
      </c>
      <c r="AD95">
        <v>5.0225189203589607E-2</v>
      </c>
      <c r="AE95">
        <v>4.584439091475298E-2</v>
      </c>
    </row>
    <row r="96" spans="1:31" x14ac:dyDescent="0.3">
      <c r="A96">
        <v>19</v>
      </c>
      <c r="B96">
        <v>5</v>
      </c>
      <c r="C96">
        <v>100</v>
      </c>
      <c r="D96">
        <v>10</v>
      </c>
      <c r="E96">
        <v>0.67361111111111116</v>
      </c>
      <c r="F96">
        <v>0.63593750000000004</v>
      </c>
      <c r="G96">
        <v>0.67361111111111116</v>
      </c>
      <c r="H96">
        <v>0.63959201905896357</v>
      </c>
      <c r="I96" t="s">
        <v>93</v>
      </c>
      <c r="K96">
        <v>1.301531030008078E-2</v>
      </c>
      <c r="L96">
        <v>0.12733997071102471</v>
      </c>
      <c r="M96">
        <v>3.6442024462077623E-2</v>
      </c>
      <c r="N96">
        <v>4.4703932826204038E-2</v>
      </c>
      <c r="O96">
        <v>4.0686569361127772E-2</v>
      </c>
      <c r="P96">
        <v>5.2952122863387997E-2</v>
      </c>
      <c r="Q96">
        <v>4.3259004809811097E-2</v>
      </c>
      <c r="R96">
        <v>3.808369477739016E-2</v>
      </c>
      <c r="S96">
        <v>3.9938025708032177E-2</v>
      </c>
      <c r="T96">
        <v>7.6391724475085535E-2</v>
      </c>
      <c r="U96">
        <v>3.8213034774088273E-2</v>
      </c>
      <c r="V96">
        <v>3.5626072986399367E-2</v>
      </c>
      <c r="W96">
        <v>4.3661161042780762E-2</v>
      </c>
      <c r="X96">
        <v>4.2220462858861288E-2</v>
      </c>
      <c r="Y96">
        <v>4.3869904127053327E-2</v>
      </c>
      <c r="Z96">
        <v>4.7366092167802791E-2</v>
      </c>
      <c r="AA96">
        <v>2.9353708233749439E-2</v>
      </c>
      <c r="AB96">
        <v>5.5111070125260127E-2</v>
      </c>
      <c r="AC96">
        <v>5.3596639175206309E-2</v>
      </c>
      <c r="AD96">
        <v>5.3089727591651613E-2</v>
      </c>
      <c r="AE96">
        <v>4.5079746622924938E-2</v>
      </c>
    </row>
    <row r="97" spans="1:31" x14ac:dyDescent="0.3">
      <c r="A97">
        <v>20</v>
      </c>
      <c r="B97">
        <v>1</v>
      </c>
      <c r="C97">
        <v>300</v>
      </c>
      <c r="D97">
        <v>10</v>
      </c>
      <c r="E97">
        <v>0.69655172413793098</v>
      </c>
      <c r="F97">
        <v>0.65821363402423616</v>
      </c>
      <c r="G97">
        <v>0.69655172413793098</v>
      </c>
      <c r="H97">
        <v>0.62647888509957472</v>
      </c>
      <c r="I97" t="s">
        <v>127</v>
      </c>
      <c r="K97">
        <v>6.3844987109896324E-3</v>
      </c>
      <c r="L97">
        <v>0.1087900040627465</v>
      </c>
      <c r="M97">
        <v>4.15479641455875E-2</v>
      </c>
      <c r="N97">
        <v>5.1045626978342168E-2</v>
      </c>
      <c r="O97">
        <v>4.086692826385175E-2</v>
      </c>
      <c r="P97">
        <v>4.3947551868237317E-2</v>
      </c>
      <c r="Q97">
        <v>4.4823705167222817E-2</v>
      </c>
      <c r="R97">
        <v>3.7767953884792947E-2</v>
      </c>
      <c r="S97">
        <v>4.240871352706755E-2</v>
      </c>
      <c r="T97">
        <v>7.9204840623326528E-2</v>
      </c>
      <c r="U97">
        <v>3.8384935022958533E-2</v>
      </c>
      <c r="V97">
        <v>4.3654842395698161E-2</v>
      </c>
      <c r="W97">
        <v>4.6820595977962613E-2</v>
      </c>
      <c r="X97">
        <v>4.3652692522877977E-2</v>
      </c>
      <c r="Y97">
        <v>4.4611893320834227E-2</v>
      </c>
      <c r="Z97">
        <v>4.6367876969616362E-2</v>
      </c>
      <c r="AA97">
        <v>3.0100465577459861E-2</v>
      </c>
      <c r="AB97">
        <v>5.3397458142880522E-2</v>
      </c>
      <c r="AC97">
        <v>5.9535369471522798E-2</v>
      </c>
      <c r="AD97">
        <v>4.9584133885167629E-2</v>
      </c>
      <c r="AE97">
        <v>4.7101949480856782E-2</v>
      </c>
    </row>
    <row r="98" spans="1:31" x14ac:dyDescent="0.3">
      <c r="A98">
        <v>20</v>
      </c>
      <c r="B98">
        <v>2</v>
      </c>
      <c r="C98">
        <v>300</v>
      </c>
      <c r="D98">
        <v>10</v>
      </c>
      <c r="E98">
        <v>0.70344827586206893</v>
      </c>
      <c r="F98">
        <v>0.6727586206896552</v>
      </c>
      <c r="G98">
        <v>0.70344827586206893</v>
      </c>
      <c r="H98">
        <v>0.66289419392867666</v>
      </c>
      <c r="I98" t="s">
        <v>69</v>
      </c>
      <c r="K98">
        <v>5.9218279941973392E-3</v>
      </c>
      <c r="L98">
        <v>0.11467384680195709</v>
      </c>
      <c r="M98">
        <v>4.257907476201158E-2</v>
      </c>
      <c r="N98">
        <v>4.6691958447686553E-2</v>
      </c>
      <c r="O98">
        <v>4.3419243016810709E-2</v>
      </c>
      <c r="P98">
        <v>5.0289865858476113E-2</v>
      </c>
      <c r="Q98">
        <v>4.6337349879113907E-2</v>
      </c>
      <c r="R98">
        <v>4.0977299219780397E-2</v>
      </c>
      <c r="S98">
        <v>3.8054729181470327E-2</v>
      </c>
      <c r="T98">
        <v>8.3273743677580392E-2</v>
      </c>
      <c r="U98">
        <v>3.9953074062216473E-2</v>
      </c>
      <c r="V98">
        <v>3.8858696291866932E-2</v>
      </c>
      <c r="W98">
        <v>4.7715290544862718E-2</v>
      </c>
      <c r="X98">
        <v>4.5946733966688927E-2</v>
      </c>
      <c r="Y98">
        <v>4.8243944372950917E-2</v>
      </c>
      <c r="Z98">
        <v>4.32600722525701E-2</v>
      </c>
      <c r="AA98">
        <v>2.6793137090248869E-2</v>
      </c>
      <c r="AB98">
        <v>4.8001379655088453E-2</v>
      </c>
      <c r="AC98">
        <v>5.2060222641277187E-2</v>
      </c>
      <c r="AD98">
        <v>5.6004225359815953E-2</v>
      </c>
      <c r="AE98">
        <v>4.0944284923329008E-2</v>
      </c>
    </row>
    <row r="99" spans="1:31" x14ac:dyDescent="0.3">
      <c r="A99">
        <v>20</v>
      </c>
      <c r="B99">
        <v>3</v>
      </c>
      <c r="C99">
        <v>300</v>
      </c>
      <c r="D99">
        <v>10</v>
      </c>
      <c r="E99">
        <v>0.68965517241379315</v>
      </c>
      <c r="F99">
        <v>0.64259787399533319</v>
      </c>
      <c r="G99">
        <v>0.68965517241379315</v>
      </c>
      <c r="H99">
        <v>0.62179572061721566</v>
      </c>
      <c r="I99" t="s">
        <v>128</v>
      </c>
      <c r="K99">
        <v>8.1201494967454001E-3</v>
      </c>
      <c r="L99">
        <v>0.1082412961321977</v>
      </c>
      <c r="M99">
        <v>4.1954806812069242E-2</v>
      </c>
      <c r="N99">
        <v>4.4394507072757682E-2</v>
      </c>
      <c r="O99">
        <v>4.2424335485677228E-2</v>
      </c>
      <c r="P99">
        <v>4.9074381344943123E-2</v>
      </c>
      <c r="Q99">
        <v>4.6020918243266512E-2</v>
      </c>
      <c r="R99">
        <v>3.5152116684640418E-2</v>
      </c>
      <c r="S99">
        <v>3.7929238861238633E-2</v>
      </c>
      <c r="T99">
        <v>8.6435033727889604E-2</v>
      </c>
      <c r="U99">
        <v>4.3181910116779298E-2</v>
      </c>
      <c r="V99">
        <v>3.9772101240822248E-2</v>
      </c>
      <c r="W99">
        <v>4.9187227504999528E-2</v>
      </c>
      <c r="X99">
        <v>4.8102003431691708E-2</v>
      </c>
      <c r="Y99">
        <v>4.8695851182172088E-2</v>
      </c>
      <c r="Z99">
        <v>4.4619201331810437E-2</v>
      </c>
      <c r="AA99">
        <v>2.7385525198822949E-2</v>
      </c>
      <c r="AB99">
        <v>4.859849487762638E-2</v>
      </c>
      <c r="AC99">
        <v>5.5554312573143028E-2</v>
      </c>
      <c r="AD99">
        <v>4.9612125651904079E-2</v>
      </c>
      <c r="AE99">
        <v>4.5544463028802717E-2</v>
      </c>
    </row>
    <row r="100" spans="1:31" x14ac:dyDescent="0.3">
      <c r="A100">
        <v>20</v>
      </c>
      <c r="B100">
        <v>4</v>
      </c>
      <c r="C100">
        <v>300</v>
      </c>
      <c r="D100">
        <v>10</v>
      </c>
      <c r="E100">
        <v>0.71527777777777779</v>
      </c>
      <c r="F100">
        <v>0.69300032594524119</v>
      </c>
      <c r="G100">
        <v>0.71527777777777779</v>
      </c>
      <c r="H100">
        <v>0.68964594015707148</v>
      </c>
      <c r="I100" t="s">
        <v>129</v>
      </c>
      <c r="K100">
        <v>6.4367862933808681E-3</v>
      </c>
      <c r="L100">
        <v>0.12787367928708529</v>
      </c>
      <c r="M100">
        <v>3.9429269078142537E-2</v>
      </c>
      <c r="N100">
        <v>4.4663621892424357E-2</v>
      </c>
      <c r="O100">
        <v>4.2216252234862132E-2</v>
      </c>
      <c r="P100">
        <v>5.1107370394190443E-2</v>
      </c>
      <c r="Q100">
        <v>4.391186062062398E-2</v>
      </c>
      <c r="R100">
        <v>4.1152723075575062E-2</v>
      </c>
      <c r="S100">
        <v>3.8164917288110632E-2</v>
      </c>
      <c r="T100">
        <v>8.642510253639793E-2</v>
      </c>
      <c r="U100">
        <v>4.2613787437628642E-2</v>
      </c>
      <c r="V100">
        <v>3.9545931700536711E-2</v>
      </c>
      <c r="W100">
        <v>4.2736077231270202E-2</v>
      </c>
      <c r="X100">
        <v>4.212642099295795E-2</v>
      </c>
      <c r="Y100">
        <v>4.6402230506367888E-2</v>
      </c>
      <c r="Z100">
        <v>4.23239963359986E-2</v>
      </c>
      <c r="AA100">
        <v>2.5285827146329109E-2</v>
      </c>
      <c r="AB100">
        <v>5.2662185396913488E-2</v>
      </c>
      <c r="AC100">
        <v>5.246324545903909E-2</v>
      </c>
      <c r="AD100">
        <v>4.9387133563509468E-2</v>
      </c>
      <c r="AE100">
        <v>4.3071581528655707E-2</v>
      </c>
    </row>
    <row r="101" spans="1:31" x14ac:dyDescent="0.3">
      <c r="A101">
        <v>20</v>
      </c>
      <c r="B101">
        <v>5</v>
      </c>
      <c r="C101">
        <v>300</v>
      </c>
      <c r="D101">
        <v>10</v>
      </c>
      <c r="E101">
        <v>0.66666666666666663</v>
      </c>
      <c r="F101">
        <v>0.63247863247863245</v>
      </c>
      <c r="G101">
        <v>0.66666666666666663</v>
      </c>
      <c r="H101">
        <v>0.63888888888888884</v>
      </c>
      <c r="I101" t="s">
        <v>130</v>
      </c>
      <c r="K101">
        <v>1.185455182337343E-2</v>
      </c>
      <c r="L101">
        <v>0.13375958354529979</v>
      </c>
      <c r="M101">
        <v>3.8423075853467388E-2</v>
      </c>
      <c r="N101">
        <v>4.576249988017464E-2</v>
      </c>
      <c r="O101">
        <v>4.1281002477820232E-2</v>
      </c>
      <c r="P101">
        <v>4.9787351539528367E-2</v>
      </c>
      <c r="Q101">
        <v>4.5092715478293237E-2</v>
      </c>
      <c r="R101">
        <v>3.5912111355058562E-2</v>
      </c>
      <c r="S101">
        <v>3.516347244119538E-2</v>
      </c>
      <c r="T101">
        <v>8.275349068901508E-2</v>
      </c>
      <c r="U101">
        <v>3.8603421764092982E-2</v>
      </c>
      <c r="V101">
        <v>3.4846929842539773E-2</v>
      </c>
      <c r="W101">
        <v>4.4525751687801943E-2</v>
      </c>
      <c r="X101">
        <v>4.2257211688908503E-2</v>
      </c>
      <c r="Y101">
        <v>4.1394468643100667E-2</v>
      </c>
      <c r="Z101">
        <v>4.546170360282005E-2</v>
      </c>
      <c r="AA101">
        <v>2.925766908946453E-2</v>
      </c>
      <c r="AB101">
        <v>5.5938929221397551E-2</v>
      </c>
      <c r="AC101">
        <v>5.0702793247297047E-2</v>
      </c>
      <c r="AD101">
        <v>5.4378915441638323E-2</v>
      </c>
      <c r="AE101">
        <v>4.2842350687712458E-2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01"/>
  <sheetViews>
    <sheetView topLeftCell="A49" workbookViewId="0"/>
  </sheetViews>
  <sheetFormatPr defaultRowHeight="14.4" x14ac:dyDescent="0.3"/>
  <sheetData>
    <row r="1" spans="1:32" x14ac:dyDescent="0.3">
      <c r="A1" s="2" t="s">
        <v>11</v>
      </c>
      <c r="B1" s="2" t="s">
        <v>55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56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131</v>
      </c>
    </row>
    <row r="2" spans="1:32" x14ac:dyDescent="0.3">
      <c r="A2">
        <v>1</v>
      </c>
      <c r="B2">
        <v>1</v>
      </c>
      <c r="C2">
        <v>100</v>
      </c>
      <c r="D2">
        <v>5</v>
      </c>
      <c r="E2">
        <v>0.68965517241379315</v>
      </c>
      <c r="F2">
        <v>0.66209843796050694</v>
      </c>
      <c r="G2">
        <v>0.68965517241379315</v>
      </c>
      <c r="H2">
        <v>0.66567549505974244</v>
      </c>
      <c r="I2" t="s">
        <v>132</v>
      </c>
      <c r="K2">
        <v>6.8320978619881116E-3</v>
      </c>
      <c r="L2">
        <v>0.2226349894875965</v>
      </c>
      <c r="M2">
        <v>3.2407520681171927E-2</v>
      </c>
      <c r="N2">
        <v>4.2296082294916673E-2</v>
      </c>
      <c r="O2">
        <v>3.5014043232356871E-2</v>
      </c>
      <c r="P2">
        <v>3.5815219766835563E-2</v>
      </c>
      <c r="Q2">
        <v>3.9126103175236251E-2</v>
      </c>
      <c r="R2">
        <v>3.288689128871277E-2</v>
      </c>
      <c r="S2">
        <v>2.714911228131927E-2</v>
      </c>
      <c r="T2">
        <v>9.6771054976775225E-2</v>
      </c>
      <c r="U2">
        <v>3.5465508377050432E-2</v>
      </c>
      <c r="V2">
        <v>3.818651797390557E-2</v>
      </c>
      <c r="W2">
        <v>2.739508030935861E-2</v>
      </c>
      <c r="X2">
        <v>5.7076950097164188E-2</v>
      </c>
      <c r="Y2">
        <v>3.4318951431858889E-2</v>
      </c>
      <c r="Z2">
        <v>3.918510775626001E-2</v>
      </c>
      <c r="AA2">
        <v>2.368060596264572E-2</v>
      </c>
      <c r="AB2">
        <v>4.5906838784740098E-2</v>
      </c>
      <c r="AC2">
        <v>3.3053838124634853E-2</v>
      </c>
      <c r="AD2">
        <v>6.3604541122366312E-2</v>
      </c>
      <c r="AE2">
        <v>3.1192945013105999E-2</v>
      </c>
    </row>
    <row r="3" spans="1:32" x14ac:dyDescent="0.3">
      <c r="A3">
        <v>1</v>
      </c>
      <c r="B3">
        <v>2</v>
      </c>
      <c r="C3">
        <v>100</v>
      </c>
      <c r="D3">
        <v>5</v>
      </c>
      <c r="E3">
        <v>0.72413793103448276</v>
      </c>
      <c r="F3">
        <v>0.71087533156498661</v>
      </c>
      <c r="G3">
        <v>0.72413793103448276</v>
      </c>
      <c r="H3">
        <v>0.67316341829085458</v>
      </c>
      <c r="I3" t="s">
        <v>118</v>
      </c>
      <c r="K3">
        <v>5.7247907381136097E-3</v>
      </c>
      <c r="L3">
        <v>0.1618227896806419</v>
      </c>
      <c r="M3">
        <v>3.638958274343633E-2</v>
      </c>
      <c r="N3">
        <v>4.4269551040805037E-2</v>
      </c>
      <c r="O3">
        <v>3.354761948713042E-2</v>
      </c>
      <c r="P3">
        <v>3.7395822332793857E-2</v>
      </c>
      <c r="Q3">
        <v>3.8322711503135973E-2</v>
      </c>
      <c r="R3">
        <v>4.5329741955453542E-2</v>
      </c>
      <c r="S3">
        <v>2.2969796301450161E-2</v>
      </c>
      <c r="T3">
        <v>9.056761263636004E-2</v>
      </c>
      <c r="U3">
        <v>4.4101993405803903E-2</v>
      </c>
      <c r="V3">
        <v>3.9056222834428951E-2</v>
      </c>
      <c r="W3">
        <v>3.2771378571043619E-2</v>
      </c>
      <c r="X3">
        <v>4.9028242841194253E-2</v>
      </c>
      <c r="Y3">
        <v>4.0662152569728119E-2</v>
      </c>
      <c r="Z3">
        <v>3.8199888267603503E-2</v>
      </c>
      <c r="AA3">
        <v>3.7306949404155978E-2</v>
      </c>
      <c r="AB3">
        <v>5.7490658526488631E-2</v>
      </c>
      <c r="AC3">
        <v>5.142078410122506E-2</v>
      </c>
      <c r="AD3">
        <v>4.6155106409955661E-2</v>
      </c>
      <c r="AE3">
        <v>4.7466604649051371E-2</v>
      </c>
    </row>
    <row r="4" spans="1:32" x14ac:dyDescent="0.3">
      <c r="A4">
        <v>1</v>
      </c>
      <c r="B4">
        <v>3</v>
      </c>
      <c r="C4">
        <v>100</v>
      </c>
      <c r="D4">
        <v>5</v>
      </c>
      <c r="E4">
        <v>0.70344827586206893</v>
      </c>
      <c r="F4">
        <v>0.67176222935044105</v>
      </c>
      <c r="G4">
        <v>0.70344827586206893</v>
      </c>
      <c r="H4">
        <v>0.65173376515979964</v>
      </c>
      <c r="I4" t="s">
        <v>133</v>
      </c>
      <c r="K4">
        <v>9.5312179044272013E-3</v>
      </c>
      <c r="L4">
        <v>0.17447645320999741</v>
      </c>
      <c r="M4">
        <v>3.7843185688945687E-2</v>
      </c>
      <c r="N4">
        <v>4.3057609211447322E-2</v>
      </c>
      <c r="O4">
        <v>4.0884837639353223E-2</v>
      </c>
      <c r="P4">
        <v>3.2300485845171208E-2</v>
      </c>
      <c r="Q4">
        <v>2.7807320580360929E-2</v>
      </c>
      <c r="R4">
        <v>4.4464387286221728E-2</v>
      </c>
      <c r="S4">
        <v>2.2810982398096431E-2</v>
      </c>
      <c r="T4">
        <v>0.1083379964295153</v>
      </c>
      <c r="U4">
        <v>3.9475629005459603E-2</v>
      </c>
      <c r="V4">
        <v>3.0884860749794098E-2</v>
      </c>
      <c r="W4">
        <v>3.6686386782394623E-2</v>
      </c>
      <c r="X4">
        <v>6.7694618570864479E-2</v>
      </c>
      <c r="Y4">
        <v>3.8148404283646832E-2</v>
      </c>
      <c r="Z4">
        <v>3.5386483067465141E-2</v>
      </c>
      <c r="AA4">
        <v>3.2583000945927913E-2</v>
      </c>
      <c r="AB4">
        <v>5.0157501100284933E-2</v>
      </c>
      <c r="AC4">
        <v>3.5976517989368392E-2</v>
      </c>
      <c r="AD4">
        <v>5.2808940460844722E-2</v>
      </c>
      <c r="AE4">
        <v>3.8683180850412793E-2</v>
      </c>
    </row>
    <row r="5" spans="1:32" x14ac:dyDescent="0.3">
      <c r="A5">
        <v>1</v>
      </c>
      <c r="B5">
        <v>4</v>
      </c>
      <c r="C5">
        <v>100</v>
      </c>
      <c r="D5">
        <v>5</v>
      </c>
      <c r="E5">
        <v>0.6827586206896552</v>
      </c>
      <c r="F5">
        <v>0.63961628208452159</v>
      </c>
      <c r="G5">
        <v>0.6827586206896552</v>
      </c>
      <c r="H5">
        <v>0.6365673634421728</v>
      </c>
      <c r="I5" t="s">
        <v>122</v>
      </c>
      <c r="K5">
        <v>5.5108785754462977E-3</v>
      </c>
      <c r="L5">
        <v>0.14743055211429271</v>
      </c>
      <c r="M5">
        <v>3.6240308137200562E-2</v>
      </c>
      <c r="N5">
        <v>4.5935948264413481E-2</v>
      </c>
      <c r="O5">
        <v>3.8008053749530632E-2</v>
      </c>
      <c r="P5">
        <v>3.9444965219222673E-2</v>
      </c>
      <c r="Q5">
        <v>2.9092646210765769E-2</v>
      </c>
      <c r="R5">
        <v>4.420133185917851E-2</v>
      </c>
      <c r="S5">
        <v>3.1755009347759641E-2</v>
      </c>
      <c r="T5">
        <v>9.3620736896348172E-2</v>
      </c>
      <c r="U5">
        <v>3.0777697066131579E-2</v>
      </c>
      <c r="V5">
        <v>3.8199881777237307E-2</v>
      </c>
      <c r="W5">
        <v>4.4275453641178138E-2</v>
      </c>
      <c r="X5">
        <v>4.7274184805738258E-2</v>
      </c>
      <c r="Y5">
        <v>5.2043888155253772E-2</v>
      </c>
      <c r="Z5">
        <v>4.4082571715709853E-2</v>
      </c>
      <c r="AA5">
        <v>3.2310107701779812E-2</v>
      </c>
      <c r="AB5">
        <v>6.0661685038827337E-2</v>
      </c>
      <c r="AC5">
        <v>4.5116628449508873E-2</v>
      </c>
      <c r="AD5">
        <v>5.3639088907042248E-2</v>
      </c>
      <c r="AE5">
        <v>4.037838236743431E-2</v>
      </c>
    </row>
    <row r="6" spans="1:32" x14ac:dyDescent="0.3">
      <c r="A6">
        <v>1</v>
      </c>
      <c r="B6">
        <v>5</v>
      </c>
      <c r="C6">
        <v>100</v>
      </c>
      <c r="D6">
        <v>5</v>
      </c>
      <c r="E6">
        <v>0.71034482758620687</v>
      </c>
      <c r="F6">
        <v>0.68417430628947817</v>
      </c>
      <c r="G6">
        <v>0.71034482758620687</v>
      </c>
      <c r="H6">
        <v>0.67784112713118794</v>
      </c>
      <c r="I6" t="s">
        <v>49</v>
      </c>
      <c r="K6">
        <v>3.2256141590086209E-3</v>
      </c>
      <c r="L6">
        <v>0.21007209595890741</v>
      </c>
      <c r="M6">
        <v>4.2866809906332043E-2</v>
      </c>
      <c r="N6">
        <v>2.907680875424512E-2</v>
      </c>
      <c r="O6">
        <v>2.9843844309878239E-2</v>
      </c>
      <c r="P6">
        <v>3.0294595360135321E-2</v>
      </c>
      <c r="Q6">
        <v>2.9811370772575251E-2</v>
      </c>
      <c r="R6">
        <v>3.7755051218032673E-2</v>
      </c>
      <c r="S6">
        <v>2.6504589151185271E-2</v>
      </c>
      <c r="T6">
        <v>8.3347309606929723E-2</v>
      </c>
      <c r="U6">
        <v>3.313191936779411E-2</v>
      </c>
      <c r="V6">
        <v>4.225657253436816E-2</v>
      </c>
      <c r="W6">
        <v>3.2171312344511108E-2</v>
      </c>
      <c r="X6">
        <v>5.5355994804428162E-2</v>
      </c>
      <c r="Y6">
        <v>4.5210698798684397E-2</v>
      </c>
      <c r="Z6">
        <v>4.7655925081443333E-2</v>
      </c>
      <c r="AA6">
        <v>3.2490460445307408E-2</v>
      </c>
      <c r="AB6">
        <v>4.256174992363003E-2</v>
      </c>
      <c r="AC6">
        <v>4.3864298621227947E-2</v>
      </c>
      <c r="AD6">
        <v>4.6276054465379572E-2</v>
      </c>
      <c r="AE6">
        <v>5.6226924415996221E-2</v>
      </c>
    </row>
    <row r="7" spans="1:32" x14ac:dyDescent="0.3">
      <c r="A7">
        <v>2</v>
      </c>
      <c r="B7">
        <v>1</v>
      </c>
      <c r="C7">
        <v>300</v>
      </c>
      <c r="D7">
        <v>5</v>
      </c>
      <c r="E7">
        <v>0.67586206896551726</v>
      </c>
      <c r="F7">
        <v>0.64164233332590337</v>
      </c>
      <c r="G7">
        <v>0.67586206896551726</v>
      </c>
      <c r="H7">
        <v>0.64655227855877184</v>
      </c>
      <c r="I7" t="s">
        <v>134</v>
      </c>
      <c r="K7">
        <v>5.9029968857298443E-3</v>
      </c>
      <c r="L7">
        <v>0.2052443168905442</v>
      </c>
      <c r="M7">
        <v>3.366813400975658E-2</v>
      </c>
      <c r="N7">
        <v>4.5009927676575683E-2</v>
      </c>
      <c r="O7">
        <v>3.5996082904292459E-2</v>
      </c>
      <c r="P7">
        <v>3.9662149137342617E-2</v>
      </c>
      <c r="Q7">
        <v>3.6839058569790209E-2</v>
      </c>
      <c r="R7">
        <v>3.4188653997783251E-2</v>
      </c>
      <c r="S7">
        <v>2.8929549023069531E-2</v>
      </c>
      <c r="T7">
        <v>0.10131988436826959</v>
      </c>
      <c r="U7">
        <v>3.1924639677880277E-2</v>
      </c>
      <c r="V7">
        <v>3.9940469867998277E-2</v>
      </c>
      <c r="W7">
        <v>3.2531576802592548E-2</v>
      </c>
      <c r="X7">
        <v>5.7084259993052319E-2</v>
      </c>
      <c r="Y7">
        <v>3.5861457555896002E-2</v>
      </c>
      <c r="Z7">
        <v>3.6634780501014368E-2</v>
      </c>
      <c r="AA7">
        <v>2.3398729500898351E-2</v>
      </c>
      <c r="AB7">
        <v>4.3330409907996643E-2</v>
      </c>
      <c r="AC7">
        <v>3.7364807715362103E-2</v>
      </c>
      <c r="AD7">
        <v>6.4831280317683065E-2</v>
      </c>
      <c r="AE7">
        <v>3.0336834696472151E-2</v>
      </c>
    </row>
    <row r="8" spans="1:32" x14ac:dyDescent="0.3">
      <c r="A8">
        <v>2</v>
      </c>
      <c r="B8">
        <v>2</v>
      </c>
      <c r="C8">
        <v>300</v>
      </c>
      <c r="D8">
        <v>5</v>
      </c>
      <c r="E8">
        <v>0.73793103448275865</v>
      </c>
      <c r="F8">
        <v>0.72684585025782844</v>
      </c>
      <c r="G8">
        <v>0.73793103448275865</v>
      </c>
      <c r="H8">
        <v>0.69977303936527313</v>
      </c>
      <c r="I8" t="s">
        <v>135</v>
      </c>
      <c r="K8">
        <v>5.6461895513477012E-3</v>
      </c>
      <c r="L8">
        <v>0.16371830256691469</v>
      </c>
      <c r="M8">
        <v>3.5609547683260537E-2</v>
      </c>
      <c r="N8">
        <v>4.3533026345240401E-2</v>
      </c>
      <c r="O8">
        <v>3.4244876599001453E-2</v>
      </c>
      <c r="P8">
        <v>3.730703360341716E-2</v>
      </c>
      <c r="Q8">
        <v>3.6065638707180651E-2</v>
      </c>
      <c r="R8">
        <v>4.620776640858261E-2</v>
      </c>
      <c r="S8">
        <v>2.136359361897109E-2</v>
      </c>
      <c r="T8">
        <v>9.4259882729067684E-2</v>
      </c>
      <c r="U8">
        <v>4.1473697698627701E-2</v>
      </c>
      <c r="V8">
        <v>4.409219714443649E-2</v>
      </c>
      <c r="W8">
        <v>3.3892265256908888E-2</v>
      </c>
      <c r="X8">
        <v>5.0622333613142757E-2</v>
      </c>
      <c r="Y8">
        <v>4.3801175198362442E-2</v>
      </c>
      <c r="Z8">
        <v>3.9538852543938567E-2</v>
      </c>
      <c r="AA8">
        <v>3.6464757743859551E-2</v>
      </c>
      <c r="AB8">
        <v>5.7234736033771313E-2</v>
      </c>
      <c r="AC8">
        <v>5.1115132303957589E-2</v>
      </c>
      <c r="AD8">
        <v>4.6384973655270598E-2</v>
      </c>
      <c r="AE8">
        <v>3.7424020994740161E-2</v>
      </c>
    </row>
    <row r="9" spans="1:32" x14ac:dyDescent="0.3">
      <c r="A9">
        <v>2</v>
      </c>
      <c r="B9">
        <v>3</v>
      </c>
      <c r="C9">
        <v>300</v>
      </c>
      <c r="D9">
        <v>5</v>
      </c>
      <c r="E9">
        <v>0.69655172413793098</v>
      </c>
      <c r="F9">
        <v>0.65998985801217036</v>
      </c>
      <c r="G9">
        <v>0.69655172413793098</v>
      </c>
      <c r="H9">
        <v>0.64666393458618732</v>
      </c>
      <c r="I9" t="s">
        <v>136</v>
      </c>
      <c r="K9">
        <v>9.2767958869405739E-3</v>
      </c>
      <c r="L9">
        <v>0.1719945080475237</v>
      </c>
      <c r="M9">
        <v>3.524149623762509E-2</v>
      </c>
      <c r="N9">
        <v>4.3876653729083573E-2</v>
      </c>
      <c r="O9">
        <v>4.0309946121702273E-2</v>
      </c>
      <c r="P9">
        <v>3.1795721474810447E-2</v>
      </c>
      <c r="Q9">
        <v>3.2993433523168018E-2</v>
      </c>
      <c r="R9">
        <v>3.8819396770204573E-2</v>
      </c>
      <c r="S9">
        <v>2.3614276575998169E-2</v>
      </c>
      <c r="T9">
        <v>0.10203470282698469</v>
      </c>
      <c r="U9">
        <v>3.3727102680876829E-2</v>
      </c>
      <c r="V9">
        <v>3.3878383492742213E-2</v>
      </c>
      <c r="W9">
        <v>3.9958968046951433E-2</v>
      </c>
      <c r="X9">
        <v>6.8752289829496799E-2</v>
      </c>
      <c r="Y9">
        <v>4.3728075474190442E-2</v>
      </c>
      <c r="Z9">
        <v>3.4830191180091868E-2</v>
      </c>
      <c r="AA9">
        <v>3.0485708001301001E-2</v>
      </c>
      <c r="AB9">
        <v>5.1972785860506653E-2</v>
      </c>
      <c r="AC9">
        <v>3.662379660084001E-2</v>
      </c>
      <c r="AD9">
        <v>5.8181331728893802E-2</v>
      </c>
      <c r="AE9">
        <v>3.790443591006773E-2</v>
      </c>
    </row>
    <row r="10" spans="1:32" x14ac:dyDescent="0.3">
      <c r="A10">
        <v>2</v>
      </c>
      <c r="B10">
        <v>4</v>
      </c>
      <c r="C10">
        <v>300</v>
      </c>
      <c r="D10">
        <v>5</v>
      </c>
      <c r="E10">
        <v>0.71724137931034482</v>
      </c>
      <c r="F10">
        <v>0.69650494520181772</v>
      </c>
      <c r="G10">
        <v>0.71724137931034482</v>
      </c>
      <c r="H10">
        <v>0.66793219468725085</v>
      </c>
      <c r="I10" t="s">
        <v>137</v>
      </c>
      <c r="K10">
        <v>5.8113172643581568E-3</v>
      </c>
      <c r="L10">
        <v>0.1481340007789006</v>
      </c>
      <c r="M10">
        <v>3.3512463829569357E-2</v>
      </c>
      <c r="N10">
        <v>4.1727058323722782E-2</v>
      </c>
      <c r="O10">
        <v>3.6012160180033427E-2</v>
      </c>
      <c r="P10">
        <v>3.8352297732566168E-2</v>
      </c>
      <c r="Q10">
        <v>3.1904906143969458E-2</v>
      </c>
      <c r="R10">
        <v>3.8641747411906867E-2</v>
      </c>
      <c r="S10">
        <v>3.0960972154807039E-2</v>
      </c>
      <c r="T10">
        <v>0.101171087803098</v>
      </c>
      <c r="U10">
        <v>3.1043416349764531E-2</v>
      </c>
      <c r="V10">
        <v>4.1360967399963602E-2</v>
      </c>
      <c r="W10">
        <v>4.2117983481075309E-2</v>
      </c>
      <c r="X10">
        <v>4.8894685123991762E-2</v>
      </c>
      <c r="Y10">
        <v>4.7925411484726087E-2</v>
      </c>
      <c r="Z10">
        <v>4.4918889911180669E-2</v>
      </c>
      <c r="AA10">
        <v>3.6654221810113873E-2</v>
      </c>
      <c r="AB10">
        <v>6.3390896673837641E-2</v>
      </c>
      <c r="AC10">
        <v>4.9777457623855707E-2</v>
      </c>
      <c r="AD10">
        <v>5.1335342877532858E-2</v>
      </c>
      <c r="AE10">
        <v>3.6352715641026032E-2</v>
      </c>
    </row>
    <row r="11" spans="1:32" x14ac:dyDescent="0.3">
      <c r="A11">
        <v>2</v>
      </c>
      <c r="B11">
        <v>5</v>
      </c>
      <c r="C11">
        <v>300</v>
      </c>
      <c r="D11">
        <v>5</v>
      </c>
      <c r="E11">
        <v>0.72413793103448276</v>
      </c>
      <c r="F11">
        <v>0.70379787064992849</v>
      </c>
      <c r="G11">
        <v>0.72413793103448276</v>
      </c>
      <c r="H11">
        <v>0.68875951634572319</v>
      </c>
      <c r="I11" t="s">
        <v>138</v>
      </c>
      <c r="K11">
        <v>4.4214908058172377E-3</v>
      </c>
      <c r="L11">
        <v>0.20195562034466361</v>
      </c>
      <c r="M11">
        <v>4.0374616249473493E-2</v>
      </c>
      <c r="N11">
        <v>3.3262593703830827E-2</v>
      </c>
      <c r="O11">
        <v>3.5490077145756693E-2</v>
      </c>
      <c r="P11">
        <v>3.3784691011757267E-2</v>
      </c>
      <c r="Q11">
        <v>3.3583335004287847E-2</v>
      </c>
      <c r="R11">
        <v>3.5696453550029712E-2</v>
      </c>
      <c r="S11">
        <v>2.5212778153154689E-2</v>
      </c>
      <c r="T11">
        <v>8.749242459685784E-2</v>
      </c>
      <c r="U11">
        <v>3.3801644986155052E-2</v>
      </c>
      <c r="V11">
        <v>4.2080489267623741E-2</v>
      </c>
      <c r="W11">
        <v>3.2906561949706342E-2</v>
      </c>
      <c r="X11">
        <v>5.9138005929068219E-2</v>
      </c>
      <c r="Y11">
        <v>4.1031231388082921E-2</v>
      </c>
      <c r="Z11">
        <v>4.3497746222137888E-2</v>
      </c>
      <c r="AA11">
        <v>3.095470975480058E-2</v>
      </c>
      <c r="AB11">
        <v>5.21301432863941E-2</v>
      </c>
      <c r="AC11">
        <v>3.746058180025947E-2</v>
      </c>
      <c r="AD11">
        <v>4.6654331127413719E-2</v>
      </c>
      <c r="AE11">
        <v>4.9070473722728929E-2</v>
      </c>
    </row>
    <row r="12" spans="1:32" x14ac:dyDescent="0.3">
      <c r="A12">
        <v>3</v>
      </c>
      <c r="B12">
        <v>1</v>
      </c>
      <c r="C12">
        <v>100</v>
      </c>
      <c r="D12">
        <v>10</v>
      </c>
      <c r="E12">
        <v>0.69655172413793098</v>
      </c>
      <c r="F12">
        <v>0.67439455145092997</v>
      </c>
      <c r="G12">
        <v>0.69655172413793098</v>
      </c>
      <c r="H12">
        <v>0.67852841901724981</v>
      </c>
      <c r="I12" t="s">
        <v>43</v>
      </c>
      <c r="K12">
        <v>8.9121286154718957E-3</v>
      </c>
      <c r="L12">
        <v>0.13007148457010481</v>
      </c>
      <c r="M12">
        <v>3.8429327173696473E-2</v>
      </c>
      <c r="N12">
        <v>4.8346954892097657E-2</v>
      </c>
      <c r="O12">
        <v>4.3863895905997138E-2</v>
      </c>
      <c r="P12">
        <v>4.9719083974389497E-2</v>
      </c>
      <c r="Q12">
        <v>4.3172257062597967E-2</v>
      </c>
      <c r="R12">
        <v>4.155239976660214E-2</v>
      </c>
      <c r="S12">
        <v>2.2179317949240222E-2</v>
      </c>
      <c r="T12">
        <v>7.7671983379978743E-2</v>
      </c>
      <c r="U12">
        <v>3.94825523441747E-2</v>
      </c>
      <c r="V12">
        <v>4.2433406203547422E-2</v>
      </c>
      <c r="W12">
        <v>4.043495631283954E-2</v>
      </c>
      <c r="X12">
        <v>4.9261695097701098E-2</v>
      </c>
      <c r="Y12">
        <v>4.6525663582713372E-2</v>
      </c>
      <c r="Z12">
        <v>5.1520693799304081E-2</v>
      </c>
      <c r="AA12">
        <v>3.1656746935366603E-2</v>
      </c>
      <c r="AB12">
        <v>4.9852535732764353E-2</v>
      </c>
      <c r="AC12">
        <v>4.1469593638871073E-2</v>
      </c>
      <c r="AD12">
        <v>6.462628790473228E-2</v>
      </c>
      <c r="AE12">
        <v>3.8817035157809127E-2</v>
      </c>
    </row>
    <row r="13" spans="1:32" x14ac:dyDescent="0.3">
      <c r="A13">
        <v>3</v>
      </c>
      <c r="B13">
        <v>2</v>
      </c>
      <c r="C13">
        <v>100</v>
      </c>
      <c r="D13">
        <v>10</v>
      </c>
      <c r="E13">
        <v>0.66206896551724137</v>
      </c>
      <c r="F13">
        <v>0.61476412569768335</v>
      </c>
      <c r="G13">
        <v>0.66206896551724137</v>
      </c>
      <c r="H13">
        <v>0.62149281426484404</v>
      </c>
      <c r="I13" t="s">
        <v>139</v>
      </c>
      <c r="K13">
        <v>5.7175331995772084E-3</v>
      </c>
      <c r="L13">
        <v>0.11069332753012991</v>
      </c>
      <c r="M13">
        <v>4.2884757752352648E-2</v>
      </c>
      <c r="N13">
        <v>4.9198787618265273E-2</v>
      </c>
      <c r="O13">
        <v>4.1957226181533212E-2</v>
      </c>
      <c r="P13">
        <v>4.3313645730657699E-2</v>
      </c>
      <c r="Q13">
        <v>4.2705400971729271E-2</v>
      </c>
      <c r="R13">
        <v>5.2059160903060279E-2</v>
      </c>
      <c r="S13">
        <v>2.6160393091228761E-2</v>
      </c>
      <c r="T13">
        <v>7.1010367498610505E-2</v>
      </c>
      <c r="U13">
        <v>4.2409459830115549E-2</v>
      </c>
      <c r="V13">
        <v>4.1497285882450961E-2</v>
      </c>
      <c r="W13">
        <v>4.0468484169453138E-2</v>
      </c>
      <c r="X13">
        <v>5.1298073468458737E-2</v>
      </c>
      <c r="Y13">
        <v>4.8467377335106233E-2</v>
      </c>
      <c r="Z13">
        <v>4.9434756651958491E-2</v>
      </c>
      <c r="AA13">
        <v>3.2648755355503392E-2</v>
      </c>
      <c r="AB13">
        <v>5.6833123761899272E-2</v>
      </c>
      <c r="AC13">
        <v>5.6014343745756007E-2</v>
      </c>
      <c r="AD13">
        <v>4.4378688182994459E-2</v>
      </c>
      <c r="AE13">
        <v>5.0849051139158968E-2</v>
      </c>
    </row>
    <row r="14" spans="1:32" x14ac:dyDescent="0.3">
      <c r="A14">
        <v>3</v>
      </c>
      <c r="B14">
        <v>3</v>
      </c>
      <c r="C14">
        <v>100</v>
      </c>
      <c r="D14">
        <v>10</v>
      </c>
      <c r="E14">
        <v>0.71034482758620687</v>
      </c>
      <c r="F14">
        <v>0.69267801164352882</v>
      </c>
      <c r="G14">
        <v>0.71034482758620687</v>
      </c>
      <c r="H14">
        <v>0.69626144837595727</v>
      </c>
      <c r="I14" t="s">
        <v>46</v>
      </c>
      <c r="K14">
        <v>8.7333900611883831E-3</v>
      </c>
      <c r="L14">
        <v>0.12278932442605089</v>
      </c>
      <c r="M14">
        <v>4.5091875151524477E-2</v>
      </c>
      <c r="N14">
        <v>4.9382316254137068E-2</v>
      </c>
      <c r="O14">
        <v>4.9152212627249628E-2</v>
      </c>
      <c r="P14">
        <v>4.3569957860401208E-2</v>
      </c>
      <c r="Q14">
        <v>4.0933079443152567E-2</v>
      </c>
      <c r="R14">
        <v>4.2775715638624513E-2</v>
      </c>
      <c r="S14">
        <v>2.3062920483914451E-2</v>
      </c>
      <c r="T14">
        <v>7.673623821305102E-2</v>
      </c>
      <c r="U14">
        <v>4.3341259492047098E-2</v>
      </c>
      <c r="V14">
        <v>3.7218567097570113E-2</v>
      </c>
      <c r="W14">
        <v>4.4771073220621398E-2</v>
      </c>
      <c r="X14">
        <v>5.5150253047759078E-2</v>
      </c>
      <c r="Y14">
        <v>4.7335416328946327E-2</v>
      </c>
      <c r="Z14">
        <v>4.3636506729650672E-2</v>
      </c>
      <c r="AA14">
        <v>2.959654724855993E-2</v>
      </c>
      <c r="AB14">
        <v>6.2928439959382854E-2</v>
      </c>
      <c r="AC14">
        <v>3.8194873534327337E-2</v>
      </c>
      <c r="AD14">
        <v>5.2190491004091719E-2</v>
      </c>
      <c r="AE14">
        <v>4.3409542177749241E-2</v>
      </c>
    </row>
    <row r="15" spans="1:32" x14ac:dyDescent="0.3">
      <c r="A15">
        <v>3</v>
      </c>
      <c r="B15">
        <v>4</v>
      </c>
      <c r="C15">
        <v>100</v>
      </c>
      <c r="D15">
        <v>10</v>
      </c>
      <c r="E15">
        <v>0.73793103448275865</v>
      </c>
      <c r="F15">
        <v>0.72160919540229884</v>
      </c>
      <c r="G15">
        <v>0.73793103448275865</v>
      </c>
      <c r="H15">
        <v>0.71240483654276765</v>
      </c>
      <c r="I15" t="s">
        <v>140</v>
      </c>
      <c r="K15">
        <v>6.8590168814895306E-3</v>
      </c>
      <c r="L15">
        <v>0.1007106175405553</v>
      </c>
      <c r="M15">
        <v>4.7305988536739278E-2</v>
      </c>
      <c r="N15">
        <v>4.8816746835268113E-2</v>
      </c>
      <c r="O15">
        <v>3.8989412769650372E-2</v>
      </c>
      <c r="P15">
        <v>4.7645081123759238E-2</v>
      </c>
      <c r="Q15">
        <v>3.5056274030729952E-2</v>
      </c>
      <c r="R15">
        <v>4.4689870223949997E-2</v>
      </c>
      <c r="S15">
        <v>3.030750141369342E-2</v>
      </c>
      <c r="T15">
        <v>7.0023885322899743E-2</v>
      </c>
      <c r="U15">
        <v>4.0089525684523487E-2</v>
      </c>
      <c r="V15">
        <v>4.4858154274385359E-2</v>
      </c>
      <c r="W15">
        <v>4.5754804361121643E-2</v>
      </c>
      <c r="X15">
        <v>4.7059058998611507E-2</v>
      </c>
      <c r="Y15">
        <v>5.3254680166947233E-2</v>
      </c>
      <c r="Z15">
        <v>4.8509607696843419E-2</v>
      </c>
      <c r="AA15">
        <v>3.7745472550859707E-2</v>
      </c>
      <c r="AB15">
        <v>6.8694950623957182E-2</v>
      </c>
      <c r="AC15">
        <v>4.4824905124600363E-2</v>
      </c>
      <c r="AD15">
        <v>5.4824906630211667E-2</v>
      </c>
      <c r="AE15">
        <v>4.3979539209203618E-2</v>
      </c>
    </row>
    <row r="16" spans="1:32" x14ac:dyDescent="0.3">
      <c r="A16">
        <v>3</v>
      </c>
      <c r="B16">
        <v>5</v>
      </c>
      <c r="C16">
        <v>100</v>
      </c>
      <c r="D16">
        <v>10</v>
      </c>
      <c r="E16">
        <v>0.71034482758620687</v>
      </c>
      <c r="F16">
        <v>0.68417430628947817</v>
      </c>
      <c r="G16">
        <v>0.71034482758620687</v>
      </c>
      <c r="H16">
        <v>0.67784112713118794</v>
      </c>
      <c r="I16" t="s">
        <v>49</v>
      </c>
      <c r="K16">
        <v>5.780494690983985E-3</v>
      </c>
      <c r="L16">
        <v>0.13313517896454771</v>
      </c>
      <c r="M16">
        <v>4.3033932060308207E-2</v>
      </c>
      <c r="N16">
        <v>4.1904311591768502E-2</v>
      </c>
      <c r="O16">
        <v>3.9879472003696348E-2</v>
      </c>
      <c r="P16">
        <v>4.254534613624078E-2</v>
      </c>
      <c r="Q16">
        <v>3.7857288043622483E-2</v>
      </c>
      <c r="R16">
        <v>4.2375842696761069E-2</v>
      </c>
      <c r="S16">
        <v>3.057130638865338E-2</v>
      </c>
      <c r="T16">
        <v>6.2432178128265937E-2</v>
      </c>
      <c r="U16">
        <v>3.9792628591592147E-2</v>
      </c>
      <c r="V16">
        <v>4.3802949518229453E-2</v>
      </c>
      <c r="W16">
        <v>3.9720435896480437E-2</v>
      </c>
      <c r="X16">
        <v>5.3402812396661593E-2</v>
      </c>
      <c r="Y16">
        <v>4.9210276967359412E-2</v>
      </c>
      <c r="Z16">
        <v>5.2240008358399183E-2</v>
      </c>
      <c r="AA16">
        <v>3.306713252753006E-2</v>
      </c>
      <c r="AB16">
        <v>5.8781274079200863E-2</v>
      </c>
      <c r="AC16">
        <v>5.3477231140389353E-2</v>
      </c>
      <c r="AD16">
        <v>4.722054625624434E-2</v>
      </c>
      <c r="AE16">
        <v>4.9769353563064937E-2</v>
      </c>
    </row>
    <row r="17" spans="1:31" x14ac:dyDescent="0.3">
      <c r="A17">
        <v>4</v>
      </c>
      <c r="B17">
        <v>1</v>
      </c>
      <c r="C17">
        <v>300</v>
      </c>
      <c r="D17">
        <v>10</v>
      </c>
      <c r="E17">
        <v>0.69655172413793098</v>
      </c>
      <c r="F17">
        <v>0.67711598746081503</v>
      </c>
      <c r="G17">
        <v>0.69655172413793098</v>
      </c>
      <c r="H17">
        <v>0.68179770782243132</v>
      </c>
      <c r="I17" t="s">
        <v>141</v>
      </c>
      <c r="K17">
        <v>6.8247054375802779E-3</v>
      </c>
      <c r="L17">
        <v>0.13070390407377161</v>
      </c>
      <c r="M17">
        <v>4.0188590268416188E-2</v>
      </c>
      <c r="N17">
        <v>5.1392605178508292E-2</v>
      </c>
      <c r="O17">
        <v>4.5624027579802197E-2</v>
      </c>
      <c r="P17">
        <v>4.7839066614020667E-2</v>
      </c>
      <c r="Q17">
        <v>4.264988451201851E-2</v>
      </c>
      <c r="R17">
        <v>3.9093503828201273E-2</v>
      </c>
      <c r="S17">
        <v>2.614351273095496E-2</v>
      </c>
      <c r="T17">
        <v>7.8562734900184783E-2</v>
      </c>
      <c r="U17">
        <v>3.8995424087874847E-2</v>
      </c>
      <c r="V17">
        <v>4.1313588740991732E-2</v>
      </c>
      <c r="W17">
        <v>4.089247189984898E-2</v>
      </c>
      <c r="X17">
        <v>5.0747606356619013E-2</v>
      </c>
      <c r="Y17">
        <v>4.4240500467389539E-2</v>
      </c>
      <c r="Z17">
        <v>4.6874659099658031E-2</v>
      </c>
      <c r="AA17">
        <v>2.9706040704711851E-2</v>
      </c>
      <c r="AB17">
        <v>5.0969787014000879E-2</v>
      </c>
      <c r="AC17">
        <v>4.2269182863721437E-2</v>
      </c>
      <c r="AD17">
        <v>6.4158428449487187E-2</v>
      </c>
      <c r="AE17">
        <v>4.0809775192237628E-2</v>
      </c>
    </row>
    <row r="18" spans="1:31" x14ac:dyDescent="0.3">
      <c r="A18">
        <v>4</v>
      </c>
      <c r="B18">
        <v>2</v>
      </c>
      <c r="C18">
        <v>300</v>
      </c>
      <c r="D18">
        <v>10</v>
      </c>
      <c r="E18">
        <v>0.71724137931034482</v>
      </c>
      <c r="F18">
        <v>0.69760119940029974</v>
      </c>
      <c r="G18">
        <v>0.71724137931034482</v>
      </c>
      <c r="H18">
        <v>0.69882919005613464</v>
      </c>
      <c r="I18" t="s">
        <v>51</v>
      </c>
      <c r="K18">
        <v>5.1656223722202233E-3</v>
      </c>
      <c r="L18">
        <v>0.11138766907158899</v>
      </c>
      <c r="M18">
        <v>4.1585282518608123E-2</v>
      </c>
      <c r="N18">
        <v>4.9739243331582021E-2</v>
      </c>
      <c r="O18">
        <v>4.2213588443457108E-2</v>
      </c>
      <c r="P18">
        <v>4.534770856738482E-2</v>
      </c>
      <c r="Q18">
        <v>4.202295391885958E-2</v>
      </c>
      <c r="R18">
        <v>4.9727502097545347E-2</v>
      </c>
      <c r="S18">
        <v>2.776149656175772E-2</v>
      </c>
      <c r="T18">
        <v>7.4989173532918729E-2</v>
      </c>
      <c r="U18">
        <v>4.065730415721041E-2</v>
      </c>
      <c r="V18">
        <v>4.4003904033233669E-2</v>
      </c>
      <c r="W18">
        <v>4.153986028989709E-2</v>
      </c>
      <c r="X18">
        <v>5.3030200513821367E-2</v>
      </c>
      <c r="Y18">
        <v>4.9780432226384397E-2</v>
      </c>
      <c r="Z18">
        <v>4.8242208044543919E-2</v>
      </c>
      <c r="AA18">
        <v>3.2340356213655608E-2</v>
      </c>
      <c r="AB18">
        <v>5.6385418546363003E-2</v>
      </c>
      <c r="AC18">
        <v>5.0955745796246288E-2</v>
      </c>
      <c r="AD18">
        <v>4.6647877648233207E-2</v>
      </c>
      <c r="AE18">
        <v>4.6476452114488309E-2</v>
      </c>
    </row>
    <row r="19" spans="1:31" x14ac:dyDescent="0.3">
      <c r="A19">
        <v>4</v>
      </c>
      <c r="B19">
        <v>3</v>
      </c>
      <c r="C19">
        <v>300</v>
      </c>
      <c r="D19">
        <v>10</v>
      </c>
      <c r="E19">
        <v>0.71034482758620687</v>
      </c>
      <c r="F19">
        <v>0.6904552816970122</v>
      </c>
      <c r="G19">
        <v>0.71034482758620687</v>
      </c>
      <c r="H19">
        <v>0.69314076360737487</v>
      </c>
      <c r="I19" t="s">
        <v>50</v>
      </c>
      <c r="K19">
        <v>7.7885683784267631E-3</v>
      </c>
      <c r="L19">
        <v>0.11868613577930839</v>
      </c>
      <c r="M19">
        <v>4.2451610281306493E-2</v>
      </c>
      <c r="N19">
        <v>5.188651888130582E-2</v>
      </c>
      <c r="O19">
        <v>4.502529537494989E-2</v>
      </c>
      <c r="P19">
        <v>3.9514267182035309E-2</v>
      </c>
      <c r="Q19">
        <v>4.2326985094791221E-2</v>
      </c>
      <c r="R19">
        <v>4.075833103800762E-2</v>
      </c>
      <c r="S19">
        <v>2.5687292997223891E-2</v>
      </c>
      <c r="T19">
        <v>7.8381077689464576E-2</v>
      </c>
      <c r="U19">
        <v>4.2352745321373328E-2</v>
      </c>
      <c r="V19">
        <v>4.0123638103343837E-2</v>
      </c>
      <c r="W19">
        <v>4.5215827154127482E-2</v>
      </c>
      <c r="X19">
        <v>5.596545705081217E-2</v>
      </c>
      <c r="Y19">
        <v>4.8549865960448427E-2</v>
      </c>
      <c r="Z19">
        <v>4.5183510165792827E-2</v>
      </c>
      <c r="AA19">
        <v>3.2022071653568712E-2</v>
      </c>
      <c r="AB19">
        <v>6.0495857849587727E-2</v>
      </c>
      <c r="AC19">
        <v>4.1904396017994137E-2</v>
      </c>
      <c r="AD19">
        <v>5.2804457321915542E-2</v>
      </c>
      <c r="AE19">
        <v>4.2876090704215733E-2</v>
      </c>
    </row>
    <row r="20" spans="1:31" x14ac:dyDescent="0.3">
      <c r="A20">
        <v>4</v>
      </c>
      <c r="B20">
        <v>4</v>
      </c>
      <c r="C20">
        <v>300</v>
      </c>
      <c r="D20">
        <v>10</v>
      </c>
      <c r="E20">
        <v>0.72413793103448276</v>
      </c>
      <c r="F20">
        <v>0.70344827586206893</v>
      </c>
      <c r="G20">
        <v>0.72413793103448276</v>
      </c>
      <c r="H20">
        <v>0.69726824899238704</v>
      </c>
      <c r="I20" t="s">
        <v>86</v>
      </c>
      <c r="K20">
        <v>6.4653717354667553E-3</v>
      </c>
      <c r="L20">
        <v>9.987893359490603E-2</v>
      </c>
      <c r="M20">
        <v>4.1101419831768363E-2</v>
      </c>
      <c r="N20">
        <v>4.8894098604125219E-2</v>
      </c>
      <c r="O20">
        <v>4.3113410875050773E-2</v>
      </c>
      <c r="P20">
        <v>4.486497376834208E-2</v>
      </c>
      <c r="Q20">
        <v>3.6594646684681272E-2</v>
      </c>
      <c r="R20">
        <v>4.3109675860692337E-2</v>
      </c>
      <c r="S20">
        <v>2.90368242945458E-2</v>
      </c>
      <c r="T20">
        <v>7.5885566393590939E-2</v>
      </c>
      <c r="U20">
        <v>3.7555208399022252E-2</v>
      </c>
      <c r="V20">
        <v>4.3444836384387807E-2</v>
      </c>
      <c r="W20">
        <v>4.4686537011918999E-2</v>
      </c>
      <c r="X20">
        <v>4.833083786119792E-2</v>
      </c>
      <c r="Y20">
        <v>5.1184928570870272E-2</v>
      </c>
      <c r="Z20">
        <v>4.9187747050179267E-2</v>
      </c>
      <c r="AA20">
        <v>3.5914703172551923E-2</v>
      </c>
      <c r="AB20">
        <v>7.1486162401439013E-2</v>
      </c>
      <c r="AC20">
        <v>4.9481854527087837E-2</v>
      </c>
      <c r="AD20">
        <v>5.3634333040493233E-2</v>
      </c>
      <c r="AE20">
        <v>4.6147929937681853E-2</v>
      </c>
    </row>
    <row r="21" spans="1:31" x14ac:dyDescent="0.3">
      <c r="A21">
        <v>4</v>
      </c>
      <c r="B21">
        <v>5</v>
      </c>
      <c r="C21">
        <v>300</v>
      </c>
      <c r="D21">
        <v>10</v>
      </c>
      <c r="E21">
        <v>0.71724137931034482</v>
      </c>
      <c r="F21">
        <v>0.69400113992590484</v>
      </c>
      <c r="G21">
        <v>0.71724137931034482</v>
      </c>
      <c r="H21">
        <v>0.68764712666291283</v>
      </c>
      <c r="I21" t="s">
        <v>117</v>
      </c>
      <c r="K21">
        <v>5.7924913593232199E-3</v>
      </c>
      <c r="L21">
        <v>0.1313597871509308</v>
      </c>
      <c r="M21">
        <v>4.1154062030856343E-2</v>
      </c>
      <c r="N21">
        <v>4.361153716797609E-2</v>
      </c>
      <c r="O21">
        <v>4.0783637879058247E-2</v>
      </c>
      <c r="P21">
        <v>3.9997900905794803E-2</v>
      </c>
      <c r="Q21">
        <v>4.0286892943346288E-2</v>
      </c>
      <c r="R21">
        <v>4.177494004498386E-2</v>
      </c>
      <c r="S21">
        <v>2.7814133709029111E-2</v>
      </c>
      <c r="T21">
        <v>6.9596762605467336E-2</v>
      </c>
      <c r="U21">
        <v>3.724091149119417E-2</v>
      </c>
      <c r="V21">
        <v>4.9966004056093367E-2</v>
      </c>
      <c r="W21">
        <v>4.2208267336629759E-2</v>
      </c>
      <c r="X21">
        <v>5.5942931307979588E-2</v>
      </c>
      <c r="Y21">
        <v>4.637945668707949E-2</v>
      </c>
      <c r="Z21">
        <v>5.0985266202480173E-2</v>
      </c>
      <c r="AA21">
        <v>3.227462678318594E-2</v>
      </c>
      <c r="AB21">
        <v>5.9707356947818958E-2</v>
      </c>
      <c r="AC21">
        <v>4.8682431881805807E-2</v>
      </c>
      <c r="AD21">
        <v>4.5090495187531117E-2</v>
      </c>
      <c r="AE21">
        <v>4.9350106321435508E-2</v>
      </c>
    </row>
    <row r="22" spans="1:31" x14ac:dyDescent="0.3">
      <c r="A22">
        <v>5</v>
      </c>
      <c r="B22">
        <v>1</v>
      </c>
      <c r="C22">
        <v>100</v>
      </c>
      <c r="D22">
        <v>5</v>
      </c>
      <c r="E22">
        <v>0.70344827586206893</v>
      </c>
      <c r="F22">
        <v>0.67907667045598086</v>
      </c>
      <c r="G22">
        <v>0.70344827586206893</v>
      </c>
      <c r="H22">
        <v>0.68053436194597605</v>
      </c>
      <c r="I22" t="s">
        <v>52</v>
      </c>
      <c r="K22">
        <v>1.082029514277668E-2</v>
      </c>
      <c r="L22">
        <v>0.2211347760256421</v>
      </c>
      <c r="M22">
        <v>3.1354364938848883E-2</v>
      </c>
      <c r="N22">
        <v>4.5576351286421707E-2</v>
      </c>
      <c r="O22">
        <v>3.6180342735104828E-2</v>
      </c>
      <c r="P22">
        <v>3.9987070173304787E-2</v>
      </c>
      <c r="Q22">
        <v>4.736766061337911E-2</v>
      </c>
      <c r="R22">
        <v>3.0267645364997299E-2</v>
      </c>
      <c r="S22">
        <v>2.7626432401240689E-2</v>
      </c>
      <c r="T22">
        <v>9.8079079688976445E-2</v>
      </c>
      <c r="U22">
        <v>3.1869575936287912E-2</v>
      </c>
      <c r="V22">
        <v>3.3299662248941923E-2</v>
      </c>
      <c r="W22">
        <v>2.8902243243572271E-2</v>
      </c>
      <c r="X22">
        <v>5.5738183762560331E-2</v>
      </c>
      <c r="Y22">
        <v>3.4663828581329201E-2</v>
      </c>
      <c r="Z22">
        <v>3.1492166747598152E-2</v>
      </c>
      <c r="AA22">
        <v>2.0343444444210899E-2</v>
      </c>
      <c r="AB22">
        <v>3.5066616898217391E-2</v>
      </c>
      <c r="AC22">
        <v>4.3337834119056347E-2</v>
      </c>
      <c r="AD22">
        <v>6.7704691397362821E-2</v>
      </c>
      <c r="AE22">
        <v>2.9187734250170419E-2</v>
      </c>
    </row>
    <row r="23" spans="1:31" x14ac:dyDescent="0.3">
      <c r="A23">
        <v>5</v>
      </c>
      <c r="B23">
        <v>2</v>
      </c>
      <c r="C23">
        <v>100</v>
      </c>
      <c r="D23">
        <v>5</v>
      </c>
      <c r="E23">
        <v>0.71034482758620687</v>
      </c>
      <c r="F23">
        <v>0.68345781026537422</v>
      </c>
      <c r="G23">
        <v>0.71034482758620687</v>
      </c>
      <c r="H23">
        <v>0.67319749216300939</v>
      </c>
      <c r="I23" t="s">
        <v>142</v>
      </c>
      <c r="K23">
        <v>7.7346142813581728E-3</v>
      </c>
      <c r="L23">
        <v>0.17893574897762579</v>
      </c>
      <c r="M23">
        <v>4.0231748766061927E-2</v>
      </c>
      <c r="N23">
        <v>4.9355301989344173E-2</v>
      </c>
      <c r="O23">
        <v>4.4139129931700202E-2</v>
      </c>
      <c r="P23">
        <v>3.9503208871792733E-2</v>
      </c>
      <c r="Q23">
        <v>3.5075420016593278E-2</v>
      </c>
      <c r="R23">
        <v>3.5049300620810221E-2</v>
      </c>
      <c r="S23">
        <v>2.0173275779481342E-2</v>
      </c>
      <c r="T23">
        <v>8.5531414522555541E-2</v>
      </c>
      <c r="U23">
        <v>5.3322874577090631E-2</v>
      </c>
      <c r="V23">
        <v>3.108961147610392E-2</v>
      </c>
      <c r="W23">
        <v>3.7849898810152688E-2</v>
      </c>
      <c r="X23">
        <v>4.60422270548368E-2</v>
      </c>
      <c r="Y23">
        <v>4.0443956370230467E-2</v>
      </c>
      <c r="Z23">
        <v>3.9573080360032993E-2</v>
      </c>
      <c r="AA23">
        <v>3.5219608299598838E-2</v>
      </c>
      <c r="AB23">
        <v>4.6308683692910461E-2</v>
      </c>
      <c r="AC23">
        <v>5.197386312749392E-2</v>
      </c>
      <c r="AD23">
        <v>4.5865928371157091E-2</v>
      </c>
      <c r="AE23">
        <v>3.6581104103068952E-2</v>
      </c>
    </row>
    <row r="24" spans="1:31" x14ac:dyDescent="0.3">
      <c r="A24">
        <v>5</v>
      </c>
      <c r="B24">
        <v>3</v>
      </c>
      <c r="C24">
        <v>100</v>
      </c>
      <c r="D24">
        <v>5</v>
      </c>
      <c r="E24">
        <v>0.6827586206896552</v>
      </c>
      <c r="F24">
        <v>0.64277768949626579</v>
      </c>
      <c r="G24">
        <v>0.6827586206896552</v>
      </c>
      <c r="H24">
        <v>0.64207344379758169</v>
      </c>
      <c r="I24" t="s">
        <v>143</v>
      </c>
      <c r="K24">
        <v>8.3934122873063188E-3</v>
      </c>
      <c r="L24">
        <v>0.1926499069317115</v>
      </c>
      <c r="M24">
        <v>4.4641351698472928E-2</v>
      </c>
      <c r="N24">
        <v>4.6660370106277368E-2</v>
      </c>
      <c r="O24">
        <v>4.1458274596120927E-2</v>
      </c>
      <c r="P24">
        <v>3.764436419660986E-2</v>
      </c>
      <c r="Q24">
        <v>4.1306340453094399E-2</v>
      </c>
      <c r="R24">
        <v>3.5649206684298149E-2</v>
      </c>
      <c r="S24">
        <v>2.3712959918465889E-2</v>
      </c>
      <c r="T24">
        <v>9.9577196105276225E-2</v>
      </c>
      <c r="U24">
        <v>3.6390755735578692E-2</v>
      </c>
      <c r="V24">
        <v>3.1883203235921337E-2</v>
      </c>
      <c r="W24">
        <v>4.0550179390977339E-2</v>
      </c>
      <c r="X24">
        <v>6.5698678901198404E-2</v>
      </c>
      <c r="Y24">
        <v>3.510264822719663E-2</v>
      </c>
      <c r="Z24">
        <v>2.9416551844504119E-2</v>
      </c>
      <c r="AA24">
        <v>2.7981644493959609E-2</v>
      </c>
      <c r="AB24">
        <v>4.2634453947078738E-2</v>
      </c>
      <c r="AC24">
        <v>4.0053995715196522E-2</v>
      </c>
      <c r="AD24">
        <v>4.8245743109953859E-2</v>
      </c>
      <c r="AE24">
        <v>3.034876242080134E-2</v>
      </c>
    </row>
    <row r="25" spans="1:31" x14ac:dyDescent="0.3">
      <c r="A25">
        <v>5</v>
      </c>
      <c r="B25">
        <v>4</v>
      </c>
      <c r="C25">
        <v>100</v>
      </c>
      <c r="D25">
        <v>5</v>
      </c>
      <c r="E25">
        <v>0.66896551724137931</v>
      </c>
      <c r="F25">
        <v>0.61270283975659234</v>
      </c>
      <c r="G25">
        <v>0.66896551724137931</v>
      </c>
      <c r="H25">
        <v>0.61454247409402252</v>
      </c>
      <c r="I25" t="s">
        <v>144</v>
      </c>
      <c r="K25">
        <v>5.141515017125585E-3</v>
      </c>
      <c r="L25">
        <v>0.16917522460608059</v>
      </c>
      <c r="M25">
        <v>4.2383436885013087E-2</v>
      </c>
      <c r="N25">
        <v>4.9662869525118052E-2</v>
      </c>
      <c r="O25">
        <v>4.3722933654293673E-2</v>
      </c>
      <c r="P25">
        <v>4.4257077485958467E-2</v>
      </c>
      <c r="Q25">
        <v>3.7448049781215048E-2</v>
      </c>
      <c r="R25">
        <v>3.9919995565825692E-2</v>
      </c>
      <c r="S25">
        <v>2.3739808113023411E-2</v>
      </c>
      <c r="T25">
        <v>7.7155382713672102E-2</v>
      </c>
      <c r="U25">
        <v>3.900316874326059E-2</v>
      </c>
      <c r="V25">
        <v>2.613398265945422E-2</v>
      </c>
      <c r="W25">
        <v>4.1173126966394517E-2</v>
      </c>
      <c r="X25">
        <v>4.7523159647545457E-2</v>
      </c>
      <c r="Y25">
        <v>5.9139803804363247E-2</v>
      </c>
      <c r="Z25">
        <v>4.8328142496672929E-2</v>
      </c>
      <c r="AA25">
        <v>2.894474467925039E-2</v>
      </c>
      <c r="AB25">
        <v>4.7364345619393761E-2</v>
      </c>
      <c r="AC25">
        <v>4.9858473562118907E-2</v>
      </c>
      <c r="AD25">
        <v>4.7629478846650627E-2</v>
      </c>
      <c r="AE25">
        <v>3.2295279627569742E-2</v>
      </c>
    </row>
    <row r="26" spans="1:31" x14ac:dyDescent="0.3">
      <c r="A26">
        <v>5</v>
      </c>
      <c r="B26">
        <v>5</v>
      </c>
      <c r="C26">
        <v>100</v>
      </c>
      <c r="D26">
        <v>5</v>
      </c>
      <c r="E26">
        <v>0.75172413793103443</v>
      </c>
      <c r="F26">
        <v>0.73874926943308006</v>
      </c>
      <c r="G26">
        <v>0.75172413793103443</v>
      </c>
      <c r="H26">
        <v>0.73093957608351789</v>
      </c>
      <c r="I26" t="s">
        <v>145</v>
      </c>
      <c r="K26">
        <v>2.876961833882787E-3</v>
      </c>
      <c r="L26">
        <v>0.2263640568290044</v>
      </c>
      <c r="M26">
        <v>4.7147642327920389E-2</v>
      </c>
      <c r="N26">
        <v>3.5887337542266723E-2</v>
      </c>
      <c r="O26">
        <v>3.4113201577463843E-2</v>
      </c>
      <c r="P26">
        <v>3.8067390193646973E-2</v>
      </c>
      <c r="Q26">
        <v>3.2958877095198728E-2</v>
      </c>
      <c r="R26">
        <v>3.5135521601362241E-2</v>
      </c>
      <c r="S26">
        <v>1.810344629500207E-2</v>
      </c>
      <c r="T26">
        <v>7.6725682465199757E-2</v>
      </c>
      <c r="U26">
        <v>3.8853473048501973E-2</v>
      </c>
      <c r="V26">
        <v>3.659182511234161E-2</v>
      </c>
      <c r="W26">
        <v>4.065807373502725E-2</v>
      </c>
      <c r="X26">
        <v>4.803525437775507E-2</v>
      </c>
      <c r="Y26">
        <v>4.0842151432932149E-2</v>
      </c>
      <c r="Z26">
        <v>4.3759422392306097E-2</v>
      </c>
      <c r="AA26">
        <v>3.0088937873485912E-2</v>
      </c>
      <c r="AB26">
        <v>4.4547744984783651E-2</v>
      </c>
      <c r="AC26">
        <v>4.1280127420491669E-2</v>
      </c>
      <c r="AD26">
        <v>4.4482660675656351E-2</v>
      </c>
      <c r="AE26">
        <v>4.3480211185770327E-2</v>
      </c>
    </row>
    <row r="27" spans="1:31" x14ac:dyDescent="0.3">
      <c r="A27">
        <v>6</v>
      </c>
      <c r="B27">
        <v>1</v>
      </c>
      <c r="C27">
        <v>300</v>
      </c>
      <c r="D27">
        <v>5</v>
      </c>
      <c r="E27">
        <v>0.71724137931034482</v>
      </c>
      <c r="F27">
        <v>0.69483761674431044</v>
      </c>
      <c r="G27">
        <v>0.71724137931034482</v>
      </c>
      <c r="H27">
        <v>0.69167326427467335</v>
      </c>
      <c r="I27" t="s">
        <v>42</v>
      </c>
      <c r="K27">
        <v>7.6401220386374587E-3</v>
      </c>
      <c r="L27">
        <v>0.21190251980830649</v>
      </c>
      <c r="M27">
        <v>3.7230220428660088E-2</v>
      </c>
      <c r="N27">
        <v>4.8649416916313207E-2</v>
      </c>
      <c r="O27">
        <v>3.9743275112164307E-2</v>
      </c>
      <c r="P27">
        <v>4.3412605784081272E-2</v>
      </c>
      <c r="Q27">
        <v>4.2287266847692163E-2</v>
      </c>
      <c r="R27">
        <v>2.7161195853741691E-2</v>
      </c>
      <c r="S27">
        <v>2.7299211727759391E-2</v>
      </c>
      <c r="T27">
        <v>9.7273422831946343E-2</v>
      </c>
      <c r="U27">
        <v>3.4803605591164022E-2</v>
      </c>
      <c r="V27">
        <v>3.1046573527852919E-2</v>
      </c>
      <c r="W27">
        <v>3.1755961946374867E-2</v>
      </c>
      <c r="X27">
        <v>5.7491170563958957E-2</v>
      </c>
      <c r="Y27">
        <v>3.757478161355135E-2</v>
      </c>
      <c r="Z27">
        <v>3.3348012793157987E-2</v>
      </c>
      <c r="AA27">
        <v>2.0675852159523739E-2</v>
      </c>
      <c r="AB27">
        <v>3.9839052007398137E-2</v>
      </c>
      <c r="AC27">
        <v>3.8498111500179497E-2</v>
      </c>
      <c r="AD27">
        <v>6.6738262459418413E-2</v>
      </c>
      <c r="AE27">
        <v>2.562935848811769E-2</v>
      </c>
    </row>
    <row r="28" spans="1:31" x14ac:dyDescent="0.3">
      <c r="A28">
        <v>6</v>
      </c>
      <c r="B28">
        <v>2</v>
      </c>
      <c r="C28">
        <v>300</v>
      </c>
      <c r="D28">
        <v>5</v>
      </c>
      <c r="E28">
        <v>0.69655172413793098</v>
      </c>
      <c r="F28">
        <v>0.65998985801217036</v>
      </c>
      <c r="G28">
        <v>0.69655172413793098</v>
      </c>
      <c r="H28">
        <v>0.64666393458618732</v>
      </c>
      <c r="I28" t="s">
        <v>136</v>
      </c>
      <c r="K28">
        <v>6.4471583413002716E-3</v>
      </c>
      <c r="L28">
        <v>0.1724426371099021</v>
      </c>
      <c r="M28">
        <v>3.6530670814609617E-2</v>
      </c>
      <c r="N28">
        <v>4.6346721585856572E-2</v>
      </c>
      <c r="O28">
        <v>4.8046592157837437E-2</v>
      </c>
      <c r="P28">
        <v>4.4094687702861617E-2</v>
      </c>
      <c r="Q28">
        <v>3.8291938972751523E-2</v>
      </c>
      <c r="R28">
        <v>3.8917689888574018E-2</v>
      </c>
      <c r="S28">
        <v>1.97371586102482E-2</v>
      </c>
      <c r="T28">
        <v>9.5017044960276145E-2</v>
      </c>
      <c r="U28">
        <v>4.799540834031589E-2</v>
      </c>
      <c r="V28">
        <v>3.2444465608101998E-2</v>
      </c>
      <c r="W28">
        <v>3.9055491601703338E-2</v>
      </c>
      <c r="X28">
        <v>4.8826497164582497E-2</v>
      </c>
      <c r="Y28">
        <v>3.7952659958458743E-2</v>
      </c>
      <c r="Z28">
        <v>3.6433305393416063E-2</v>
      </c>
      <c r="AA28">
        <v>3.259268470321941E-2</v>
      </c>
      <c r="AB28">
        <v>5.0279348949155901E-2</v>
      </c>
      <c r="AC28">
        <v>4.9948523598292417E-2</v>
      </c>
      <c r="AD28">
        <v>4.5337573027158483E-2</v>
      </c>
      <c r="AE28">
        <v>3.3261741511377792E-2</v>
      </c>
    </row>
    <row r="29" spans="1:31" x14ac:dyDescent="0.3">
      <c r="A29">
        <v>6</v>
      </c>
      <c r="B29">
        <v>3</v>
      </c>
      <c r="C29">
        <v>300</v>
      </c>
      <c r="D29">
        <v>5</v>
      </c>
      <c r="E29">
        <v>0.71034482758620687</v>
      </c>
      <c r="F29">
        <v>0.68345781026537422</v>
      </c>
      <c r="G29">
        <v>0.71034482758620687</v>
      </c>
      <c r="H29">
        <v>0.67319749216300939</v>
      </c>
      <c r="I29" t="s">
        <v>142</v>
      </c>
      <c r="K29">
        <v>1.0513502434697199E-2</v>
      </c>
      <c r="L29">
        <v>0.1848529396055569</v>
      </c>
      <c r="M29">
        <v>3.867366829965916E-2</v>
      </c>
      <c r="N29">
        <v>4.7189409837880517E-2</v>
      </c>
      <c r="O29">
        <v>4.4580089600783482E-2</v>
      </c>
      <c r="P29">
        <v>3.6857442441034477E-2</v>
      </c>
      <c r="Q29">
        <v>3.9411660335330612E-2</v>
      </c>
      <c r="R29">
        <v>3.2133341016151423E-2</v>
      </c>
      <c r="S29">
        <v>2.435356085415152E-2</v>
      </c>
      <c r="T29">
        <v>9.937806731860796E-2</v>
      </c>
      <c r="U29">
        <v>3.7517839458067408E-2</v>
      </c>
      <c r="V29">
        <v>2.8034167940415449E-2</v>
      </c>
      <c r="W29">
        <v>4.4787846170060881E-2</v>
      </c>
      <c r="X29">
        <v>6.4018545976450597E-2</v>
      </c>
      <c r="Y29">
        <v>3.740827665366464E-2</v>
      </c>
      <c r="Z29">
        <v>3.0315135664505621E-2</v>
      </c>
      <c r="AA29">
        <v>2.4389947332830009E-2</v>
      </c>
      <c r="AB29">
        <v>4.7570689153412907E-2</v>
      </c>
      <c r="AC29">
        <v>3.9767087373234887E-2</v>
      </c>
      <c r="AD29">
        <v>5.7477219750698201E-2</v>
      </c>
      <c r="AE29">
        <v>3.0769562782806192E-2</v>
      </c>
    </row>
    <row r="30" spans="1:31" x14ac:dyDescent="0.3">
      <c r="A30">
        <v>6</v>
      </c>
      <c r="B30">
        <v>4</v>
      </c>
      <c r="C30">
        <v>300</v>
      </c>
      <c r="D30">
        <v>5</v>
      </c>
      <c r="E30">
        <v>0.68965517241379315</v>
      </c>
      <c r="F30">
        <v>0.64701951349906439</v>
      </c>
      <c r="G30">
        <v>0.68965517241379315</v>
      </c>
      <c r="H30">
        <v>0.63553533563234843</v>
      </c>
      <c r="I30" t="s">
        <v>146</v>
      </c>
      <c r="K30">
        <v>5.4481446698355536E-3</v>
      </c>
      <c r="L30">
        <v>0.15921507755681399</v>
      </c>
      <c r="M30">
        <v>4.0944890915804368E-2</v>
      </c>
      <c r="N30">
        <v>4.7794068144028992E-2</v>
      </c>
      <c r="O30">
        <v>3.8298740597095621E-2</v>
      </c>
      <c r="P30">
        <v>4.3048203418317277E-2</v>
      </c>
      <c r="Q30">
        <v>3.9665861647620947E-2</v>
      </c>
      <c r="R30">
        <v>3.4482892446353858E-2</v>
      </c>
      <c r="S30">
        <v>2.5329471347442439E-2</v>
      </c>
      <c r="T30">
        <v>8.7993419158032118E-2</v>
      </c>
      <c r="U30">
        <v>3.70908594318606E-2</v>
      </c>
      <c r="V30">
        <v>3.2379284773656598E-2</v>
      </c>
      <c r="W30">
        <v>4.5843177251633227E-2</v>
      </c>
      <c r="X30">
        <v>4.999428504489422E-2</v>
      </c>
      <c r="Y30">
        <v>5.4576093623231833E-2</v>
      </c>
      <c r="Z30">
        <v>4.4864160786171732E-2</v>
      </c>
      <c r="AA30">
        <v>3.3073836251168012E-2</v>
      </c>
      <c r="AB30">
        <v>5.150610122530002E-2</v>
      </c>
      <c r="AC30">
        <v>4.9867390429475141E-2</v>
      </c>
      <c r="AD30">
        <v>4.6593716977035592E-2</v>
      </c>
      <c r="AE30">
        <v>3.199032430422788E-2</v>
      </c>
    </row>
    <row r="31" spans="1:31" x14ac:dyDescent="0.3">
      <c r="A31">
        <v>6</v>
      </c>
      <c r="B31">
        <v>5</v>
      </c>
      <c r="C31">
        <v>300</v>
      </c>
      <c r="D31">
        <v>5</v>
      </c>
      <c r="E31">
        <v>0.71724137931034482</v>
      </c>
      <c r="F31">
        <v>0.69379310344827583</v>
      </c>
      <c r="G31">
        <v>0.71724137931034482</v>
      </c>
      <c r="H31">
        <v>0.67857353374594753</v>
      </c>
      <c r="I31" t="s">
        <v>147</v>
      </c>
      <c r="K31">
        <v>4.5709245763378443E-3</v>
      </c>
      <c r="L31">
        <v>0.214634738928248</v>
      </c>
      <c r="M31">
        <v>4.2869634325287537E-2</v>
      </c>
      <c r="N31">
        <v>3.7639145858773822E-2</v>
      </c>
      <c r="O31">
        <v>3.938187483724831E-2</v>
      </c>
      <c r="P31">
        <v>3.6937684016145438E-2</v>
      </c>
      <c r="Q31">
        <v>3.6926633127446269E-2</v>
      </c>
      <c r="R31">
        <v>3.080795284501444E-2</v>
      </c>
      <c r="S31">
        <v>2.061457874744314E-2</v>
      </c>
      <c r="T31">
        <v>8.8024470588595069E-2</v>
      </c>
      <c r="U31">
        <v>3.4824582502098952E-2</v>
      </c>
      <c r="V31">
        <v>3.4570329131796709E-2</v>
      </c>
      <c r="W31">
        <v>3.8736902602840059E-2</v>
      </c>
      <c r="X31">
        <v>5.6949569179122937E-2</v>
      </c>
      <c r="Y31">
        <v>3.8817723438090333E-2</v>
      </c>
      <c r="Z31">
        <v>3.8488310764089588E-2</v>
      </c>
      <c r="AA31">
        <v>3.1556302164768853E-2</v>
      </c>
      <c r="AB31">
        <v>4.474337488485243E-2</v>
      </c>
      <c r="AC31">
        <v>4.107394525882381E-2</v>
      </c>
      <c r="AD31">
        <v>4.4977489541457333E-2</v>
      </c>
      <c r="AE31">
        <v>4.2853832681519037E-2</v>
      </c>
    </row>
    <row r="32" spans="1:31" x14ac:dyDescent="0.3">
      <c r="A32">
        <v>7</v>
      </c>
      <c r="B32">
        <v>1</v>
      </c>
      <c r="C32">
        <v>100</v>
      </c>
      <c r="D32">
        <v>10</v>
      </c>
      <c r="E32">
        <v>0.71034482758620687</v>
      </c>
      <c r="F32">
        <v>0.6904552816970122</v>
      </c>
      <c r="G32">
        <v>0.71034482758620687</v>
      </c>
      <c r="H32">
        <v>0.69314076360737487</v>
      </c>
      <c r="I32" t="s">
        <v>50</v>
      </c>
      <c r="K32">
        <v>7.1582975741800422E-3</v>
      </c>
      <c r="L32">
        <v>0.13814098397579461</v>
      </c>
      <c r="M32">
        <v>4.4641800622084823E-2</v>
      </c>
      <c r="N32">
        <v>5.3162625259827789E-2</v>
      </c>
      <c r="O32">
        <v>5.1086068915102943E-2</v>
      </c>
      <c r="P32">
        <v>5.1125780969983922E-2</v>
      </c>
      <c r="Q32">
        <v>4.931334556548219E-2</v>
      </c>
      <c r="R32">
        <v>4.1521765911791242E-2</v>
      </c>
      <c r="S32">
        <v>2.3706916547498489E-2</v>
      </c>
      <c r="T32">
        <v>7.0967379861702484E-2</v>
      </c>
      <c r="U32">
        <v>4.4038866176671111E-2</v>
      </c>
      <c r="V32">
        <v>3.437528331752384E-2</v>
      </c>
      <c r="W32">
        <v>3.973699480118123E-2</v>
      </c>
      <c r="X32">
        <v>4.9202137336956928E-2</v>
      </c>
      <c r="Y32">
        <v>4.1626096463787877E-2</v>
      </c>
      <c r="Z32">
        <v>4.3890049003685157E-2</v>
      </c>
      <c r="AA32">
        <v>3.052067260964433E-2</v>
      </c>
      <c r="AB32">
        <v>4.3421799997700912E-2</v>
      </c>
      <c r="AC32">
        <v>4.7865570417133733E-2</v>
      </c>
      <c r="AD32">
        <v>5.788383851734958E-2</v>
      </c>
      <c r="AE32">
        <v>3.6613726154916842E-2</v>
      </c>
    </row>
    <row r="33" spans="1:31" x14ac:dyDescent="0.3">
      <c r="A33">
        <v>7</v>
      </c>
      <c r="B33">
        <v>2</v>
      </c>
      <c r="C33">
        <v>100</v>
      </c>
      <c r="D33">
        <v>10</v>
      </c>
      <c r="E33">
        <v>0.71724137931034482</v>
      </c>
      <c r="F33">
        <v>0.69605490295145467</v>
      </c>
      <c r="G33">
        <v>0.71724137931034482</v>
      </c>
      <c r="H33">
        <v>0.69539322883220978</v>
      </c>
      <c r="I33" t="s">
        <v>54</v>
      </c>
      <c r="K33">
        <v>6.1153925402161434E-3</v>
      </c>
      <c r="L33">
        <v>0.115292679891774</v>
      </c>
      <c r="M33">
        <v>4.6131018090108791E-2</v>
      </c>
      <c r="N33">
        <v>5.2184181870906857E-2</v>
      </c>
      <c r="O33">
        <v>4.4271258658657733E-2</v>
      </c>
      <c r="P33">
        <v>4.963970520365802E-2</v>
      </c>
      <c r="Q33">
        <v>4.8191997642135297E-2</v>
      </c>
      <c r="R33">
        <v>4.8515163961271437E-2</v>
      </c>
      <c r="S33">
        <v>2.034383002610457E-2</v>
      </c>
      <c r="T33">
        <v>6.7437443024279314E-2</v>
      </c>
      <c r="U33">
        <v>5.1746286091948708E-2</v>
      </c>
      <c r="V33">
        <v>3.4741040585088478E-2</v>
      </c>
      <c r="W33">
        <v>4.1520661976315133E-2</v>
      </c>
      <c r="X33">
        <v>4.1419162927955201E-2</v>
      </c>
      <c r="Y33">
        <v>5.0068327518645248E-2</v>
      </c>
      <c r="Z33">
        <v>4.597442805629362E-2</v>
      </c>
      <c r="AA33">
        <v>3.6990648701019951E-2</v>
      </c>
      <c r="AB33">
        <v>5.6534424626982417E-2</v>
      </c>
      <c r="AC33">
        <v>5.27712094328769E-2</v>
      </c>
      <c r="AD33">
        <v>4.8338136550877542E-2</v>
      </c>
      <c r="AE33">
        <v>4.1773002622884733E-2</v>
      </c>
    </row>
    <row r="34" spans="1:31" x14ac:dyDescent="0.3">
      <c r="A34">
        <v>7</v>
      </c>
      <c r="B34">
        <v>3</v>
      </c>
      <c r="C34">
        <v>100</v>
      </c>
      <c r="D34">
        <v>10</v>
      </c>
      <c r="E34">
        <v>0.68965517241379315</v>
      </c>
      <c r="F34">
        <v>0.66783643576441876</v>
      </c>
      <c r="G34">
        <v>0.68965517241379315</v>
      </c>
      <c r="H34">
        <v>0.67292784922702353</v>
      </c>
      <c r="I34" t="s">
        <v>148</v>
      </c>
      <c r="K34">
        <v>8.7672811331873136E-3</v>
      </c>
      <c r="L34">
        <v>0.1238192651542151</v>
      </c>
      <c r="M34">
        <v>4.9840796418243287E-2</v>
      </c>
      <c r="N34">
        <v>5.2997685308132092E-2</v>
      </c>
      <c r="O34">
        <v>4.6492823539007709E-2</v>
      </c>
      <c r="P34">
        <v>4.78223169939112E-2</v>
      </c>
      <c r="Q34">
        <v>4.0215984462542563E-2</v>
      </c>
      <c r="R34">
        <v>4.0999761395247809E-2</v>
      </c>
      <c r="S34">
        <v>2.3591652846569611E-2</v>
      </c>
      <c r="T34">
        <v>7.6709635869514667E-2</v>
      </c>
      <c r="U34">
        <v>4.4270667138282378E-2</v>
      </c>
      <c r="V34">
        <v>3.4336223089771273E-2</v>
      </c>
      <c r="W34">
        <v>4.9502112291642163E-2</v>
      </c>
      <c r="X34">
        <v>5.7076424679558709E-2</v>
      </c>
      <c r="Y34">
        <v>4.1137419600050393E-2</v>
      </c>
      <c r="Z34">
        <v>3.7782807504439582E-2</v>
      </c>
      <c r="AA34">
        <v>2.587490332851727E-2</v>
      </c>
      <c r="AB34">
        <v>5.5962061560613473E-2</v>
      </c>
      <c r="AC34">
        <v>4.9929634629603828E-2</v>
      </c>
      <c r="AD34">
        <v>5.5873821602619618E-2</v>
      </c>
      <c r="AE34">
        <v>3.6996721454329848E-2</v>
      </c>
    </row>
    <row r="35" spans="1:31" x14ac:dyDescent="0.3">
      <c r="A35">
        <v>7</v>
      </c>
      <c r="B35">
        <v>4</v>
      </c>
      <c r="C35">
        <v>100</v>
      </c>
      <c r="D35">
        <v>10</v>
      </c>
      <c r="E35">
        <v>0.71724137931034482</v>
      </c>
      <c r="F35">
        <v>0.69760119940029974</v>
      </c>
      <c r="G35">
        <v>0.71724137931034482</v>
      </c>
      <c r="H35">
        <v>0.69882919005613464</v>
      </c>
      <c r="I35" t="s">
        <v>51</v>
      </c>
      <c r="K35">
        <v>7.7631378852963014E-3</v>
      </c>
      <c r="L35">
        <v>0.1067098362030823</v>
      </c>
      <c r="M35">
        <v>5.0166335820355429E-2</v>
      </c>
      <c r="N35">
        <v>4.8529019591993502E-2</v>
      </c>
      <c r="O35">
        <v>4.6868568589039927E-2</v>
      </c>
      <c r="P35">
        <v>5.1430518765246951E-2</v>
      </c>
      <c r="Q35">
        <v>4.0891307080990619E-2</v>
      </c>
      <c r="R35">
        <v>4.1921026385801141E-2</v>
      </c>
      <c r="S35">
        <v>2.621957235905123E-2</v>
      </c>
      <c r="T35">
        <v>6.6320191379948074E-2</v>
      </c>
      <c r="U35">
        <v>4.3185681326735073E-2</v>
      </c>
      <c r="V35">
        <v>3.6764300906650497E-2</v>
      </c>
      <c r="W35">
        <v>4.8286182216563542E-2</v>
      </c>
      <c r="X35">
        <v>4.9819195708198788E-2</v>
      </c>
      <c r="Y35">
        <v>5.4551583665471047E-2</v>
      </c>
      <c r="Z35">
        <v>4.623140592423431E-2</v>
      </c>
      <c r="AA35">
        <v>3.3757945246930321E-2</v>
      </c>
      <c r="AB35">
        <v>5.5024443829696783E-2</v>
      </c>
      <c r="AC35">
        <v>4.9018951240293318E-2</v>
      </c>
      <c r="AD35">
        <v>5.4123399143101859E-2</v>
      </c>
      <c r="AE35">
        <v>4.2417396731319057E-2</v>
      </c>
    </row>
    <row r="36" spans="1:31" x14ac:dyDescent="0.3">
      <c r="A36">
        <v>7</v>
      </c>
      <c r="B36">
        <v>5</v>
      </c>
      <c r="C36">
        <v>100</v>
      </c>
      <c r="D36">
        <v>10</v>
      </c>
      <c r="E36">
        <v>0.71724137931034482</v>
      </c>
      <c r="F36">
        <v>0.69605490295145467</v>
      </c>
      <c r="G36">
        <v>0.71724137931034482</v>
      </c>
      <c r="H36">
        <v>0.69539322883220978</v>
      </c>
      <c r="I36" t="s">
        <v>54</v>
      </c>
      <c r="K36">
        <v>5.2330973064370224E-3</v>
      </c>
      <c r="L36">
        <v>0.1436609805964425</v>
      </c>
      <c r="M36">
        <v>4.768362183671454E-2</v>
      </c>
      <c r="N36">
        <v>4.8873965465530238E-2</v>
      </c>
      <c r="O36">
        <v>4.4731563639446838E-2</v>
      </c>
      <c r="P36">
        <v>4.6946328331237172E-2</v>
      </c>
      <c r="Q36">
        <v>3.9398828329641193E-2</v>
      </c>
      <c r="R36">
        <v>3.7979278023084213E-2</v>
      </c>
      <c r="S36">
        <v>2.4273047504779169E-2</v>
      </c>
      <c r="T36">
        <v>5.9205716373356018E-2</v>
      </c>
      <c r="U36">
        <v>4.0208582540810077E-2</v>
      </c>
      <c r="V36">
        <v>4.0795296804611698E-2</v>
      </c>
      <c r="W36">
        <v>4.4352850921025387E-2</v>
      </c>
      <c r="X36">
        <v>5.173596700338759E-2</v>
      </c>
      <c r="Y36">
        <v>4.8225632041619421E-2</v>
      </c>
      <c r="Z36">
        <v>4.9638583001066057E-2</v>
      </c>
      <c r="AA36">
        <v>3.5812427209683133E-2</v>
      </c>
      <c r="AB36">
        <v>5.4476643840327493E-2</v>
      </c>
      <c r="AC36">
        <v>4.9770446604322983E-2</v>
      </c>
      <c r="AD36">
        <v>4.4141774819855012E-2</v>
      </c>
      <c r="AE36">
        <v>4.2855367806622302E-2</v>
      </c>
    </row>
    <row r="37" spans="1:31" x14ac:dyDescent="0.3">
      <c r="A37">
        <v>8</v>
      </c>
      <c r="B37">
        <v>1</v>
      </c>
      <c r="C37">
        <v>300</v>
      </c>
      <c r="D37">
        <v>10</v>
      </c>
      <c r="E37">
        <v>0.69655172413793098</v>
      </c>
      <c r="F37">
        <v>0.67998208687863859</v>
      </c>
      <c r="G37">
        <v>0.69655172413793098</v>
      </c>
      <c r="H37">
        <v>0.68481116584564861</v>
      </c>
      <c r="I37" t="s">
        <v>149</v>
      </c>
      <c r="K37">
        <v>6.0900947065341687E-3</v>
      </c>
      <c r="L37">
        <v>0.13873277059562009</v>
      </c>
      <c r="M37">
        <v>4.3910596641423341E-2</v>
      </c>
      <c r="N37">
        <v>5.7252472440014683E-2</v>
      </c>
      <c r="O37">
        <v>5.0524237462522957E-2</v>
      </c>
      <c r="P37">
        <v>4.8860702822980252E-2</v>
      </c>
      <c r="Q37">
        <v>4.7578239540067277E-2</v>
      </c>
      <c r="R37">
        <v>3.8632056828818699E-2</v>
      </c>
      <c r="S37">
        <v>2.544639715960028E-2</v>
      </c>
      <c r="T37">
        <v>7.1688537811946521E-2</v>
      </c>
      <c r="U37">
        <v>4.0004689533912598E-2</v>
      </c>
      <c r="V37">
        <v>3.7811750291170287E-2</v>
      </c>
      <c r="W37">
        <v>4.0028374713328208E-2</v>
      </c>
      <c r="X37">
        <v>5.1197459143799022E-2</v>
      </c>
      <c r="Y37">
        <v>4.1028188090722242E-2</v>
      </c>
      <c r="Z37">
        <v>4.4018703642533817E-2</v>
      </c>
      <c r="AA37">
        <v>3.003424738362942E-2</v>
      </c>
      <c r="AB37">
        <v>4.7277913095206243E-2</v>
      </c>
      <c r="AC37">
        <v>4.4920362935416423E-2</v>
      </c>
      <c r="AD37">
        <v>5.9880029533348388E-2</v>
      </c>
      <c r="AE37">
        <v>3.5082175627404982E-2</v>
      </c>
    </row>
    <row r="38" spans="1:31" x14ac:dyDescent="0.3">
      <c r="A38">
        <v>8</v>
      </c>
      <c r="B38">
        <v>2</v>
      </c>
      <c r="C38">
        <v>300</v>
      </c>
      <c r="D38">
        <v>10</v>
      </c>
      <c r="E38">
        <v>0.6827586206896552</v>
      </c>
      <c r="F38">
        <v>0.66155396327810123</v>
      </c>
      <c r="G38">
        <v>0.6827586206896552</v>
      </c>
      <c r="H38">
        <v>0.66733396726890548</v>
      </c>
      <c r="I38" t="s">
        <v>150</v>
      </c>
      <c r="K38">
        <v>5.9612272807875004E-3</v>
      </c>
      <c r="L38">
        <v>0.1119831182744314</v>
      </c>
      <c r="M38">
        <v>4.4993963553149309E-2</v>
      </c>
      <c r="N38">
        <v>5.5597413259280998E-2</v>
      </c>
      <c r="O38">
        <v>4.7041901736794338E-2</v>
      </c>
      <c r="P38">
        <v>4.739214836843899E-2</v>
      </c>
      <c r="Q38">
        <v>4.8772948487259243E-2</v>
      </c>
      <c r="R38">
        <v>4.7220996213836117E-2</v>
      </c>
      <c r="S38">
        <v>2.1579265833354282E-2</v>
      </c>
      <c r="T38">
        <v>7.0736386408909196E-2</v>
      </c>
      <c r="U38">
        <v>4.80346423838948E-2</v>
      </c>
      <c r="V38">
        <v>3.8132275920419137E-2</v>
      </c>
      <c r="W38">
        <v>4.3746112178495319E-2</v>
      </c>
      <c r="X38">
        <v>4.7102200829877421E-2</v>
      </c>
      <c r="Y38">
        <v>4.5732756381232122E-2</v>
      </c>
      <c r="Z38">
        <v>4.4328724777243339E-2</v>
      </c>
      <c r="AA38">
        <v>3.4265000773547917E-2</v>
      </c>
      <c r="AB38">
        <v>5.4672254378964162E-2</v>
      </c>
      <c r="AC38">
        <v>5.2401709490293477E-2</v>
      </c>
      <c r="AD38">
        <v>4.9903867756807233E-2</v>
      </c>
      <c r="AE38">
        <v>4.0401085712983592E-2</v>
      </c>
    </row>
    <row r="39" spans="1:31" x14ac:dyDescent="0.3">
      <c r="A39">
        <v>8</v>
      </c>
      <c r="B39">
        <v>3</v>
      </c>
      <c r="C39">
        <v>300</v>
      </c>
      <c r="D39">
        <v>10</v>
      </c>
      <c r="E39">
        <v>0.70344827586206893</v>
      </c>
      <c r="F39">
        <v>0.68125937031484252</v>
      </c>
      <c r="G39">
        <v>0.70344827586206893</v>
      </c>
      <c r="H39">
        <v>0.68413793103448273</v>
      </c>
      <c r="I39" t="s">
        <v>151</v>
      </c>
      <c r="K39">
        <v>8.9741185328726381E-3</v>
      </c>
      <c r="L39">
        <v>0.12594226272113121</v>
      </c>
      <c r="M39">
        <v>4.4427007239493971E-2</v>
      </c>
      <c r="N39">
        <v>5.1785919288804903E-2</v>
      </c>
      <c r="O39">
        <v>4.7867791291515319E-2</v>
      </c>
      <c r="P39">
        <v>4.5466873654820973E-2</v>
      </c>
      <c r="Q39">
        <v>4.3901984504993767E-2</v>
      </c>
      <c r="R39">
        <v>4.0539179580773188E-2</v>
      </c>
      <c r="S39">
        <v>2.2820655146026259E-2</v>
      </c>
      <c r="T39">
        <v>7.5214250730500268E-2</v>
      </c>
      <c r="U39">
        <v>4.3568841267528677E-2</v>
      </c>
      <c r="V39">
        <v>3.4214685829127449E-2</v>
      </c>
      <c r="W39">
        <v>5.165502490219355E-2</v>
      </c>
      <c r="X39">
        <v>5.7138153450497942E-2</v>
      </c>
      <c r="Y39">
        <v>4.1665525158825878E-2</v>
      </c>
      <c r="Z39">
        <v>4.2274631916014889E-2</v>
      </c>
      <c r="AA39">
        <v>2.8961139864189661E-2</v>
      </c>
      <c r="AB39">
        <v>5.2977635654759089E-2</v>
      </c>
      <c r="AC39">
        <v>4.6541341875091111E-2</v>
      </c>
      <c r="AD39">
        <v>5.6455379726281077E-2</v>
      </c>
      <c r="AE39">
        <v>3.7607597664558207E-2</v>
      </c>
    </row>
    <row r="40" spans="1:31" x14ac:dyDescent="0.3">
      <c r="A40">
        <v>8</v>
      </c>
      <c r="B40">
        <v>4</v>
      </c>
      <c r="C40">
        <v>300</v>
      </c>
      <c r="D40">
        <v>10</v>
      </c>
      <c r="E40">
        <v>0.70344827586206893</v>
      </c>
      <c r="F40">
        <v>0.68363785474519378</v>
      </c>
      <c r="G40">
        <v>0.70344827586206893</v>
      </c>
      <c r="H40">
        <v>0.68746438926137809</v>
      </c>
      <c r="I40" t="s">
        <v>152</v>
      </c>
      <c r="K40">
        <v>7.1612065256244162E-3</v>
      </c>
      <c r="L40">
        <v>0.1086318074261443</v>
      </c>
      <c r="M40">
        <v>4.5172641346285493E-2</v>
      </c>
      <c r="N40">
        <v>5.0138807767765713E-2</v>
      </c>
      <c r="O40">
        <v>4.6797336594129192E-2</v>
      </c>
      <c r="P40">
        <v>5.0612646570690728E-2</v>
      </c>
      <c r="Q40">
        <v>4.1291516897665928E-2</v>
      </c>
      <c r="R40">
        <v>4.2556426510307228E-2</v>
      </c>
      <c r="S40">
        <v>2.7359798637250139E-2</v>
      </c>
      <c r="T40">
        <v>6.6956195688453804E-2</v>
      </c>
      <c r="U40">
        <v>4.203389721605863E-2</v>
      </c>
      <c r="V40">
        <v>3.8322447990720987E-2</v>
      </c>
      <c r="W40">
        <v>4.9487108020539863E-2</v>
      </c>
      <c r="X40">
        <v>4.9896911034510771E-2</v>
      </c>
      <c r="Y40">
        <v>5.1190678076013553E-2</v>
      </c>
      <c r="Z40">
        <v>4.826120533700317E-2</v>
      </c>
      <c r="AA40">
        <v>3.4243089381785587E-2</v>
      </c>
      <c r="AB40">
        <v>5.5892484403503813E-2</v>
      </c>
      <c r="AC40">
        <v>5.2236038271000977E-2</v>
      </c>
      <c r="AD40">
        <v>5.0846564597849621E-2</v>
      </c>
      <c r="AE40">
        <v>4.0911191706696118E-2</v>
      </c>
    </row>
    <row r="41" spans="1:31" x14ac:dyDescent="0.3">
      <c r="A41">
        <v>8</v>
      </c>
      <c r="B41">
        <v>5</v>
      </c>
      <c r="C41">
        <v>300</v>
      </c>
      <c r="D41">
        <v>10</v>
      </c>
      <c r="E41">
        <v>0.70344827586206893</v>
      </c>
      <c r="F41">
        <v>0.68125937031484252</v>
      </c>
      <c r="G41">
        <v>0.70344827586206893</v>
      </c>
      <c r="H41">
        <v>0.68413793103448273</v>
      </c>
      <c r="I41" t="s">
        <v>151</v>
      </c>
      <c r="K41">
        <v>5.4022004068107667E-3</v>
      </c>
      <c r="L41">
        <v>0.14315845322446219</v>
      </c>
      <c r="M41">
        <v>4.5343007963693227E-2</v>
      </c>
      <c r="N41">
        <v>4.7687163468168231E-2</v>
      </c>
      <c r="O41">
        <v>4.4447191185850353E-2</v>
      </c>
      <c r="P41">
        <v>4.3436724469198752E-2</v>
      </c>
      <c r="Q41">
        <v>4.1931317611616621E-2</v>
      </c>
      <c r="R41">
        <v>3.9035853686856817E-2</v>
      </c>
      <c r="S41">
        <v>2.2455495940709148E-2</v>
      </c>
      <c r="T41">
        <v>6.3298981788597011E-2</v>
      </c>
      <c r="U41">
        <v>3.8958220008865299E-2</v>
      </c>
      <c r="V41">
        <v>4.3286966431166633E-2</v>
      </c>
      <c r="W41">
        <v>4.2792220906970282E-2</v>
      </c>
      <c r="X41">
        <v>5.2781743045748723E-2</v>
      </c>
      <c r="Y41">
        <v>4.5570774265688313E-2</v>
      </c>
      <c r="Z41">
        <v>4.7565520082574059E-2</v>
      </c>
      <c r="AA41">
        <v>3.4075807380797872E-2</v>
      </c>
      <c r="AB41">
        <v>5.4331510916838667E-2</v>
      </c>
      <c r="AC41">
        <v>5.134850511823541E-2</v>
      </c>
      <c r="AD41">
        <v>4.6355078946184167E-2</v>
      </c>
      <c r="AE41">
        <v>4.673726315096749E-2</v>
      </c>
    </row>
    <row r="42" spans="1:31" x14ac:dyDescent="0.3">
      <c r="A42">
        <v>9</v>
      </c>
      <c r="B42">
        <v>1</v>
      </c>
      <c r="C42">
        <v>100</v>
      </c>
      <c r="D42">
        <v>5</v>
      </c>
      <c r="E42">
        <v>0.69655172413793098</v>
      </c>
      <c r="F42">
        <v>0.66502814166687152</v>
      </c>
      <c r="G42">
        <v>0.69655172413793098</v>
      </c>
      <c r="H42">
        <v>0.66250022842314937</v>
      </c>
      <c r="I42" t="s">
        <v>73</v>
      </c>
      <c r="K42">
        <v>9.5512891072903477E-3</v>
      </c>
      <c r="L42">
        <v>0.2238868676244592</v>
      </c>
      <c r="M42">
        <v>3.0793944680042821E-2</v>
      </c>
      <c r="N42">
        <v>4.4795378530775989E-2</v>
      </c>
      <c r="O42">
        <v>3.9364082502398118E-2</v>
      </c>
      <c r="P42">
        <v>4.217669948056741E-2</v>
      </c>
      <c r="Q42">
        <v>4.2337427542002197E-2</v>
      </c>
      <c r="R42">
        <v>2.8627176315994991E-2</v>
      </c>
      <c r="S42">
        <v>2.1790339421300028E-2</v>
      </c>
      <c r="T42">
        <v>0.1002973389750902</v>
      </c>
      <c r="U42">
        <v>3.9301178028297058E-2</v>
      </c>
      <c r="V42">
        <v>3.203668018216986E-2</v>
      </c>
      <c r="W42">
        <v>3.0265927425281631E-2</v>
      </c>
      <c r="X42">
        <v>5.4069915873024697E-2</v>
      </c>
      <c r="Y42">
        <v>3.2957787136322497E-2</v>
      </c>
      <c r="Z42">
        <v>3.4912118956640113E-2</v>
      </c>
      <c r="AA42">
        <v>1.5035325856994851E-2</v>
      </c>
      <c r="AB42">
        <v>4.0312491732652313E-2</v>
      </c>
      <c r="AC42">
        <v>4.0650037717135407E-2</v>
      </c>
      <c r="AD42">
        <v>6.9139193282908587E-2</v>
      </c>
      <c r="AE42">
        <v>2.7698799628651769E-2</v>
      </c>
    </row>
    <row r="43" spans="1:31" x14ac:dyDescent="0.3">
      <c r="A43">
        <v>9</v>
      </c>
      <c r="B43">
        <v>2</v>
      </c>
      <c r="C43">
        <v>100</v>
      </c>
      <c r="D43">
        <v>5</v>
      </c>
      <c r="E43">
        <v>0.70344827586206893</v>
      </c>
      <c r="F43">
        <v>0.67390473277773533</v>
      </c>
      <c r="G43">
        <v>0.70344827586206893</v>
      </c>
      <c r="H43">
        <v>0.6678406329262917</v>
      </c>
      <c r="I43" t="s">
        <v>153</v>
      </c>
      <c r="K43">
        <v>6.7936354743186322E-3</v>
      </c>
      <c r="L43">
        <v>0.19053194244485919</v>
      </c>
      <c r="M43">
        <v>3.8231820193761347E-2</v>
      </c>
      <c r="N43">
        <v>4.8419692425524928E-2</v>
      </c>
      <c r="O43">
        <v>3.6132525078584457E-2</v>
      </c>
      <c r="P43">
        <v>4.2039860326471709E-2</v>
      </c>
      <c r="Q43">
        <v>3.5168512989983768E-2</v>
      </c>
      <c r="R43">
        <v>3.6742725042950501E-2</v>
      </c>
      <c r="S43">
        <v>1.884222008173797E-2</v>
      </c>
      <c r="T43">
        <v>8.7324992966426346E-2</v>
      </c>
      <c r="U43">
        <v>4.8948126635863863E-2</v>
      </c>
      <c r="V43">
        <v>3.116938261635431E-2</v>
      </c>
      <c r="W43">
        <v>3.7949813862321241E-2</v>
      </c>
      <c r="X43">
        <v>4.7930436231852377E-2</v>
      </c>
      <c r="Y43">
        <v>4.2777229736117091E-2</v>
      </c>
      <c r="Z43">
        <v>3.2964104073533958E-2</v>
      </c>
      <c r="AA43">
        <v>3.4661407330827079E-2</v>
      </c>
      <c r="AB43">
        <v>5.1634897177873937E-2</v>
      </c>
      <c r="AC43">
        <v>4.9958837868979138E-2</v>
      </c>
      <c r="AD43">
        <v>4.549540752614642E-2</v>
      </c>
      <c r="AE43">
        <v>3.6282429915511762E-2</v>
      </c>
    </row>
    <row r="44" spans="1:31" x14ac:dyDescent="0.3">
      <c r="A44">
        <v>9</v>
      </c>
      <c r="B44">
        <v>3</v>
      </c>
      <c r="C44">
        <v>100</v>
      </c>
      <c r="D44">
        <v>5</v>
      </c>
      <c r="E44">
        <v>0.71724137931034482</v>
      </c>
      <c r="F44">
        <v>0.69400113992590484</v>
      </c>
      <c r="G44">
        <v>0.71724137931034482</v>
      </c>
      <c r="H44">
        <v>0.68764712666291283</v>
      </c>
      <c r="I44" t="s">
        <v>117</v>
      </c>
      <c r="K44">
        <v>7.7594292398945773E-3</v>
      </c>
      <c r="L44">
        <v>0.1916076592064751</v>
      </c>
      <c r="M44">
        <v>5.0033538031340002E-2</v>
      </c>
      <c r="N44">
        <v>4.9642785801850248E-2</v>
      </c>
      <c r="O44">
        <v>3.6413334864839497E-2</v>
      </c>
      <c r="P44">
        <v>3.7568762835946713E-2</v>
      </c>
      <c r="Q44">
        <v>3.4241753767332468E-2</v>
      </c>
      <c r="R44">
        <v>3.9561053279370269E-2</v>
      </c>
      <c r="S44">
        <v>1.854439807653389E-2</v>
      </c>
      <c r="T44">
        <v>0.1063146818223937</v>
      </c>
      <c r="U44">
        <v>3.7443493049951343E-2</v>
      </c>
      <c r="V44">
        <v>2.9073243665431681E-2</v>
      </c>
      <c r="W44">
        <v>4.1349577551425473E-2</v>
      </c>
      <c r="X44">
        <v>6.3289243754940661E-2</v>
      </c>
      <c r="Y44">
        <v>3.4196286641545948E-2</v>
      </c>
      <c r="Z44">
        <v>3.1531939841053978E-2</v>
      </c>
      <c r="AA44">
        <v>2.8525686296199719E-2</v>
      </c>
      <c r="AB44">
        <v>3.57446389133248E-2</v>
      </c>
      <c r="AC44">
        <v>4.5270121877430292E-2</v>
      </c>
      <c r="AD44">
        <v>4.9493567736257862E-2</v>
      </c>
      <c r="AE44">
        <v>3.2394803746461837E-2</v>
      </c>
    </row>
    <row r="45" spans="1:31" x14ac:dyDescent="0.3">
      <c r="A45">
        <v>9</v>
      </c>
      <c r="B45">
        <v>4</v>
      </c>
      <c r="C45">
        <v>100</v>
      </c>
      <c r="D45">
        <v>5</v>
      </c>
      <c r="E45">
        <v>0.67586206896551726</v>
      </c>
      <c r="F45">
        <v>0.62666304642954118</v>
      </c>
      <c r="G45">
        <v>0.67586206896551726</v>
      </c>
      <c r="H45">
        <v>0.62568086630064457</v>
      </c>
      <c r="I45" t="s">
        <v>154</v>
      </c>
      <c r="K45">
        <v>5.4390432292956469E-3</v>
      </c>
      <c r="L45">
        <v>0.17000876513304031</v>
      </c>
      <c r="M45">
        <v>3.7217763056931641E-2</v>
      </c>
      <c r="N45">
        <v>5.0060947755758027E-2</v>
      </c>
      <c r="O45">
        <v>4.5490353531241173E-2</v>
      </c>
      <c r="P45">
        <v>3.9215698682191442E-2</v>
      </c>
      <c r="Q45">
        <v>3.8165321765842621E-2</v>
      </c>
      <c r="R45">
        <v>4.3343991604951067E-2</v>
      </c>
      <c r="S45">
        <v>2.2911158548165379E-2</v>
      </c>
      <c r="T45">
        <v>7.4896263338985788E-2</v>
      </c>
      <c r="U45">
        <v>4.3415739954377718E-2</v>
      </c>
      <c r="V45">
        <v>2.877797340804137E-2</v>
      </c>
      <c r="W45">
        <v>4.2942350714282318E-2</v>
      </c>
      <c r="X45">
        <v>4.3455000414249642E-2</v>
      </c>
      <c r="Y45">
        <v>6.3256531424735474E-2</v>
      </c>
      <c r="Z45">
        <v>4.2301980196389748E-2</v>
      </c>
      <c r="AA45">
        <v>3.0788883235043571E-2</v>
      </c>
      <c r="AB45">
        <v>5.5203587992951622E-2</v>
      </c>
      <c r="AC45">
        <v>4.8105067516040691E-2</v>
      </c>
      <c r="AD45">
        <v>4.2945996697711417E-2</v>
      </c>
      <c r="AE45">
        <v>3.2057581799773381E-2</v>
      </c>
    </row>
    <row r="46" spans="1:31" x14ac:dyDescent="0.3">
      <c r="A46">
        <v>9</v>
      </c>
      <c r="B46">
        <v>5</v>
      </c>
      <c r="C46">
        <v>100</v>
      </c>
      <c r="D46">
        <v>5</v>
      </c>
      <c r="E46">
        <v>0.75172413793103443</v>
      </c>
      <c r="F46">
        <v>0.74161280015729836</v>
      </c>
      <c r="G46">
        <v>0.75172413793103443</v>
      </c>
      <c r="H46">
        <v>0.72386382325530396</v>
      </c>
      <c r="I46" t="s">
        <v>155</v>
      </c>
      <c r="K46">
        <v>2.8316938640783489E-3</v>
      </c>
      <c r="L46">
        <v>0.2247585453901946</v>
      </c>
      <c r="M46">
        <v>4.758772939039544E-2</v>
      </c>
      <c r="N46">
        <v>4.0809401671277321E-2</v>
      </c>
      <c r="O46">
        <v>3.4362522106749727E-2</v>
      </c>
      <c r="P46">
        <v>3.6364920871513183E-2</v>
      </c>
      <c r="Q46">
        <v>3.3482966325012249E-2</v>
      </c>
      <c r="R46">
        <v>3.9531024248278222E-2</v>
      </c>
      <c r="S46">
        <v>1.919531063297002E-2</v>
      </c>
      <c r="T46">
        <v>7.3069907834043282E-2</v>
      </c>
      <c r="U46">
        <v>3.9876067327473251E-2</v>
      </c>
      <c r="V46">
        <v>3.2797342607959537E-2</v>
      </c>
      <c r="W46">
        <v>4.3326801978012218E-2</v>
      </c>
      <c r="X46">
        <v>4.9097412407726027E-2</v>
      </c>
      <c r="Y46">
        <v>3.898767225015444E-2</v>
      </c>
      <c r="Z46">
        <v>4.6447763785692181E-2</v>
      </c>
      <c r="AA46">
        <v>2.9930669811460989E-2</v>
      </c>
      <c r="AB46">
        <v>4.3917488738030003E-2</v>
      </c>
      <c r="AC46">
        <v>4.1387741150319748E-2</v>
      </c>
      <c r="AD46">
        <v>4.123708635739063E-2</v>
      </c>
      <c r="AE46">
        <v>4.0999931251268461E-2</v>
      </c>
    </row>
    <row r="47" spans="1:31" x14ac:dyDescent="0.3">
      <c r="A47">
        <v>10</v>
      </c>
      <c r="B47">
        <v>1</v>
      </c>
      <c r="C47">
        <v>300</v>
      </c>
      <c r="D47">
        <v>5</v>
      </c>
      <c r="E47">
        <v>0.70344827586206893</v>
      </c>
      <c r="F47">
        <v>0.67537047591906529</v>
      </c>
      <c r="G47">
        <v>0.70344827586206893</v>
      </c>
      <c r="H47">
        <v>0.67241040113427453</v>
      </c>
      <c r="I47" t="s">
        <v>156</v>
      </c>
      <c r="K47">
        <v>7.4638907764610534E-3</v>
      </c>
      <c r="L47">
        <v>0.2117453286284971</v>
      </c>
      <c r="M47">
        <v>3.6057772389866037E-2</v>
      </c>
      <c r="N47">
        <v>4.7471121972798562E-2</v>
      </c>
      <c r="O47">
        <v>4.378809631347385E-2</v>
      </c>
      <c r="P47">
        <v>4.2694022489757073E-2</v>
      </c>
      <c r="Q47">
        <v>4.2145061561903931E-2</v>
      </c>
      <c r="R47">
        <v>2.667119467111884E-2</v>
      </c>
      <c r="S47">
        <v>2.4411719094742251E-2</v>
      </c>
      <c r="T47">
        <v>9.9807647520202783E-2</v>
      </c>
      <c r="U47">
        <v>3.5174458285453923E-2</v>
      </c>
      <c r="V47">
        <v>2.9559127388218479E-2</v>
      </c>
      <c r="W47">
        <v>3.057113284572037E-2</v>
      </c>
      <c r="X47">
        <v>5.8419144080475681E-2</v>
      </c>
      <c r="Y47">
        <v>3.7616951401542753E-2</v>
      </c>
      <c r="Z47">
        <v>3.5172670822749469E-2</v>
      </c>
      <c r="AA47">
        <v>1.754380602345218E-2</v>
      </c>
      <c r="AB47">
        <v>4.2365004961828552E-2</v>
      </c>
      <c r="AC47">
        <v>3.7821855678183788E-2</v>
      </c>
      <c r="AD47">
        <v>6.7789555807597379E-2</v>
      </c>
      <c r="AE47">
        <v>2.5710437285955911E-2</v>
      </c>
    </row>
    <row r="48" spans="1:31" x14ac:dyDescent="0.3">
      <c r="A48">
        <v>10</v>
      </c>
      <c r="B48">
        <v>2</v>
      </c>
      <c r="C48">
        <v>300</v>
      </c>
      <c r="D48">
        <v>5</v>
      </c>
      <c r="E48">
        <v>0.71034482758620687</v>
      </c>
      <c r="F48">
        <v>0.68345781026537422</v>
      </c>
      <c r="G48">
        <v>0.71034482758620687</v>
      </c>
      <c r="H48">
        <v>0.67319749216300939</v>
      </c>
      <c r="I48" t="s">
        <v>142</v>
      </c>
      <c r="K48">
        <v>6.9019407293430344E-3</v>
      </c>
      <c r="L48">
        <v>0.17668798404766919</v>
      </c>
      <c r="M48">
        <v>3.6098364000486001E-2</v>
      </c>
      <c r="N48">
        <v>4.7858863660170413E-2</v>
      </c>
      <c r="O48">
        <v>4.2543128282979292E-2</v>
      </c>
      <c r="P48">
        <v>4.4451109223652953E-2</v>
      </c>
      <c r="Q48">
        <v>3.9642261144488183E-2</v>
      </c>
      <c r="R48">
        <v>4.003341230845104E-2</v>
      </c>
      <c r="S48">
        <v>1.72507199224524E-2</v>
      </c>
      <c r="T48">
        <v>9.3802330424418337E-2</v>
      </c>
      <c r="U48">
        <v>4.9424296526180987E-2</v>
      </c>
      <c r="V48">
        <v>3.2537663518573942E-2</v>
      </c>
      <c r="W48">
        <v>3.9349052221753493E-2</v>
      </c>
      <c r="X48">
        <v>4.6992944927749407E-2</v>
      </c>
      <c r="Y48">
        <v>3.911265158111861E-2</v>
      </c>
      <c r="Z48">
        <v>3.3480353268716678E-2</v>
      </c>
      <c r="AA48">
        <v>3.2281360415761663E-2</v>
      </c>
      <c r="AB48">
        <v>5.4939443216558359E-2</v>
      </c>
      <c r="AC48">
        <v>4.9033291263393723E-2</v>
      </c>
      <c r="AD48">
        <v>4.6098332593203027E-2</v>
      </c>
      <c r="AE48">
        <v>3.1480496722879121E-2</v>
      </c>
    </row>
    <row r="49" spans="1:31" x14ac:dyDescent="0.3">
      <c r="A49">
        <v>10</v>
      </c>
      <c r="B49">
        <v>3</v>
      </c>
      <c r="C49">
        <v>300</v>
      </c>
      <c r="D49">
        <v>5</v>
      </c>
      <c r="E49">
        <v>0.69655172413793098</v>
      </c>
      <c r="F49">
        <v>0.6614236741278483</v>
      </c>
      <c r="G49">
        <v>0.69655172413793098</v>
      </c>
      <c r="H49">
        <v>0.65236878242294782</v>
      </c>
      <c r="I49" t="s">
        <v>58</v>
      </c>
      <c r="K49">
        <v>1.0482687991480749E-2</v>
      </c>
      <c r="L49">
        <v>0.1837529722413937</v>
      </c>
      <c r="M49">
        <v>4.3463265824814197E-2</v>
      </c>
      <c r="N49">
        <v>4.9488591375380558E-2</v>
      </c>
      <c r="O49">
        <v>4.3311191194134097E-2</v>
      </c>
      <c r="P49">
        <v>3.6931940381399547E-2</v>
      </c>
      <c r="Q49">
        <v>3.9041490111779327E-2</v>
      </c>
      <c r="R49">
        <v>3.5383060854951423E-2</v>
      </c>
      <c r="S49">
        <v>1.9196390005462301E-2</v>
      </c>
      <c r="T49">
        <v>0.1010356390508871</v>
      </c>
      <c r="U49">
        <v>3.663447352866523E-2</v>
      </c>
      <c r="V49">
        <v>2.6750984587377419E-2</v>
      </c>
      <c r="W49">
        <v>4.4343187657662889E-2</v>
      </c>
      <c r="X49">
        <v>6.2633733530604099E-2</v>
      </c>
      <c r="Y49">
        <v>3.7465360467983731E-2</v>
      </c>
      <c r="Z49">
        <v>3.0944882665218689E-2</v>
      </c>
      <c r="AA49">
        <v>2.4924952293291381E-2</v>
      </c>
      <c r="AB49">
        <v>4.7010108485697213E-2</v>
      </c>
      <c r="AC49">
        <v>4.0382299896027839E-2</v>
      </c>
      <c r="AD49">
        <v>5.6843285082960791E-2</v>
      </c>
      <c r="AE49">
        <v>2.99795027728278E-2</v>
      </c>
    </row>
    <row r="50" spans="1:31" x14ac:dyDescent="0.3">
      <c r="A50">
        <v>10</v>
      </c>
      <c r="B50">
        <v>4</v>
      </c>
      <c r="C50">
        <v>300</v>
      </c>
      <c r="D50">
        <v>5</v>
      </c>
      <c r="E50">
        <v>0.68965517241379315</v>
      </c>
      <c r="F50">
        <v>0.64701951349906439</v>
      </c>
      <c r="G50">
        <v>0.68965517241379315</v>
      </c>
      <c r="H50">
        <v>0.63553533563234843</v>
      </c>
      <c r="I50" t="s">
        <v>146</v>
      </c>
      <c r="K50">
        <v>5.9384524948736077E-3</v>
      </c>
      <c r="L50">
        <v>0.1572888356658825</v>
      </c>
      <c r="M50">
        <v>3.8408034957132263E-2</v>
      </c>
      <c r="N50">
        <v>4.8225195809640048E-2</v>
      </c>
      <c r="O50">
        <v>4.0274513552957428E-2</v>
      </c>
      <c r="P50">
        <v>4.1920290679225827E-2</v>
      </c>
      <c r="Q50">
        <v>3.7769756099434129E-2</v>
      </c>
      <c r="R50">
        <v>3.5374345435798572E-2</v>
      </c>
      <c r="S50">
        <v>2.0144134739006132E-2</v>
      </c>
      <c r="T50">
        <v>8.9795065796714882E-2</v>
      </c>
      <c r="U50">
        <v>3.8136610217112128E-2</v>
      </c>
      <c r="V50">
        <v>3.5486691949861648E-2</v>
      </c>
      <c r="W50">
        <v>4.6704209395246873E-2</v>
      </c>
      <c r="X50">
        <v>4.8497208851071581E-2</v>
      </c>
      <c r="Y50">
        <v>5.6435165751783263E-2</v>
      </c>
      <c r="Z50">
        <v>4.1373780915079671E-2</v>
      </c>
      <c r="AA50">
        <v>3.2555961912002059E-2</v>
      </c>
      <c r="AB50">
        <v>5.7221526649520613E-2</v>
      </c>
      <c r="AC50">
        <v>5.1216461540672047E-2</v>
      </c>
      <c r="AD50">
        <v>4.3854658427661661E-2</v>
      </c>
      <c r="AE50">
        <v>3.3379099159323022E-2</v>
      </c>
    </row>
    <row r="51" spans="1:31" x14ac:dyDescent="0.3">
      <c r="A51">
        <v>10</v>
      </c>
      <c r="B51">
        <v>5</v>
      </c>
      <c r="C51">
        <v>300</v>
      </c>
      <c r="D51">
        <v>5</v>
      </c>
      <c r="E51">
        <v>0.70344827586206893</v>
      </c>
      <c r="F51">
        <v>0.67390473277773533</v>
      </c>
      <c r="G51">
        <v>0.70344827586206893</v>
      </c>
      <c r="H51">
        <v>0.6678406329262917</v>
      </c>
      <c r="I51" t="s">
        <v>153</v>
      </c>
      <c r="K51">
        <v>4.1811640329606822E-3</v>
      </c>
      <c r="L51">
        <v>0.21369534563420789</v>
      </c>
      <c r="M51">
        <v>4.4355658862141559E-2</v>
      </c>
      <c r="N51">
        <v>3.9870086968470449E-2</v>
      </c>
      <c r="O51">
        <v>3.6532204344140423E-2</v>
      </c>
      <c r="P51">
        <v>3.7723052798811101E-2</v>
      </c>
      <c r="Q51">
        <v>3.6121812187749652E-2</v>
      </c>
      <c r="R51">
        <v>3.3211728256225939E-2</v>
      </c>
      <c r="S51">
        <v>1.902490108649766E-2</v>
      </c>
      <c r="T51">
        <v>8.8283552832680162E-2</v>
      </c>
      <c r="U51">
        <v>3.4023800427158669E-2</v>
      </c>
      <c r="V51">
        <v>3.2061186729765198E-2</v>
      </c>
      <c r="W51">
        <v>4.0354628018432918E-2</v>
      </c>
      <c r="X51">
        <v>6.0365428131027569E-2</v>
      </c>
      <c r="Y51">
        <v>3.7725804096462187E-2</v>
      </c>
      <c r="Z51">
        <v>4.0575019072146411E-2</v>
      </c>
      <c r="AA51">
        <v>3.054248331173184E-2</v>
      </c>
      <c r="AB51">
        <v>4.5078141265392307E-2</v>
      </c>
      <c r="AC51">
        <v>4.1913702608404269E-2</v>
      </c>
      <c r="AD51">
        <v>4.4221750931855888E-2</v>
      </c>
      <c r="AE51">
        <v>4.0138548403737123E-2</v>
      </c>
    </row>
    <row r="52" spans="1:31" x14ac:dyDescent="0.3">
      <c r="A52">
        <v>11</v>
      </c>
      <c r="B52">
        <v>1</v>
      </c>
      <c r="C52">
        <v>100</v>
      </c>
      <c r="D52">
        <v>10</v>
      </c>
      <c r="E52">
        <v>0.71034482758620687</v>
      </c>
      <c r="F52">
        <v>0.69511867442901931</v>
      </c>
      <c r="G52">
        <v>0.71034482758620687</v>
      </c>
      <c r="H52">
        <v>0.69913793103448274</v>
      </c>
      <c r="I52" t="s">
        <v>157</v>
      </c>
      <c r="K52">
        <v>6.0139933368399392E-3</v>
      </c>
      <c r="L52">
        <v>0.13680092176224981</v>
      </c>
      <c r="M52">
        <v>4.7015329704634568E-2</v>
      </c>
      <c r="N52">
        <v>5.0079015765329978E-2</v>
      </c>
      <c r="O52">
        <v>4.8081072571765679E-2</v>
      </c>
      <c r="P52">
        <v>5.3949498528522842E-2</v>
      </c>
      <c r="Q52">
        <v>5.1081382113366082E-2</v>
      </c>
      <c r="R52">
        <v>3.818530738953161E-2</v>
      </c>
      <c r="S52">
        <v>2.0245194742581889E-2</v>
      </c>
      <c r="T52">
        <v>7.6629195079591692E-2</v>
      </c>
      <c r="U52">
        <v>4.648539628966783E-2</v>
      </c>
      <c r="V52">
        <v>3.5630731591404778E-2</v>
      </c>
      <c r="W52">
        <v>4.2862780224992958E-2</v>
      </c>
      <c r="X52">
        <v>4.0939587788600573E-2</v>
      </c>
      <c r="Y52">
        <v>4.301254913078971E-2</v>
      </c>
      <c r="Z52">
        <v>4.2796555054202073E-2</v>
      </c>
      <c r="AA52">
        <v>2.7095663179966461E-2</v>
      </c>
      <c r="AB52">
        <v>4.5570190914679537E-2</v>
      </c>
      <c r="AC52">
        <v>4.7688049183324088E-2</v>
      </c>
      <c r="AD52">
        <v>6.3371129060507098E-2</v>
      </c>
      <c r="AE52">
        <v>3.6466456587450777E-2</v>
      </c>
    </row>
    <row r="53" spans="1:31" x14ac:dyDescent="0.3">
      <c r="A53">
        <v>11</v>
      </c>
      <c r="B53">
        <v>2</v>
      </c>
      <c r="C53">
        <v>100</v>
      </c>
      <c r="D53">
        <v>10</v>
      </c>
      <c r="E53">
        <v>0.72413793103448276</v>
      </c>
      <c r="F53">
        <v>0.70651601194309466</v>
      </c>
      <c r="G53">
        <v>0.72413793103448276</v>
      </c>
      <c r="H53">
        <v>0.70775310819749981</v>
      </c>
      <c r="I53" t="s">
        <v>158</v>
      </c>
      <c r="K53">
        <v>5.4350842019577524E-3</v>
      </c>
      <c r="L53">
        <v>0.12020500979371</v>
      </c>
      <c r="M53">
        <v>4.4275963034264267E-2</v>
      </c>
      <c r="N53">
        <v>5.2836747168890773E-2</v>
      </c>
      <c r="O53">
        <v>4.4933650579652887E-2</v>
      </c>
      <c r="P53">
        <v>5.1058068095022828E-2</v>
      </c>
      <c r="Q53">
        <v>4.5552633023529771E-2</v>
      </c>
      <c r="R53">
        <v>4.5671843001726421E-2</v>
      </c>
      <c r="S53">
        <v>2.1969428977115919E-2</v>
      </c>
      <c r="T53">
        <v>7.1609705999930398E-2</v>
      </c>
      <c r="U53">
        <v>4.795568023746058E-2</v>
      </c>
      <c r="V53">
        <v>3.4886990003804123E-2</v>
      </c>
      <c r="W53">
        <v>4.1531146762566667E-2</v>
      </c>
      <c r="X53">
        <v>4.4643009621102223E-2</v>
      </c>
      <c r="Y53">
        <v>4.6528326457543998E-2</v>
      </c>
      <c r="Z53">
        <v>4.4794295785319051E-2</v>
      </c>
      <c r="AA53">
        <v>3.322831309580581E-2</v>
      </c>
      <c r="AB53">
        <v>5.4594682226292518E-2</v>
      </c>
      <c r="AC53">
        <v>5.0999411537478542E-2</v>
      </c>
      <c r="AD53">
        <v>5.4334707546079809E-2</v>
      </c>
      <c r="AE53">
        <v>4.2955302850745718E-2</v>
      </c>
    </row>
    <row r="54" spans="1:31" x14ac:dyDescent="0.3">
      <c r="A54">
        <v>11</v>
      </c>
      <c r="B54">
        <v>3</v>
      </c>
      <c r="C54">
        <v>100</v>
      </c>
      <c r="D54">
        <v>10</v>
      </c>
      <c r="E54">
        <v>0.70344827586206893</v>
      </c>
      <c r="F54">
        <v>0.68125937031484252</v>
      </c>
      <c r="G54">
        <v>0.70344827586206893</v>
      </c>
      <c r="H54">
        <v>0.68413793103448273</v>
      </c>
      <c r="I54" t="s">
        <v>151</v>
      </c>
      <c r="K54">
        <v>7.1022574784049839E-3</v>
      </c>
      <c r="L54">
        <v>0.125837951682644</v>
      </c>
      <c r="M54">
        <v>5.1483326192532229E-2</v>
      </c>
      <c r="N54">
        <v>5.0613735083113273E-2</v>
      </c>
      <c r="O54">
        <v>4.9384378574280623E-2</v>
      </c>
      <c r="P54">
        <v>5.1406535409259588E-2</v>
      </c>
      <c r="Q54">
        <v>4.7083312493278628E-2</v>
      </c>
      <c r="R54">
        <v>3.6001524811366398E-2</v>
      </c>
      <c r="S54">
        <v>2.2528444391614801E-2</v>
      </c>
      <c r="T54">
        <v>7.5413244695858347E-2</v>
      </c>
      <c r="U54">
        <v>4.3557978276028607E-2</v>
      </c>
      <c r="V54">
        <v>3.156684842096974E-2</v>
      </c>
      <c r="W54">
        <v>4.8706757628435723E-2</v>
      </c>
      <c r="X54">
        <v>5.7100546733483908E-2</v>
      </c>
      <c r="Y54">
        <v>4.1468456599950583E-2</v>
      </c>
      <c r="Z54">
        <v>4.3513213297125937E-2</v>
      </c>
      <c r="AA54">
        <v>2.7156247481777411E-2</v>
      </c>
      <c r="AB54">
        <v>5.2258732239394708E-2</v>
      </c>
      <c r="AC54">
        <v>4.7781761486849671E-2</v>
      </c>
      <c r="AD54">
        <v>5.6739669114564538E-2</v>
      </c>
      <c r="AE54">
        <v>3.3295077909066342E-2</v>
      </c>
    </row>
    <row r="55" spans="1:31" x14ac:dyDescent="0.3">
      <c r="A55">
        <v>11</v>
      </c>
      <c r="B55">
        <v>4</v>
      </c>
      <c r="C55">
        <v>100</v>
      </c>
      <c r="D55">
        <v>10</v>
      </c>
      <c r="E55">
        <v>0.71724137931034482</v>
      </c>
      <c r="F55">
        <v>0.69605490295145467</v>
      </c>
      <c r="G55">
        <v>0.71724137931034482</v>
      </c>
      <c r="H55">
        <v>0.69539322883220978</v>
      </c>
      <c r="I55" t="s">
        <v>54</v>
      </c>
      <c r="K55">
        <v>5.6324026894490524E-3</v>
      </c>
      <c r="L55">
        <v>0.1106381392155087</v>
      </c>
      <c r="M55">
        <v>4.7850637073380151E-2</v>
      </c>
      <c r="N55">
        <v>5.2878275519579507E-2</v>
      </c>
      <c r="O55">
        <v>4.7315420716401782E-2</v>
      </c>
      <c r="P55">
        <v>4.8987846552895627E-2</v>
      </c>
      <c r="Q55">
        <v>4.1953016353125497E-2</v>
      </c>
      <c r="R55">
        <v>3.9965081293250562E-2</v>
      </c>
      <c r="S55">
        <v>2.187697832581716E-2</v>
      </c>
      <c r="T55">
        <v>6.5781827887622768E-2</v>
      </c>
      <c r="U55">
        <v>4.0325308232662303E-2</v>
      </c>
      <c r="V55">
        <v>3.6988921649873358E-2</v>
      </c>
      <c r="W55">
        <v>4.872728451474246E-2</v>
      </c>
      <c r="X55">
        <v>5.3877425543767142E-2</v>
      </c>
      <c r="Y55">
        <v>5.5285483976434978E-2</v>
      </c>
      <c r="Z55">
        <v>4.0726078707277152E-2</v>
      </c>
      <c r="AA55">
        <v>3.6375087774556447E-2</v>
      </c>
      <c r="AB55">
        <v>5.7438238935787422E-2</v>
      </c>
      <c r="AC55">
        <v>5.4120564641277402E-2</v>
      </c>
      <c r="AD55">
        <v>5.2068210346295683E-2</v>
      </c>
      <c r="AE55">
        <v>4.1187770050294809E-2</v>
      </c>
    </row>
    <row r="56" spans="1:31" x14ac:dyDescent="0.3">
      <c r="A56">
        <v>11</v>
      </c>
      <c r="B56">
        <v>5</v>
      </c>
      <c r="C56">
        <v>100</v>
      </c>
      <c r="D56">
        <v>10</v>
      </c>
      <c r="E56">
        <v>0.71724137931034482</v>
      </c>
      <c r="F56">
        <v>0.69760119940029974</v>
      </c>
      <c r="G56">
        <v>0.71724137931034482</v>
      </c>
      <c r="H56">
        <v>0.69882919005613464</v>
      </c>
      <c r="I56" t="s">
        <v>51</v>
      </c>
      <c r="K56">
        <v>4.5994319189312551E-3</v>
      </c>
      <c r="L56">
        <v>0.1366922355515095</v>
      </c>
      <c r="M56">
        <v>4.4197935590008987E-2</v>
      </c>
      <c r="N56">
        <v>4.9515573468032779E-2</v>
      </c>
      <c r="O56">
        <v>4.6924095381965687E-2</v>
      </c>
      <c r="P56">
        <v>4.4505953670566388E-2</v>
      </c>
      <c r="Q56">
        <v>3.8692321774456251E-2</v>
      </c>
      <c r="R56">
        <v>4.1396330716067922E-2</v>
      </c>
      <c r="S56">
        <v>2.4134507572464159E-2</v>
      </c>
      <c r="T56">
        <v>6.2338275463295088E-2</v>
      </c>
      <c r="U56">
        <v>4.1644400697621438E-2</v>
      </c>
      <c r="V56">
        <v>4.1814924661226743E-2</v>
      </c>
      <c r="W56">
        <v>4.7763034153130199E-2</v>
      </c>
      <c r="X56">
        <v>5.3961309318333352E-2</v>
      </c>
      <c r="Y56">
        <v>4.3022482853184031E-2</v>
      </c>
      <c r="Z56">
        <v>4.9470787610179937E-2</v>
      </c>
      <c r="AA56">
        <v>3.5393303918317263E-2</v>
      </c>
      <c r="AB56">
        <v>5.6330757397077928E-2</v>
      </c>
      <c r="AC56">
        <v>4.8950361838712618E-2</v>
      </c>
      <c r="AD56">
        <v>4.9986179298147297E-2</v>
      </c>
      <c r="AE56">
        <v>3.8665797146771153E-2</v>
      </c>
    </row>
    <row r="57" spans="1:31" x14ac:dyDescent="0.3">
      <c r="A57">
        <v>12</v>
      </c>
      <c r="B57">
        <v>1</v>
      </c>
      <c r="C57">
        <v>300</v>
      </c>
      <c r="D57">
        <v>10</v>
      </c>
      <c r="E57">
        <v>0.70344827586206893</v>
      </c>
      <c r="F57">
        <v>0.68620141439614057</v>
      </c>
      <c r="G57">
        <v>0.70344827586206893</v>
      </c>
      <c r="H57">
        <v>0.69053229099650193</v>
      </c>
      <c r="I57" t="s">
        <v>47</v>
      </c>
      <c r="K57">
        <v>6.8710292919497143E-3</v>
      </c>
      <c r="L57">
        <v>0.13630514903179061</v>
      </c>
      <c r="M57">
        <v>4.4949696222879573E-2</v>
      </c>
      <c r="N57">
        <v>5.5861857557644889E-2</v>
      </c>
      <c r="O57">
        <v>5.1300426972804201E-2</v>
      </c>
      <c r="P57">
        <v>4.8239689046309597E-2</v>
      </c>
      <c r="Q57">
        <v>4.8387835622214978E-2</v>
      </c>
      <c r="R57">
        <v>3.6310044057863478E-2</v>
      </c>
      <c r="S57">
        <v>2.2250352334795571E-2</v>
      </c>
      <c r="T57">
        <v>7.4475373924877783E-2</v>
      </c>
      <c r="U57">
        <v>3.9482548503156481E-2</v>
      </c>
      <c r="V57">
        <v>3.9630091828048247E-2</v>
      </c>
      <c r="W57">
        <v>4.3281507370840057E-2</v>
      </c>
      <c r="X57">
        <v>4.8627966975964977E-2</v>
      </c>
      <c r="Y57">
        <v>4.0067803688719317E-2</v>
      </c>
      <c r="Z57">
        <v>4.2797938664358583E-2</v>
      </c>
      <c r="AA57">
        <v>2.8119925622671269E-2</v>
      </c>
      <c r="AB57">
        <v>4.8537440565089837E-2</v>
      </c>
      <c r="AC57">
        <v>4.5321072534680623E-2</v>
      </c>
      <c r="AD57">
        <v>6.1432226304212023E-2</v>
      </c>
      <c r="AE57">
        <v>3.7750023879128222E-2</v>
      </c>
    </row>
    <row r="58" spans="1:31" x14ac:dyDescent="0.3">
      <c r="A58">
        <v>12</v>
      </c>
      <c r="B58">
        <v>2</v>
      </c>
      <c r="C58">
        <v>300</v>
      </c>
      <c r="D58">
        <v>10</v>
      </c>
      <c r="E58">
        <v>0.71724137931034482</v>
      </c>
      <c r="F58">
        <v>0.69943927372596881</v>
      </c>
      <c r="G58">
        <v>0.71724137931034482</v>
      </c>
      <c r="H58">
        <v>0.70200092929573255</v>
      </c>
      <c r="I58" t="s">
        <v>159</v>
      </c>
      <c r="K58">
        <v>5.6304051071453644E-3</v>
      </c>
      <c r="L58">
        <v>0.1189487208878761</v>
      </c>
      <c r="M58">
        <v>4.4328354622581653E-2</v>
      </c>
      <c r="N58">
        <v>5.0676802642945128E-2</v>
      </c>
      <c r="O58">
        <v>4.5644895044538648E-2</v>
      </c>
      <c r="P58">
        <v>4.9865642999271043E-2</v>
      </c>
      <c r="Q58">
        <v>4.6875461936965408E-2</v>
      </c>
      <c r="R58">
        <v>4.2871007784448308E-2</v>
      </c>
      <c r="S58">
        <v>2.0645539816658821E-2</v>
      </c>
      <c r="T58">
        <v>7.236550419839409E-2</v>
      </c>
      <c r="U58">
        <v>4.7151616109647111E-2</v>
      </c>
      <c r="V58">
        <v>3.829671325610124E-2</v>
      </c>
      <c r="W58">
        <v>4.5220099717920612E-2</v>
      </c>
      <c r="X58">
        <v>4.6559603235378201E-2</v>
      </c>
      <c r="Y58">
        <v>4.5788319150198632E-2</v>
      </c>
      <c r="Z58">
        <v>4.6153473691119183E-2</v>
      </c>
      <c r="AA58">
        <v>3.3123076269950827E-2</v>
      </c>
      <c r="AB58">
        <v>5.8056639182591303E-2</v>
      </c>
      <c r="AC58">
        <v>5.2170413700294731E-2</v>
      </c>
      <c r="AD58">
        <v>5.1563139768446557E-2</v>
      </c>
      <c r="AE58">
        <v>3.8064570877527223E-2</v>
      </c>
    </row>
    <row r="59" spans="1:31" x14ac:dyDescent="0.3">
      <c r="A59">
        <v>12</v>
      </c>
      <c r="B59">
        <v>3</v>
      </c>
      <c r="C59">
        <v>300</v>
      </c>
      <c r="D59">
        <v>10</v>
      </c>
      <c r="E59">
        <v>0.70344827586206893</v>
      </c>
      <c r="F59">
        <v>0.68125937031484252</v>
      </c>
      <c r="G59">
        <v>0.70344827586206893</v>
      </c>
      <c r="H59">
        <v>0.68413793103448273</v>
      </c>
      <c r="I59" t="s">
        <v>151</v>
      </c>
      <c r="K59">
        <v>7.8406674533626087E-3</v>
      </c>
      <c r="L59">
        <v>0.1249663924311408</v>
      </c>
      <c r="M59">
        <v>4.5769003744171151E-2</v>
      </c>
      <c r="N59">
        <v>5.351664822303636E-2</v>
      </c>
      <c r="O59">
        <v>4.7513501899157283E-2</v>
      </c>
      <c r="P59">
        <v>4.6920371447243432E-2</v>
      </c>
      <c r="Q59">
        <v>4.5541404968828428E-2</v>
      </c>
      <c r="R59">
        <v>3.641505179437643E-2</v>
      </c>
      <c r="S59">
        <v>2.3252373078564152E-2</v>
      </c>
      <c r="T59">
        <v>7.6018150148590938E-2</v>
      </c>
      <c r="U59">
        <v>4.3900634670775589E-2</v>
      </c>
      <c r="V59">
        <v>3.3037058007245317E-2</v>
      </c>
      <c r="W59">
        <v>5.0461399658954881E-2</v>
      </c>
      <c r="X59">
        <v>5.7849579700757763E-2</v>
      </c>
      <c r="Y59">
        <v>4.3193453365461189E-2</v>
      </c>
      <c r="Z59">
        <v>4.287989895321237E-2</v>
      </c>
      <c r="AA59">
        <v>3.06726642803491E-2</v>
      </c>
      <c r="AB59">
        <v>5.3468526919283631E-2</v>
      </c>
      <c r="AC59">
        <v>4.6172927258311798E-2</v>
      </c>
      <c r="AD59">
        <v>5.7085468294983989E-2</v>
      </c>
      <c r="AE59">
        <v>3.3524823702192771E-2</v>
      </c>
    </row>
    <row r="60" spans="1:31" x14ac:dyDescent="0.3">
      <c r="A60">
        <v>12</v>
      </c>
      <c r="B60">
        <v>4</v>
      </c>
      <c r="C60">
        <v>300</v>
      </c>
      <c r="D60">
        <v>10</v>
      </c>
      <c r="E60">
        <v>0.70344827586206893</v>
      </c>
      <c r="F60">
        <v>0.67710585560484138</v>
      </c>
      <c r="G60">
        <v>0.70344827586206893</v>
      </c>
      <c r="H60">
        <v>0.67663293570270622</v>
      </c>
      <c r="I60" t="s">
        <v>160</v>
      </c>
      <c r="K60">
        <v>6.5865177176788244E-3</v>
      </c>
      <c r="L60">
        <v>0.1089972709503453</v>
      </c>
      <c r="M60">
        <v>4.5588824385846771E-2</v>
      </c>
      <c r="N60">
        <v>5.3045215318534199E-2</v>
      </c>
      <c r="O60">
        <v>4.5026941613227532E-2</v>
      </c>
      <c r="P60">
        <v>5.0353005396273277E-2</v>
      </c>
      <c r="Q60">
        <v>4.5624154323382592E-2</v>
      </c>
      <c r="R60">
        <v>3.9073446445883807E-2</v>
      </c>
      <c r="S60">
        <v>2.169501204171289E-2</v>
      </c>
      <c r="T60">
        <v>6.8032228116273588E-2</v>
      </c>
      <c r="U60">
        <v>4.1156367322993569E-2</v>
      </c>
      <c r="V60">
        <v>3.9995904033128887E-2</v>
      </c>
      <c r="W60">
        <v>4.9787026974696523E-2</v>
      </c>
      <c r="X60">
        <v>5.0040189917668849E-2</v>
      </c>
      <c r="Y60">
        <v>5.2995121782791442E-2</v>
      </c>
      <c r="Z60">
        <v>4.3736849468859272E-2</v>
      </c>
      <c r="AA60">
        <v>3.4096943300907512E-2</v>
      </c>
      <c r="AB60">
        <v>5.8637557734742732E-2</v>
      </c>
      <c r="AC60">
        <v>5.4470791079464863E-2</v>
      </c>
      <c r="AD60">
        <v>4.9930755012822951E-2</v>
      </c>
      <c r="AE60">
        <v>4.1129877062764608E-2</v>
      </c>
    </row>
    <row r="61" spans="1:31" x14ac:dyDescent="0.3">
      <c r="A61">
        <v>12</v>
      </c>
      <c r="B61">
        <v>5</v>
      </c>
      <c r="C61">
        <v>300</v>
      </c>
      <c r="D61">
        <v>10</v>
      </c>
      <c r="E61">
        <v>0.70344827586206893</v>
      </c>
      <c r="F61">
        <v>0.68125937031484252</v>
      </c>
      <c r="G61">
        <v>0.70344827586206893</v>
      </c>
      <c r="H61">
        <v>0.68413793103448273</v>
      </c>
      <c r="I61" t="s">
        <v>151</v>
      </c>
      <c r="K61">
        <v>5.2609021430951768E-3</v>
      </c>
      <c r="L61">
        <v>0.13868118593112819</v>
      </c>
      <c r="M61">
        <v>4.652719443632497E-2</v>
      </c>
      <c r="N61">
        <v>4.736104785266744E-2</v>
      </c>
      <c r="O61">
        <v>4.5383692049266719E-2</v>
      </c>
      <c r="P61">
        <v>4.3757507680679562E-2</v>
      </c>
      <c r="Q61">
        <v>4.1373509989509803E-2</v>
      </c>
      <c r="R61">
        <v>3.986424436619148E-2</v>
      </c>
      <c r="S61">
        <v>2.1138299148836581E-2</v>
      </c>
      <c r="T61">
        <v>6.5045026840308801E-2</v>
      </c>
      <c r="U61">
        <v>4.1595670484234723E-2</v>
      </c>
      <c r="V61">
        <v>4.1027752652948508E-2</v>
      </c>
      <c r="W61">
        <v>4.7278416448508893E-2</v>
      </c>
      <c r="X61">
        <v>5.3527310966501457E-2</v>
      </c>
      <c r="Y61">
        <v>4.4570328376267232E-2</v>
      </c>
      <c r="Z61">
        <v>4.7877709880642327E-2</v>
      </c>
      <c r="AA61">
        <v>3.4503952586601792E-2</v>
      </c>
      <c r="AB61">
        <v>5.5235648383746408E-2</v>
      </c>
      <c r="AC61">
        <v>5.0323556612406728E-2</v>
      </c>
      <c r="AD61">
        <v>4.798669627104149E-2</v>
      </c>
      <c r="AE61">
        <v>4.1680346899091787E-2</v>
      </c>
    </row>
    <row r="62" spans="1:31" x14ac:dyDescent="0.3">
      <c r="A62">
        <v>13</v>
      </c>
      <c r="B62">
        <v>1</v>
      </c>
      <c r="C62">
        <v>100</v>
      </c>
      <c r="D62">
        <v>5</v>
      </c>
      <c r="E62">
        <v>0.71034482758620687</v>
      </c>
      <c r="F62">
        <v>0.68673290473407367</v>
      </c>
      <c r="G62">
        <v>0.71034482758620687</v>
      </c>
      <c r="H62">
        <v>0.68609617209743756</v>
      </c>
      <c r="I62" t="s">
        <v>53</v>
      </c>
      <c r="K62">
        <v>9.9303459834295428E-3</v>
      </c>
      <c r="L62">
        <v>0.20904434333337851</v>
      </c>
      <c r="M62">
        <v>2.9828801712463691E-2</v>
      </c>
      <c r="N62">
        <v>4.4950175527503612E-2</v>
      </c>
      <c r="O62">
        <v>3.9591832009616662E-2</v>
      </c>
      <c r="P62">
        <v>4.4012839298910318E-2</v>
      </c>
      <c r="Q62">
        <v>3.8952977106385817E-2</v>
      </c>
      <c r="R62">
        <v>3.026722405086802E-2</v>
      </c>
      <c r="S62">
        <v>4.1965549263672859E-2</v>
      </c>
      <c r="T62">
        <v>0.10104320805115589</v>
      </c>
      <c r="U62">
        <v>3.66899971828306E-2</v>
      </c>
      <c r="V62">
        <v>2.567018507286728E-2</v>
      </c>
      <c r="W62">
        <v>2.9278442865675061E-2</v>
      </c>
      <c r="X62">
        <v>4.6306734481765588E-2</v>
      </c>
      <c r="Y62">
        <v>3.5503683060670789E-2</v>
      </c>
      <c r="Z62">
        <v>3.7101109243540549E-2</v>
      </c>
      <c r="AA62">
        <v>1.827052946859721E-2</v>
      </c>
      <c r="AB62">
        <v>4.2180123159591278E-2</v>
      </c>
      <c r="AC62">
        <v>4.0263572685067313E-2</v>
      </c>
      <c r="AD62">
        <v>6.9597298567855043E-2</v>
      </c>
      <c r="AE62">
        <v>2.9551027874154479E-2</v>
      </c>
    </row>
    <row r="63" spans="1:31" x14ac:dyDescent="0.3">
      <c r="A63">
        <v>13</v>
      </c>
      <c r="B63">
        <v>2</v>
      </c>
      <c r="C63">
        <v>100</v>
      </c>
      <c r="D63">
        <v>5</v>
      </c>
      <c r="E63">
        <v>0.7448275862068966</v>
      </c>
      <c r="F63">
        <v>0.73586206896551731</v>
      </c>
      <c r="G63">
        <v>0.7448275862068966</v>
      </c>
      <c r="H63">
        <v>0.70993221338048929</v>
      </c>
      <c r="I63" t="s">
        <v>161</v>
      </c>
      <c r="K63">
        <v>6.2153435186222093E-3</v>
      </c>
      <c r="L63">
        <v>0.181794881432395</v>
      </c>
      <c r="M63">
        <v>3.2486346913764487E-2</v>
      </c>
      <c r="N63">
        <v>5.1228816316759691E-2</v>
      </c>
      <c r="O63">
        <v>3.4008245843824662E-2</v>
      </c>
      <c r="P63">
        <v>4.4187893198836092E-2</v>
      </c>
      <c r="Q63">
        <v>3.6346794781548807E-2</v>
      </c>
      <c r="R63">
        <v>3.7373833620729338E-2</v>
      </c>
      <c r="S63">
        <v>2.6377845918722179E-2</v>
      </c>
      <c r="T63">
        <v>9.9789162036427598E-2</v>
      </c>
      <c r="U63">
        <v>4.4996565044466898E-2</v>
      </c>
      <c r="V63">
        <v>3.4348345936956022E-2</v>
      </c>
      <c r="W63">
        <v>3.435063221235448E-2</v>
      </c>
      <c r="X63">
        <v>4.2130453222733559E-2</v>
      </c>
      <c r="Y63">
        <v>3.7707362147358633E-2</v>
      </c>
      <c r="Z63">
        <v>3.4360309582950582E-2</v>
      </c>
      <c r="AA63">
        <v>2.6880907548518369E-2</v>
      </c>
      <c r="AB63">
        <v>4.8544650789220739E-2</v>
      </c>
      <c r="AC63">
        <v>5.0410232211507582E-2</v>
      </c>
      <c r="AD63">
        <v>5.2421844000272479E-2</v>
      </c>
      <c r="AE63">
        <v>4.4039533722030733E-2</v>
      </c>
    </row>
    <row r="64" spans="1:31" x14ac:dyDescent="0.3">
      <c r="A64">
        <v>13</v>
      </c>
      <c r="B64">
        <v>3</v>
      </c>
      <c r="C64">
        <v>100</v>
      </c>
      <c r="D64">
        <v>5</v>
      </c>
      <c r="E64">
        <v>0.71034482758620687</v>
      </c>
      <c r="F64">
        <v>0.68323106617117502</v>
      </c>
      <c r="G64">
        <v>0.71034482758620687</v>
      </c>
      <c r="H64">
        <v>0.66817020140372296</v>
      </c>
      <c r="I64" t="s">
        <v>162</v>
      </c>
      <c r="K64">
        <v>5.2231775254160048E-3</v>
      </c>
      <c r="L64">
        <v>0.18758715358158071</v>
      </c>
      <c r="M64">
        <v>4.399367351311792E-2</v>
      </c>
      <c r="N64">
        <v>4.4506326408989327E-2</v>
      </c>
      <c r="O64">
        <v>4.5265815244447942E-2</v>
      </c>
      <c r="P64">
        <v>3.3156642581099821E-2</v>
      </c>
      <c r="Q64">
        <v>3.2258546045935789E-2</v>
      </c>
      <c r="R64">
        <v>3.382073856346382E-2</v>
      </c>
      <c r="S64">
        <v>2.2002896177987799E-2</v>
      </c>
      <c r="T64">
        <v>0.1169116332707347</v>
      </c>
      <c r="U64">
        <v>4.3290508282353493E-2</v>
      </c>
      <c r="V64">
        <v>2.8239842080464692E-2</v>
      </c>
      <c r="W64">
        <v>3.8496586011356707E-2</v>
      </c>
      <c r="X64">
        <v>6.4576983435389923E-2</v>
      </c>
      <c r="Y64">
        <v>3.4055844454817623E-2</v>
      </c>
      <c r="Z64">
        <v>3.2201038559515102E-2</v>
      </c>
      <c r="AA64">
        <v>2.5338126723157339E-2</v>
      </c>
      <c r="AB64">
        <v>4.9950214964578223E-2</v>
      </c>
      <c r="AC64">
        <v>3.9212537987937432E-2</v>
      </c>
      <c r="AD64">
        <v>4.8396860836997062E-2</v>
      </c>
      <c r="AE64">
        <v>3.1514853750658503E-2</v>
      </c>
    </row>
    <row r="65" spans="1:31" x14ac:dyDescent="0.3">
      <c r="A65">
        <v>13</v>
      </c>
      <c r="B65">
        <v>4</v>
      </c>
      <c r="C65">
        <v>100</v>
      </c>
      <c r="D65">
        <v>5</v>
      </c>
      <c r="E65">
        <v>0.66896551724137931</v>
      </c>
      <c r="F65">
        <v>0.61780889004119488</v>
      </c>
      <c r="G65">
        <v>0.66896551724137931</v>
      </c>
      <c r="H65">
        <v>0.62076594446139766</v>
      </c>
      <c r="I65" t="s">
        <v>163</v>
      </c>
      <c r="K65">
        <v>6.5513420856755282E-3</v>
      </c>
      <c r="L65">
        <v>0.15624679181286519</v>
      </c>
      <c r="M65">
        <v>4.6276113803666051E-2</v>
      </c>
      <c r="N65">
        <v>4.2584628315382747E-2</v>
      </c>
      <c r="O65">
        <v>3.8333565226159619E-2</v>
      </c>
      <c r="P65">
        <v>4.8527566863912248E-2</v>
      </c>
      <c r="Q65">
        <v>3.8111671889238023E-2</v>
      </c>
      <c r="R65">
        <v>4.585288431673222E-2</v>
      </c>
      <c r="S65">
        <v>2.3558996050102001E-2</v>
      </c>
      <c r="T65">
        <v>7.6833839054753536E-2</v>
      </c>
      <c r="U65">
        <v>3.9841563892159489E-2</v>
      </c>
      <c r="V65">
        <v>3.3247538836425408E-2</v>
      </c>
      <c r="W65">
        <v>5.0521638510187553E-2</v>
      </c>
      <c r="X65">
        <v>4.7985935566332148E-2</v>
      </c>
      <c r="Y65">
        <v>5.7532144177397722E-2</v>
      </c>
      <c r="Z65">
        <v>4.059812997773965E-2</v>
      </c>
      <c r="AA65">
        <v>2.944604818779914E-2</v>
      </c>
      <c r="AB65">
        <v>4.8634107217789553E-2</v>
      </c>
      <c r="AC65">
        <v>4.5363668923990873E-2</v>
      </c>
      <c r="AD65">
        <v>4.4818148576342559E-2</v>
      </c>
      <c r="AE65">
        <v>3.913367671534862E-2</v>
      </c>
    </row>
    <row r="66" spans="1:31" x14ac:dyDescent="0.3">
      <c r="A66">
        <v>13</v>
      </c>
      <c r="B66">
        <v>5</v>
      </c>
      <c r="C66">
        <v>100</v>
      </c>
      <c r="D66">
        <v>5</v>
      </c>
      <c r="E66">
        <v>0.71034482758620687</v>
      </c>
      <c r="F66">
        <v>0.68673290473407367</v>
      </c>
      <c r="G66">
        <v>0.71034482758620687</v>
      </c>
      <c r="H66">
        <v>0.68609617209743756</v>
      </c>
      <c r="I66" t="s">
        <v>53</v>
      </c>
      <c r="K66">
        <v>3.309711350425112E-3</v>
      </c>
      <c r="L66">
        <v>0.2030021437412769</v>
      </c>
      <c r="M66">
        <v>4.1167539558256611E-2</v>
      </c>
      <c r="N66">
        <v>3.3574604175213921E-2</v>
      </c>
      <c r="O66">
        <v>3.6293018312006223E-2</v>
      </c>
      <c r="P66">
        <v>3.604623671980841E-2</v>
      </c>
      <c r="Q66">
        <v>3.7848478278186902E-2</v>
      </c>
      <c r="R66">
        <v>3.7895376449885373E-2</v>
      </c>
      <c r="S66">
        <v>2.8140479495372881E-2</v>
      </c>
      <c r="T66">
        <v>8.3030966529338363E-2</v>
      </c>
      <c r="U66">
        <v>3.7662148288839979E-2</v>
      </c>
      <c r="V66">
        <v>2.912926927955671E-2</v>
      </c>
      <c r="W66">
        <v>4.2479182112531148E-2</v>
      </c>
      <c r="X66">
        <v>5.629794950814402E-2</v>
      </c>
      <c r="Y66">
        <v>4.5055934535575527E-2</v>
      </c>
      <c r="Z66">
        <v>4.2302761800909118E-2</v>
      </c>
      <c r="AA66">
        <v>3.6183124971801289E-2</v>
      </c>
      <c r="AB66">
        <v>3.8972409960970442E-2</v>
      </c>
      <c r="AC66">
        <v>4.0395749869462122E-2</v>
      </c>
      <c r="AD66">
        <v>4.7056344968657939E-2</v>
      </c>
      <c r="AE66">
        <v>4.4156570093780961E-2</v>
      </c>
    </row>
    <row r="67" spans="1:31" x14ac:dyDescent="0.3">
      <c r="A67">
        <v>14</v>
      </c>
      <c r="B67">
        <v>1</v>
      </c>
      <c r="C67">
        <v>300</v>
      </c>
      <c r="D67">
        <v>5</v>
      </c>
      <c r="E67">
        <v>0.70344827586206893</v>
      </c>
      <c r="F67">
        <v>0.67710585560484138</v>
      </c>
      <c r="G67">
        <v>0.70344827586206893</v>
      </c>
      <c r="H67">
        <v>0.67663293570270622</v>
      </c>
      <c r="I67" t="s">
        <v>160</v>
      </c>
      <c r="K67">
        <v>6.264099364594277E-3</v>
      </c>
      <c r="L67">
        <v>0.1991516909386972</v>
      </c>
      <c r="M67">
        <v>3.3029320779420279E-2</v>
      </c>
      <c r="N67">
        <v>4.4674992488806083E-2</v>
      </c>
      <c r="O67">
        <v>3.8272472020028377E-2</v>
      </c>
      <c r="P67">
        <v>4.3701567247427048E-2</v>
      </c>
      <c r="Q67">
        <v>4.1275894064489033E-2</v>
      </c>
      <c r="R67">
        <v>3.1537984585249923E-2</v>
      </c>
      <c r="S67">
        <v>4.0530282436449482E-2</v>
      </c>
      <c r="T67">
        <v>0.109269559764443</v>
      </c>
      <c r="U67">
        <v>3.2361513543897498E-2</v>
      </c>
      <c r="V67">
        <v>2.7519352548245241E-2</v>
      </c>
      <c r="W67">
        <v>3.1942048529594397E-2</v>
      </c>
      <c r="X67">
        <v>5.2448946910649691E-2</v>
      </c>
      <c r="Y67">
        <v>3.6087956835206457E-2</v>
      </c>
      <c r="Z67">
        <v>3.6434565519089968E-2</v>
      </c>
      <c r="AA67">
        <v>2.298953299174078E-2</v>
      </c>
      <c r="AB67">
        <v>4.3321650816781111E-2</v>
      </c>
      <c r="AC67">
        <v>3.8083005710566067E-2</v>
      </c>
      <c r="AD67">
        <v>6.3528910707256303E-2</v>
      </c>
      <c r="AE67">
        <v>2.7574652197367801E-2</v>
      </c>
    </row>
    <row r="68" spans="1:31" x14ac:dyDescent="0.3">
      <c r="A68">
        <v>14</v>
      </c>
      <c r="B68">
        <v>2</v>
      </c>
      <c r="C68">
        <v>300</v>
      </c>
      <c r="D68">
        <v>5</v>
      </c>
      <c r="E68">
        <v>0.71034482758620687</v>
      </c>
      <c r="F68">
        <v>0.68345781026537422</v>
      </c>
      <c r="G68">
        <v>0.71034482758620687</v>
      </c>
      <c r="H68">
        <v>0.67319749216300939</v>
      </c>
      <c r="I68" t="s">
        <v>142</v>
      </c>
      <c r="K68">
        <v>5.8786617755074424E-3</v>
      </c>
      <c r="L68">
        <v>0.17203357541910139</v>
      </c>
      <c r="M68">
        <v>3.5239456121793189E-2</v>
      </c>
      <c r="N68">
        <v>4.5637593077265157E-2</v>
      </c>
      <c r="O68">
        <v>3.6556175776220133E-2</v>
      </c>
      <c r="P68">
        <v>4.455595033480983E-2</v>
      </c>
      <c r="Q68">
        <v>3.7148485389119718E-2</v>
      </c>
      <c r="R68">
        <v>3.95677684886582E-2</v>
      </c>
      <c r="S68">
        <v>2.4234203767788721E-2</v>
      </c>
      <c r="T68">
        <v>0.1044217764095509</v>
      </c>
      <c r="U68">
        <v>4.2227320764137731E-2</v>
      </c>
      <c r="V68">
        <v>3.6019862507704947E-2</v>
      </c>
      <c r="W68">
        <v>3.7924398615151317E-2</v>
      </c>
      <c r="X68">
        <v>4.4561964265694212E-2</v>
      </c>
      <c r="Y68">
        <v>3.6995095674158027E-2</v>
      </c>
      <c r="Z68">
        <v>3.4209365784185909E-2</v>
      </c>
      <c r="AA68">
        <v>3.0508745412354859E-2</v>
      </c>
      <c r="AB68">
        <v>5.1885983936266422E-2</v>
      </c>
      <c r="AC68">
        <v>4.9768331675966802E-2</v>
      </c>
      <c r="AD68">
        <v>5.3940630729644397E-2</v>
      </c>
      <c r="AE68">
        <v>3.668465407492074E-2</v>
      </c>
    </row>
    <row r="69" spans="1:31" x14ac:dyDescent="0.3">
      <c r="A69">
        <v>14</v>
      </c>
      <c r="B69">
        <v>3</v>
      </c>
      <c r="C69">
        <v>300</v>
      </c>
      <c r="D69">
        <v>5</v>
      </c>
      <c r="E69">
        <v>0.71034482758620687</v>
      </c>
      <c r="F69">
        <v>0.68417430628947817</v>
      </c>
      <c r="G69">
        <v>0.71034482758620687</v>
      </c>
      <c r="H69">
        <v>0.67784112713118794</v>
      </c>
      <c r="I69" t="s">
        <v>49</v>
      </c>
      <c r="K69">
        <v>8.4372169299278665E-3</v>
      </c>
      <c r="L69">
        <v>0.17831586885613679</v>
      </c>
      <c r="M69">
        <v>3.9718215527444013E-2</v>
      </c>
      <c r="N69">
        <v>4.417132097836831E-2</v>
      </c>
      <c r="O69">
        <v>3.8618533659697328E-2</v>
      </c>
      <c r="P69">
        <v>3.4203668227991903E-2</v>
      </c>
      <c r="Q69">
        <v>3.9015238580572709E-2</v>
      </c>
      <c r="R69">
        <v>3.1067998512680009E-2</v>
      </c>
      <c r="S69">
        <v>2.8589579819314051E-2</v>
      </c>
      <c r="T69">
        <v>0.1136470925528773</v>
      </c>
      <c r="U69">
        <v>3.8958724438440513E-2</v>
      </c>
      <c r="V69">
        <v>3.1588863670955092E-2</v>
      </c>
      <c r="W69">
        <v>4.0060756317804001E-2</v>
      </c>
      <c r="X69">
        <v>6.1793750620575939E-2</v>
      </c>
      <c r="Y69">
        <v>4.0647774078604017E-2</v>
      </c>
      <c r="Z69">
        <v>2.9407246555592709E-2</v>
      </c>
      <c r="AA69">
        <v>2.279059880235218E-2</v>
      </c>
      <c r="AB69">
        <v>5.4772145896721677E-2</v>
      </c>
      <c r="AC69">
        <v>3.8069862940673133E-2</v>
      </c>
      <c r="AD69">
        <v>5.3773355148353193E-2</v>
      </c>
      <c r="AE69">
        <v>3.2352187884917401E-2</v>
      </c>
    </row>
    <row r="70" spans="1:31" x14ac:dyDescent="0.3">
      <c r="A70">
        <v>14</v>
      </c>
      <c r="B70">
        <v>4</v>
      </c>
      <c r="C70">
        <v>300</v>
      </c>
      <c r="D70">
        <v>5</v>
      </c>
      <c r="E70">
        <v>0.68965517241379315</v>
      </c>
      <c r="F70">
        <v>0.64933478142818346</v>
      </c>
      <c r="G70">
        <v>0.68965517241379315</v>
      </c>
      <c r="H70">
        <v>0.6416093400750853</v>
      </c>
      <c r="I70" t="s">
        <v>164</v>
      </c>
      <c r="K70">
        <v>5.4169587125028626E-3</v>
      </c>
      <c r="L70">
        <v>0.15012839461753161</v>
      </c>
      <c r="M70">
        <v>4.4752496981416402E-2</v>
      </c>
      <c r="N70">
        <v>4.3032178347276767E-2</v>
      </c>
      <c r="O70">
        <v>3.8599478440821067E-2</v>
      </c>
      <c r="P70">
        <v>4.3940220907458027E-2</v>
      </c>
      <c r="Q70">
        <v>3.8383250529840061E-2</v>
      </c>
      <c r="R70">
        <v>3.7677980803795051E-2</v>
      </c>
      <c r="S70">
        <v>2.759107972817585E-2</v>
      </c>
      <c r="T70">
        <v>9.1801932616307452E-2</v>
      </c>
      <c r="U70">
        <v>3.8706863006147257E-2</v>
      </c>
      <c r="V70">
        <v>3.559358770069207E-2</v>
      </c>
      <c r="W70">
        <v>4.2652699258346458E-2</v>
      </c>
      <c r="X70">
        <v>4.6810936205085127E-2</v>
      </c>
      <c r="Y70">
        <v>5.6030300950929049E-2</v>
      </c>
      <c r="Z70">
        <v>3.931986984305532E-2</v>
      </c>
      <c r="AA70">
        <v>3.0741861978007899E-2</v>
      </c>
      <c r="AB70">
        <v>5.6391305376752868E-2</v>
      </c>
      <c r="AC70">
        <v>4.7852942164542688E-2</v>
      </c>
      <c r="AD70">
        <v>4.6038170021813422E-2</v>
      </c>
      <c r="AE70">
        <v>3.8537491809502757E-2</v>
      </c>
    </row>
    <row r="71" spans="1:31" x14ac:dyDescent="0.3">
      <c r="A71">
        <v>14</v>
      </c>
      <c r="B71">
        <v>5</v>
      </c>
      <c r="C71">
        <v>300</v>
      </c>
      <c r="D71">
        <v>5</v>
      </c>
      <c r="E71">
        <v>0.69655172413793098</v>
      </c>
      <c r="F71">
        <v>0.66712643678160921</v>
      </c>
      <c r="G71">
        <v>0.69655172413793098</v>
      </c>
      <c r="H71">
        <v>0.66699507389162571</v>
      </c>
      <c r="I71" t="s">
        <v>165</v>
      </c>
      <c r="K71">
        <v>3.6446450219367408E-3</v>
      </c>
      <c r="L71">
        <v>0.20257029286416511</v>
      </c>
      <c r="M71">
        <v>3.842762906618355E-2</v>
      </c>
      <c r="N71">
        <v>3.6428928771339623E-2</v>
      </c>
      <c r="O71">
        <v>3.4760806686044039E-2</v>
      </c>
      <c r="P71">
        <v>3.7753269279244592E-2</v>
      </c>
      <c r="Q71">
        <v>3.4449515277285417E-2</v>
      </c>
      <c r="R71">
        <v>3.3180772192931363E-2</v>
      </c>
      <c r="S71">
        <v>2.8227044949773149E-2</v>
      </c>
      <c r="T71">
        <v>9.3804371040244208E-2</v>
      </c>
      <c r="U71">
        <v>3.4930558605921161E-2</v>
      </c>
      <c r="V71">
        <v>3.2097499863757768E-2</v>
      </c>
      <c r="W71">
        <v>3.5785378149052458E-2</v>
      </c>
      <c r="X71">
        <v>6.1181582380752123E-2</v>
      </c>
      <c r="Y71">
        <v>4.0651775905221559E-2</v>
      </c>
      <c r="Z71">
        <v>4.2284674787135192E-2</v>
      </c>
      <c r="AA71">
        <v>3.1958797943351699E-2</v>
      </c>
      <c r="AB71">
        <v>4.8350237062002067E-2</v>
      </c>
      <c r="AC71">
        <v>4.2847289394517582E-2</v>
      </c>
      <c r="AD71">
        <v>4.6030353885792949E-2</v>
      </c>
      <c r="AE71">
        <v>4.0634576873347893E-2</v>
      </c>
    </row>
    <row r="72" spans="1:31" x14ac:dyDescent="0.3">
      <c r="A72">
        <v>15</v>
      </c>
      <c r="B72">
        <v>1</v>
      </c>
      <c r="C72">
        <v>100</v>
      </c>
      <c r="D72">
        <v>10</v>
      </c>
      <c r="E72">
        <v>0.71724137931034482</v>
      </c>
      <c r="F72">
        <v>0.69943927372596881</v>
      </c>
      <c r="G72">
        <v>0.71724137931034482</v>
      </c>
      <c r="H72">
        <v>0.70200092929573255</v>
      </c>
      <c r="I72" t="s">
        <v>159</v>
      </c>
      <c r="K72">
        <v>7.0409009510963216E-3</v>
      </c>
      <c r="L72">
        <v>0.14209304623947699</v>
      </c>
      <c r="M72">
        <v>4.1696822515054861E-2</v>
      </c>
      <c r="N72">
        <v>5.0749262197690923E-2</v>
      </c>
      <c r="O72">
        <v>4.6759574935448613E-2</v>
      </c>
      <c r="P72">
        <v>4.5174963855387357E-2</v>
      </c>
      <c r="Q72">
        <v>4.2922085899239973E-2</v>
      </c>
      <c r="R72">
        <v>4.0243512231044568E-2</v>
      </c>
      <c r="S72">
        <v>3.2400030557375392E-2</v>
      </c>
      <c r="T72">
        <v>7.7873389252069936E-2</v>
      </c>
      <c r="U72">
        <v>3.9325109229900512E-2</v>
      </c>
      <c r="V72">
        <v>3.425877048774556E-2</v>
      </c>
      <c r="W72">
        <v>4.4090007829660868E-2</v>
      </c>
      <c r="X72">
        <v>5.0046588160560672E-2</v>
      </c>
      <c r="Y72">
        <v>4.4311605106571048E-2</v>
      </c>
      <c r="Z72">
        <v>4.46352727468496E-2</v>
      </c>
      <c r="AA72">
        <v>2.646366832341741E-2</v>
      </c>
      <c r="AB72">
        <v>4.7847127221123172E-2</v>
      </c>
      <c r="AC72">
        <v>4.8346334294257338E-2</v>
      </c>
      <c r="AD72">
        <v>5.4118626423466973E-2</v>
      </c>
      <c r="AE72">
        <v>3.9603301542562017E-2</v>
      </c>
    </row>
    <row r="73" spans="1:31" x14ac:dyDescent="0.3">
      <c r="A73">
        <v>15</v>
      </c>
      <c r="B73">
        <v>2</v>
      </c>
      <c r="C73">
        <v>100</v>
      </c>
      <c r="D73">
        <v>10</v>
      </c>
      <c r="E73">
        <v>0.72413793103448276</v>
      </c>
      <c r="F73">
        <v>0.70511296076099883</v>
      </c>
      <c r="G73">
        <v>0.72413793103448276</v>
      </c>
      <c r="H73">
        <v>0.70453211832522178</v>
      </c>
      <c r="I73" t="s">
        <v>166</v>
      </c>
      <c r="K73">
        <v>5.4617699808651209E-3</v>
      </c>
      <c r="L73">
        <v>0.11191589956086601</v>
      </c>
      <c r="M73">
        <v>4.1369561676747997E-2</v>
      </c>
      <c r="N73">
        <v>5.4246517966592911E-2</v>
      </c>
      <c r="O73">
        <v>4.8077343467661897E-2</v>
      </c>
      <c r="P73">
        <v>4.6400610157276617E-2</v>
      </c>
      <c r="Q73">
        <v>4.5020970177511548E-2</v>
      </c>
      <c r="R73">
        <v>4.6276089706337689E-2</v>
      </c>
      <c r="S73">
        <v>2.5976062903004839E-2</v>
      </c>
      <c r="T73">
        <v>7.0558243182491667E-2</v>
      </c>
      <c r="U73">
        <v>4.8634538992582702E-2</v>
      </c>
      <c r="V73">
        <v>4.1674770790096911E-2</v>
      </c>
      <c r="W73">
        <v>4.1401537595085927E-2</v>
      </c>
      <c r="X73">
        <v>4.7764222291056542E-2</v>
      </c>
      <c r="Y73">
        <v>4.2704952186867089E-2</v>
      </c>
      <c r="Z73">
        <v>4.3808984014256827E-2</v>
      </c>
      <c r="AA73">
        <v>3.3319457050234667E-2</v>
      </c>
      <c r="AB73">
        <v>5.9050859004500432E-2</v>
      </c>
      <c r="AC73">
        <v>5.1150963392026162E-2</v>
      </c>
      <c r="AD73">
        <v>5.0769545129567231E-2</v>
      </c>
      <c r="AE73">
        <v>4.4417100774369271E-2</v>
      </c>
    </row>
    <row r="74" spans="1:31" x14ac:dyDescent="0.3">
      <c r="A74">
        <v>15</v>
      </c>
      <c r="B74">
        <v>3</v>
      </c>
      <c r="C74">
        <v>100</v>
      </c>
      <c r="D74">
        <v>10</v>
      </c>
      <c r="E74">
        <v>0.72413793103448276</v>
      </c>
      <c r="F74">
        <v>0.70511296076099883</v>
      </c>
      <c r="G74">
        <v>0.72413793103448276</v>
      </c>
      <c r="H74">
        <v>0.70453211832522178</v>
      </c>
      <c r="I74" t="s">
        <v>166</v>
      </c>
      <c r="K74">
        <v>5.6294038494783391E-3</v>
      </c>
      <c r="L74">
        <v>0.116320088902352</v>
      </c>
      <c r="M74">
        <v>4.8360529478852853E-2</v>
      </c>
      <c r="N74">
        <v>5.2056164079045751E-2</v>
      </c>
      <c r="O74">
        <v>4.1625673302889438E-2</v>
      </c>
      <c r="P74">
        <v>4.3352596218057343E-2</v>
      </c>
      <c r="Q74">
        <v>4.6173893256417513E-2</v>
      </c>
      <c r="R74">
        <v>3.9777177885440593E-2</v>
      </c>
      <c r="S74">
        <v>3.1512057260997817E-2</v>
      </c>
      <c r="T74">
        <v>8.9806396151830795E-2</v>
      </c>
      <c r="U74">
        <v>4.7253680158585248E-2</v>
      </c>
      <c r="V74">
        <v>3.1810185658284189E-2</v>
      </c>
      <c r="W74">
        <v>4.6053483937767641E-2</v>
      </c>
      <c r="X74">
        <v>5.9319718509809258E-2</v>
      </c>
      <c r="Y74">
        <v>4.4497375303854551E-2</v>
      </c>
      <c r="Z74">
        <v>3.8691395058566599E-2</v>
      </c>
      <c r="AA74">
        <v>3.0439641448852261E-2</v>
      </c>
      <c r="AB74">
        <v>5.1632624400191091E-2</v>
      </c>
      <c r="AC74">
        <v>4.521588165494049E-2</v>
      </c>
      <c r="AD74">
        <v>5.3365922435583482E-2</v>
      </c>
      <c r="AE74">
        <v>3.7106111048202717E-2</v>
      </c>
    </row>
    <row r="75" spans="1:31" x14ac:dyDescent="0.3">
      <c r="A75">
        <v>15</v>
      </c>
      <c r="B75">
        <v>4</v>
      </c>
      <c r="C75">
        <v>100</v>
      </c>
      <c r="D75">
        <v>10</v>
      </c>
      <c r="E75">
        <v>0.70344827586206893</v>
      </c>
      <c r="F75">
        <v>0.68125937031484252</v>
      </c>
      <c r="G75">
        <v>0.70344827586206893</v>
      </c>
      <c r="H75">
        <v>0.68413793103448273</v>
      </c>
      <c r="I75" t="s">
        <v>151</v>
      </c>
      <c r="K75">
        <v>6.3893805326723854E-3</v>
      </c>
      <c r="L75">
        <v>0.10765714722917399</v>
      </c>
      <c r="M75">
        <v>4.8358012266225402E-2</v>
      </c>
      <c r="N75">
        <v>4.5692432591316418E-2</v>
      </c>
      <c r="O75">
        <v>4.8067783621004993E-2</v>
      </c>
      <c r="P75">
        <v>4.7255412147428559E-2</v>
      </c>
      <c r="Q75">
        <v>4.5425272066229767E-2</v>
      </c>
      <c r="R75">
        <v>4.1130221957940673E-2</v>
      </c>
      <c r="S75">
        <v>2.9103739522423872E-2</v>
      </c>
      <c r="T75">
        <v>6.023997742043339E-2</v>
      </c>
      <c r="U75">
        <v>4.471850833806857E-2</v>
      </c>
      <c r="V75">
        <v>3.9741787146151078E-2</v>
      </c>
      <c r="W75">
        <v>4.8209084317889117E-2</v>
      </c>
      <c r="X75">
        <v>4.5143727877049809E-2</v>
      </c>
      <c r="Y75">
        <v>5.4534242956963852E-2</v>
      </c>
      <c r="Z75">
        <v>4.5991163243039777E-2</v>
      </c>
      <c r="AA75">
        <v>3.2965315228130572E-2</v>
      </c>
      <c r="AB75">
        <v>6.024438239785268E-2</v>
      </c>
      <c r="AC75">
        <v>5.4143025842447408E-2</v>
      </c>
      <c r="AD75">
        <v>5.4222518567580653E-2</v>
      </c>
      <c r="AE75">
        <v>4.0766864729976919E-2</v>
      </c>
    </row>
    <row r="76" spans="1:31" x14ac:dyDescent="0.3">
      <c r="A76">
        <v>15</v>
      </c>
      <c r="B76">
        <v>5</v>
      </c>
      <c r="C76">
        <v>100</v>
      </c>
      <c r="D76">
        <v>10</v>
      </c>
      <c r="E76">
        <v>0.68965517241379315</v>
      </c>
      <c r="F76">
        <v>0.65937409446537232</v>
      </c>
      <c r="G76">
        <v>0.68965517241379315</v>
      </c>
      <c r="H76">
        <v>0.66159260713073909</v>
      </c>
      <c r="I76" t="s">
        <v>68</v>
      </c>
      <c r="K76">
        <v>5.1406874289450033E-3</v>
      </c>
      <c r="L76">
        <v>0.13253947040510511</v>
      </c>
      <c r="M76">
        <v>4.4398379374651561E-2</v>
      </c>
      <c r="N76">
        <v>4.3060214134092348E-2</v>
      </c>
      <c r="O76">
        <v>4.2635197804333939E-2</v>
      </c>
      <c r="P76">
        <v>4.6951555406219682E-2</v>
      </c>
      <c r="Q76">
        <v>4.0098276483244211E-2</v>
      </c>
      <c r="R76">
        <v>3.6509177267965667E-2</v>
      </c>
      <c r="S76">
        <v>3.020775633446024E-2</v>
      </c>
      <c r="T76">
        <v>7.1606940754585388E-2</v>
      </c>
      <c r="U76">
        <v>3.9607634227753707E-2</v>
      </c>
      <c r="V76">
        <v>4.0641925347197232E-2</v>
      </c>
      <c r="W76">
        <v>4.4817399292295272E-2</v>
      </c>
      <c r="X76">
        <v>5.395726005252427E-2</v>
      </c>
      <c r="Y76">
        <v>4.6644445268736047E-2</v>
      </c>
      <c r="Z76">
        <v>4.9612480723335843E-2</v>
      </c>
      <c r="AA76">
        <v>3.57374390659531E-2</v>
      </c>
      <c r="AB76">
        <v>5.179534014367148E-2</v>
      </c>
      <c r="AC76">
        <v>5.0868353692417781E-2</v>
      </c>
      <c r="AD76">
        <v>4.8544573090162517E-2</v>
      </c>
      <c r="AE76">
        <v>4.4625493702349542E-2</v>
      </c>
    </row>
    <row r="77" spans="1:31" x14ac:dyDescent="0.3">
      <c r="A77">
        <v>16</v>
      </c>
      <c r="B77">
        <v>1</v>
      </c>
      <c r="C77">
        <v>300</v>
      </c>
      <c r="D77">
        <v>10</v>
      </c>
      <c r="E77">
        <v>0.71034482758620687</v>
      </c>
      <c r="F77">
        <v>0.69511867442901931</v>
      </c>
      <c r="G77">
        <v>0.71034482758620687</v>
      </c>
      <c r="H77">
        <v>0.69913793103448274</v>
      </c>
      <c r="I77" t="s">
        <v>157</v>
      </c>
      <c r="K77">
        <v>6.3821861029689517E-3</v>
      </c>
      <c r="L77">
        <v>0.13484458558781451</v>
      </c>
      <c r="M77">
        <v>4.2484752072596041E-2</v>
      </c>
      <c r="N77">
        <v>5.0915852198475671E-2</v>
      </c>
      <c r="O77">
        <v>4.5924553912878419E-2</v>
      </c>
      <c r="P77">
        <v>4.5848759175555018E-2</v>
      </c>
      <c r="Q77">
        <v>4.2846578239143368E-2</v>
      </c>
      <c r="R77">
        <v>3.724498524397693E-2</v>
      </c>
      <c r="S77">
        <v>3.476119920009467E-2</v>
      </c>
      <c r="T77">
        <v>8.1609922576738644E-2</v>
      </c>
      <c r="U77">
        <v>3.9217901699806511E-2</v>
      </c>
      <c r="V77">
        <v>3.7932566033120181E-2</v>
      </c>
      <c r="W77">
        <v>4.4631717322442331E-2</v>
      </c>
      <c r="X77">
        <v>5.1126504159718138E-2</v>
      </c>
      <c r="Y77">
        <v>4.3931295850718241E-2</v>
      </c>
      <c r="Z77">
        <v>4.2495245527888387E-2</v>
      </c>
      <c r="AA77">
        <v>2.9513874645903011E-2</v>
      </c>
      <c r="AB77">
        <v>5.0760297553328802E-2</v>
      </c>
      <c r="AC77">
        <v>4.4567345067167613E-2</v>
      </c>
      <c r="AD77">
        <v>5.5474333463357242E-2</v>
      </c>
      <c r="AE77">
        <v>3.7485544366307411E-2</v>
      </c>
    </row>
    <row r="78" spans="1:31" x14ac:dyDescent="0.3">
      <c r="A78">
        <v>16</v>
      </c>
      <c r="B78">
        <v>2</v>
      </c>
      <c r="C78">
        <v>300</v>
      </c>
      <c r="D78">
        <v>10</v>
      </c>
      <c r="E78">
        <v>0.71034482758620687</v>
      </c>
      <c r="F78">
        <v>0.6904552816970122</v>
      </c>
      <c r="G78">
        <v>0.71034482758620687</v>
      </c>
      <c r="H78">
        <v>0.69314076360737487</v>
      </c>
      <c r="I78" t="s">
        <v>50</v>
      </c>
      <c r="K78">
        <v>6.6594565612587333E-3</v>
      </c>
      <c r="L78">
        <v>0.1113989300224548</v>
      </c>
      <c r="M78">
        <v>4.272455235767169E-2</v>
      </c>
      <c r="N78">
        <v>5.4310808039534711E-2</v>
      </c>
      <c r="O78">
        <v>4.6403378405740943E-2</v>
      </c>
      <c r="P78">
        <v>4.6433653108239083E-2</v>
      </c>
      <c r="Q78">
        <v>4.4005540211405972E-2</v>
      </c>
      <c r="R78">
        <v>4.4344196773533247E-2</v>
      </c>
      <c r="S78">
        <v>2.7233174104383459E-2</v>
      </c>
      <c r="T78">
        <v>7.3682154792853172E-2</v>
      </c>
      <c r="U78">
        <v>4.5668279004681581E-2</v>
      </c>
      <c r="V78">
        <v>4.1770596163997323E-2</v>
      </c>
      <c r="W78">
        <v>4.4068666183152437E-2</v>
      </c>
      <c r="X78">
        <v>4.7932611183009802E-2</v>
      </c>
      <c r="Y78">
        <v>4.3917478211954269E-2</v>
      </c>
      <c r="Z78">
        <v>4.1795816720363102E-2</v>
      </c>
      <c r="AA78">
        <v>3.248668569566459E-2</v>
      </c>
      <c r="AB78">
        <v>5.9515338258301867E-2</v>
      </c>
      <c r="AC78">
        <v>5.324200392969472E-2</v>
      </c>
      <c r="AD78">
        <v>5.112950405800714E-2</v>
      </c>
      <c r="AE78">
        <v>4.1277176214097329E-2</v>
      </c>
    </row>
    <row r="79" spans="1:31" x14ac:dyDescent="0.3">
      <c r="A79">
        <v>16</v>
      </c>
      <c r="B79">
        <v>3</v>
      </c>
      <c r="C79">
        <v>300</v>
      </c>
      <c r="D79">
        <v>10</v>
      </c>
      <c r="E79">
        <v>0.71034482758620687</v>
      </c>
      <c r="F79">
        <v>0.68673290473407367</v>
      </c>
      <c r="G79">
        <v>0.71034482758620687</v>
      </c>
      <c r="H79">
        <v>0.68609617209743756</v>
      </c>
      <c r="I79" t="s">
        <v>53</v>
      </c>
      <c r="K79">
        <v>6.8563540204547111E-3</v>
      </c>
      <c r="L79">
        <v>0.1173243254228889</v>
      </c>
      <c r="M79">
        <v>4.4441331645992607E-2</v>
      </c>
      <c r="N79">
        <v>5.143848562338231E-2</v>
      </c>
      <c r="O79">
        <v>4.2074862755902387E-2</v>
      </c>
      <c r="P79">
        <v>4.1570747984952347E-2</v>
      </c>
      <c r="Q79">
        <v>4.413884508390134E-2</v>
      </c>
      <c r="R79">
        <v>3.775693372420634E-2</v>
      </c>
      <c r="S79">
        <v>3.1550425386865463E-2</v>
      </c>
      <c r="T79">
        <v>8.8230376640689515E-2</v>
      </c>
      <c r="U79">
        <v>4.4314901274222301E-2</v>
      </c>
      <c r="V79">
        <v>3.5063521788258868E-2</v>
      </c>
      <c r="W79">
        <v>4.7949341381156398E-2</v>
      </c>
      <c r="X79">
        <v>5.548997857911922E-2</v>
      </c>
      <c r="Y79">
        <v>4.4513579624745427E-2</v>
      </c>
      <c r="Z79">
        <v>4.1770042509603603E-2</v>
      </c>
      <c r="AA79">
        <v>2.921766097339408E-2</v>
      </c>
      <c r="AB79">
        <v>5.6832015121476093E-2</v>
      </c>
      <c r="AC79">
        <v>4.8141882042079212E-2</v>
      </c>
      <c r="AD79">
        <v>5.4445689205059697E-2</v>
      </c>
      <c r="AE79">
        <v>3.6878699211649157E-2</v>
      </c>
    </row>
    <row r="80" spans="1:31" x14ac:dyDescent="0.3">
      <c r="A80">
        <v>16</v>
      </c>
      <c r="B80">
        <v>4</v>
      </c>
      <c r="C80">
        <v>300</v>
      </c>
      <c r="D80">
        <v>10</v>
      </c>
      <c r="E80">
        <v>0.71034482758620687</v>
      </c>
      <c r="F80">
        <v>0.68846611177170036</v>
      </c>
      <c r="G80">
        <v>0.71034482758620687</v>
      </c>
      <c r="H80">
        <v>0.68975872424148288</v>
      </c>
      <c r="I80" t="s">
        <v>167</v>
      </c>
      <c r="K80">
        <v>6.4977744451219033E-3</v>
      </c>
      <c r="L80">
        <v>0.1053554312704075</v>
      </c>
      <c r="M80">
        <v>4.6103171247103163E-2</v>
      </c>
      <c r="N80">
        <v>4.5589137901984073E-2</v>
      </c>
      <c r="O80">
        <v>4.5471794749588769E-2</v>
      </c>
      <c r="P80">
        <v>4.8850782248854058E-2</v>
      </c>
      <c r="Q80">
        <v>4.4766255082431032E-2</v>
      </c>
      <c r="R80">
        <v>4.201787127433531E-2</v>
      </c>
      <c r="S80">
        <v>3.1304854789512032E-2</v>
      </c>
      <c r="T80">
        <v>6.8019047494025875E-2</v>
      </c>
      <c r="U80">
        <v>4.1771582680563961E-2</v>
      </c>
      <c r="V80">
        <v>4.0474313048995937E-2</v>
      </c>
      <c r="W80">
        <v>4.5717759558421923E-2</v>
      </c>
      <c r="X80">
        <v>4.713656822222656E-2</v>
      </c>
      <c r="Y80">
        <v>5.3990052338678159E-2</v>
      </c>
      <c r="Z80">
        <v>4.5619608658622413E-2</v>
      </c>
      <c r="AA80">
        <v>3.3750237363404142E-2</v>
      </c>
      <c r="AB80">
        <v>6.0573590864474523E-2</v>
      </c>
      <c r="AC80">
        <v>5.24342232416748E-2</v>
      </c>
      <c r="AD80">
        <v>5.1835229815176798E-2</v>
      </c>
      <c r="AE80">
        <v>4.272071370439709E-2</v>
      </c>
    </row>
    <row r="81" spans="1:31" x14ac:dyDescent="0.3">
      <c r="A81">
        <v>16</v>
      </c>
      <c r="B81">
        <v>5</v>
      </c>
      <c r="C81">
        <v>300</v>
      </c>
      <c r="D81">
        <v>10</v>
      </c>
      <c r="E81">
        <v>0.70344827586206893</v>
      </c>
      <c r="F81">
        <v>0.67907667045598086</v>
      </c>
      <c r="G81">
        <v>0.70344827586206893</v>
      </c>
      <c r="H81">
        <v>0.68053436194597605</v>
      </c>
      <c r="I81" t="s">
        <v>52</v>
      </c>
      <c r="K81">
        <v>6.0404791011251322E-3</v>
      </c>
      <c r="L81">
        <v>0.13194207542972891</v>
      </c>
      <c r="M81">
        <v>4.169462652466701E-2</v>
      </c>
      <c r="N81">
        <v>4.4043477319849339E-2</v>
      </c>
      <c r="O81">
        <v>4.2556801761656708E-2</v>
      </c>
      <c r="P81">
        <v>4.280907031291601E-2</v>
      </c>
      <c r="Q81">
        <v>4.2528718291447623E-2</v>
      </c>
      <c r="R81">
        <v>3.8844772969355977E-2</v>
      </c>
      <c r="S81">
        <v>3.0690431877797901E-2</v>
      </c>
      <c r="T81">
        <v>7.6342320836240346E-2</v>
      </c>
      <c r="U81">
        <v>3.9544935346305633E-2</v>
      </c>
      <c r="V81">
        <v>4.0905888321617748E-2</v>
      </c>
      <c r="W81">
        <v>4.4821715770183193E-2</v>
      </c>
      <c r="X81">
        <v>5.630888984300228E-2</v>
      </c>
      <c r="Y81">
        <v>4.2563005367942268E-2</v>
      </c>
      <c r="Z81">
        <v>4.8974977241944037E-2</v>
      </c>
      <c r="AA81">
        <v>3.2942388453222837E-2</v>
      </c>
      <c r="AB81">
        <v>5.4227385076126088E-2</v>
      </c>
      <c r="AC81">
        <v>4.9108010665166769E-2</v>
      </c>
      <c r="AD81">
        <v>4.804860989594438E-2</v>
      </c>
      <c r="AE81">
        <v>4.5061419593759769E-2</v>
      </c>
    </row>
    <row r="82" spans="1:31" x14ac:dyDescent="0.3">
      <c r="A82">
        <v>17</v>
      </c>
      <c r="B82">
        <v>1</v>
      </c>
      <c r="C82">
        <v>100</v>
      </c>
      <c r="D82">
        <v>5</v>
      </c>
      <c r="E82">
        <v>0.68965517241379315</v>
      </c>
      <c r="F82">
        <v>0.66209843796050694</v>
      </c>
      <c r="G82">
        <v>0.68965517241379315</v>
      </c>
      <c r="H82">
        <v>0.66567549505974244</v>
      </c>
      <c r="I82" t="s">
        <v>132</v>
      </c>
      <c r="K82">
        <v>9.8643199107920319E-3</v>
      </c>
      <c r="L82">
        <v>0.18934268598038859</v>
      </c>
      <c r="M82">
        <v>3.6223024438626093E-2</v>
      </c>
      <c r="N82">
        <v>4.3100085801063392E-2</v>
      </c>
      <c r="O82">
        <v>2.9676100129168961E-2</v>
      </c>
      <c r="P82">
        <v>4.0316529064625718E-2</v>
      </c>
      <c r="Q82">
        <v>4.6033752854192971E-2</v>
      </c>
      <c r="R82">
        <v>3.1909140170392418E-2</v>
      </c>
      <c r="S82">
        <v>4.8354396552819687E-2</v>
      </c>
      <c r="T82">
        <v>0.1231205035361532</v>
      </c>
      <c r="U82">
        <v>3.3167295895775543E-2</v>
      </c>
      <c r="V82">
        <v>3.3131218433615828E-2</v>
      </c>
      <c r="W82">
        <v>2.9520841550273451E-2</v>
      </c>
      <c r="X82">
        <v>4.7809992929463592E-2</v>
      </c>
      <c r="Y82">
        <v>3.6812734484206792E-2</v>
      </c>
      <c r="Z82">
        <v>3.9046202704597688E-2</v>
      </c>
      <c r="AA82">
        <v>1.8372794818180029E-2</v>
      </c>
      <c r="AB82">
        <v>4.0102162221775733E-2</v>
      </c>
      <c r="AC82">
        <v>3.186707744305544E-2</v>
      </c>
      <c r="AD82">
        <v>5.8403152961154163E-2</v>
      </c>
      <c r="AE82">
        <v>3.3825988119678498E-2</v>
      </c>
    </row>
    <row r="83" spans="1:31" x14ac:dyDescent="0.3">
      <c r="A83">
        <v>17</v>
      </c>
      <c r="B83">
        <v>2</v>
      </c>
      <c r="C83">
        <v>100</v>
      </c>
      <c r="D83">
        <v>5</v>
      </c>
      <c r="E83">
        <v>0.71034482758620687</v>
      </c>
      <c r="F83">
        <v>0.68323106617117502</v>
      </c>
      <c r="G83">
        <v>0.71034482758620687</v>
      </c>
      <c r="H83">
        <v>0.66817020140372296</v>
      </c>
      <c r="I83" t="s">
        <v>162</v>
      </c>
      <c r="K83">
        <v>5.7181532572755352E-3</v>
      </c>
      <c r="L83">
        <v>0.175700405744555</v>
      </c>
      <c r="M83">
        <v>3.9964028337677343E-2</v>
      </c>
      <c r="N83">
        <v>4.8195135380347573E-2</v>
      </c>
      <c r="O83">
        <v>3.9484249627805099E-2</v>
      </c>
      <c r="P83">
        <v>4.2832867832872677E-2</v>
      </c>
      <c r="Q83">
        <v>3.9075986191155349E-2</v>
      </c>
      <c r="R83">
        <v>3.8456336106015503E-2</v>
      </c>
      <c r="S83">
        <v>3.885279313545268E-2</v>
      </c>
      <c r="T83">
        <v>9.7474478934324829E-2</v>
      </c>
      <c r="U83">
        <v>4.6833051258993008E-2</v>
      </c>
      <c r="V83">
        <v>2.7302857361095119E-2</v>
      </c>
      <c r="W83">
        <v>3.3264646202737891E-2</v>
      </c>
      <c r="X83">
        <v>4.1299769400855481E-2</v>
      </c>
      <c r="Y83">
        <v>3.7594354971610067E-2</v>
      </c>
      <c r="Z83">
        <v>3.1472239364689347E-2</v>
      </c>
      <c r="AA83">
        <v>2.331910658304507E-2</v>
      </c>
      <c r="AB83">
        <v>5.2444512004547507E-2</v>
      </c>
      <c r="AC83">
        <v>4.7684778526993363E-2</v>
      </c>
      <c r="AD83">
        <v>4.987043808063709E-2</v>
      </c>
      <c r="AE83">
        <v>4.3159811697314497E-2</v>
      </c>
    </row>
    <row r="84" spans="1:31" x14ac:dyDescent="0.3">
      <c r="A84">
        <v>17</v>
      </c>
      <c r="B84">
        <v>3</v>
      </c>
      <c r="C84">
        <v>100</v>
      </c>
      <c r="D84">
        <v>5</v>
      </c>
      <c r="E84">
        <v>0.69655172413793098</v>
      </c>
      <c r="F84">
        <v>0.66311774988081995</v>
      </c>
      <c r="G84">
        <v>0.69655172413793098</v>
      </c>
      <c r="H84">
        <v>0.6576354679802956</v>
      </c>
      <c r="I84" t="s">
        <v>125</v>
      </c>
      <c r="K84">
        <v>6.8540793681295996E-3</v>
      </c>
      <c r="L84">
        <v>0.1891950690639565</v>
      </c>
      <c r="M84">
        <v>4.7457776283652088E-2</v>
      </c>
      <c r="N84">
        <v>4.8502871731376497E-2</v>
      </c>
      <c r="O84">
        <v>4.0460651186422197E-2</v>
      </c>
      <c r="P84">
        <v>3.4367849585816818E-2</v>
      </c>
      <c r="Q84">
        <v>3.0569280331216569E-2</v>
      </c>
      <c r="R84">
        <v>3.5959812687243527E-2</v>
      </c>
      <c r="S84">
        <v>2.832115117647024E-2</v>
      </c>
      <c r="T84">
        <v>0.1236279822566467</v>
      </c>
      <c r="U84">
        <v>3.57986726187971E-2</v>
      </c>
      <c r="V84">
        <v>2.9360641516926089E-2</v>
      </c>
      <c r="W84">
        <v>3.3207762962551138E-2</v>
      </c>
      <c r="X84">
        <v>5.7632752374197932E-2</v>
      </c>
      <c r="Y84">
        <v>3.0630523221917359E-2</v>
      </c>
      <c r="Z84">
        <v>3.1386968112620692E-2</v>
      </c>
      <c r="AA84">
        <v>2.6431880116278571E-2</v>
      </c>
      <c r="AB84">
        <v>4.1907439294886287E-2</v>
      </c>
      <c r="AC84">
        <v>4.3445587995360288E-2</v>
      </c>
      <c r="AD84">
        <v>5.1469766693480468E-2</v>
      </c>
      <c r="AE84">
        <v>3.3411481422053288E-2</v>
      </c>
    </row>
    <row r="85" spans="1:31" x14ac:dyDescent="0.3">
      <c r="A85">
        <v>17</v>
      </c>
      <c r="B85">
        <v>4</v>
      </c>
      <c r="C85">
        <v>100</v>
      </c>
      <c r="D85">
        <v>5</v>
      </c>
      <c r="E85">
        <v>0.69655172413793098</v>
      </c>
      <c r="F85">
        <v>0.66311774988081995</v>
      </c>
      <c r="G85">
        <v>0.69655172413793098</v>
      </c>
      <c r="H85">
        <v>0.6576354679802956</v>
      </c>
      <c r="I85" t="s">
        <v>125</v>
      </c>
      <c r="K85">
        <v>5.3163716672019754E-3</v>
      </c>
      <c r="L85">
        <v>0.1504676693837565</v>
      </c>
      <c r="M85">
        <v>3.8895690763250147E-2</v>
      </c>
      <c r="N85">
        <v>4.7301254581625027E-2</v>
      </c>
      <c r="O85">
        <v>4.555063700755356E-2</v>
      </c>
      <c r="P85">
        <v>4.7490100853012127E-2</v>
      </c>
      <c r="Q85">
        <v>3.7313237343441323E-2</v>
      </c>
      <c r="R85">
        <v>3.8673507838451089E-2</v>
      </c>
      <c r="S85">
        <v>4.3698052580026597E-2</v>
      </c>
      <c r="T85">
        <v>8.8687917279426459E-2</v>
      </c>
      <c r="U85">
        <v>3.4723493807256117E-2</v>
      </c>
      <c r="V85">
        <v>3.8061068612681138E-2</v>
      </c>
      <c r="W85">
        <v>3.8565411112674752E-2</v>
      </c>
      <c r="X85">
        <v>3.8189508859881427E-2</v>
      </c>
      <c r="Y85">
        <v>5.5256253058400963E-2</v>
      </c>
      <c r="Z85">
        <v>4.2157396378299593E-2</v>
      </c>
      <c r="AA85">
        <v>2.5608284993093641E-2</v>
      </c>
      <c r="AB85">
        <v>4.3145859611329752E-2</v>
      </c>
      <c r="AC85">
        <v>5.4268816385398058E-2</v>
      </c>
      <c r="AD85">
        <v>4.6130558629870463E-2</v>
      </c>
      <c r="AE85">
        <v>4.0498909253369277E-2</v>
      </c>
    </row>
    <row r="86" spans="1:31" x14ac:dyDescent="0.3">
      <c r="A86">
        <v>17</v>
      </c>
      <c r="B86">
        <v>5</v>
      </c>
      <c r="C86">
        <v>100</v>
      </c>
      <c r="D86">
        <v>5</v>
      </c>
      <c r="E86">
        <v>0.70344827586206893</v>
      </c>
      <c r="F86">
        <v>0.67710585560484138</v>
      </c>
      <c r="G86">
        <v>0.70344827586206893</v>
      </c>
      <c r="H86">
        <v>0.67663293570270622</v>
      </c>
      <c r="I86" t="s">
        <v>160</v>
      </c>
      <c r="K86">
        <v>5.6279504278450611E-3</v>
      </c>
      <c r="L86">
        <v>0.21627444943918231</v>
      </c>
      <c r="M86">
        <v>3.8079966592650893E-2</v>
      </c>
      <c r="N86">
        <v>3.2281660388275693E-2</v>
      </c>
      <c r="O86">
        <v>2.8575828455006579E-2</v>
      </c>
      <c r="P86">
        <v>3.7186801315784709E-2</v>
      </c>
      <c r="Q86">
        <v>3.4525160562559692E-2</v>
      </c>
      <c r="R86">
        <v>3.3639780475764859E-2</v>
      </c>
      <c r="S86">
        <v>2.466067570048373E-2</v>
      </c>
      <c r="T86">
        <v>9.5581558659140017E-2</v>
      </c>
      <c r="U86">
        <v>3.7227293622081929E-2</v>
      </c>
      <c r="V86">
        <v>3.961666711683387E-2</v>
      </c>
      <c r="W86">
        <v>3.5208417462769322E-2</v>
      </c>
      <c r="X86">
        <v>3.7964774284920663E-2</v>
      </c>
      <c r="Y86">
        <v>3.4421566636565787E-2</v>
      </c>
      <c r="Z86">
        <v>4.5556091001259187E-2</v>
      </c>
      <c r="AA86">
        <v>3.2227699506877497E-2</v>
      </c>
      <c r="AB86">
        <v>4.3582855044670667E-2</v>
      </c>
      <c r="AC86">
        <v>4.0560393351262693E-2</v>
      </c>
      <c r="AD86">
        <v>4.9939982551362713E-2</v>
      </c>
      <c r="AE86">
        <v>5.7260427404702219E-2</v>
      </c>
    </row>
    <row r="87" spans="1:31" x14ac:dyDescent="0.3">
      <c r="A87">
        <v>18</v>
      </c>
      <c r="B87">
        <v>1</v>
      </c>
      <c r="C87">
        <v>300</v>
      </c>
      <c r="D87">
        <v>5</v>
      </c>
      <c r="E87">
        <v>0.70344827586206893</v>
      </c>
      <c r="F87">
        <v>0.67907667045598086</v>
      </c>
      <c r="G87">
        <v>0.70344827586206893</v>
      </c>
      <c r="H87">
        <v>0.68053436194597605</v>
      </c>
      <c r="I87" t="s">
        <v>52</v>
      </c>
      <c r="K87">
        <v>7.8250331935799874E-3</v>
      </c>
      <c r="L87">
        <v>0.18714299502868181</v>
      </c>
      <c r="M87">
        <v>3.1262104292507163E-2</v>
      </c>
      <c r="N87">
        <v>4.2857210470611473E-2</v>
      </c>
      <c r="O87">
        <v>3.641702010364057E-2</v>
      </c>
      <c r="P87">
        <v>4.2426432163465283E-2</v>
      </c>
      <c r="Q87">
        <v>4.2532506586751513E-2</v>
      </c>
      <c r="R87">
        <v>2.8843525095387991E-2</v>
      </c>
      <c r="S87">
        <v>5.2092480342554662E-2</v>
      </c>
      <c r="T87">
        <v>0.12933917151705229</v>
      </c>
      <c r="U87">
        <v>3.107077622510749E-2</v>
      </c>
      <c r="V87">
        <v>3.2345133136451133E-2</v>
      </c>
      <c r="W87">
        <v>2.89030111013415E-2</v>
      </c>
      <c r="X87">
        <v>4.6724908609187002E-2</v>
      </c>
      <c r="Y87">
        <v>3.6510192379500192E-2</v>
      </c>
      <c r="Z87">
        <v>3.2984128665760643E-2</v>
      </c>
      <c r="AA87">
        <v>1.7964020189035899E-2</v>
      </c>
      <c r="AB87">
        <v>4.6365724174546583E-2</v>
      </c>
      <c r="AC87">
        <v>3.5473529164758918E-2</v>
      </c>
      <c r="AD87">
        <v>6.0489471985205358E-2</v>
      </c>
      <c r="AE87">
        <v>3.04306255748726E-2</v>
      </c>
    </row>
    <row r="88" spans="1:31" x14ac:dyDescent="0.3">
      <c r="A88">
        <v>18</v>
      </c>
      <c r="B88">
        <v>2</v>
      </c>
      <c r="C88">
        <v>300</v>
      </c>
      <c r="D88">
        <v>5</v>
      </c>
      <c r="E88">
        <v>0.71724137931034482</v>
      </c>
      <c r="F88">
        <v>0.69400113992590484</v>
      </c>
      <c r="G88">
        <v>0.71724137931034482</v>
      </c>
      <c r="H88">
        <v>0.68764712666291283</v>
      </c>
      <c r="I88" t="s">
        <v>117</v>
      </c>
      <c r="K88">
        <v>5.7688324382794602E-3</v>
      </c>
      <c r="L88">
        <v>0.16477206967233321</v>
      </c>
      <c r="M88">
        <v>3.1420643617264453E-2</v>
      </c>
      <c r="N88">
        <v>4.3012089057031903E-2</v>
      </c>
      <c r="O88">
        <v>3.9158366168712572E-2</v>
      </c>
      <c r="P88">
        <v>4.5060585360809251E-2</v>
      </c>
      <c r="Q88">
        <v>4.041737348237405E-2</v>
      </c>
      <c r="R88">
        <v>3.9912641874879577E-2</v>
      </c>
      <c r="S88">
        <v>3.8593799187694143E-2</v>
      </c>
      <c r="T88">
        <v>0.1058384204697347</v>
      </c>
      <c r="U88">
        <v>4.4393747691161792E-2</v>
      </c>
      <c r="V88">
        <v>3.1552084423128263E-2</v>
      </c>
      <c r="W88">
        <v>3.8132095202298828E-2</v>
      </c>
      <c r="X88">
        <v>3.9725534971015997E-2</v>
      </c>
      <c r="Y88">
        <v>3.6280663489776738E-2</v>
      </c>
      <c r="Z88">
        <v>3.4700332036723659E-2</v>
      </c>
      <c r="AA88">
        <v>2.8798966206209031E-2</v>
      </c>
      <c r="AB88">
        <v>5.820261116893629E-2</v>
      </c>
      <c r="AC88">
        <v>5.1232111380735752E-2</v>
      </c>
      <c r="AD88">
        <v>4.5840871271973983E-2</v>
      </c>
      <c r="AE88">
        <v>3.7186160828926389E-2</v>
      </c>
    </row>
    <row r="89" spans="1:31" x14ac:dyDescent="0.3">
      <c r="A89">
        <v>18</v>
      </c>
      <c r="B89">
        <v>3</v>
      </c>
      <c r="C89">
        <v>300</v>
      </c>
      <c r="D89">
        <v>5</v>
      </c>
      <c r="E89">
        <v>0.70344827586206893</v>
      </c>
      <c r="F89">
        <v>0.67390473277773533</v>
      </c>
      <c r="G89">
        <v>0.70344827586206893</v>
      </c>
      <c r="H89">
        <v>0.6678406329262917</v>
      </c>
      <c r="I89" t="s">
        <v>153</v>
      </c>
      <c r="K89">
        <v>1.0230370008196149E-2</v>
      </c>
      <c r="L89">
        <v>0.1724881043865619</v>
      </c>
      <c r="M89">
        <v>4.1836641222706937E-2</v>
      </c>
      <c r="N89">
        <v>4.5136008995357781E-2</v>
      </c>
      <c r="O89">
        <v>3.9970146214936497E-2</v>
      </c>
      <c r="P89">
        <v>3.4789698206820922E-2</v>
      </c>
      <c r="Q89">
        <v>3.6728511084112403E-2</v>
      </c>
      <c r="R89">
        <v>3.0838956957283899E-2</v>
      </c>
      <c r="S89">
        <v>3.2696653976013242E-2</v>
      </c>
      <c r="T89">
        <v>0.13162394925829179</v>
      </c>
      <c r="U89">
        <v>3.8254307426011117E-2</v>
      </c>
      <c r="V89">
        <v>2.7602360547423949E-2</v>
      </c>
      <c r="W89">
        <v>3.7839554919149171E-2</v>
      </c>
      <c r="X89">
        <v>5.3447942861588452E-2</v>
      </c>
      <c r="Y89">
        <v>3.6281436533605473E-2</v>
      </c>
      <c r="Z89">
        <v>2.948330943379714E-2</v>
      </c>
      <c r="AA89">
        <v>2.186834442969305E-2</v>
      </c>
      <c r="AB89">
        <v>4.9893928478090599E-2</v>
      </c>
      <c r="AC89">
        <v>4.1252407940054199E-2</v>
      </c>
      <c r="AD89">
        <v>5.5558054047595472E-2</v>
      </c>
      <c r="AE89">
        <v>3.2179313072709798E-2</v>
      </c>
    </row>
    <row r="90" spans="1:31" x14ac:dyDescent="0.3">
      <c r="A90">
        <v>18</v>
      </c>
      <c r="B90">
        <v>4</v>
      </c>
      <c r="C90">
        <v>300</v>
      </c>
      <c r="D90">
        <v>5</v>
      </c>
      <c r="E90">
        <v>0.69655172413793098</v>
      </c>
      <c r="F90">
        <v>0.66311774988081995</v>
      </c>
      <c r="G90">
        <v>0.69655172413793098</v>
      </c>
      <c r="H90">
        <v>0.6576354679802956</v>
      </c>
      <c r="I90" t="s">
        <v>125</v>
      </c>
      <c r="K90">
        <v>6.7484260882837051E-3</v>
      </c>
      <c r="L90">
        <v>0.1418224518380729</v>
      </c>
      <c r="M90">
        <v>3.8239004945225127E-2</v>
      </c>
      <c r="N90">
        <v>4.5957140698821293E-2</v>
      </c>
      <c r="O90">
        <v>3.7148466378315877E-2</v>
      </c>
      <c r="P90">
        <v>4.3625751943764682E-2</v>
      </c>
      <c r="Q90">
        <v>3.9284005272519511E-2</v>
      </c>
      <c r="R90">
        <v>3.4578697091435268E-2</v>
      </c>
      <c r="S90">
        <v>4.3109177993605252E-2</v>
      </c>
      <c r="T90">
        <v>0.1053197239291391</v>
      </c>
      <c r="U90">
        <v>3.3804109666095261E-2</v>
      </c>
      <c r="V90">
        <v>3.8611753387263657E-2</v>
      </c>
      <c r="W90">
        <v>4.3123391346943041E-2</v>
      </c>
      <c r="X90">
        <v>3.6119981860875693E-2</v>
      </c>
      <c r="Y90">
        <v>5.5305540073908463E-2</v>
      </c>
      <c r="Z90">
        <v>4.0195311066970649E-2</v>
      </c>
      <c r="AA90">
        <v>2.782601801616004E-2</v>
      </c>
      <c r="AB90">
        <v>5.0645045975156067E-2</v>
      </c>
      <c r="AC90">
        <v>5.3920006018064917E-2</v>
      </c>
      <c r="AD90">
        <v>4.8042328747728492E-2</v>
      </c>
      <c r="AE90">
        <v>3.6573667661651023E-2</v>
      </c>
    </row>
    <row r="91" spans="1:31" x14ac:dyDescent="0.3">
      <c r="A91">
        <v>18</v>
      </c>
      <c r="B91">
        <v>5</v>
      </c>
      <c r="C91">
        <v>300</v>
      </c>
      <c r="D91">
        <v>5</v>
      </c>
      <c r="E91">
        <v>0.6827586206896552</v>
      </c>
      <c r="F91">
        <v>0.6489655172413793</v>
      </c>
      <c r="G91">
        <v>0.6827586206896552</v>
      </c>
      <c r="H91">
        <v>0.65185848634124499</v>
      </c>
      <c r="I91" t="s">
        <v>168</v>
      </c>
      <c r="K91">
        <v>4.9724866391527376E-3</v>
      </c>
      <c r="L91">
        <v>0.20180957749977951</v>
      </c>
      <c r="M91">
        <v>3.8147865931557307E-2</v>
      </c>
      <c r="N91">
        <v>3.7730984715057168E-2</v>
      </c>
      <c r="O91">
        <v>3.3222182102692809E-2</v>
      </c>
      <c r="P91">
        <v>3.8325777046976872E-2</v>
      </c>
      <c r="Q91">
        <v>3.2849945479380242E-2</v>
      </c>
      <c r="R91">
        <v>3.2306761884068343E-2</v>
      </c>
      <c r="S91">
        <v>2.7275820074646819E-2</v>
      </c>
      <c r="T91">
        <v>0.1091374805079325</v>
      </c>
      <c r="U91">
        <v>3.6277950691656811E-2</v>
      </c>
      <c r="V91">
        <v>3.5867351700561767E-2</v>
      </c>
      <c r="W91">
        <v>3.558614345324819E-2</v>
      </c>
      <c r="X91">
        <v>4.3816162389405389E-2</v>
      </c>
      <c r="Y91">
        <v>3.782567038236128E-2</v>
      </c>
      <c r="Z91">
        <v>4.0774021465278393E-2</v>
      </c>
      <c r="AA91">
        <v>3.1456576678184828E-2</v>
      </c>
      <c r="AB91">
        <v>4.5984195703765378E-2</v>
      </c>
      <c r="AC91">
        <v>4.190963480907902E-2</v>
      </c>
      <c r="AD91">
        <v>4.7990603941993407E-2</v>
      </c>
      <c r="AE91">
        <v>4.6732806903221361E-2</v>
      </c>
    </row>
    <row r="92" spans="1:31" x14ac:dyDescent="0.3">
      <c r="A92">
        <v>19</v>
      </c>
      <c r="B92">
        <v>1</v>
      </c>
      <c r="C92">
        <v>100</v>
      </c>
      <c r="D92">
        <v>10</v>
      </c>
      <c r="E92">
        <v>0.67586206896551726</v>
      </c>
      <c r="F92">
        <v>0.65203501678364362</v>
      </c>
      <c r="G92">
        <v>0.67586206896551726</v>
      </c>
      <c r="H92">
        <v>0.65839130919266908</v>
      </c>
      <c r="I92" t="s">
        <v>169</v>
      </c>
      <c r="K92">
        <v>8.3093423881368395E-3</v>
      </c>
      <c r="L92">
        <v>0.1261938309985374</v>
      </c>
      <c r="M92">
        <v>4.170980022807045E-2</v>
      </c>
      <c r="N92">
        <v>4.6442213366683187E-2</v>
      </c>
      <c r="O92">
        <v>4.5304114509315853E-2</v>
      </c>
      <c r="P92">
        <v>5.0835568056333033E-2</v>
      </c>
      <c r="Q92">
        <v>5.0319195370226548E-2</v>
      </c>
      <c r="R92">
        <v>3.8046121033400243E-2</v>
      </c>
      <c r="S92">
        <v>3.7534039232967942E-2</v>
      </c>
      <c r="T92">
        <v>8.3546252378658273E-2</v>
      </c>
      <c r="U92">
        <v>4.1689878794346262E-2</v>
      </c>
      <c r="V92">
        <v>3.8714553093165613E-2</v>
      </c>
      <c r="W92">
        <v>4.085088628986E-2</v>
      </c>
      <c r="X92">
        <v>4.4832963007291213E-2</v>
      </c>
      <c r="Y92">
        <v>4.5800748543332007E-2</v>
      </c>
      <c r="Z92">
        <v>4.1762605656510021E-2</v>
      </c>
      <c r="AA92">
        <v>2.4437926192387941E-2</v>
      </c>
      <c r="AB92">
        <v>4.8073080006366647E-2</v>
      </c>
      <c r="AC92">
        <v>4.6981423938830993E-2</v>
      </c>
      <c r="AD92">
        <v>5.9780541206186158E-2</v>
      </c>
      <c r="AE92">
        <v>3.883491570939359E-2</v>
      </c>
    </row>
    <row r="93" spans="1:31" x14ac:dyDescent="0.3">
      <c r="A93">
        <v>19</v>
      </c>
      <c r="B93">
        <v>2</v>
      </c>
      <c r="C93">
        <v>100</v>
      </c>
      <c r="D93">
        <v>10</v>
      </c>
      <c r="E93">
        <v>0.71724137931034482</v>
      </c>
      <c r="F93">
        <v>0.69605490295145467</v>
      </c>
      <c r="G93">
        <v>0.71724137931034482</v>
      </c>
      <c r="H93">
        <v>0.69539322883220978</v>
      </c>
      <c r="I93" t="s">
        <v>54</v>
      </c>
      <c r="K93">
        <v>6.2202058033126216E-3</v>
      </c>
      <c r="L93">
        <v>0.1160688402463303</v>
      </c>
      <c r="M93">
        <v>4.4243471185352871E-2</v>
      </c>
      <c r="N93">
        <v>5.0467185047917661E-2</v>
      </c>
      <c r="O93">
        <v>4.1152236581548617E-2</v>
      </c>
      <c r="P93">
        <v>4.5041341151352568E-2</v>
      </c>
      <c r="Q93">
        <v>4.6389682802167861E-2</v>
      </c>
      <c r="R93">
        <v>4.2285991932849189E-2</v>
      </c>
      <c r="S93">
        <v>3.9583600539202797E-2</v>
      </c>
      <c r="T93">
        <v>7.3606375863140325E-2</v>
      </c>
      <c r="U93">
        <v>4.6756889236249703E-2</v>
      </c>
      <c r="V93">
        <v>3.7740221897749587E-2</v>
      </c>
      <c r="W93">
        <v>3.7836529266042189E-2</v>
      </c>
      <c r="X93">
        <v>4.7712163874030739E-2</v>
      </c>
      <c r="Y93">
        <v>4.3026328170736587E-2</v>
      </c>
      <c r="Z93">
        <v>4.6654682814806017E-2</v>
      </c>
      <c r="AA93">
        <v>3.5502279696835053E-2</v>
      </c>
      <c r="AB93">
        <v>5.4161295163920202E-2</v>
      </c>
      <c r="AC93">
        <v>4.6993252069991769E-2</v>
      </c>
      <c r="AD93">
        <v>5.0577827847563567E-2</v>
      </c>
      <c r="AE93">
        <v>4.797959880889989E-2</v>
      </c>
    </row>
    <row r="94" spans="1:31" x14ac:dyDescent="0.3">
      <c r="A94">
        <v>19</v>
      </c>
      <c r="B94">
        <v>3</v>
      </c>
      <c r="C94">
        <v>100</v>
      </c>
      <c r="D94">
        <v>10</v>
      </c>
      <c r="E94">
        <v>0.71724137931034482</v>
      </c>
      <c r="F94">
        <v>0.69483761674431044</v>
      </c>
      <c r="G94">
        <v>0.71724137931034482</v>
      </c>
      <c r="H94">
        <v>0.69167326427467335</v>
      </c>
      <c r="I94" t="s">
        <v>42</v>
      </c>
      <c r="K94">
        <v>6.412539526802763E-3</v>
      </c>
      <c r="L94">
        <v>0.1162670284391865</v>
      </c>
      <c r="M94">
        <v>4.5928097518046759E-2</v>
      </c>
      <c r="N94">
        <v>5.5736703016958503E-2</v>
      </c>
      <c r="O94">
        <v>4.7167799867948661E-2</v>
      </c>
      <c r="P94">
        <v>4.6053733653936113E-2</v>
      </c>
      <c r="Q94">
        <v>4.6013931006979307E-2</v>
      </c>
      <c r="R94">
        <v>3.9863815102864242E-2</v>
      </c>
      <c r="S94">
        <v>3.0353856986859721E-2</v>
      </c>
      <c r="T94">
        <v>8.6238859936098283E-2</v>
      </c>
      <c r="U94">
        <v>4.2234887684429172E-2</v>
      </c>
      <c r="V94">
        <v>3.6901981323930667E-2</v>
      </c>
      <c r="W94">
        <v>4.7481429606625297E-2</v>
      </c>
      <c r="X94">
        <v>4.7544924889346071E-2</v>
      </c>
      <c r="Y94">
        <v>4.0781583057112797E-2</v>
      </c>
      <c r="Z94">
        <v>3.7930396814331441E-2</v>
      </c>
      <c r="AA94">
        <v>3.043462116303108E-2</v>
      </c>
      <c r="AB94">
        <v>5.407337967034466E-2</v>
      </c>
      <c r="AC94">
        <v>4.8809134258322791E-2</v>
      </c>
      <c r="AD94">
        <v>5.3770585932943107E-2</v>
      </c>
      <c r="AE94">
        <v>4.0000710543902099E-2</v>
      </c>
    </row>
    <row r="95" spans="1:31" x14ac:dyDescent="0.3">
      <c r="A95">
        <v>19</v>
      </c>
      <c r="B95">
        <v>4</v>
      </c>
      <c r="C95">
        <v>100</v>
      </c>
      <c r="D95">
        <v>10</v>
      </c>
      <c r="E95">
        <v>0.67586206896551726</v>
      </c>
      <c r="F95">
        <v>0.64512020546503301</v>
      </c>
      <c r="G95">
        <v>0.67586206896551726</v>
      </c>
      <c r="H95">
        <v>0.65081662817350872</v>
      </c>
      <c r="I95" t="s">
        <v>170</v>
      </c>
      <c r="K95">
        <v>6.1103183803434321E-3</v>
      </c>
      <c r="L95">
        <v>0.1032278920864985</v>
      </c>
      <c r="M95">
        <v>4.3124311900213E-2</v>
      </c>
      <c r="N95">
        <v>5.0410413806178993E-2</v>
      </c>
      <c r="O95">
        <v>5.0581373816019258E-2</v>
      </c>
      <c r="P95">
        <v>4.5541858818365241E-2</v>
      </c>
      <c r="Q95">
        <v>4.2623677080463149E-2</v>
      </c>
      <c r="R95">
        <v>4.376407005553918E-2</v>
      </c>
      <c r="S95">
        <v>3.64370458585557E-2</v>
      </c>
      <c r="T95">
        <v>7.7475718053902368E-2</v>
      </c>
      <c r="U95">
        <v>3.601216066674813E-2</v>
      </c>
      <c r="V95">
        <v>4.4902650138758347E-2</v>
      </c>
      <c r="W95">
        <v>4.3723237540639531E-2</v>
      </c>
      <c r="X95">
        <v>4.4171437046658928E-2</v>
      </c>
      <c r="Y95">
        <v>5.8684048285261491E-2</v>
      </c>
      <c r="Z95">
        <v>4.3939070271791739E-2</v>
      </c>
      <c r="AA95">
        <v>3.3009622700895823E-2</v>
      </c>
      <c r="AB95">
        <v>5.4754612806190102E-2</v>
      </c>
      <c r="AC95">
        <v>5.360798193926182E-2</v>
      </c>
      <c r="AD95">
        <v>4.7422375826727987E-2</v>
      </c>
      <c r="AE95">
        <v>4.0476122920987283E-2</v>
      </c>
    </row>
    <row r="96" spans="1:31" x14ac:dyDescent="0.3">
      <c r="A96">
        <v>19</v>
      </c>
      <c r="B96">
        <v>5</v>
      </c>
      <c r="C96">
        <v>100</v>
      </c>
      <c r="D96">
        <v>10</v>
      </c>
      <c r="E96">
        <v>0.70344827586206893</v>
      </c>
      <c r="F96">
        <v>0.68125937031484252</v>
      </c>
      <c r="G96">
        <v>0.70344827586206893</v>
      </c>
      <c r="H96">
        <v>0.68413793103448273</v>
      </c>
      <c r="I96" t="s">
        <v>151</v>
      </c>
      <c r="K96">
        <v>8.0215532340558674E-3</v>
      </c>
      <c r="L96">
        <v>0.14025517408923491</v>
      </c>
      <c r="M96">
        <v>4.3681752110223779E-2</v>
      </c>
      <c r="N96">
        <v>4.0416530940960101E-2</v>
      </c>
      <c r="O96">
        <v>3.775484704681116E-2</v>
      </c>
      <c r="P96">
        <v>4.1599299794718859E-2</v>
      </c>
      <c r="Q96">
        <v>4.030069327467696E-2</v>
      </c>
      <c r="R96">
        <v>3.9316005869382192E-2</v>
      </c>
      <c r="S96">
        <v>3.443770649584435E-2</v>
      </c>
      <c r="T96">
        <v>7.5340673378842579E-2</v>
      </c>
      <c r="U96">
        <v>4.4197260341292878E-2</v>
      </c>
      <c r="V96">
        <v>3.9253138910573068E-2</v>
      </c>
      <c r="W96">
        <v>3.8962491229515533E-2</v>
      </c>
      <c r="X96">
        <v>4.5786013610663333E-2</v>
      </c>
      <c r="Y96">
        <v>4.4720560992015913E-2</v>
      </c>
      <c r="Z96">
        <v>5.0293861172545661E-2</v>
      </c>
      <c r="AA96">
        <v>3.5978599767482522E-2</v>
      </c>
      <c r="AB96">
        <v>5.4907924431308819E-2</v>
      </c>
      <c r="AC96">
        <v>4.6992200513429269E-2</v>
      </c>
      <c r="AD96">
        <v>4.9359618075064081E-2</v>
      </c>
      <c r="AE96">
        <v>4.8424094721358307E-2</v>
      </c>
    </row>
    <row r="97" spans="1:31" x14ac:dyDescent="0.3">
      <c r="A97">
        <v>20</v>
      </c>
      <c r="B97">
        <v>1</v>
      </c>
      <c r="C97">
        <v>300</v>
      </c>
      <c r="D97">
        <v>10</v>
      </c>
      <c r="E97">
        <v>0.69655172413793098</v>
      </c>
      <c r="F97">
        <v>0.671819262782402</v>
      </c>
      <c r="G97">
        <v>0.69655172413793098</v>
      </c>
      <c r="H97">
        <v>0.67498533015774398</v>
      </c>
      <c r="I97" t="s">
        <v>171</v>
      </c>
      <c r="K97">
        <v>7.0473149733482413E-3</v>
      </c>
      <c r="L97">
        <v>0.12337419766923</v>
      </c>
      <c r="M97">
        <v>4.3411943419378138E-2</v>
      </c>
      <c r="N97">
        <v>4.7720952294418119E-2</v>
      </c>
      <c r="O97">
        <v>4.4860960017867962E-2</v>
      </c>
      <c r="P97">
        <v>4.7376550433647767E-2</v>
      </c>
      <c r="Q97">
        <v>4.6384582805967113E-2</v>
      </c>
      <c r="R97">
        <v>3.8335017177151008E-2</v>
      </c>
      <c r="S97">
        <v>3.9986629395919029E-2</v>
      </c>
      <c r="T97">
        <v>9.2259435536877973E-2</v>
      </c>
      <c r="U97">
        <v>3.9391365356794189E-2</v>
      </c>
      <c r="V97">
        <v>3.9459039016662922E-2</v>
      </c>
      <c r="W97">
        <v>4.0399730731526022E-2</v>
      </c>
      <c r="X97">
        <v>4.6744109994066113E-2</v>
      </c>
      <c r="Y97">
        <v>4.3424182101439827E-2</v>
      </c>
      <c r="Z97">
        <v>3.9793654729129047E-2</v>
      </c>
      <c r="AA97">
        <v>2.5838551631501842E-2</v>
      </c>
      <c r="AB97">
        <v>5.2134273274018858E-2</v>
      </c>
      <c r="AC97">
        <v>4.5594546208638481E-2</v>
      </c>
      <c r="AD97">
        <v>5.7639685781599233E-2</v>
      </c>
      <c r="AE97">
        <v>3.882327745081831E-2</v>
      </c>
    </row>
    <row r="98" spans="1:31" x14ac:dyDescent="0.3">
      <c r="A98">
        <v>20</v>
      </c>
      <c r="B98">
        <v>2</v>
      </c>
      <c r="C98">
        <v>300</v>
      </c>
      <c r="D98">
        <v>10</v>
      </c>
      <c r="E98">
        <v>0.71034482758620687</v>
      </c>
      <c r="F98">
        <v>0.68846611177170036</v>
      </c>
      <c r="G98">
        <v>0.71034482758620687</v>
      </c>
      <c r="H98">
        <v>0.68975872424148288</v>
      </c>
      <c r="I98" t="s">
        <v>167</v>
      </c>
      <c r="K98">
        <v>6.0772446162673799E-3</v>
      </c>
      <c r="L98">
        <v>0.1105061589922329</v>
      </c>
      <c r="M98">
        <v>4.3979323758526062E-2</v>
      </c>
      <c r="N98">
        <v>4.9222483758884578E-2</v>
      </c>
      <c r="O98">
        <v>4.0954048228370767E-2</v>
      </c>
      <c r="P98">
        <v>4.6098455137104463E-2</v>
      </c>
      <c r="Q98">
        <v>4.706076556004106E-2</v>
      </c>
      <c r="R98">
        <v>4.2569655873279891E-2</v>
      </c>
      <c r="S98">
        <v>3.7287338019815382E-2</v>
      </c>
      <c r="T98">
        <v>7.9064610610143637E-2</v>
      </c>
      <c r="U98">
        <v>4.2341653484852811E-2</v>
      </c>
      <c r="V98">
        <v>3.8383656787729148E-2</v>
      </c>
      <c r="W98">
        <v>4.4437668390834739E-2</v>
      </c>
      <c r="X98">
        <v>4.7558191740422459E-2</v>
      </c>
      <c r="Y98">
        <v>4.6645998200258193E-2</v>
      </c>
      <c r="Z98">
        <v>4.4211822947878503E-2</v>
      </c>
      <c r="AA98">
        <v>3.342669076374797E-2</v>
      </c>
      <c r="AB98">
        <v>5.6753626424051018E-2</v>
      </c>
      <c r="AC98">
        <v>4.8746858073098948E-2</v>
      </c>
      <c r="AD98">
        <v>4.8451621468149131E-2</v>
      </c>
      <c r="AE98">
        <v>4.6222127164311018E-2</v>
      </c>
    </row>
    <row r="99" spans="1:31" x14ac:dyDescent="0.3">
      <c r="A99">
        <v>20</v>
      </c>
      <c r="B99">
        <v>3</v>
      </c>
      <c r="C99">
        <v>300</v>
      </c>
      <c r="D99">
        <v>10</v>
      </c>
      <c r="E99">
        <v>0.69655172413793098</v>
      </c>
      <c r="F99">
        <v>0.671819262782402</v>
      </c>
      <c r="G99">
        <v>0.69655172413793098</v>
      </c>
      <c r="H99">
        <v>0.67498533015774398</v>
      </c>
      <c r="I99" t="s">
        <v>171</v>
      </c>
      <c r="K99">
        <v>6.5130267840409293E-3</v>
      </c>
      <c r="L99">
        <v>0.1147951836967325</v>
      </c>
      <c r="M99">
        <v>4.3204692440263363E-2</v>
      </c>
      <c r="N99">
        <v>5.3399283573909918E-2</v>
      </c>
      <c r="O99">
        <v>4.301643432239282E-2</v>
      </c>
      <c r="P99">
        <v>4.3330165285069902E-2</v>
      </c>
      <c r="Q99">
        <v>4.2919407064862608E-2</v>
      </c>
      <c r="R99">
        <v>3.8090391407527249E-2</v>
      </c>
      <c r="S99">
        <v>3.272855990210212E-2</v>
      </c>
      <c r="T99">
        <v>9.037228337475077E-2</v>
      </c>
      <c r="U99">
        <v>4.2686687437447121E-2</v>
      </c>
      <c r="V99">
        <v>3.5955412545520989E-2</v>
      </c>
      <c r="W99">
        <v>4.8088266288245488E-2</v>
      </c>
      <c r="X99">
        <v>4.8729305358581151E-2</v>
      </c>
      <c r="Y99">
        <v>4.2744000028099652E-2</v>
      </c>
      <c r="Z99">
        <v>4.2574156349175003E-2</v>
      </c>
      <c r="AA99">
        <v>2.7256763596997791E-2</v>
      </c>
      <c r="AB99">
        <v>5.7617279040182268E-2</v>
      </c>
      <c r="AC99">
        <v>4.8915004265685853E-2</v>
      </c>
      <c r="AD99">
        <v>5.7536718963109787E-2</v>
      </c>
      <c r="AE99">
        <v>3.952697827530275E-2</v>
      </c>
    </row>
    <row r="100" spans="1:31" x14ac:dyDescent="0.3">
      <c r="A100">
        <v>20</v>
      </c>
      <c r="B100">
        <v>4</v>
      </c>
      <c r="C100">
        <v>300</v>
      </c>
      <c r="D100">
        <v>10</v>
      </c>
      <c r="E100">
        <v>0.69655172413793098</v>
      </c>
      <c r="F100">
        <v>0.6693941165010715</v>
      </c>
      <c r="G100">
        <v>0.69655172413793098</v>
      </c>
      <c r="H100">
        <v>0.67114837076874401</v>
      </c>
      <c r="I100" t="s">
        <v>172</v>
      </c>
      <c r="K100">
        <v>6.6706053707819004E-3</v>
      </c>
      <c r="L100">
        <v>9.8939768173212636E-2</v>
      </c>
      <c r="M100">
        <v>4.2131014946645381E-2</v>
      </c>
      <c r="N100">
        <v>5.0481726015045178E-2</v>
      </c>
      <c r="O100">
        <v>4.5594876348477621E-2</v>
      </c>
      <c r="P100">
        <v>4.6739616061280853E-2</v>
      </c>
      <c r="Q100">
        <v>4.2935388967784288E-2</v>
      </c>
      <c r="R100">
        <v>4.2053651146357417E-2</v>
      </c>
      <c r="S100">
        <v>3.70407811855357E-2</v>
      </c>
      <c r="T100">
        <v>8.2226993633308293E-2</v>
      </c>
      <c r="U100">
        <v>3.8462861599728032E-2</v>
      </c>
      <c r="V100">
        <v>4.2565614500222941E-2</v>
      </c>
      <c r="W100">
        <v>4.4094740852928208E-2</v>
      </c>
      <c r="X100">
        <v>4.5114823187648423E-2</v>
      </c>
      <c r="Y100">
        <v>5.5993472708757229E-2</v>
      </c>
      <c r="Z100">
        <v>4.4280836374577241E-2</v>
      </c>
      <c r="AA100">
        <v>3.34171080704165E-2</v>
      </c>
      <c r="AB100">
        <v>5.8010571628290881E-2</v>
      </c>
      <c r="AC100">
        <v>5.2314570559194397E-2</v>
      </c>
      <c r="AD100">
        <v>4.7249348010982711E-2</v>
      </c>
      <c r="AE100">
        <v>4.3681630658824237E-2</v>
      </c>
    </row>
    <row r="101" spans="1:31" x14ac:dyDescent="0.3">
      <c r="A101">
        <v>20</v>
      </c>
      <c r="B101">
        <v>5</v>
      </c>
      <c r="C101">
        <v>300</v>
      </c>
      <c r="D101">
        <v>10</v>
      </c>
      <c r="E101">
        <v>0.70344827586206893</v>
      </c>
      <c r="F101">
        <v>0.68363785474519378</v>
      </c>
      <c r="G101">
        <v>0.70344827586206893</v>
      </c>
      <c r="H101">
        <v>0.68746438926137809</v>
      </c>
      <c r="I101" t="s">
        <v>152</v>
      </c>
      <c r="K101">
        <v>7.2621394808486247E-3</v>
      </c>
      <c r="L101">
        <v>0.1301600043338533</v>
      </c>
      <c r="M101">
        <v>4.0883341381957573E-2</v>
      </c>
      <c r="N101">
        <v>4.6914601434102012E-2</v>
      </c>
      <c r="O101">
        <v>4.006214141536233E-2</v>
      </c>
      <c r="P101">
        <v>4.1958891386851382E-2</v>
      </c>
      <c r="Q101">
        <v>4.0911799970654132E-2</v>
      </c>
      <c r="R101">
        <v>3.7149139228587653E-2</v>
      </c>
      <c r="S101">
        <v>3.3997879390585191E-2</v>
      </c>
      <c r="T101">
        <v>8.0917851854281964E-2</v>
      </c>
      <c r="U101">
        <v>4.0861858225402677E-2</v>
      </c>
      <c r="V101">
        <v>3.8765549633009669E-2</v>
      </c>
      <c r="W101">
        <v>4.3861306777725373E-2</v>
      </c>
      <c r="X101">
        <v>4.9808550228290428E-2</v>
      </c>
      <c r="Y101">
        <v>4.4433821474319221E-2</v>
      </c>
      <c r="Z101">
        <v>4.6846607096695719E-2</v>
      </c>
      <c r="AA101">
        <v>3.3665121973324177E-2</v>
      </c>
      <c r="AB101">
        <v>5.5838326266371523E-2</v>
      </c>
      <c r="AC101">
        <v>4.774209257623159E-2</v>
      </c>
      <c r="AD101">
        <v>4.810994370822709E-2</v>
      </c>
      <c r="AE101">
        <v>4.9849032163318457E-2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Indice</vt:lpstr>
      <vt:lpstr>Split_80_20</vt:lpstr>
      <vt:lpstr>KFold_CV</vt:lpstr>
      <vt:lpstr>TrainFold_TestFixed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Gaudiosi</dc:creator>
  <cp:lastModifiedBy>Gabriele Gaudiosi</cp:lastModifiedBy>
  <dcterms:created xsi:type="dcterms:W3CDTF">2015-06-05T18:17:20Z</dcterms:created>
  <dcterms:modified xsi:type="dcterms:W3CDTF">2025-06-01T15:01:57Z</dcterms:modified>
</cp:coreProperties>
</file>