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\Desktop\Data analyst corso\esercizi\M2-1-2\"/>
    </mc:Choice>
  </mc:AlternateContent>
  <xr:revisionPtr revIDLastSave="0" documentId="13_ncr:1_{CD1AF137-6638-47AB-B3C3-A680816F95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2" l="1"/>
  <c r="H9" i="8"/>
  <c r="H10" i="8"/>
  <c r="H11" i="8"/>
  <c r="H12" i="8"/>
  <c r="H13" i="8"/>
  <c r="H14" i="8"/>
  <c r="H8" i="8"/>
  <c r="H4" i="8"/>
  <c r="H5" i="8"/>
  <c r="H6" i="8"/>
  <c r="H3" i="8"/>
  <c r="H5" i="15"/>
  <c r="G5" i="15"/>
  <c r="E7" i="15"/>
  <c r="D11" i="32"/>
  <c r="D7" i="32"/>
  <c r="D5" i="32"/>
  <c r="E2" i="32"/>
  <c r="D2" i="32"/>
  <c r="F16" i="15"/>
  <c r="F6" i="15"/>
  <c r="F7" i="15"/>
  <c r="F8" i="15"/>
  <c r="F9" i="15"/>
  <c r="F10" i="15"/>
  <c r="F11" i="15"/>
  <c r="F12" i="15"/>
  <c r="F13" i="15"/>
  <c r="F14" i="15"/>
  <c r="F15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5" i="15"/>
</calcChain>
</file>

<file path=xl/sharedStrings.xml><?xml version="1.0" encoding="utf-8"?>
<sst xmlns="http://schemas.openxmlformats.org/spreadsheetml/2006/main" count="976" uniqueCount="209">
  <si>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</si>
  <si>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</si>
  <si>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</si>
  <si>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</si>
  <si>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</si>
  <si>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</si>
  <si>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</si>
  <si>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</si>
  <si>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</si>
  <si>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</si>
  <si>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</si>
  <si>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</si>
  <si>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</si>
  <si>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</si>
  <si>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</si>
  <si>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</si>
  <si>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</si>
  <si>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</si>
  <si>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</si>
  <si>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</si>
  <si>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</si>
  <si>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</si>
  <si>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</si>
  <si>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</si>
  <si>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</si>
  <si>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</si>
  <si>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</si>
  <si>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</si>
  <si>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</si>
  <si>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</si>
  <si>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</si>
  <si>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</si>
  <si>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</si>
  <si>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</si>
  <si>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</si>
  <si>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</si>
  <si>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</si>
  <si>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</si>
  <si>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</si>
  <si>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</si>
  <si>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</si>
  <si>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</si>
  <si>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</si>
  <si>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</si>
  <si>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</si>
  <si>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</si>
  <si>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</si>
  <si>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</si>
  <si>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</si>
  <si>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</si>
  <si>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</si>
  <si>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</si>
  <si>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</si>
  <si>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</si>
  <si>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</si>
  <si>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</si>
  <si>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</si>
  <si>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</si>
  <si>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</si>
  <si>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</si>
  <si>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</si>
  <si>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</si>
  <si>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</si>
  <si>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</si>
  <si>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</si>
  <si>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</si>
  <si>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</si>
  <si>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</si>
  <si>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</si>
  <si>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</si>
  <si>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</si>
  <si>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</si>
  <si>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</si>
  <si>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</si>
  <si>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</si>
  <si>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</si>
  <si>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</si>
  <si>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</si>
  <si>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</si>
  <si>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</si>
  <si>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</si>
  <si>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</si>
  <si>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</si>
  <si>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</si>
  <si>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</si>
  <si>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</si>
  <si>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</si>
  <si>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</si>
  <si>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</si>
  <si>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</si>
  <si>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</si>
  <si>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</si>
  <si>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</si>
  <si>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</si>
  <si>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</si>
  <si>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</si>
  <si>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</si>
  <si>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</si>
  <si>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</si>
  <si>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</si>
  <si>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</si>
  <si>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</si>
  <si>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</si>
  <si>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</si>
  <si>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</si>
  <si>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</si>
  <si>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</si>
  <si>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</si>
  <si>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</si>
  <si>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</si>
  <si>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</si>
  <si>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</si>
  <si>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</si>
  <si>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</si>
  <si>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</si>
  <si>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</si>
  <si>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</si>
  <si>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</si>
  <si>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</si>
  <si>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</si>
  <si>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</si>
  <si>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</si>
  <si>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</si>
  <si>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</si>
  <si>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</si>
  <si>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</si>
  <si>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</si>
  <si>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</si>
  <si>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</si>
  <si>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</si>
  <si>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</si>
  <si>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</si>
  <si>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</si>
  <si>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</si>
  <si>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</si>
  <si>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</si>
  <si>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</si>
  <si>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</si>
  <si>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</si>
  <si>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</si>
  <si>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</si>
  <si>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</si>
  <si>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</si>
  <si>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</si>
  <si>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</si>
  <si>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</si>
  <si>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</si>
  <si>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</si>
  <si>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</si>
  <si>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</si>
  <si>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</si>
  <si>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</si>
  <si>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</si>
  <si>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</si>
  <si>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</si>
  <si>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</si>
  <si>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</si>
  <si>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</si>
  <si>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</si>
  <si>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</si>
  <si>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</si>
  <si>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</si>
  <si>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</si>
  <si>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</si>
  <si>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</si>
  <si>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</si>
  <si>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</si>
  <si>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</si>
  <si>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</si>
  <si>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</si>
  <si>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</si>
  <si>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</si>
  <si>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</si>
  <si>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</si>
  <si>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</si>
  <si>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</si>
  <si>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</si>
  <si>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</si>
  <si>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</si>
  <si>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</si>
  <si>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</si>
  <si>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</si>
  <si>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</si>
  <si>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</si>
  <si>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</si>
  <si>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</si>
  <si>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</si>
  <si>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</si>
  <si>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</si>
  <si>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</si>
  <si>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</si>
  <si>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</si>
  <si>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</si>
  <si>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</si>
  <si>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</si>
  <si>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</si>
  <si>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</si>
  <si>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</si>
  <si>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</si>
  <si>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</si>
  <si>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</si>
  <si>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</si>
  <si>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</si>
  <si>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primo</t>
  </si>
  <si>
    <t>iva</t>
  </si>
  <si>
    <t>media</t>
  </si>
  <si>
    <t>somma</t>
  </si>
  <si>
    <t>ultimo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</si>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</sst>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2" formatCode="#,##0.00\ &quot;€&quot;"/>
    <numFmt numFmtId="173" formatCode="#,##0\ &quot;€&quot;"/>
    <numFmt numFmtId="174" formatCode="#,##0.00\ [$€-803];\-#,##0.00\ [$€-803]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172" fontId="2" fillId="0" borderId="0" xfId="6" applyNumberFormat="1"/>
    <xf numFmtId="170" fontId="2" fillId="0" borderId="0" xfId="6" applyNumberFormat="1"/>
    <xf numFmtId="173" fontId="2" fillId="0" borderId="0" xfId="6" applyNumberFormat="1"/>
    <xf numFmtId="0" fontId="2" fillId="0" borderId="0" xfId="0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4" fontId="2" fillId="0" borderId="0" xfId="10" applyNumberFormat="1" applyFill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Normal="100" workbookViewId="0">
      <pane ySplit="4" topLeftCell="A5" activePane="bottomLeft" state="frozen"/>
      <selection pane="bottomLeft" activeCell="C153" sqref="C153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7109375" style="7" bestFit="1" customWidth="1"/>
    <col min="5" max="5" width="8.7109375" style="7"/>
    <col min="6" max="6" width="10.7109375" style="7" bestFit="1" customWidth="1"/>
    <col min="7" max="7" width="12.85546875" style="7" bestFit="1" customWidth="1"/>
    <col min="8" max="8" width="16.5703125" style="7" bestFit="1" customWidth="1"/>
    <col min="9" max="16384" width="8.7109375" style="7"/>
  </cols>
  <sheetData>
    <row r="1" spans="1:8" ht="102.6" customHeight="1" x14ac:dyDescent="0.2">
      <c r="A1" s="32" t="s">
        <v>194</v>
      </c>
      <c r="B1" s="33"/>
      <c r="C1" s="33"/>
    </row>
    <row r="2" spans="1:8" x14ac:dyDescent="0.2">
      <c r="D2" s="28">
        <v>300000</v>
      </c>
      <c r="F2" s="30">
        <v>1000000</v>
      </c>
    </row>
    <row r="3" spans="1:8" x14ac:dyDescent="0.2">
      <c r="A3" s="34" t="s">
        <v>184</v>
      </c>
      <c r="B3" s="34"/>
      <c r="C3" s="34"/>
      <c r="D3" s="7" t="s">
        <v>202</v>
      </c>
      <c r="F3" s="7" t="b">
        <v>1</v>
      </c>
    </row>
    <row r="4" spans="1:8" x14ac:dyDescent="0.2">
      <c r="A4" s="13" t="s">
        <v>188</v>
      </c>
      <c r="B4" s="13" t="s">
        <v>192</v>
      </c>
      <c r="C4" s="14" t="s">
        <v>187</v>
      </c>
      <c r="D4" s="7" t="s">
        <v>203</v>
      </c>
      <c r="E4" s="7" t="s">
        <v>204</v>
      </c>
      <c r="F4" s="7" t="s">
        <v>207</v>
      </c>
      <c r="G4" s="7" t="s">
        <v>205</v>
      </c>
      <c r="H4" s="7" t="s">
        <v>206</v>
      </c>
    </row>
    <row r="5" spans="1:8" x14ac:dyDescent="0.2">
      <c r="A5" s="7" t="s">
        <v>61</v>
      </c>
      <c r="B5" t="s">
        <v>6</v>
      </c>
      <c r="C5" s="9">
        <v>281000</v>
      </c>
      <c r="D5" s="7" t="str">
        <f>IF(AND(B5=$B$5,C5&gt;$D$2),$D$3," ")</f>
        <v xml:space="preserve"> </v>
      </c>
      <c r="E5" s="7" t="str">
        <f>IF(A5=$A$7,C5*22%," ")</f>
        <v xml:space="preserve"> </v>
      </c>
      <c r="F5" s="7" t="str">
        <f>IF(AND(B5=$B$15,C5&lt;$F$2),$F$3,"")</f>
        <v/>
      </c>
      <c r="G5" s="29">
        <f>AVERAGE(IMPONIBILE)</f>
        <v>519442.42424242425</v>
      </c>
      <c r="H5" s="29">
        <f>SUM(IMPONIBILE)</f>
        <v>171416000</v>
      </c>
    </row>
    <row r="6" spans="1:8" x14ac:dyDescent="0.2">
      <c r="A6" s="7" t="s">
        <v>41</v>
      </c>
      <c r="B6" t="s">
        <v>6</v>
      </c>
      <c r="C6" s="9">
        <v>323000</v>
      </c>
      <c r="D6" s="7" t="str">
        <f>IF(AND(B6=$B$5,C6&gt;$D$2),$D$3," ")</f>
        <v>TROVATO</v>
      </c>
      <c r="E6" s="7" t="str">
        <f t="shared" ref="E6:E69" si="0">IF(A6=$A$7,C6*22%," ")</f>
        <v xml:space="preserve"> </v>
      </c>
      <c r="F6" s="7" t="str">
        <f t="shared" ref="F6:F69" si="1">IF(AND(B6=$B$15,C6&lt;$F$2),$F$3,"")</f>
        <v/>
      </c>
    </row>
    <row r="7" spans="1:8" x14ac:dyDescent="0.2">
      <c r="A7" s="7" t="s">
        <v>193</v>
      </c>
      <c r="B7" t="s">
        <v>38</v>
      </c>
      <c r="C7" s="9">
        <v>344000</v>
      </c>
      <c r="D7" s="7" t="str">
        <f t="shared" ref="D7:D70" si="2">IF(AND(B7=$B$5,C7&gt;$D$2),$D$3," ")</f>
        <v xml:space="preserve"> </v>
      </c>
      <c r="E7" s="7">
        <f>IF(A7=$A$7,C7*22%," ")</f>
        <v>75680</v>
      </c>
      <c r="F7" s="7" t="str">
        <f t="shared" si="1"/>
        <v/>
      </c>
    </row>
    <row r="8" spans="1:8" x14ac:dyDescent="0.2">
      <c r="A8" s="7" t="s">
        <v>62</v>
      </c>
      <c r="B8" t="s">
        <v>28</v>
      </c>
      <c r="C8" s="9">
        <v>361000</v>
      </c>
      <c r="D8" s="7" t="str">
        <f t="shared" si="2"/>
        <v xml:space="preserve"> </v>
      </c>
      <c r="E8" s="7" t="str">
        <f t="shared" si="0"/>
        <v xml:space="preserve"> </v>
      </c>
      <c r="F8" s="7" t="str">
        <f t="shared" si="1"/>
        <v/>
      </c>
    </row>
    <row r="9" spans="1:8" x14ac:dyDescent="0.2">
      <c r="A9" s="7" t="s">
        <v>25</v>
      </c>
      <c r="B9" t="s">
        <v>26</v>
      </c>
      <c r="C9" s="9">
        <v>521000</v>
      </c>
      <c r="D9" s="7" t="str">
        <f t="shared" si="2"/>
        <v xml:space="preserve"> </v>
      </c>
      <c r="E9" s="7" t="str">
        <f t="shared" si="0"/>
        <v xml:space="preserve"> </v>
      </c>
      <c r="F9" s="7" t="str">
        <f t="shared" si="1"/>
        <v/>
      </c>
    </row>
    <row r="10" spans="1:8" x14ac:dyDescent="0.2">
      <c r="A10" s="7" t="s">
        <v>13</v>
      </c>
      <c r="B10" t="s">
        <v>14</v>
      </c>
      <c r="C10" s="9">
        <v>527000</v>
      </c>
      <c r="D10" s="7" t="str">
        <f t="shared" si="2"/>
        <v xml:space="preserve"> </v>
      </c>
      <c r="E10" s="7" t="str">
        <f t="shared" si="0"/>
        <v xml:space="preserve"> </v>
      </c>
      <c r="F10" s="7" t="str">
        <f t="shared" si="1"/>
        <v/>
      </c>
    </row>
    <row r="11" spans="1:8" x14ac:dyDescent="0.2">
      <c r="A11" s="7" t="s">
        <v>34</v>
      </c>
      <c r="B11" t="s">
        <v>35</v>
      </c>
      <c r="C11" s="9">
        <v>626000</v>
      </c>
      <c r="D11" s="7" t="str">
        <f t="shared" si="2"/>
        <v xml:space="preserve"> </v>
      </c>
      <c r="E11" s="7" t="str">
        <f t="shared" si="0"/>
        <v xml:space="preserve"> </v>
      </c>
      <c r="F11" s="7" t="str">
        <f t="shared" si="1"/>
        <v/>
      </c>
    </row>
    <row r="12" spans="1:8" x14ac:dyDescent="0.2">
      <c r="A12" s="7" t="s">
        <v>193</v>
      </c>
      <c r="B12" t="s">
        <v>38</v>
      </c>
      <c r="C12" s="9">
        <v>656000</v>
      </c>
      <c r="D12" s="7" t="str">
        <f t="shared" si="2"/>
        <v xml:space="preserve"> </v>
      </c>
      <c r="E12" s="7">
        <f t="shared" si="0"/>
        <v>144320</v>
      </c>
      <c r="F12" s="7" t="str">
        <f t="shared" si="1"/>
        <v/>
      </c>
    </row>
    <row r="13" spans="1:8" x14ac:dyDescent="0.2">
      <c r="A13" s="7" t="s">
        <v>15</v>
      </c>
      <c r="B13" t="s">
        <v>16</v>
      </c>
      <c r="C13" s="9">
        <v>666000</v>
      </c>
      <c r="D13" s="7" t="str">
        <f t="shared" si="2"/>
        <v xml:space="preserve"> </v>
      </c>
      <c r="E13" s="7" t="str">
        <f t="shared" si="0"/>
        <v xml:space="preserve"> </v>
      </c>
      <c r="F13" s="7" t="str">
        <f t="shared" si="1"/>
        <v/>
      </c>
    </row>
    <row r="14" spans="1:8" x14ac:dyDescent="0.2">
      <c r="A14" s="7" t="s">
        <v>55</v>
      </c>
      <c r="B14" t="s">
        <v>35</v>
      </c>
      <c r="C14" s="9">
        <v>882000</v>
      </c>
      <c r="D14" s="7" t="str">
        <f t="shared" si="2"/>
        <v xml:space="preserve"> </v>
      </c>
      <c r="E14" s="7" t="str">
        <f t="shared" si="0"/>
        <v xml:space="preserve"> </v>
      </c>
      <c r="F14" s="7" t="str">
        <f t="shared" si="1"/>
        <v/>
      </c>
    </row>
    <row r="15" spans="1:8" x14ac:dyDescent="0.2">
      <c r="A15" s="7" t="s">
        <v>7</v>
      </c>
      <c r="B15" t="s">
        <v>8</v>
      </c>
      <c r="C15" s="9">
        <v>1108000</v>
      </c>
      <c r="D15" s="7" t="str">
        <f t="shared" si="2"/>
        <v xml:space="preserve"> </v>
      </c>
      <c r="E15" s="7" t="str">
        <f t="shared" si="0"/>
        <v xml:space="preserve"> </v>
      </c>
      <c r="F15" s="7" t="str">
        <f t="shared" si="1"/>
        <v/>
      </c>
    </row>
    <row r="16" spans="1:8" x14ac:dyDescent="0.2">
      <c r="A16" s="7" t="s">
        <v>62</v>
      </c>
      <c r="B16" t="s">
        <v>48</v>
      </c>
      <c r="C16" s="9">
        <v>1316000</v>
      </c>
      <c r="D16" s="7" t="str">
        <f t="shared" si="2"/>
        <v xml:space="preserve"> </v>
      </c>
      <c r="E16" s="7" t="str">
        <f t="shared" si="0"/>
        <v xml:space="preserve"> </v>
      </c>
      <c r="F16" s="7" t="str">
        <f>IF(AND(B16=$B$15,C16&lt;$F$2),$F$3,"")</f>
        <v/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2"/>
        <v xml:space="preserve"> </v>
      </c>
      <c r="E17" s="7" t="str">
        <f t="shared" si="0"/>
        <v xml:space="preserve"> </v>
      </c>
      <c r="F17" s="7" t="str">
        <f t="shared" si="1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2"/>
        <v xml:space="preserve"> </v>
      </c>
      <c r="E18" s="7" t="str">
        <f t="shared" si="0"/>
        <v xml:space="preserve"> </v>
      </c>
      <c r="F18" s="7" t="str">
        <f t="shared" si="1"/>
        <v/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2"/>
        <v xml:space="preserve"> </v>
      </c>
      <c r="E19" s="7" t="str">
        <f t="shared" si="0"/>
        <v xml:space="preserve"> </v>
      </c>
      <c r="F19" s="7" t="str">
        <f t="shared" si="1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2"/>
        <v xml:space="preserve"> </v>
      </c>
      <c r="E20" s="7" t="str">
        <f t="shared" si="0"/>
        <v xml:space="preserve"> </v>
      </c>
      <c r="F20" s="7" t="str">
        <f t="shared" si="1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2"/>
        <v xml:space="preserve"> </v>
      </c>
      <c r="E21" s="7" t="str">
        <f t="shared" si="0"/>
        <v xml:space="preserve"> </v>
      </c>
      <c r="F21" s="7" t="str">
        <f t="shared" si="1"/>
        <v/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2"/>
        <v xml:space="preserve"> </v>
      </c>
      <c r="E22" s="7" t="str">
        <f t="shared" si="0"/>
        <v xml:space="preserve"> </v>
      </c>
      <c r="F22" s="7" t="str">
        <f t="shared" si="1"/>
        <v/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2"/>
        <v xml:space="preserve"> </v>
      </c>
      <c r="E23" s="7" t="str">
        <f t="shared" si="0"/>
        <v xml:space="preserve"> </v>
      </c>
      <c r="F23" s="7" t="str">
        <f t="shared" si="1"/>
        <v/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2"/>
        <v xml:space="preserve"> </v>
      </c>
      <c r="E24" s="7" t="str">
        <f t="shared" si="0"/>
        <v xml:space="preserve"> </v>
      </c>
      <c r="F24" s="7" t="str">
        <f t="shared" si="1"/>
        <v/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2"/>
        <v xml:space="preserve"> </v>
      </c>
      <c r="E25" s="7" t="str">
        <f t="shared" si="0"/>
        <v xml:space="preserve"> </v>
      </c>
      <c r="F25" s="7" t="str">
        <f t="shared" si="1"/>
        <v/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2"/>
        <v xml:space="preserve"> </v>
      </c>
      <c r="E26" s="7" t="str">
        <f t="shared" si="0"/>
        <v xml:space="preserve"> </v>
      </c>
      <c r="F26" s="7" t="str">
        <f t="shared" si="1"/>
        <v/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2"/>
        <v xml:space="preserve"> </v>
      </c>
      <c r="E27" s="7" t="str">
        <f t="shared" si="0"/>
        <v xml:space="preserve"> </v>
      </c>
      <c r="F27" s="7" t="str">
        <f t="shared" si="1"/>
        <v/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2"/>
        <v xml:space="preserve"> </v>
      </c>
      <c r="E28" s="7" t="str">
        <f t="shared" si="0"/>
        <v xml:space="preserve"> </v>
      </c>
      <c r="F28" s="7" t="str">
        <f t="shared" si="1"/>
        <v/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2"/>
        <v xml:space="preserve"> </v>
      </c>
      <c r="E29" s="7" t="str">
        <f t="shared" si="0"/>
        <v xml:space="preserve"> </v>
      </c>
      <c r="F29" s="7" t="str">
        <f t="shared" si="1"/>
        <v/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2"/>
        <v xml:space="preserve"> </v>
      </c>
      <c r="E30" s="7" t="str">
        <f t="shared" si="0"/>
        <v xml:space="preserve"> </v>
      </c>
      <c r="F30" s="7" t="str">
        <f t="shared" si="1"/>
        <v/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2"/>
        <v xml:space="preserve"> </v>
      </c>
      <c r="E31" s="7" t="str">
        <f t="shared" si="0"/>
        <v xml:space="preserve"> </v>
      </c>
      <c r="F31" s="7" t="str">
        <f t="shared" si="1"/>
        <v/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2"/>
        <v xml:space="preserve"> </v>
      </c>
      <c r="E32" s="7" t="str">
        <f t="shared" si="0"/>
        <v xml:space="preserve"> </v>
      </c>
      <c r="F32" s="7" t="str">
        <f t="shared" si="1"/>
        <v/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2"/>
        <v xml:space="preserve"> </v>
      </c>
      <c r="E33" s="7" t="str">
        <f t="shared" si="0"/>
        <v xml:space="preserve"> </v>
      </c>
      <c r="F33" s="7" t="str">
        <f t="shared" si="1"/>
        <v/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2"/>
        <v xml:space="preserve"> </v>
      </c>
      <c r="E34" s="7" t="str">
        <f t="shared" si="0"/>
        <v xml:space="preserve"> </v>
      </c>
      <c r="F34" s="7" t="str">
        <f t="shared" si="1"/>
        <v/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2"/>
        <v xml:space="preserve"> </v>
      </c>
      <c r="E35" s="7" t="str">
        <f t="shared" si="0"/>
        <v xml:space="preserve"> </v>
      </c>
      <c r="F35" s="7" t="str">
        <f t="shared" si="1"/>
        <v/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2"/>
        <v xml:space="preserve"> </v>
      </c>
      <c r="E36" s="7" t="str">
        <f t="shared" si="0"/>
        <v xml:space="preserve"> </v>
      </c>
      <c r="F36" s="7" t="str">
        <f t="shared" si="1"/>
        <v/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2"/>
        <v xml:space="preserve"> </v>
      </c>
      <c r="E37" s="7" t="str">
        <f t="shared" si="0"/>
        <v xml:space="preserve"> </v>
      </c>
      <c r="F37" s="7" t="str">
        <f t="shared" si="1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2"/>
        <v xml:space="preserve"> </v>
      </c>
      <c r="E38" s="7" t="str">
        <f t="shared" si="0"/>
        <v xml:space="preserve"> </v>
      </c>
      <c r="F38" s="7" t="str">
        <f t="shared" si="1"/>
        <v/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2"/>
        <v xml:space="preserve"> </v>
      </c>
      <c r="E39" s="7" t="str">
        <f t="shared" si="0"/>
        <v xml:space="preserve"> </v>
      </c>
      <c r="F39" s="7" t="str">
        <f t="shared" si="1"/>
        <v/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2"/>
        <v xml:space="preserve"> </v>
      </c>
      <c r="E40" s="7" t="str">
        <f t="shared" si="0"/>
        <v xml:space="preserve"> </v>
      </c>
      <c r="F40" s="7" t="str">
        <f t="shared" si="1"/>
        <v/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2"/>
        <v xml:space="preserve"> </v>
      </c>
      <c r="E41" s="7" t="str">
        <f t="shared" si="0"/>
        <v xml:space="preserve"> </v>
      </c>
      <c r="F41" s="7" t="str">
        <f t="shared" si="1"/>
        <v/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2"/>
        <v xml:space="preserve"> </v>
      </c>
      <c r="E42" s="7" t="str">
        <f t="shared" si="0"/>
        <v xml:space="preserve"> </v>
      </c>
      <c r="F42" s="7" t="str">
        <f t="shared" si="1"/>
        <v/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2"/>
        <v xml:space="preserve"> </v>
      </c>
      <c r="E43" s="7" t="str">
        <f t="shared" si="0"/>
        <v xml:space="preserve"> </v>
      </c>
      <c r="F43" s="7" t="str">
        <f t="shared" si="1"/>
        <v/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2"/>
        <v xml:space="preserve"> </v>
      </c>
      <c r="E44" s="7" t="str">
        <f t="shared" si="0"/>
        <v xml:space="preserve"> </v>
      </c>
      <c r="F44" s="7" t="str">
        <f t="shared" si="1"/>
        <v/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2"/>
        <v xml:space="preserve"> </v>
      </c>
      <c r="E45" s="7" t="str">
        <f t="shared" si="0"/>
        <v xml:space="preserve"> </v>
      </c>
      <c r="F45" s="7" t="str">
        <f t="shared" si="1"/>
        <v/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2"/>
        <v xml:space="preserve"> </v>
      </c>
      <c r="E46" s="7" t="str">
        <f t="shared" si="0"/>
        <v xml:space="preserve"> </v>
      </c>
      <c r="F46" s="7" t="str">
        <f t="shared" si="1"/>
        <v/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2"/>
        <v xml:space="preserve"> </v>
      </c>
      <c r="E47" s="7" t="str">
        <f t="shared" si="0"/>
        <v xml:space="preserve"> </v>
      </c>
      <c r="F47" s="7" t="str">
        <f t="shared" si="1"/>
        <v/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2"/>
        <v xml:space="preserve"> </v>
      </c>
      <c r="E48" s="7" t="str">
        <f t="shared" si="0"/>
        <v xml:space="preserve"> </v>
      </c>
      <c r="F48" s="7" t="str">
        <f t="shared" si="1"/>
        <v/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2"/>
        <v xml:space="preserve"> </v>
      </c>
      <c r="E49" s="7" t="str">
        <f t="shared" si="0"/>
        <v xml:space="preserve"> </v>
      </c>
      <c r="F49" s="7" t="str">
        <f t="shared" si="1"/>
        <v/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2"/>
        <v xml:space="preserve"> </v>
      </c>
      <c r="E50" s="7" t="str">
        <f t="shared" si="0"/>
        <v xml:space="preserve"> </v>
      </c>
      <c r="F50" s="7" t="str">
        <f t="shared" si="1"/>
        <v/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2"/>
        <v xml:space="preserve"> </v>
      </c>
      <c r="E51" s="7" t="str">
        <f t="shared" si="0"/>
        <v xml:space="preserve"> </v>
      </c>
      <c r="F51" s="7" t="str">
        <f t="shared" si="1"/>
        <v/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2"/>
        <v xml:space="preserve"> </v>
      </c>
      <c r="E52" s="7" t="str">
        <f t="shared" si="0"/>
        <v xml:space="preserve"> </v>
      </c>
      <c r="F52" s="7" t="str">
        <f t="shared" si="1"/>
        <v/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2"/>
        <v xml:space="preserve"> </v>
      </c>
      <c r="E53" s="7" t="str">
        <f t="shared" si="0"/>
        <v xml:space="preserve"> </v>
      </c>
      <c r="F53" s="7" t="str">
        <f t="shared" si="1"/>
        <v/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2"/>
        <v xml:space="preserve"> </v>
      </c>
      <c r="E54" s="7" t="str">
        <f t="shared" si="0"/>
        <v xml:space="preserve"> </v>
      </c>
      <c r="F54" s="7" t="str">
        <f t="shared" si="1"/>
        <v/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2"/>
        <v xml:space="preserve"> </v>
      </c>
      <c r="E55" s="7" t="str">
        <f t="shared" si="0"/>
        <v xml:space="preserve"> </v>
      </c>
      <c r="F55" s="7" t="str">
        <f t="shared" si="1"/>
        <v/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2"/>
        <v>TROVATO</v>
      </c>
      <c r="E56" s="7" t="str">
        <f t="shared" si="0"/>
        <v xml:space="preserve"> </v>
      </c>
      <c r="F56" s="7" t="str">
        <f t="shared" si="1"/>
        <v/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2"/>
        <v>TROVATO</v>
      </c>
      <c r="E57" s="7" t="str">
        <f t="shared" si="0"/>
        <v xml:space="preserve"> </v>
      </c>
      <c r="F57" s="7" t="str">
        <f t="shared" si="1"/>
        <v/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2"/>
        <v>TROVATO</v>
      </c>
      <c r="E58" s="7" t="str">
        <f t="shared" si="0"/>
        <v xml:space="preserve"> </v>
      </c>
      <c r="F58" s="7" t="str">
        <f t="shared" si="1"/>
        <v/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2"/>
        <v xml:space="preserve"> </v>
      </c>
      <c r="E59" s="7" t="str">
        <f t="shared" si="0"/>
        <v xml:space="preserve"> </v>
      </c>
      <c r="F59" s="7" t="str">
        <f t="shared" si="1"/>
        <v/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2"/>
        <v xml:space="preserve"> </v>
      </c>
      <c r="E60" s="7" t="str">
        <f t="shared" si="0"/>
        <v xml:space="preserve"> </v>
      </c>
      <c r="F60" s="7" t="str">
        <f t="shared" si="1"/>
        <v/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2"/>
        <v xml:space="preserve"> </v>
      </c>
      <c r="E61" s="7" t="str">
        <f t="shared" si="0"/>
        <v xml:space="preserve"> </v>
      </c>
      <c r="F61" s="7" t="str">
        <f t="shared" si="1"/>
        <v/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2"/>
        <v xml:space="preserve"> </v>
      </c>
      <c r="E62" s="7" t="str">
        <f t="shared" si="0"/>
        <v xml:space="preserve"> </v>
      </c>
      <c r="F62" s="7" t="str">
        <f t="shared" si="1"/>
        <v/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2"/>
        <v>TROVATO</v>
      </c>
      <c r="E63" s="7" t="str">
        <f t="shared" si="0"/>
        <v xml:space="preserve"> </v>
      </c>
      <c r="F63" s="7" t="str">
        <f t="shared" si="1"/>
        <v/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2"/>
        <v xml:space="preserve"> </v>
      </c>
      <c r="E64" s="7" t="str">
        <f t="shared" si="0"/>
        <v xml:space="preserve"> </v>
      </c>
      <c r="F64" s="7" t="str">
        <f t="shared" si="1"/>
        <v/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2"/>
        <v xml:space="preserve"> </v>
      </c>
      <c r="E65" s="7" t="str">
        <f t="shared" si="0"/>
        <v xml:space="preserve"> </v>
      </c>
      <c r="F65" s="7" t="str">
        <f t="shared" si="1"/>
        <v/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2"/>
        <v xml:space="preserve"> </v>
      </c>
      <c r="E66" s="7" t="str">
        <f t="shared" si="0"/>
        <v xml:space="preserve"> </v>
      </c>
      <c r="F66" s="7" t="str">
        <f t="shared" si="1"/>
        <v/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2"/>
        <v xml:space="preserve"> </v>
      </c>
      <c r="E67" s="7" t="str">
        <f t="shared" si="0"/>
        <v xml:space="preserve"> </v>
      </c>
      <c r="F67" s="7" t="str">
        <f t="shared" si="1"/>
        <v/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2"/>
        <v xml:space="preserve"> </v>
      </c>
      <c r="E68" s="7" t="str">
        <f t="shared" si="0"/>
        <v xml:space="preserve"> </v>
      </c>
      <c r="F68" s="7" t="str">
        <f t="shared" si="1"/>
        <v/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2"/>
        <v xml:space="preserve"> </v>
      </c>
      <c r="E69" s="7" t="str">
        <f t="shared" si="0"/>
        <v xml:space="preserve"> </v>
      </c>
      <c r="F69" s="7" t="str">
        <f t="shared" si="1"/>
        <v/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si="2"/>
        <v xml:space="preserve"> </v>
      </c>
      <c r="E70" s="7" t="str">
        <f t="shared" ref="E70:E133" si="3">IF(A70=$A$7,C70*22%," ")</f>
        <v xml:space="preserve"> </v>
      </c>
      <c r="F70" s="7" t="str">
        <f t="shared" ref="F70:F133" si="4">IF(AND(B70=$B$15,C70&lt;$F$2),$F$3,"")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ref="D71:D134" si="5">IF(AND(B71=$B$5,C71&gt;$D$2),$D$3," ")</f>
        <v xml:space="preserve"> </v>
      </c>
      <c r="E71" s="7" t="str">
        <f t="shared" si="3"/>
        <v xml:space="preserve"> </v>
      </c>
      <c r="F71" s="7" t="str">
        <f t="shared" si="4"/>
        <v/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5"/>
        <v xml:space="preserve"> </v>
      </c>
      <c r="E72" s="7" t="str">
        <f t="shared" si="3"/>
        <v xml:space="preserve"> </v>
      </c>
      <c r="F72" s="7" t="str">
        <f t="shared" si="4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5"/>
        <v xml:space="preserve"> </v>
      </c>
      <c r="E73" s="7" t="str">
        <f t="shared" si="3"/>
        <v xml:space="preserve"> </v>
      </c>
      <c r="F73" s="7" t="str">
        <f t="shared" si="4"/>
        <v/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5"/>
        <v xml:space="preserve"> </v>
      </c>
      <c r="E74" s="7" t="str">
        <f t="shared" si="3"/>
        <v xml:space="preserve"> </v>
      </c>
      <c r="F74" s="7" t="str">
        <f t="shared" si="4"/>
        <v/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5"/>
        <v xml:space="preserve"> </v>
      </c>
      <c r="E75" s="7" t="str">
        <f t="shared" si="3"/>
        <v xml:space="preserve"> </v>
      </c>
      <c r="F75" s="7" t="str">
        <f t="shared" si="4"/>
        <v/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5"/>
        <v xml:space="preserve"> </v>
      </c>
      <c r="E76" s="7" t="str">
        <f t="shared" si="3"/>
        <v xml:space="preserve"> </v>
      </c>
      <c r="F76" s="7" t="str">
        <f t="shared" si="4"/>
        <v/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5"/>
        <v xml:space="preserve"> </v>
      </c>
      <c r="E77" s="7" t="str">
        <f t="shared" si="3"/>
        <v xml:space="preserve"> </v>
      </c>
      <c r="F77" s="7" t="str">
        <f t="shared" si="4"/>
        <v/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5"/>
        <v xml:space="preserve"> </v>
      </c>
      <c r="E78" s="7" t="str">
        <f t="shared" si="3"/>
        <v xml:space="preserve"> </v>
      </c>
      <c r="F78" s="7" t="str">
        <f t="shared" si="4"/>
        <v/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5"/>
        <v xml:space="preserve"> </v>
      </c>
      <c r="E79" s="7" t="str">
        <f t="shared" si="3"/>
        <v xml:space="preserve"> </v>
      </c>
      <c r="F79" s="7" t="str">
        <f t="shared" si="4"/>
        <v/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5"/>
        <v xml:space="preserve"> </v>
      </c>
      <c r="E80" s="7" t="str">
        <f t="shared" si="3"/>
        <v xml:space="preserve"> </v>
      </c>
      <c r="F80" s="7" t="str">
        <f t="shared" si="4"/>
        <v/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5"/>
        <v xml:space="preserve"> </v>
      </c>
      <c r="E81" s="7" t="str">
        <f t="shared" si="3"/>
        <v xml:space="preserve"> </v>
      </c>
      <c r="F81" s="7" t="str">
        <f t="shared" si="4"/>
        <v/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5"/>
        <v xml:space="preserve"> </v>
      </c>
      <c r="E82" s="7" t="str">
        <f t="shared" si="3"/>
        <v xml:space="preserve"> </v>
      </c>
      <c r="F82" s="7" t="str">
        <f t="shared" si="4"/>
        <v/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5"/>
        <v xml:space="preserve"> </v>
      </c>
      <c r="E83" s="7" t="str">
        <f t="shared" si="3"/>
        <v xml:space="preserve"> </v>
      </c>
      <c r="F83" s="7" t="str">
        <f t="shared" si="4"/>
        <v/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5"/>
        <v>TROVATO</v>
      </c>
      <c r="E84" s="7" t="str">
        <f t="shared" si="3"/>
        <v xml:space="preserve"> </v>
      </c>
      <c r="F84" s="7" t="str">
        <f t="shared" si="4"/>
        <v/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5"/>
        <v>TROVATO</v>
      </c>
      <c r="E85" s="7" t="str">
        <f t="shared" si="3"/>
        <v xml:space="preserve"> </v>
      </c>
      <c r="F85" s="7" t="str">
        <f t="shared" si="4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5"/>
        <v xml:space="preserve"> </v>
      </c>
      <c r="E86" s="7">
        <f t="shared" si="3"/>
        <v>103180</v>
      </c>
      <c r="F86" s="7" t="str">
        <f t="shared" si="4"/>
        <v/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5"/>
        <v xml:space="preserve"> </v>
      </c>
      <c r="E87" s="7" t="str">
        <f t="shared" si="3"/>
        <v xml:space="preserve"> </v>
      </c>
      <c r="F87" s="7" t="str">
        <f t="shared" si="4"/>
        <v/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5"/>
        <v xml:space="preserve"> </v>
      </c>
      <c r="E88" s="7" t="str">
        <f t="shared" si="3"/>
        <v xml:space="preserve"> </v>
      </c>
      <c r="F88" s="7" t="str">
        <f t="shared" si="4"/>
        <v/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5"/>
        <v xml:space="preserve"> </v>
      </c>
      <c r="E89" s="7" t="str">
        <f t="shared" si="3"/>
        <v xml:space="preserve"> </v>
      </c>
      <c r="F89" s="7" t="str">
        <f t="shared" si="4"/>
        <v/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5"/>
        <v xml:space="preserve"> </v>
      </c>
      <c r="E90" s="7" t="str">
        <f t="shared" si="3"/>
        <v xml:space="preserve"> </v>
      </c>
      <c r="F90" s="7" t="str">
        <f t="shared" si="4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5"/>
        <v xml:space="preserve"> </v>
      </c>
      <c r="E91" s="7">
        <f t="shared" si="3"/>
        <v>152900</v>
      </c>
      <c r="F91" s="7" t="str">
        <f t="shared" si="4"/>
        <v/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5"/>
        <v xml:space="preserve"> </v>
      </c>
      <c r="E92" s="7" t="str">
        <f t="shared" si="3"/>
        <v xml:space="preserve"> </v>
      </c>
      <c r="F92" s="7" t="str">
        <f t="shared" si="4"/>
        <v/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5"/>
        <v xml:space="preserve"> </v>
      </c>
      <c r="E93" s="7" t="str">
        <f t="shared" si="3"/>
        <v xml:space="preserve"> </v>
      </c>
      <c r="F93" s="7" t="str">
        <f t="shared" si="4"/>
        <v/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5"/>
        <v xml:space="preserve"> </v>
      </c>
      <c r="E94" s="7" t="str">
        <f t="shared" si="3"/>
        <v xml:space="preserve"> </v>
      </c>
      <c r="F94" s="7" t="b">
        <f t="shared" si="4"/>
        <v>1</v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5"/>
        <v xml:space="preserve"> </v>
      </c>
      <c r="E95" s="7" t="str">
        <f t="shared" si="3"/>
        <v xml:space="preserve"> </v>
      </c>
      <c r="F95" s="7" t="str">
        <f t="shared" si="4"/>
        <v/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5"/>
        <v xml:space="preserve"> </v>
      </c>
      <c r="E96" s="7" t="str">
        <f t="shared" si="3"/>
        <v xml:space="preserve"> </v>
      </c>
      <c r="F96" s="7" t="str">
        <f t="shared" si="4"/>
        <v/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5"/>
        <v xml:space="preserve"> </v>
      </c>
      <c r="E97" s="7" t="str">
        <f t="shared" si="3"/>
        <v xml:space="preserve"> </v>
      </c>
      <c r="F97" s="7" t="str">
        <f t="shared" si="4"/>
        <v/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5"/>
        <v xml:space="preserve"> </v>
      </c>
      <c r="E98" s="7" t="str">
        <f t="shared" si="3"/>
        <v xml:space="preserve"> </v>
      </c>
      <c r="F98" s="7" t="str">
        <f t="shared" si="4"/>
        <v/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5"/>
        <v xml:space="preserve"> </v>
      </c>
      <c r="E99" s="7" t="str">
        <f t="shared" si="3"/>
        <v xml:space="preserve"> </v>
      </c>
      <c r="F99" s="7" t="str">
        <f t="shared" si="4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5"/>
        <v xml:space="preserve"> </v>
      </c>
      <c r="E100" s="7" t="str">
        <f t="shared" si="3"/>
        <v xml:space="preserve"> </v>
      </c>
      <c r="F100" s="7" t="str">
        <f t="shared" si="4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5"/>
        <v>TROVATO</v>
      </c>
      <c r="E101" s="7" t="str">
        <f t="shared" si="3"/>
        <v xml:space="preserve"> </v>
      </c>
      <c r="F101" s="7" t="str">
        <f t="shared" si="4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5"/>
        <v xml:space="preserve"> </v>
      </c>
      <c r="E102" s="7" t="str">
        <f t="shared" si="3"/>
        <v xml:space="preserve"> </v>
      </c>
      <c r="F102" s="7" t="str">
        <f t="shared" si="4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5"/>
        <v xml:space="preserve"> </v>
      </c>
      <c r="E103" s="7" t="str">
        <f t="shared" si="3"/>
        <v xml:space="preserve"> </v>
      </c>
      <c r="F103" s="7" t="str">
        <f t="shared" si="4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5"/>
        <v xml:space="preserve"> </v>
      </c>
      <c r="E104" s="7" t="str">
        <f t="shared" si="3"/>
        <v xml:space="preserve"> </v>
      </c>
      <c r="F104" s="7" t="str">
        <f t="shared" si="4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5"/>
        <v xml:space="preserve"> </v>
      </c>
      <c r="E105" s="7" t="str">
        <f t="shared" si="3"/>
        <v xml:space="preserve"> </v>
      </c>
      <c r="F105" s="7" t="str">
        <f t="shared" si="4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5"/>
        <v xml:space="preserve"> </v>
      </c>
      <c r="E106" s="7" t="str">
        <f t="shared" si="3"/>
        <v xml:space="preserve"> </v>
      </c>
      <c r="F106" s="7" t="str">
        <f t="shared" si="4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5"/>
        <v>TROVATO</v>
      </c>
      <c r="E107" s="7" t="str">
        <f t="shared" si="3"/>
        <v xml:space="preserve"> </v>
      </c>
      <c r="F107" s="7" t="str">
        <f t="shared" si="4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5"/>
        <v xml:space="preserve"> </v>
      </c>
      <c r="E108" s="7" t="str">
        <f t="shared" si="3"/>
        <v xml:space="preserve"> </v>
      </c>
      <c r="F108" s="7" t="str">
        <f t="shared" si="4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5"/>
        <v xml:space="preserve"> </v>
      </c>
      <c r="E109" s="7" t="str">
        <f t="shared" si="3"/>
        <v xml:space="preserve"> </v>
      </c>
      <c r="F109" s="7" t="str">
        <f t="shared" si="4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5"/>
        <v xml:space="preserve"> </v>
      </c>
      <c r="E110" s="7" t="str">
        <f t="shared" si="3"/>
        <v xml:space="preserve"> </v>
      </c>
      <c r="F110" s="7" t="str">
        <f t="shared" si="4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5"/>
        <v xml:space="preserve"> </v>
      </c>
      <c r="E111" s="7" t="str">
        <f t="shared" si="3"/>
        <v xml:space="preserve"> </v>
      </c>
      <c r="F111" s="7" t="str">
        <f t="shared" si="4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5"/>
        <v xml:space="preserve"> </v>
      </c>
      <c r="E112" s="7" t="str">
        <f t="shared" si="3"/>
        <v xml:space="preserve"> </v>
      </c>
      <c r="F112" s="7" t="str">
        <f t="shared" si="4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5"/>
        <v xml:space="preserve"> </v>
      </c>
      <c r="E113" s="7" t="str">
        <f t="shared" si="3"/>
        <v xml:space="preserve"> </v>
      </c>
      <c r="F113" s="7" t="str">
        <f t="shared" si="4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5"/>
        <v xml:space="preserve"> </v>
      </c>
      <c r="E114" s="7" t="str">
        <f t="shared" si="3"/>
        <v xml:space="preserve"> </v>
      </c>
      <c r="F114" s="7" t="str">
        <f t="shared" si="4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5"/>
        <v xml:space="preserve"> </v>
      </c>
      <c r="E115" s="7" t="str">
        <f t="shared" si="3"/>
        <v xml:space="preserve"> </v>
      </c>
      <c r="F115" s="7" t="str">
        <f t="shared" si="4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5"/>
        <v xml:space="preserve"> </v>
      </c>
      <c r="E116" s="7" t="str">
        <f t="shared" si="3"/>
        <v xml:space="preserve"> </v>
      </c>
      <c r="F116" s="7" t="str">
        <f t="shared" si="4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5"/>
        <v xml:space="preserve"> </v>
      </c>
      <c r="E117" s="7" t="str">
        <f t="shared" si="3"/>
        <v xml:space="preserve"> </v>
      </c>
      <c r="F117" s="7" t="str">
        <f t="shared" si="4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5"/>
        <v xml:space="preserve"> </v>
      </c>
      <c r="E118" s="7" t="str">
        <f t="shared" si="3"/>
        <v xml:space="preserve"> </v>
      </c>
      <c r="F118" s="7" t="str">
        <f t="shared" si="4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5"/>
        <v xml:space="preserve"> </v>
      </c>
      <c r="E119" s="7" t="str">
        <f t="shared" si="3"/>
        <v xml:space="preserve"> </v>
      </c>
      <c r="F119" s="7" t="str">
        <f t="shared" si="4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5"/>
        <v xml:space="preserve"> </v>
      </c>
      <c r="E120" s="7" t="str">
        <f t="shared" si="3"/>
        <v xml:space="preserve"> </v>
      </c>
      <c r="F120" s="7" t="str">
        <f t="shared" si="4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5"/>
        <v xml:space="preserve"> </v>
      </c>
      <c r="E121" s="7" t="str">
        <f t="shared" si="3"/>
        <v xml:space="preserve"> </v>
      </c>
      <c r="F121" s="7" t="str">
        <f t="shared" si="4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5"/>
        <v xml:space="preserve"> </v>
      </c>
      <c r="E122" s="7" t="str">
        <f t="shared" si="3"/>
        <v xml:space="preserve"> </v>
      </c>
      <c r="F122" s="7" t="str">
        <f t="shared" si="4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5"/>
        <v xml:space="preserve"> </v>
      </c>
      <c r="E123" s="7" t="str">
        <f t="shared" si="3"/>
        <v xml:space="preserve"> </v>
      </c>
      <c r="F123" s="7" t="str">
        <f t="shared" si="4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5"/>
        <v xml:space="preserve"> </v>
      </c>
      <c r="E124" s="7" t="str">
        <f t="shared" si="3"/>
        <v xml:space="preserve"> </v>
      </c>
      <c r="F124" s="7" t="str">
        <f t="shared" si="4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5"/>
        <v>TROVATO</v>
      </c>
      <c r="E125" s="7" t="str">
        <f t="shared" si="3"/>
        <v xml:space="preserve"> </v>
      </c>
      <c r="F125" s="7" t="str">
        <f t="shared" si="4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5"/>
        <v xml:space="preserve"> </v>
      </c>
      <c r="E126" s="7" t="str">
        <f t="shared" si="3"/>
        <v xml:space="preserve"> </v>
      </c>
      <c r="F126" s="7" t="str">
        <f t="shared" si="4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5"/>
        <v xml:space="preserve"> </v>
      </c>
      <c r="E127" s="7" t="str">
        <f t="shared" si="3"/>
        <v xml:space="preserve"> </v>
      </c>
      <c r="F127" s="7" t="str">
        <f t="shared" si="4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5"/>
        <v xml:space="preserve"> </v>
      </c>
      <c r="E128" s="7" t="str">
        <f t="shared" si="3"/>
        <v xml:space="preserve"> </v>
      </c>
      <c r="F128" s="7" t="str">
        <f t="shared" si="4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5"/>
        <v xml:space="preserve"> </v>
      </c>
      <c r="E129" s="7" t="str">
        <f t="shared" si="3"/>
        <v xml:space="preserve"> </v>
      </c>
      <c r="F129" s="7" t="str">
        <f t="shared" si="4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5"/>
        <v xml:space="preserve"> </v>
      </c>
      <c r="E130" s="7" t="str">
        <f t="shared" si="3"/>
        <v xml:space="preserve"> </v>
      </c>
      <c r="F130" s="7" t="str">
        <f t="shared" si="4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5"/>
        <v xml:space="preserve"> </v>
      </c>
      <c r="E131" s="7" t="str">
        <f t="shared" si="3"/>
        <v xml:space="preserve"> </v>
      </c>
      <c r="F131" s="7" t="str">
        <f t="shared" si="4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5"/>
        <v xml:space="preserve"> </v>
      </c>
      <c r="E132" s="7" t="str">
        <f t="shared" si="3"/>
        <v xml:space="preserve"> </v>
      </c>
      <c r="F132" s="7" t="str">
        <f t="shared" si="4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5"/>
        <v xml:space="preserve"> </v>
      </c>
      <c r="E133" s="7" t="str">
        <f t="shared" si="3"/>
        <v xml:space="preserve"> </v>
      </c>
      <c r="F133" s="7" t="str">
        <f t="shared" si="4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si="5"/>
        <v xml:space="preserve"> </v>
      </c>
      <c r="E134" s="7" t="str">
        <f t="shared" ref="E134:E197" si="6">IF(A134=$A$7,C134*22%," ")</f>
        <v xml:space="preserve"> </v>
      </c>
      <c r="F134" s="7" t="str">
        <f t="shared" ref="F134:F197" si="7">IF(AND(B134=$B$15,C134&lt;$F$2),$F$3,"")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ref="D135:D198" si="8">IF(AND(B135=$B$5,C135&gt;$D$2),$D$3," ")</f>
        <v xml:space="preserve"> </v>
      </c>
      <c r="E135" s="7" t="str">
        <f t="shared" si="6"/>
        <v xml:space="preserve"> </v>
      </c>
      <c r="F135" s="7" t="str">
        <f t="shared" si="7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8"/>
        <v xml:space="preserve"> </v>
      </c>
      <c r="E136" s="7" t="str">
        <f t="shared" si="6"/>
        <v xml:space="preserve"> </v>
      </c>
      <c r="F136" s="7" t="str">
        <f t="shared" si="7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8"/>
        <v xml:space="preserve"> </v>
      </c>
      <c r="E137" s="7" t="str">
        <f t="shared" si="6"/>
        <v xml:space="preserve"> </v>
      </c>
      <c r="F137" s="7" t="str">
        <f t="shared" si="7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8"/>
        <v xml:space="preserve"> </v>
      </c>
      <c r="E138" s="7" t="str">
        <f t="shared" si="6"/>
        <v xml:space="preserve"> </v>
      </c>
      <c r="F138" s="7" t="str">
        <f t="shared" si="7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8"/>
        <v xml:space="preserve"> </v>
      </c>
      <c r="E139" s="7" t="str">
        <f t="shared" si="6"/>
        <v xml:space="preserve"> </v>
      </c>
      <c r="F139" s="7" t="str">
        <f t="shared" si="7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8"/>
        <v xml:space="preserve"> </v>
      </c>
      <c r="E140" s="7" t="str">
        <f t="shared" si="6"/>
        <v xml:space="preserve"> </v>
      </c>
      <c r="F140" s="7" t="str">
        <f t="shared" si="7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8"/>
        <v xml:space="preserve"> </v>
      </c>
      <c r="E141" s="7" t="str">
        <f t="shared" si="6"/>
        <v xml:space="preserve"> </v>
      </c>
      <c r="F141" s="7" t="str">
        <f t="shared" si="7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8"/>
        <v xml:space="preserve"> </v>
      </c>
      <c r="E142" s="7" t="str">
        <f t="shared" si="6"/>
        <v xml:space="preserve"> </v>
      </c>
      <c r="F142" s="7" t="str">
        <f t="shared" si="7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8"/>
        <v xml:space="preserve"> </v>
      </c>
      <c r="E143" s="7" t="str">
        <f t="shared" si="6"/>
        <v xml:space="preserve"> </v>
      </c>
      <c r="F143" s="7" t="str">
        <f t="shared" si="7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8"/>
        <v xml:space="preserve"> </v>
      </c>
      <c r="E144" s="7" t="str">
        <f t="shared" si="6"/>
        <v xml:space="preserve"> </v>
      </c>
      <c r="F144" s="7" t="str">
        <f t="shared" si="7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8"/>
        <v xml:space="preserve"> </v>
      </c>
      <c r="E145" s="7" t="str">
        <f t="shared" si="6"/>
        <v xml:space="preserve"> </v>
      </c>
      <c r="F145" s="7" t="str">
        <f t="shared" si="7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8"/>
        <v xml:space="preserve"> </v>
      </c>
      <c r="E146" s="7" t="str">
        <f t="shared" si="6"/>
        <v xml:space="preserve"> </v>
      </c>
      <c r="F146" s="7" t="str">
        <f t="shared" si="7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8"/>
        <v xml:space="preserve"> </v>
      </c>
      <c r="E147" s="7" t="str">
        <f t="shared" si="6"/>
        <v xml:space="preserve"> </v>
      </c>
      <c r="F147" s="7" t="str">
        <f t="shared" si="7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8"/>
        <v xml:space="preserve"> </v>
      </c>
      <c r="E148" s="7" t="str">
        <f t="shared" si="6"/>
        <v xml:space="preserve"> </v>
      </c>
      <c r="F148" s="7" t="str">
        <f t="shared" si="7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8"/>
        <v xml:space="preserve"> </v>
      </c>
      <c r="E149" s="7" t="str">
        <f t="shared" si="6"/>
        <v xml:space="preserve"> </v>
      </c>
      <c r="F149" s="7" t="str">
        <f t="shared" si="7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8"/>
        <v xml:space="preserve"> </v>
      </c>
      <c r="E150" s="7" t="str">
        <f t="shared" si="6"/>
        <v xml:space="preserve"> </v>
      </c>
      <c r="F150" s="7" t="str">
        <f t="shared" si="7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8"/>
        <v xml:space="preserve"> </v>
      </c>
      <c r="E151" s="7" t="str">
        <f t="shared" si="6"/>
        <v xml:space="preserve"> </v>
      </c>
      <c r="F151" s="7" t="str">
        <f t="shared" si="7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8"/>
        <v xml:space="preserve"> </v>
      </c>
      <c r="E152" s="7" t="str">
        <f t="shared" si="6"/>
        <v xml:space="preserve"> </v>
      </c>
      <c r="F152" s="7" t="str">
        <f t="shared" si="7"/>
        <v/>
      </c>
    </row>
    <row r="153" spans="1:6" ht="14.25" customHeight="1" x14ac:dyDescent="0.2">
      <c r="A153" s="7" t="s">
        <v>23</v>
      </c>
      <c r="B153" t="s">
        <v>24</v>
      </c>
      <c r="C153" s="35" t="s">
        <v>208</v>
      </c>
      <c r="D153" s="7" t="str">
        <f t="shared" si="8"/>
        <v xml:space="preserve"> </v>
      </c>
      <c r="E153" s="7" t="str">
        <f t="shared" si="6"/>
        <v xml:space="preserve"> </v>
      </c>
      <c r="F153" s="7" t="str">
        <f t="shared" si="7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8"/>
        <v xml:space="preserve"> </v>
      </c>
      <c r="E154" s="7" t="str">
        <f t="shared" si="6"/>
        <v xml:space="preserve"> </v>
      </c>
      <c r="F154" s="7" t="str">
        <f t="shared" si="7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8"/>
        <v xml:space="preserve"> </v>
      </c>
      <c r="E155" s="7" t="str">
        <f t="shared" si="6"/>
        <v xml:space="preserve"> </v>
      </c>
      <c r="F155" s="7" t="str">
        <f t="shared" si="7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8"/>
        <v xml:space="preserve"> </v>
      </c>
      <c r="E156" s="7" t="str">
        <f t="shared" si="6"/>
        <v xml:space="preserve"> </v>
      </c>
      <c r="F156" s="7" t="str">
        <f t="shared" si="7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8"/>
        <v xml:space="preserve"> </v>
      </c>
      <c r="E157" s="7" t="str">
        <f t="shared" si="6"/>
        <v xml:space="preserve"> </v>
      </c>
      <c r="F157" s="7" t="str">
        <f t="shared" si="7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8"/>
        <v xml:space="preserve"> </v>
      </c>
      <c r="E158" s="7" t="str">
        <f t="shared" si="6"/>
        <v xml:space="preserve"> </v>
      </c>
      <c r="F158" s="7" t="str">
        <f t="shared" si="7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8"/>
        <v xml:space="preserve"> </v>
      </c>
      <c r="E159" s="7" t="str">
        <f t="shared" si="6"/>
        <v xml:space="preserve"> </v>
      </c>
      <c r="F159" s="7" t="str">
        <f t="shared" si="7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8"/>
        <v xml:space="preserve"> </v>
      </c>
      <c r="E160" s="7" t="str">
        <f t="shared" si="6"/>
        <v xml:space="preserve"> </v>
      </c>
      <c r="F160" s="7" t="str">
        <f t="shared" si="7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8"/>
        <v xml:space="preserve"> </v>
      </c>
      <c r="E161" s="7" t="str">
        <f t="shared" si="6"/>
        <v xml:space="preserve"> </v>
      </c>
      <c r="F161" s="7" t="str">
        <f t="shared" si="7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8"/>
        <v xml:space="preserve"> </v>
      </c>
      <c r="E162" s="7" t="str">
        <f t="shared" si="6"/>
        <v xml:space="preserve"> </v>
      </c>
      <c r="F162" s="7" t="str">
        <f t="shared" si="7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8"/>
        <v xml:space="preserve"> </v>
      </c>
      <c r="E163" s="7" t="str">
        <f t="shared" si="6"/>
        <v xml:space="preserve"> </v>
      </c>
      <c r="F163" s="7" t="str">
        <f t="shared" si="7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8"/>
        <v xml:space="preserve"> </v>
      </c>
      <c r="E164" s="7" t="str">
        <f t="shared" si="6"/>
        <v xml:space="preserve"> </v>
      </c>
      <c r="F164" s="7" t="str">
        <f t="shared" si="7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8"/>
        <v xml:space="preserve"> </v>
      </c>
      <c r="E165" s="7">
        <f t="shared" si="6"/>
        <v>0</v>
      </c>
      <c r="F165" s="7" t="str">
        <f t="shared" si="7"/>
        <v/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8"/>
        <v xml:space="preserve"> </v>
      </c>
      <c r="E166" s="7" t="str">
        <f t="shared" si="6"/>
        <v xml:space="preserve"> </v>
      </c>
      <c r="F166" s="7" t="str">
        <f t="shared" si="7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8"/>
        <v xml:space="preserve"> </v>
      </c>
      <c r="E167" s="7" t="str">
        <f t="shared" si="6"/>
        <v xml:space="preserve"> </v>
      </c>
      <c r="F167" s="7" t="str">
        <f t="shared" si="7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8"/>
        <v xml:space="preserve"> </v>
      </c>
      <c r="E168" s="7" t="str">
        <f t="shared" si="6"/>
        <v xml:space="preserve"> </v>
      </c>
      <c r="F168" s="7" t="str">
        <f t="shared" si="7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8"/>
        <v xml:space="preserve"> </v>
      </c>
      <c r="E169" s="7" t="str">
        <f t="shared" si="6"/>
        <v xml:space="preserve"> </v>
      </c>
      <c r="F169" s="7" t="str">
        <f t="shared" si="7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8"/>
        <v xml:space="preserve"> </v>
      </c>
      <c r="E170" s="7">
        <f t="shared" si="6"/>
        <v>166540</v>
      </c>
      <c r="F170" s="7" t="str">
        <f t="shared" si="7"/>
        <v/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8"/>
        <v xml:space="preserve"> </v>
      </c>
      <c r="E171" s="7" t="str">
        <f t="shared" si="6"/>
        <v xml:space="preserve"> </v>
      </c>
      <c r="F171" s="7" t="str">
        <f t="shared" si="7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8"/>
        <v xml:space="preserve"> </v>
      </c>
      <c r="E172" s="7" t="str">
        <f t="shared" si="6"/>
        <v xml:space="preserve"> </v>
      </c>
      <c r="F172" s="7" t="str">
        <f t="shared" si="7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8"/>
        <v xml:space="preserve"> </v>
      </c>
      <c r="E173" s="7" t="str">
        <f t="shared" si="6"/>
        <v xml:space="preserve"> </v>
      </c>
      <c r="F173" s="7" t="b">
        <f t="shared" si="7"/>
        <v>1</v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8"/>
        <v xml:space="preserve"> </v>
      </c>
      <c r="E174" s="7" t="str">
        <f t="shared" si="6"/>
        <v xml:space="preserve"> </v>
      </c>
      <c r="F174" s="7" t="str">
        <f t="shared" si="7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8"/>
        <v xml:space="preserve"> </v>
      </c>
      <c r="E175" s="7" t="str">
        <f t="shared" si="6"/>
        <v xml:space="preserve"> </v>
      </c>
      <c r="F175" s="7" t="str">
        <f t="shared" si="7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8"/>
        <v xml:space="preserve"> </v>
      </c>
      <c r="E176" s="7" t="str">
        <f t="shared" si="6"/>
        <v xml:space="preserve"> </v>
      </c>
      <c r="F176" s="7" t="str">
        <f t="shared" si="7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8"/>
        <v xml:space="preserve"> </v>
      </c>
      <c r="E177" s="7" t="str">
        <f t="shared" si="6"/>
        <v xml:space="preserve"> </v>
      </c>
      <c r="F177" s="7" t="str">
        <f t="shared" si="7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8"/>
        <v xml:space="preserve"> </v>
      </c>
      <c r="E178" s="7" t="str">
        <f t="shared" si="6"/>
        <v xml:space="preserve"> </v>
      </c>
      <c r="F178" s="7" t="str">
        <f t="shared" si="7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8"/>
        <v xml:space="preserve"> </v>
      </c>
      <c r="E179" s="7" t="str">
        <f t="shared" si="6"/>
        <v xml:space="preserve"> </v>
      </c>
      <c r="F179" s="7" t="str">
        <f t="shared" si="7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8"/>
        <v>TROVATO</v>
      </c>
      <c r="E180" s="7" t="str">
        <f t="shared" si="6"/>
        <v xml:space="preserve"> </v>
      </c>
      <c r="F180" s="7" t="str">
        <f t="shared" si="7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8"/>
        <v xml:space="preserve"> </v>
      </c>
      <c r="E181" s="7" t="str">
        <f t="shared" si="6"/>
        <v xml:space="preserve"> </v>
      </c>
      <c r="F181" s="7" t="str">
        <f t="shared" si="7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8"/>
        <v xml:space="preserve"> </v>
      </c>
      <c r="E182" s="7" t="str">
        <f t="shared" si="6"/>
        <v xml:space="preserve"> </v>
      </c>
      <c r="F182" s="7" t="str">
        <f t="shared" si="7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8"/>
        <v xml:space="preserve"> </v>
      </c>
      <c r="E183" s="7" t="str">
        <f t="shared" si="6"/>
        <v xml:space="preserve"> </v>
      </c>
      <c r="F183" s="7" t="str">
        <f t="shared" si="7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8"/>
        <v xml:space="preserve"> </v>
      </c>
      <c r="E184" s="7" t="str">
        <f t="shared" si="6"/>
        <v xml:space="preserve"> </v>
      </c>
      <c r="F184" s="7" t="str">
        <f t="shared" si="7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8"/>
        <v xml:space="preserve"> </v>
      </c>
      <c r="E185" s="7" t="str">
        <f t="shared" si="6"/>
        <v xml:space="preserve"> </v>
      </c>
      <c r="F185" s="7" t="str">
        <f t="shared" si="7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8"/>
        <v xml:space="preserve"> </v>
      </c>
      <c r="E186" s="7" t="str">
        <f t="shared" si="6"/>
        <v xml:space="preserve"> </v>
      </c>
      <c r="F186" s="7" t="str">
        <f t="shared" si="7"/>
        <v/>
      </c>
    </row>
    <row r="187" spans="1:6" x14ac:dyDescent="0.2">
      <c r="A187" s="7" t="s">
        <v>59</v>
      </c>
      <c r="B187" t="s">
        <v>38</v>
      </c>
      <c r="C187" s="10"/>
      <c r="D187" s="7" t="str">
        <f t="shared" si="8"/>
        <v xml:space="preserve"> </v>
      </c>
      <c r="E187" s="7" t="str">
        <f t="shared" si="6"/>
        <v xml:space="preserve"> </v>
      </c>
      <c r="F187" s="7" t="str">
        <f t="shared" si="7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8"/>
        <v xml:space="preserve"> </v>
      </c>
      <c r="E188" s="7" t="str">
        <f t="shared" si="6"/>
        <v xml:space="preserve"> </v>
      </c>
      <c r="F188" s="7" t="str">
        <f t="shared" si="7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8"/>
        <v xml:space="preserve"> </v>
      </c>
      <c r="E189" s="7" t="str">
        <f t="shared" si="6"/>
        <v xml:space="preserve"> </v>
      </c>
      <c r="F189" s="7" t="str">
        <f t="shared" si="7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8"/>
        <v xml:space="preserve"> </v>
      </c>
      <c r="E190" s="7" t="str">
        <f t="shared" si="6"/>
        <v xml:space="preserve"> </v>
      </c>
      <c r="F190" s="7" t="str">
        <f t="shared" si="7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8"/>
        <v xml:space="preserve"> </v>
      </c>
      <c r="E191" s="7" t="str">
        <f t="shared" si="6"/>
        <v xml:space="preserve"> </v>
      </c>
      <c r="F191" s="7" t="str">
        <f t="shared" si="7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8"/>
        <v xml:space="preserve"> </v>
      </c>
      <c r="E192" s="7" t="str">
        <f t="shared" si="6"/>
        <v xml:space="preserve"> </v>
      </c>
      <c r="F192" s="7" t="str">
        <f t="shared" si="7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8"/>
        <v xml:space="preserve"> </v>
      </c>
      <c r="E193" s="7" t="str">
        <f t="shared" si="6"/>
        <v xml:space="preserve"> </v>
      </c>
      <c r="F193" s="7" t="str">
        <f t="shared" si="7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8"/>
        <v xml:space="preserve"> </v>
      </c>
      <c r="E194" s="7" t="str">
        <f t="shared" si="6"/>
        <v xml:space="preserve"> </v>
      </c>
      <c r="F194" s="7" t="str">
        <f t="shared" si="7"/>
        <v/>
      </c>
    </row>
    <row r="195" spans="1:6" x14ac:dyDescent="0.2">
      <c r="A195" s="7" t="s">
        <v>20</v>
      </c>
      <c r="B195" t="s">
        <v>10</v>
      </c>
      <c r="C195" s="10"/>
      <c r="D195" s="7" t="str">
        <f t="shared" si="8"/>
        <v xml:space="preserve"> </v>
      </c>
      <c r="E195" s="7" t="str">
        <f t="shared" si="6"/>
        <v xml:space="preserve"> </v>
      </c>
      <c r="F195" s="7" t="str">
        <f t="shared" si="7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8"/>
        <v xml:space="preserve"> </v>
      </c>
      <c r="E196" s="7" t="str">
        <f t="shared" si="6"/>
        <v xml:space="preserve"> </v>
      </c>
      <c r="F196" s="7" t="str">
        <f t="shared" si="7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8"/>
        <v xml:space="preserve"> </v>
      </c>
      <c r="E197" s="7" t="str">
        <f t="shared" si="6"/>
        <v xml:space="preserve"> </v>
      </c>
      <c r="F197" s="7" t="str">
        <f t="shared" si="7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si="8"/>
        <v xml:space="preserve"> </v>
      </c>
      <c r="E198" s="7" t="str">
        <f t="shared" ref="E198:E261" si="9">IF(A198=$A$7,C198*22%," ")</f>
        <v xml:space="preserve"> </v>
      </c>
      <c r="F198" s="7" t="str">
        <f t="shared" ref="F198:F261" si="10">IF(AND(B198=$B$15,C198&lt;$F$2),$F$3,"")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ref="D199:D262" si="11">IF(AND(B199=$B$5,C199&gt;$D$2),$D$3," ")</f>
        <v xml:space="preserve"> </v>
      </c>
      <c r="E199" s="7" t="str">
        <f t="shared" si="9"/>
        <v xml:space="preserve"> </v>
      </c>
      <c r="F199" s="7" t="str">
        <f t="shared" si="10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11"/>
        <v xml:space="preserve"> </v>
      </c>
      <c r="E200" s="7" t="str">
        <f t="shared" si="9"/>
        <v xml:space="preserve"> </v>
      </c>
      <c r="F200" s="7" t="str">
        <f t="shared" si="10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11"/>
        <v xml:space="preserve"> </v>
      </c>
      <c r="E201" s="7" t="str">
        <f t="shared" si="9"/>
        <v xml:space="preserve"> </v>
      </c>
      <c r="F201" s="7" t="str">
        <f t="shared" si="10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11"/>
        <v xml:space="preserve"> </v>
      </c>
      <c r="E202" s="7" t="str">
        <f t="shared" si="9"/>
        <v xml:space="preserve"> </v>
      </c>
      <c r="F202" s="7" t="str">
        <f t="shared" si="10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11"/>
        <v xml:space="preserve"> </v>
      </c>
      <c r="E203" s="7" t="str">
        <f t="shared" si="9"/>
        <v xml:space="preserve"> </v>
      </c>
      <c r="F203" s="7" t="str">
        <f t="shared" si="10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11"/>
        <v xml:space="preserve"> </v>
      </c>
      <c r="E204" s="7" t="str">
        <f t="shared" si="9"/>
        <v xml:space="preserve"> </v>
      </c>
      <c r="F204" s="7" t="str">
        <f t="shared" si="10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11"/>
        <v xml:space="preserve"> </v>
      </c>
      <c r="E205" s="7" t="str">
        <f t="shared" si="9"/>
        <v xml:space="preserve"> </v>
      </c>
      <c r="F205" s="7" t="str">
        <f t="shared" si="10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11"/>
        <v xml:space="preserve"> </v>
      </c>
      <c r="E206" s="7" t="str">
        <f t="shared" si="9"/>
        <v xml:space="preserve"> </v>
      </c>
      <c r="F206" s="7" t="str">
        <f t="shared" si="10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11"/>
        <v xml:space="preserve"> </v>
      </c>
      <c r="E207" s="7" t="str">
        <f t="shared" si="9"/>
        <v xml:space="preserve"> </v>
      </c>
      <c r="F207" s="7" t="str">
        <f t="shared" si="10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11"/>
        <v xml:space="preserve"> </v>
      </c>
      <c r="E208" s="7" t="str">
        <f t="shared" si="9"/>
        <v xml:space="preserve"> </v>
      </c>
      <c r="F208" s="7" t="str">
        <f t="shared" si="10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11"/>
        <v xml:space="preserve"> </v>
      </c>
      <c r="E209" s="7" t="str">
        <f t="shared" si="9"/>
        <v xml:space="preserve"> </v>
      </c>
      <c r="F209" s="7" t="str">
        <f t="shared" si="10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11"/>
        <v xml:space="preserve"> </v>
      </c>
      <c r="E210" s="7" t="str">
        <f t="shared" si="9"/>
        <v xml:space="preserve"> </v>
      </c>
      <c r="F210" s="7" t="str">
        <f t="shared" si="10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11"/>
        <v xml:space="preserve"> </v>
      </c>
      <c r="E211" s="7" t="str">
        <f t="shared" si="9"/>
        <v xml:space="preserve"> </v>
      </c>
      <c r="F211" s="7" t="str">
        <f t="shared" si="10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11"/>
        <v xml:space="preserve"> </v>
      </c>
      <c r="E212" s="7" t="str">
        <f t="shared" si="9"/>
        <v xml:space="preserve"> </v>
      </c>
      <c r="F212" s="7" t="str">
        <f t="shared" si="10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11"/>
        <v xml:space="preserve"> </v>
      </c>
      <c r="E213" s="7" t="str">
        <f t="shared" si="9"/>
        <v xml:space="preserve"> </v>
      </c>
      <c r="F213" s="7" t="str">
        <f t="shared" si="10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11"/>
        <v>TROVATO</v>
      </c>
      <c r="E214" s="7" t="str">
        <f t="shared" si="9"/>
        <v xml:space="preserve"> </v>
      </c>
      <c r="F214" s="7" t="str">
        <f t="shared" si="10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11"/>
        <v>TROVATO</v>
      </c>
      <c r="E215" s="7" t="str">
        <f t="shared" si="9"/>
        <v xml:space="preserve"> </v>
      </c>
      <c r="F215" s="7" t="str">
        <f t="shared" si="10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11"/>
        <v>TROVATO</v>
      </c>
      <c r="E216" s="7" t="str">
        <f t="shared" si="9"/>
        <v xml:space="preserve"> </v>
      </c>
      <c r="F216" s="7" t="str">
        <f t="shared" si="10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11"/>
        <v xml:space="preserve"> </v>
      </c>
      <c r="E217" s="7" t="str">
        <f t="shared" si="9"/>
        <v xml:space="preserve"> </v>
      </c>
      <c r="F217" s="7" t="str">
        <f t="shared" si="10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11"/>
        <v xml:space="preserve"> </v>
      </c>
      <c r="E218" s="7" t="str">
        <f t="shared" si="9"/>
        <v xml:space="preserve"> </v>
      </c>
      <c r="F218" s="7" t="str">
        <f t="shared" si="10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11"/>
        <v xml:space="preserve"> </v>
      </c>
      <c r="E219" s="7" t="str">
        <f t="shared" si="9"/>
        <v xml:space="preserve"> </v>
      </c>
      <c r="F219" s="7" t="str">
        <f t="shared" si="10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11"/>
        <v xml:space="preserve"> </v>
      </c>
      <c r="E220" s="7" t="str">
        <f t="shared" si="9"/>
        <v xml:space="preserve"> </v>
      </c>
      <c r="F220" s="7" t="str">
        <f t="shared" si="10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11"/>
        <v xml:space="preserve"> </v>
      </c>
      <c r="E221" s="7" t="str">
        <f t="shared" si="9"/>
        <v xml:space="preserve"> </v>
      </c>
      <c r="F221" s="7" t="str">
        <f t="shared" si="10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11"/>
        <v xml:space="preserve"> </v>
      </c>
      <c r="E222" s="7" t="str">
        <f t="shared" si="9"/>
        <v xml:space="preserve"> </v>
      </c>
      <c r="F222" s="7" t="str">
        <f t="shared" si="10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11"/>
        <v xml:space="preserve"> </v>
      </c>
      <c r="E223" s="7" t="str">
        <f t="shared" si="9"/>
        <v xml:space="preserve"> </v>
      </c>
      <c r="F223" s="7" t="str">
        <f t="shared" si="10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11"/>
        <v xml:space="preserve"> </v>
      </c>
      <c r="E224" s="7" t="str">
        <f t="shared" si="9"/>
        <v xml:space="preserve"> </v>
      </c>
      <c r="F224" s="7" t="str">
        <f t="shared" si="10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11"/>
        <v xml:space="preserve"> </v>
      </c>
      <c r="E225" s="7" t="str">
        <f t="shared" si="9"/>
        <v xml:space="preserve"> </v>
      </c>
      <c r="F225" s="7" t="str">
        <f t="shared" si="10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11"/>
        <v xml:space="preserve"> </v>
      </c>
      <c r="E226" s="7" t="str">
        <f t="shared" si="9"/>
        <v xml:space="preserve"> </v>
      </c>
      <c r="F226" s="7" t="str">
        <f t="shared" si="10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11"/>
        <v xml:space="preserve"> </v>
      </c>
      <c r="E227" s="7" t="str">
        <f t="shared" si="9"/>
        <v xml:space="preserve"> </v>
      </c>
      <c r="F227" s="7" t="str">
        <f t="shared" si="10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11"/>
        <v xml:space="preserve"> </v>
      </c>
      <c r="E228" s="7" t="str">
        <f t="shared" si="9"/>
        <v xml:space="preserve"> </v>
      </c>
      <c r="F228" s="7" t="str">
        <f t="shared" si="10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11"/>
        <v xml:space="preserve"> </v>
      </c>
      <c r="E229" s="7" t="str">
        <f t="shared" si="9"/>
        <v xml:space="preserve"> </v>
      </c>
      <c r="F229" s="7" t="str">
        <f t="shared" si="10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11"/>
        <v xml:space="preserve"> </v>
      </c>
      <c r="E230" s="7" t="str">
        <f t="shared" si="9"/>
        <v xml:space="preserve"> </v>
      </c>
      <c r="F230" s="7" t="str">
        <f t="shared" si="10"/>
        <v/>
      </c>
    </row>
    <row r="231" spans="1:6" x14ac:dyDescent="0.2">
      <c r="A231" s="7" t="s">
        <v>60</v>
      </c>
      <c r="B231" t="s">
        <v>38</v>
      </c>
      <c r="C231" s="10"/>
      <c r="D231" s="7" t="str">
        <f t="shared" si="11"/>
        <v xml:space="preserve"> </v>
      </c>
      <c r="E231" s="7" t="str">
        <f t="shared" si="9"/>
        <v xml:space="preserve"> </v>
      </c>
      <c r="F231" s="7" t="str">
        <f t="shared" si="10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11"/>
        <v xml:space="preserve"> </v>
      </c>
      <c r="E232" s="7" t="str">
        <f t="shared" si="9"/>
        <v xml:space="preserve"> </v>
      </c>
      <c r="F232" s="7" t="str">
        <f t="shared" si="10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11"/>
        <v xml:space="preserve"> </v>
      </c>
      <c r="E233" s="7" t="str">
        <f t="shared" si="9"/>
        <v xml:space="preserve"> </v>
      </c>
      <c r="F233" s="7" t="str">
        <f t="shared" si="10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11"/>
        <v xml:space="preserve"> </v>
      </c>
      <c r="E234" s="7" t="str">
        <f t="shared" si="9"/>
        <v xml:space="preserve"> </v>
      </c>
      <c r="F234" s="7" t="str">
        <f t="shared" si="10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11"/>
        <v xml:space="preserve"> </v>
      </c>
      <c r="E235" s="7" t="str">
        <f t="shared" si="9"/>
        <v xml:space="preserve"> </v>
      </c>
      <c r="F235" s="7" t="str">
        <f t="shared" si="10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11"/>
        <v xml:space="preserve"> </v>
      </c>
      <c r="E236" s="7" t="str">
        <f t="shared" si="9"/>
        <v xml:space="preserve"> </v>
      </c>
      <c r="F236" s="7" t="str">
        <f t="shared" si="10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 t="shared" si="11"/>
        <v>TROVATO</v>
      </c>
      <c r="E237" s="7" t="str">
        <f t="shared" si="9"/>
        <v xml:space="preserve"> </v>
      </c>
      <c r="F237" s="7" t="str">
        <f t="shared" si="10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11"/>
        <v xml:space="preserve"> </v>
      </c>
      <c r="E238" s="7" t="str">
        <f t="shared" si="9"/>
        <v xml:space="preserve"> </v>
      </c>
      <c r="F238" s="7" t="str">
        <f t="shared" si="10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11"/>
        <v xml:space="preserve"> </v>
      </c>
      <c r="E239" s="7" t="str">
        <f t="shared" si="9"/>
        <v xml:space="preserve"> </v>
      </c>
      <c r="F239" s="7" t="str">
        <f t="shared" si="10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11"/>
        <v xml:space="preserve"> </v>
      </c>
      <c r="E240" s="7" t="str">
        <f t="shared" si="9"/>
        <v xml:space="preserve"> </v>
      </c>
      <c r="F240" s="7" t="str">
        <f t="shared" si="10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11"/>
        <v xml:space="preserve"> </v>
      </c>
      <c r="E241" s="7" t="str">
        <f t="shared" si="9"/>
        <v xml:space="preserve"> </v>
      </c>
      <c r="F241" s="7" t="str">
        <f t="shared" si="10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11"/>
        <v>TROVATO</v>
      </c>
      <c r="E242" s="7" t="str">
        <f t="shared" si="9"/>
        <v xml:space="preserve"> </v>
      </c>
      <c r="F242" s="7" t="str">
        <f t="shared" si="10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11"/>
        <v>TROVATO</v>
      </c>
      <c r="E243" s="7" t="str">
        <f t="shared" si="9"/>
        <v xml:space="preserve"> </v>
      </c>
      <c r="F243" s="7" t="str">
        <f t="shared" si="10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11"/>
        <v xml:space="preserve"> </v>
      </c>
      <c r="E244" s="7">
        <f t="shared" si="9"/>
        <v>293480</v>
      </c>
      <c r="F244" s="7" t="str">
        <f t="shared" si="10"/>
        <v/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11"/>
        <v xml:space="preserve"> </v>
      </c>
      <c r="E245" s="7" t="str">
        <f t="shared" si="9"/>
        <v xml:space="preserve"> </v>
      </c>
      <c r="F245" s="7" t="str">
        <f t="shared" si="10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11"/>
        <v xml:space="preserve"> </v>
      </c>
      <c r="E246" s="7" t="str">
        <f t="shared" si="9"/>
        <v xml:space="preserve"> </v>
      </c>
      <c r="F246" s="7" t="str">
        <f t="shared" si="10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11"/>
        <v xml:space="preserve"> </v>
      </c>
      <c r="E247" s="7" t="str">
        <f t="shared" si="9"/>
        <v xml:space="preserve"> </v>
      </c>
      <c r="F247" s="7" t="str">
        <f t="shared" si="10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11"/>
        <v xml:space="preserve"> </v>
      </c>
      <c r="E248" s="7" t="str">
        <f t="shared" si="9"/>
        <v xml:space="preserve"> </v>
      </c>
      <c r="F248" s="7" t="str">
        <f t="shared" si="10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11"/>
        <v xml:space="preserve"> </v>
      </c>
      <c r="E249" s="7">
        <f t="shared" si="9"/>
        <v>141900</v>
      </c>
      <c r="F249" s="7" t="str">
        <f t="shared" si="10"/>
        <v/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11"/>
        <v xml:space="preserve"> </v>
      </c>
      <c r="E250" s="7" t="str">
        <f t="shared" si="9"/>
        <v xml:space="preserve"> </v>
      </c>
      <c r="F250" s="7" t="str">
        <f t="shared" si="10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11"/>
        <v xml:space="preserve"> </v>
      </c>
      <c r="E251" s="7" t="str">
        <f t="shared" si="9"/>
        <v xml:space="preserve"> </v>
      </c>
      <c r="F251" s="7" t="str">
        <f t="shared" si="10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11"/>
        <v xml:space="preserve"> </v>
      </c>
      <c r="E252" s="7" t="str">
        <f t="shared" si="9"/>
        <v xml:space="preserve"> </v>
      </c>
      <c r="F252" s="7" t="b">
        <f t="shared" si="10"/>
        <v>1</v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11"/>
        <v xml:space="preserve"> </v>
      </c>
      <c r="E253" s="7" t="str">
        <f t="shared" si="9"/>
        <v xml:space="preserve"> </v>
      </c>
      <c r="F253" s="7" t="str">
        <f t="shared" si="10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11"/>
        <v xml:space="preserve"> </v>
      </c>
      <c r="E254" s="7" t="str">
        <f t="shared" si="9"/>
        <v xml:space="preserve"> </v>
      </c>
      <c r="F254" s="7" t="str">
        <f t="shared" si="10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11"/>
        <v xml:space="preserve"> </v>
      </c>
      <c r="E255" s="7" t="str">
        <f t="shared" si="9"/>
        <v xml:space="preserve"> </v>
      </c>
      <c r="F255" s="7" t="str">
        <f t="shared" si="10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11"/>
        <v xml:space="preserve"> </v>
      </c>
      <c r="E256" s="7" t="str">
        <f t="shared" si="9"/>
        <v xml:space="preserve"> </v>
      </c>
      <c r="F256" s="7" t="str">
        <f t="shared" si="10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11"/>
        <v xml:space="preserve"> </v>
      </c>
      <c r="E257" s="7" t="str">
        <f t="shared" si="9"/>
        <v xml:space="preserve"> </v>
      </c>
      <c r="F257" s="7" t="str">
        <f t="shared" si="10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11"/>
        <v xml:space="preserve"> </v>
      </c>
      <c r="E258" s="7" t="str">
        <f t="shared" si="9"/>
        <v xml:space="preserve"> </v>
      </c>
      <c r="F258" s="7" t="str">
        <f t="shared" si="10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11"/>
        <v>TROVATO</v>
      </c>
      <c r="E259" s="7" t="str">
        <f t="shared" si="9"/>
        <v xml:space="preserve"> </v>
      </c>
      <c r="F259" s="7" t="str">
        <f t="shared" si="10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11"/>
        <v xml:space="preserve"> </v>
      </c>
      <c r="E260" s="7" t="str">
        <f t="shared" si="9"/>
        <v xml:space="preserve"> </v>
      </c>
      <c r="F260" s="7" t="str">
        <f t="shared" si="10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11"/>
        <v xml:space="preserve"> </v>
      </c>
      <c r="E261" s="7" t="str">
        <f t="shared" si="9"/>
        <v xml:space="preserve"> </v>
      </c>
      <c r="F261" s="7" t="str">
        <f t="shared" si="10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si="11"/>
        <v xml:space="preserve"> </v>
      </c>
      <c r="E262" s="7" t="str">
        <f t="shared" ref="E262:E325" si="12">IF(A262=$A$7,C262*22%," ")</f>
        <v xml:space="preserve"> </v>
      </c>
      <c r="F262" s="7" t="str">
        <f t="shared" ref="F262:F325" si="13">IF(AND(B262=$B$15,C262&lt;$F$2),$F$3,"")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ref="D263:D326" si="14">IF(AND(B263=$B$5,C263&gt;$D$2),$D$3," ")</f>
        <v xml:space="preserve"> </v>
      </c>
      <c r="E263" s="7" t="str">
        <f t="shared" si="12"/>
        <v xml:space="preserve"> </v>
      </c>
      <c r="F263" s="7" t="str">
        <f t="shared" si="13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4"/>
        <v xml:space="preserve"> </v>
      </c>
      <c r="E264" s="7" t="str">
        <f t="shared" si="12"/>
        <v xml:space="preserve"> </v>
      </c>
      <c r="F264" s="7" t="str">
        <f t="shared" si="13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4"/>
        <v xml:space="preserve"> </v>
      </c>
      <c r="E265" s="7" t="str">
        <f t="shared" si="12"/>
        <v xml:space="preserve"> </v>
      </c>
      <c r="F265" s="7" t="str">
        <f t="shared" si="13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4"/>
        <v xml:space="preserve"> </v>
      </c>
      <c r="E266" s="7" t="str">
        <f t="shared" si="12"/>
        <v xml:space="preserve"> </v>
      </c>
      <c r="F266" s="7" t="str">
        <f t="shared" si="13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4"/>
        <v xml:space="preserve"> </v>
      </c>
      <c r="E267" s="7" t="str">
        <f t="shared" si="12"/>
        <v xml:space="preserve"> </v>
      </c>
      <c r="F267" s="7" t="str">
        <f t="shared" si="13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4"/>
        <v xml:space="preserve"> </v>
      </c>
      <c r="E268" s="7" t="str">
        <f t="shared" si="12"/>
        <v xml:space="preserve"> </v>
      </c>
      <c r="F268" s="7" t="str">
        <f t="shared" si="13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4"/>
        <v xml:space="preserve"> </v>
      </c>
      <c r="E269" s="7" t="str">
        <f t="shared" si="12"/>
        <v xml:space="preserve"> </v>
      </c>
      <c r="F269" s="7" t="str">
        <f t="shared" si="13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4"/>
        <v xml:space="preserve"> </v>
      </c>
      <c r="E270" s="7" t="str">
        <f t="shared" si="12"/>
        <v xml:space="preserve"> </v>
      </c>
      <c r="F270" s="7" t="str">
        <f t="shared" si="13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4"/>
        <v xml:space="preserve"> </v>
      </c>
      <c r="E271" s="7" t="str">
        <f t="shared" si="12"/>
        <v xml:space="preserve"> </v>
      </c>
      <c r="F271" s="7" t="str">
        <f t="shared" si="13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4"/>
        <v xml:space="preserve"> </v>
      </c>
      <c r="E272" s="7" t="str">
        <f t="shared" si="12"/>
        <v xml:space="preserve"> </v>
      </c>
      <c r="F272" s="7" t="str">
        <f t="shared" si="13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4"/>
        <v xml:space="preserve"> </v>
      </c>
      <c r="E273" s="7" t="str">
        <f t="shared" si="12"/>
        <v xml:space="preserve"> </v>
      </c>
      <c r="F273" s="7" t="str">
        <f t="shared" si="13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4"/>
        <v xml:space="preserve"> </v>
      </c>
      <c r="E274" s="7" t="str">
        <f t="shared" si="12"/>
        <v xml:space="preserve"> </v>
      </c>
      <c r="F274" s="7" t="str">
        <f t="shared" si="13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4"/>
        <v xml:space="preserve"> </v>
      </c>
      <c r="E275" s="7" t="str">
        <f t="shared" si="12"/>
        <v xml:space="preserve"> </v>
      </c>
      <c r="F275" s="7" t="str">
        <f t="shared" si="13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4"/>
        <v xml:space="preserve"> </v>
      </c>
      <c r="E276" s="7" t="str">
        <f t="shared" si="12"/>
        <v xml:space="preserve"> </v>
      </c>
      <c r="F276" s="7" t="str">
        <f t="shared" si="13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4"/>
        <v xml:space="preserve"> </v>
      </c>
      <c r="E277" s="7" t="str">
        <f t="shared" si="12"/>
        <v xml:space="preserve"> </v>
      </c>
      <c r="F277" s="7" t="str">
        <f t="shared" si="13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4"/>
        <v xml:space="preserve"> </v>
      </c>
      <c r="E278" s="7" t="str">
        <f t="shared" si="12"/>
        <v xml:space="preserve"> </v>
      </c>
      <c r="F278" s="7" t="str">
        <f t="shared" si="13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4"/>
        <v xml:space="preserve"> </v>
      </c>
      <c r="E279" s="7" t="str">
        <f t="shared" si="12"/>
        <v xml:space="preserve"> </v>
      </c>
      <c r="F279" s="7" t="str">
        <f t="shared" si="13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4"/>
        <v xml:space="preserve"> </v>
      </c>
      <c r="E280" s="7" t="str">
        <f t="shared" si="12"/>
        <v xml:space="preserve"> </v>
      </c>
      <c r="F280" s="7" t="str">
        <f t="shared" si="13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4"/>
        <v xml:space="preserve"> </v>
      </c>
      <c r="E281" s="7" t="str">
        <f t="shared" si="12"/>
        <v xml:space="preserve"> </v>
      </c>
      <c r="F281" s="7" t="str">
        <f t="shared" si="13"/>
        <v/>
      </c>
    </row>
    <row r="282" spans="1:6" x14ac:dyDescent="0.2">
      <c r="A282" s="7" t="s">
        <v>191</v>
      </c>
      <c r="B282" t="s">
        <v>58</v>
      </c>
      <c r="C282" s="10"/>
      <c r="D282" s="7" t="str">
        <f t="shared" si="14"/>
        <v xml:space="preserve"> </v>
      </c>
      <c r="E282" s="7" t="str">
        <f t="shared" si="12"/>
        <v xml:space="preserve"> </v>
      </c>
      <c r="F282" s="7" t="str">
        <f t="shared" si="13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4"/>
        <v xml:space="preserve"> </v>
      </c>
      <c r="E283" s="7" t="str">
        <f t="shared" si="12"/>
        <v xml:space="preserve"> </v>
      </c>
      <c r="F283" s="7" t="str">
        <f t="shared" si="13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4"/>
        <v xml:space="preserve"> </v>
      </c>
      <c r="E284" s="7" t="str">
        <f t="shared" si="12"/>
        <v xml:space="preserve"> </v>
      </c>
      <c r="F284" s="7" t="str">
        <f t="shared" si="13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4"/>
        <v xml:space="preserve"> </v>
      </c>
      <c r="E285" s="7" t="str">
        <f t="shared" si="12"/>
        <v xml:space="preserve"> </v>
      </c>
      <c r="F285" s="7" t="str">
        <f t="shared" si="13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4"/>
        <v xml:space="preserve"> </v>
      </c>
      <c r="E286" s="7" t="str">
        <f t="shared" si="12"/>
        <v xml:space="preserve"> </v>
      </c>
      <c r="F286" s="7" t="str">
        <f t="shared" si="13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4"/>
        <v xml:space="preserve"> </v>
      </c>
      <c r="E287" s="7" t="str">
        <f t="shared" si="12"/>
        <v xml:space="preserve"> </v>
      </c>
      <c r="F287" s="7" t="str">
        <f t="shared" si="13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4"/>
        <v xml:space="preserve"> </v>
      </c>
      <c r="E288" s="7" t="str">
        <f t="shared" si="12"/>
        <v xml:space="preserve"> </v>
      </c>
      <c r="F288" s="7" t="str">
        <f t="shared" si="13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4"/>
        <v xml:space="preserve"> </v>
      </c>
      <c r="E289" s="7" t="str">
        <f t="shared" si="12"/>
        <v xml:space="preserve"> </v>
      </c>
      <c r="F289" s="7" t="str">
        <f t="shared" si="13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4"/>
        <v xml:space="preserve"> </v>
      </c>
      <c r="E290" s="7" t="str">
        <f t="shared" si="12"/>
        <v xml:space="preserve"> </v>
      </c>
      <c r="F290" s="7" t="str">
        <f t="shared" si="13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4"/>
        <v xml:space="preserve"> </v>
      </c>
      <c r="E291" s="7" t="str">
        <f t="shared" si="12"/>
        <v xml:space="preserve"> </v>
      </c>
      <c r="F291" s="7" t="str">
        <f t="shared" si="13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4"/>
        <v xml:space="preserve"> </v>
      </c>
      <c r="E292" s="7" t="str">
        <f t="shared" si="12"/>
        <v xml:space="preserve"> </v>
      </c>
      <c r="F292" s="7" t="str">
        <f t="shared" si="13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4"/>
        <v>TROVATO</v>
      </c>
      <c r="E293" s="7" t="str">
        <f t="shared" si="12"/>
        <v xml:space="preserve"> </v>
      </c>
      <c r="F293" s="7" t="str">
        <f t="shared" si="13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4"/>
        <v>TROVATO</v>
      </c>
      <c r="E294" s="7" t="str">
        <f t="shared" si="12"/>
        <v xml:space="preserve"> </v>
      </c>
      <c r="F294" s="7" t="str">
        <f t="shared" si="13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4"/>
        <v>TROVATO</v>
      </c>
      <c r="E295" s="7" t="str">
        <f t="shared" si="12"/>
        <v xml:space="preserve"> </v>
      </c>
      <c r="F295" s="7" t="str">
        <f t="shared" si="13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4"/>
        <v xml:space="preserve"> </v>
      </c>
      <c r="E296" s="7" t="str">
        <f t="shared" si="12"/>
        <v xml:space="preserve"> </v>
      </c>
      <c r="F296" s="7" t="str">
        <f t="shared" si="13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4"/>
        <v xml:space="preserve"> </v>
      </c>
      <c r="E297" s="7" t="str">
        <f t="shared" si="12"/>
        <v xml:space="preserve"> </v>
      </c>
      <c r="F297" s="7" t="str">
        <f t="shared" si="13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4"/>
        <v xml:space="preserve"> </v>
      </c>
      <c r="E298" s="7" t="str">
        <f t="shared" si="12"/>
        <v xml:space="preserve"> </v>
      </c>
      <c r="F298" s="7" t="str">
        <f t="shared" si="13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4"/>
        <v xml:space="preserve"> </v>
      </c>
      <c r="E299" s="7" t="str">
        <f t="shared" si="12"/>
        <v xml:space="preserve"> </v>
      </c>
      <c r="F299" s="7" t="str">
        <f t="shared" si="13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4"/>
        <v>TROVATO</v>
      </c>
      <c r="E300" s="7" t="str">
        <f t="shared" si="12"/>
        <v xml:space="preserve"> </v>
      </c>
      <c r="F300" s="7" t="str">
        <f t="shared" si="13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4"/>
        <v xml:space="preserve"> </v>
      </c>
      <c r="E301" s="7" t="str">
        <f t="shared" si="12"/>
        <v xml:space="preserve"> </v>
      </c>
      <c r="F301" s="7" t="str">
        <f t="shared" si="13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4"/>
        <v xml:space="preserve"> </v>
      </c>
      <c r="E302" s="7" t="str">
        <f t="shared" si="12"/>
        <v xml:space="preserve"> </v>
      </c>
      <c r="F302" s="7" t="str">
        <f t="shared" si="13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4"/>
        <v xml:space="preserve"> </v>
      </c>
      <c r="E303" s="7" t="str">
        <f t="shared" si="12"/>
        <v xml:space="preserve"> </v>
      </c>
      <c r="F303" s="7" t="str">
        <f t="shared" si="13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4"/>
        <v xml:space="preserve"> </v>
      </c>
      <c r="E304" s="7" t="str">
        <f t="shared" si="12"/>
        <v xml:space="preserve"> </v>
      </c>
      <c r="F304" s="7" t="str">
        <f t="shared" si="13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4"/>
        <v xml:space="preserve"> </v>
      </c>
      <c r="E305" s="7" t="str">
        <f t="shared" si="12"/>
        <v xml:space="preserve"> </v>
      </c>
      <c r="F305" s="7" t="str">
        <f t="shared" si="13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4"/>
        <v xml:space="preserve"> </v>
      </c>
      <c r="E306" s="7" t="str">
        <f t="shared" si="12"/>
        <v xml:space="preserve"> </v>
      </c>
      <c r="F306" s="7" t="str">
        <f t="shared" si="13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4"/>
        <v xml:space="preserve"> </v>
      </c>
      <c r="E307" s="7" t="str">
        <f t="shared" si="12"/>
        <v xml:space="preserve"> </v>
      </c>
      <c r="F307" s="7" t="str">
        <f t="shared" si="13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4"/>
        <v xml:space="preserve"> </v>
      </c>
      <c r="E308" s="7" t="str">
        <f t="shared" si="12"/>
        <v xml:space="preserve"> </v>
      </c>
      <c r="F308" s="7" t="str">
        <f t="shared" si="13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4"/>
        <v xml:space="preserve"> </v>
      </c>
      <c r="E309" s="7" t="str">
        <f t="shared" si="12"/>
        <v xml:space="preserve"> </v>
      </c>
      <c r="F309" s="7" t="str">
        <f t="shared" si="13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4"/>
        <v xml:space="preserve"> </v>
      </c>
      <c r="E310" s="7" t="str">
        <f t="shared" si="12"/>
        <v xml:space="preserve"> </v>
      </c>
      <c r="F310" s="7" t="str">
        <f t="shared" si="13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4"/>
        <v xml:space="preserve"> </v>
      </c>
      <c r="E311" s="7" t="str">
        <f t="shared" si="12"/>
        <v xml:space="preserve"> </v>
      </c>
      <c r="F311" s="7" t="str">
        <f t="shared" si="13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4"/>
        <v xml:space="preserve"> </v>
      </c>
      <c r="E312" s="7" t="str">
        <f t="shared" si="12"/>
        <v xml:space="preserve"> </v>
      </c>
      <c r="F312" s="7" t="str">
        <f t="shared" si="13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4"/>
        <v xml:space="preserve"> </v>
      </c>
      <c r="E313" s="7" t="str">
        <f t="shared" si="12"/>
        <v xml:space="preserve"> </v>
      </c>
      <c r="F313" s="7" t="str">
        <f t="shared" si="13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4"/>
        <v xml:space="preserve"> </v>
      </c>
      <c r="E314" s="7" t="str">
        <f t="shared" si="12"/>
        <v xml:space="preserve"> </v>
      </c>
      <c r="F314" s="7" t="str">
        <f t="shared" si="13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4"/>
        <v xml:space="preserve"> </v>
      </c>
      <c r="E315" s="7" t="str">
        <f t="shared" si="12"/>
        <v xml:space="preserve"> </v>
      </c>
      <c r="F315" s="7" t="str">
        <f t="shared" si="13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4"/>
        <v>TROVATO</v>
      </c>
      <c r="E316" s="7" t="str">
        <f t="shared" si="12"/>
        <v xml:space="preserve"> </v>
      </c>
      <c r="F316" s="7" t="str">
        <f t="shared" si="13"/>
        <v/>
      </c>
    </row>
    <row r="317" spans="1:6" x14ac:dyDescent="0.2">
      <c r="A317" s="7" t="s">
        <v>32</v>
      </c>
      <c r="B317" t="s">
        <v>22</v>
      </c>
      <c r="C317" s="10"/>
      <c r="D317" s="7" t="str">
        <f t="shared" si="14"/>
        <v xml:space="preserve"> </v>
      </c>
      <c r="E317" s="7" t="str">
        <f t="shared" si="12"/>
        <v xml:space="preserve"> </v>
      </c>
      <c r="F317" s="7" t="str">
        <f t="shared" si="13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4"/>
        <v xml:space="preserve"> </v>
      </c>
      <c r="E318" s="7" t="str">
        <f t="shared" si="12"/>
        <v xml:space="preserve"> </v>
      </c>
      <c r="F318" s="7" t="str">
        <f t="shared" si="13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4"/>
        <v xml:space="preserve"> </v>
      </c>
      <c r="E319" s="7" t="str">
        <f t="shared" si="12"/>
        <v xml:space="preserve"> </v>
      </c>
      <c r="F319" s="7" t="str">
        <f t="shared" si="13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4"/>
        <v xml:space="preserve"> </v>
      </c>
      <c r="E320" s="7" t="str">
        <f t="shared" si="12"/>
        <v xml:space="preserve"> </v>
      </c>
      <c r="F320" s="7" t="str">
        <f t="shared" si="13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4"/>
        <v xml:space="preserve"> </v>
      </c>
      <c r="E321" s="7" t="str">
        <f t="shared" si="12"/>
        <v xml:space="preserve"> </v>
      </c>
      <c r="F321" s="7" t="str">
        <f t="shared" si="13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4"/>
        <v xml:space="preserve"> </v>
      </c>
      <c r="E322" s="7" t="str">
        <f t="shared" si="12"/>
        <v xml:space="preserve"> </v>
      </c>
      <c r="F322" s="7" t="str">
        <f t="shared" si="13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4"/>
        <v xml:space="preserve"> </v>
      </c>
      <c r="E323" s="7">
        <f t="shared" si="12"/>
        <v>18480</v>
      </c>
      <c r="F323" s="7" t="str">
        <f t="shared" si="13"/>
        <v/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4"/>
        <v xml:space="preserve"> </v>
      </c>
      <c r="E324" s="7" t="str">
        <f t="shared" si="12"/>
        <v xml:space="preserve"> </v>
      </c>
      <c r="F324" s="7" t="str">
        <f t="shared" si="13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4"/>
        <v xml:space="preserve"> </v>
      </c>
      <c r="E325" s="7" t="str">
        <f t="shared" si="12"/>
        <v xml:space="preserve"> </v>
      </c>
      <c r="F325" s="7" t="str">
        <f t="shared" si="13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si="14"/>
        <v xml:space="preserve"> </v>
      </c>
      <c r="E326" s="7" t="str">
        <f t="shared" ref="E326:E340" si="15">IF(A326=$A$7,C326*22%," ")</f>
        <v xml:space="preserve"> </v>
      </c>
      <c r="F326" s="7" t="str">
        <f t="shared" ref="F326:F340" si="16">IF(AND(B326=$B$15,C326&lt;$F$2),$F$3,"")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ref="D327:D340" si="17">IF(AND(B327=$B$5,C327&gt;$D$2),$D$3," ")</f>
        <v xml:space="preserve"> </v>
      </c>
      <c r="E327" s="7" t="str">
        <f t="shared" si="15"/>
        <v xml:space="preserve"> </v>
      </c>
      <c r="F327" s="7" t="str">
        <f t="shared" si="16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7"/>
        <v xml:space="preserve"> </v>
      </c>
      <c r="E328" s="7">
        <f t="shared" si="15"/>
        <v>0</v>
      </c>
      <c r="F328" s="7" t="str">
        <f t="shared" si="16"/>
        <v/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7"/>
        <v xml:space="preserve"> </v>
      </c>
      <c r="E329" s="7" t="str">
        <f t="shared" si="15"/>
        <v xml:space="preserve"> </v>
      </c>
      <c r="F329" s="7" t="str">
        <f t="shared" si="16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7"/>
        <v xml:space="preserve"> </v>
      </c>
      <c r="E330" s="7" t="str">
        <f t="shared" si="15"/>
        <v xml:space="preserve"> </v>
      </c>
      <c r="F330" s="7" t="str">
        <f t="shared" si="16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7"/>
        <v xml:space="preserve"> </v>
      </c>
      <c r="E331" s="7" t="str">
        <f t="shared" si="15"/>
        <v xml:space="preserve"> </v>
      </c>
      <c r="F331" s="7" t="b">
        <f t="shared" si="16"/>
        <v>1</v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7"/>
        <v xml:space="preserve"> </v>
      </c>
      <c r="E332" s="7" t="str">
        <f t="shared" si="15"/>
        <v xml:space="preserve"> </v>
      </c>
      <c r="F332" s="7" t="str">
        <f t="shared" si="16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7"/>
        <v xml:space="preserve"> </v>
      </c>
      <c r="E333" s="7" t="str">
        <f t="shared" si="15"/>
        <v xml:space="preserve"> </v>
      </c>
      <c r="F333" s="7" t="str">
        <f t="shared" si="16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7"/>
        <v xml:space="preserve"> </v>
      </c>
      <c r="E334" s="7" t="str">
        <f t="shared" si="15"/>
        <v xml:space="preserve"> </v>
      </c>
      <c r="F334" s="7" t="str">
        <f t="shared" si="16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7"/>
        <v xml:space="preserve"> </v>
      </c>
      <c r="E335" s="7" t="str">
        <f t="shared" si="15"/>
        <v xml:space="preserve"> </v>
      </c>
      <c r="F335" s="7" t="str">
        <f t="shared" si="16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7"/>
        <v xml:space="preserve"> </v>
      </c>
      <c r="E336" s="7" t="str">
        <f t="shared" si="15"/>
        <v xml:space="preserve"> </v>
      </c>
      <c r="F336" s="7" t="str">
        <f t="shared" si="16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7"/>
        <v xml:space="preserve"> </v>
      </c>
      <c r="E337" s="7" t="str">
        <f t="shared" si="15"/>
        <v xml:space="preserve"> </v>
      </c>
      <c r="F337" s="7" t="str">
        <f t="shared" si="16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7"/>
        <v>TROVATO</v>
      </c>
      <c r="E338" s="7" t="str">
        <f t="shared" si="15"/>
        <v xml:space="preserve"> </v>
      </c>
      <c r="F338" s="7" t="str">
        <f t="shared" si="16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7"/>
        <v xml:space="preserve"> </v>
      </c>
      <c r="E339" s="7" t="str">
        <f t="shared" si="15"/>
        <v xml:space="preserve"> </v>
      </c>
      <c r="F339" s="7" t="str">
        <f t="shared" si="16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 t="shared" si="17"/>
        <v xml:space="preserve"> </v>
      </c>
      <c r="E340" s="7" t="str">
        <f t="shared" si="15"/>
        <v xml:space="preserve"> </v>
      </c>
      <c r="F340" s="7" t="str">
        <f t="shared" si="16"/>
        <v/>
      </c>
    </row>
  </sheetData>
  <mergeCells count="2">
    <mergeCell ref="A1:C1"/>
    <mergeCell ref="A3:C3"/>
  </mergeCells>
  <phoneticPr fontId="7" type="noConversion"/>
  <conditionalFormatting sqref="B5:B340">
    <cfRule type="expression" dxfId="2" priority="2">
      <formula>B5=$B$11</formula>
    </cfRule>
  </conditionalFormatting>
  <conditionalFormatting sqref="F5:F340">
    <cfRule type="expression" dxfId="3" priority="1">
      <formula>$F$3=F5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1" sqref="H11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SUMIF(cate,G3,import)+SUMIF(cate,G3,sped)</f>
        <v>611998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SUMIF(cate,G4,import)+SUMIF(cate,G4,sped)</f>
        <v>30962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SUMIF(cate,G5,import)+SUMIF(cate,G5,sped)</f>
        <v>54074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SUMIF(cate,G6,import)+SUMIF(cate,G6,sped)</f>
        <v>6765662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SUMIF(clie,G8,import)+SUMIF(clie,G8,sped)</f>
        <v>73489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SUMIF(clie,G9,import)+SUMIF(clie,G9,sped)</f>
        <v>50822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SUMIF(clie,G10,import)+SUMIF(clie,G10,sped)</f>
        <v>98471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SUMIF(clie,G11,import)+SUMIF(clie,G11,sped)</f>
        <v>7973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SUMIF(clie,G12,import)+SUMIF(clie,G12,sped)</f>
        <v>283071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SUMIF(clie,G13,import)+SUMIF(clie,G13,sped)</f>
        <v>107734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SUMIF(clie,G14,import)+SUMIF(clie,G14,sped)</f>
        <v>27284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9" sqref="D9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SUMIF(comuni,A2,abitanti)</f>
        <v>130</v>
      </c>
      <c r="E2" s="23">
        <f>SUMIF(comuni,A5,abitanti)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27">
        <f>COUNTIF(abitanti, 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  <c r="E8" s="31"/>
    </row>
    <row r="9" spans="1:5" ht="13.5" thickBot="1" x14ac:dyDescent="0.25">
      <c r="A9" s="24" t="s">
        <v>126</v>
      </c>
      <c r="B9" s="24">
        <v>5</v>
      </c>
      <c r="D9">
        <f>COUNTIFS(abitanti,"&gt;10",abitanti,"&lt;100")</f>
        <v>47</v>
      </c>
      <c r="E9" s="31"/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matteo cappuzzo</cp:lastModifiedBy>
  <cp:revision>1</cp:revision>
  <cp:lastPrinted>2021-07-07T07:22:11Z</cp:lastPrinted>
  <dcterms:created xsi:type="dcterms:W3CDTF">2005-04-12T12:35:30Z</dcterms:created>
  <dcterms:modified xsi:type="dcterms:W3CDTF">2024-03-27T19:49:21Z</dcterms:modified>
  <cp:category>Excel;Corsi Excel</cp:category>
</cp:coreProperties>
</file>