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b7\source\repos\IIOT_OPC\DB definitions\"/>
    </mc:Choice>
  </mc:AlternateContent>
  <xr:revisionPtr revIDLastSave="0" documentId="8_{2D18BB8B-5BDA-4031-BCB2-70D45C0C2C56}" xr6:coauthVersionLast="43" xr6:coauthVersionMax="43" xr10:uidLastSave="{00000000-0000-0000-0000-000000000000}"/>
  <bookViews>
    <workbookView xWindow="-120" yWindow="-120" windowWidth="29040" windowHeight="16440" activeTab="1" xr2:uid="{B9666591-080E-44D0-AB0B-A1A73209A1F2}"/>
  </bookViews>
  <sheets>
    <sheet name="Foglio1" sheetId="1" r:id="rId1"/>
    <sheet name="Foglio2" sheetId="2" r:id="rId2"/>
  </sheets>
  <definedNames>
    <definedName name="dailyP">Foglio1!$A$1</definedName>
    <definedName name="plantS">Foglio1!$A$3</definedName>
    <definedName name="plantSD">Foglio1!$A$2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85" i="2" l="1"/>
  <c r="H2785" i="2" s="1"/>
  <c r="G2793" i="2"/>
  <c r="G2801" i="2"/>
  <c r="I2801" i="2" s="1"/>
  <c r="G2809" i="2"/>
  <c r="H2809" i="2" s="1"/>
  <c r="G2817" i="2"/>
  <c r="H2817" i="2" s="1"/>
  <c r="G2825" i="2"/>
  <c r="G2833" i="2"/>
  <c r="H2833" i="2" s="1"/>
  <c r="G2841" i="2"/>
  <c r="H2841" i="2" s="1"/>
  <c r="G2849" i="2"/>
  <c r="H2849" i="2" s="1"/>
  <c r="G2857" i="2"/>
  <c r="H2857" i="2" s="1"/>
  <c r="J2857" i="2" s="1"/>
  <c r="G2865" i="2"/>
  <c r="H2865" i="2" s="1"/>
  <c r="G2873" i="2"/>
  <c r="G2881" i="2"/>
  <c r="G2889" i="2"/>
  <c r="H2889" i="2" s="1"/>
  <c r="G2897" i="2"/>
  <c r="H2897" i="2" s="1"/>
  <c r="G2905" i="2"/>
  <c r="G2913" i="2"/>
  <c r="H2913" i="2" s="1"/>
  <c r="G2921" i="2"/>
  <c r="G2537" i="2"/>
  <c r="H2537" i="2" s="1"/>
  <c r="G2545" i="2"/>
  <c r="H2545" i="2" s="1"/>
  <c r="G2553" i="2"/>
  <c r="G2561" i="2"/>
  <c r="I2561" i="2" s="1"/>
  <c r="G2569" i="2"/>
  <c r="H2569" i="2" s="1"/>
  <c r="G2577" i="2"/>
  <c r="G2585" i="2"/>
  <c r="H2585" i="2" s="1"/>
  <c r="G2593" i="2"/>
  <c r="H2593" i="2" s="1"/>
  <c r="G2601" i="2"/>
  <c r="G2609" i="2"/>
  <c r="G2617" i="2"/>
  <c r="H2617" i="2" s="1"/>
  <c r="G2625" i="2"/>
  <c r="H2625" i="2" s="1"/>
  <c r="G2633" i="2"/>
  <c r="G2641" i="2"/>
  <c r="H2641" i="2" s="1"/>
  <c r="G2649" i="2"/>
  <c r="G2657" i="2"/>
  <c r="G2665" i="2"/>
  <c r="G2673" i="2"/>
  <c r="H2673" i="2" s="1"/>
  <c r="G2681" i="2"/>
  <c r="G2689" i="2"/>
  <c r="H2689" i="2" s="1"/>
  <c r="G2697" i="2"/>
  <c r="G2705" i="2"/>
  <c r="H2705" i="2" s="1"/>
  <c r="G2713" i="2"/>
  <c r="G2721" i="2"/>
  <c r="H2721" i="2" s="1"/>
  <c r="G2729" i="2"/>
  <c r="G2737" i="2"/>
  <c r="G2745" i="2"/>
  <c r="H2745" i="2" s="1"/>
  <c r="G2753" i="2"/>
  <c r="H2753" i="2" s="1"/>
  <c r="G2761" i="2"/>
  <c r="H2761" i="2" s="1"/>
  <c r="G2769" i="2"/>
  <c r="G2777" i="2"/>
  <c r="G1809" i="2"/>
  <c r="H1809" i="2" s="1"/>
  <c r="G1817" i="2"/>
  <c r="H1817" i="2"/>
  <c r="G1825" i="2"/>
  <c r="G1833" i="2"/>
  <c r="H1833" i="2" s="1"/>
  <c r="G1841" i="2"/>
  <c r="H1841" i="2" s="1"/>
  <c r="G1849" i="2"/>
  <c r="H1849" i="2" s="1"/>
  <c r="J1849" i="2" s="1"/>
  <c r="G1857" i="2"/>
  <c r="G1865" i="2"/>
  <c r="G1873" i="2"/>
  <c r="H1873" i="2" s="1"/>
  <c r="G1881" i="2"/>
  <c r="H1881" i="2" s="1"/>
  <c r="G1889" i="2"/>
  <c r="G1897" i="2"/>
  <c r="G1905" i="2"/>
  <c r="H1905" i="2" s="1"/>
  <c r="G1913" i="2"/>
  <c r="H1913" i="2" s="1"/>
  <c r="G1921" i="2"/>
  <c r="G1929" i="2"/>
  <c r="H1929" i="2" s="1"/>
  <c r="G1937" i="2"/>
  <c r="H1937" i="2" s="1"/>
  <c r="G1945" i="2"/>
  <c r="H1945" i="2" s="1"/>
  <c r="G1953" i="2"/>
  <c r="G1961" i="2"/>
  <c r="H1961" i="2" s="1"/>
  <c r="G1969" i="2"/>
  <c r="G1977" i="2"/>
  <c r="H1977" i="2" s="1"/>
  <c r="G1985" i="2"/>
  <c r="G1993" i="2"/>
  <c r="H1993" i="2" s="1"/>
  <c r="G2001" i="2"/>
  <c r="H2001" i="2" s="1"/>
  <c r="G2009" i="2"/>
  <c r="G2017" i="2"/>
  <c r="G2025" i="2"/>
  <c r="H2025" i="2" s="1"/>
  <c r="G2033" i="2"/>
  <c r="G2041" i="2"/>
  <c r="H2041" i="2" s="1"/>
  <c r="G2049" i="2"/>
  <c r="G2057" i="2"/>
  <c r="H2057" i="2" s="1"/>
  <c r="G2065" i="2"/>
  <c r="G2073" i="2"/>
  <c r="H2073" i="2" s="1"/>
  <c r="G2081" i="2"/>
  <c r="G2089" i="2"/>
  <c r="H2089" i="2" s="1"/>
  <c r="G2097" i="2"/>
  <c r="G2105" i="2"/>
  <c r="H2105" i="2" s="1"/>
  <c r="G2113" i="2"/>
  <c r="H2113" i="2" s="1"/>
  <c r="G2121" i="2"/>
  <c r="H2121" i="2" s="1"/>
  <c r="G2129" i="2"/>
  <c r="G2137" i="2"/>
  <c r="G2145" i="2"/>
  <c r="G2153" i="2"/>
  <c r="H2153" i="2" s="1"/>
  <c r="G2161" i="2"/>
  <c r="G2169" i="2"/>
  <c r="H2169" i="2" s="1"/>
  <c r="G2177" i="2"/>
  <c r="G2185" i="2"/>
  <c r="H2185" i="2" s="1"/>
  <c r="G2193" i="2"/>
  <c r="H2193" i="2" s="1"/>
  <c r="G2201" i="2"/>
  <c r="G2209" i="2"/>
  <c r="H2209" i="2" s="1"/>
  <c r="G2217" i="2"/>
  <c r="H2217" i="2" s="1"/>
  <c r="G2225" i="2"/>
  <c r="H2225" i="2" s="1"/>
  <c r="G2233" i="2"/>
  <c r="G2241" i="2"/>
  <c r="H2241" i="2" s="1"/>
  <c r="G2249" i="2"/>
  <c r="H2249" i="2" s="1"/>
  <c r="G2257" i="2"/>
  <c r="G2265" i="2"/>
  <c r="G2273" i="2"/>
  <c r="H2273" i="2"/>
  <c r="G2281" i="2"/>
  <c r="H2281" i="2" s="1"/>
  <c r="G2289" i="2"/>
  <c r="H2289" i="2" s="1"/>
  <c r="G2297" i="2"/>
  <c r="G2305" i="2"/>
  <c r="H2305" i="2" s="1"/>
  <c r="G2313" i="2"/>
  <c r="H2313" i="2" s="1"/>
  <c r="G2321" i="2"/>
  <c r="H2321" i="2" s="1"/>
  <c r="G2329" i="2"/>
  <c r="G2337" i="2"/>
  <c r="G2345" i="2"/>
  <c r="G2353" i="2"/>
  <c r="H2353" i="2" s="1"/>
  <c r="G2361" i="2"/>
  <c r="G2369" i="2"/>
  <c r="H2369" i="2" s="1"/>
  <c r="G2377" i="2"/>
  <c r="H2377" i="2" s="1"/>
  <c r="G2385" i="2"/>
  <c r="H2385" i="2" s="1"/>
  <c r="G2393" i="2"/>
  <c r="G2401" i="2"/>
  <c r="H2401" i="2" s="1"/>
  <c r="G2409" i="2"/>
  <c r="H2409" i="2" s="1"/>
  <c r="G2417" i="2"/>
  <c r="H2417" i="2" s="1"/>
  <c r="G2425" i="2"/>
  <c r="G2433" i="2"/>
  <c r="G2441" i="2"/>
  <c r="H2441" i="2" s="1"/>
  <c r="G2449" i="2"/>
  <c r="G2457" i="2"/>
  <c r="G2465" i="2"/>
  <c r="G2473" i="2"/>
  <c r="H2473" i="2" s="1"/>
  <c r="G2481" i="2"/>
  <c r="G2489" i="2"/>
  <c r="H2489" i="2" s="1"/>
  <c r="G2497" i="2"/>
  <c r="G2505" i="2"/>
  <c r="H2505" i="2" s="1"/>
  <c r="G2513" i="2"/>
  <c r="H2513" i="2" s="1"/>
  <c r="G2521" i="2"/>
  <c r="G2529" i="2"/>
  <c r="G1545" i="2"/>
  <c r="H1545" i="2" s="1"/>
  <c r="G1553" i="2"/>
  <c r="H1553" i="2" s="1"/>
  <c r="G1561" i="2"/>
  <c r="G1569" i="2"/>
  <c r="G1577" i="2"/>
  <c r="G1585" i="2"/>
  <c r="H1585" i="2" s="1"/>
  <c r="G1593" i="2"/>
  <c r="H1593" i="2" s="1"/>
  <c r="G1601" i="2"/>
  <c r="G1609" i="2"/>
  <c r="H1609" i="2" s="1"/>
  <c r="G1617" i="2"/>
  <c r="H1617" i="2" s="1"/>
  <c r="G1625" i="2"/>
  <c r="G1633" i="2"/>
  <c r="G1641" i="2"/>
  <c r="G1649" i="2"/>
  <c r="H1649" i="2" s="1"/>
  <c r="G1657" i="2"/>
  <c r="H1657" i="2" s="1"/>
  <c r="G1665" i="2"/>
  <c r="G1673" i="2"/>
  <c r="H1673" i="2" s="1"/>
  <c r="G1681" i="2"/>
  <c r="G1689" i="2"/>
  <c r="H1689" i="2" s="1"/>
  <c r="G1697" i="2"/>
  <c r="H1697" i="2" s="1"/>
  <c r="G1705" i="2"/>
  <c r="G1713" i="2"/>
  <c r="H1713" i="2" s="1"/>
  <c r="G1721" i="2"/>
  <c r="G1729" i="2"/>
  <c r="H1729" i="2" s="1"/>
  <c r="G1737" i="2"/>
  <c r="G1745" i="2"/>
  <c r="H1745" i="2" s="1"/>
  <c r="G1753" i="2"/>
  <c r="H1753" i="2" s="1"/>
  <c r="G1761" i="2"/>
  <c r="H1761" i="2" s="1"/>
  <c r="G1769" i="2"/>
  <c r="G1777" i="2"/>
  <c r="G1785" i="2"/>
  <c r="H1785" i="2" s="1"/>
  <c r="G1793" i="2"/>
  <c r="H1793" i="2" s="1"/>
  <c r="G1801" i="2"/>
  <c r="G1145" i="2"/>
  <c r="H1145" i="2" s="1"/>
  <c r="G1153" i="2"/>
  <c r="H1153" i="2" s="1"/>
  <c r="J1153" i="2" s="1"/>
  <c r="G1161" i="2"/>
  <c r="G1169" i="2"/>
  <c r="G1177" i="2"/>
  <c r="G1185" i="2"/>
  <c r="I1185" i="2" s="1"/>
  <c r="G1193" i="2"/>
  <c r="G1201" i="2"/>
  <c r="G1209" i="2"/>
  <c r="H1209" i="2" s="1"/>
  <c r="G1217" i="2"/>
  <c r="G1225" i="2"/>
  <c r="H1225" i="2" s="1"/>
  <c r="G1233" i="2"/>
  <c r="G1241" i="2"/>
  <c r="G1249" i="2"/>
  <c r="H1249" i="2" s="1"/>
  <c r="G1257" i="2"/>
  <c r="H1257" i="2" s="1"/>
  <c r="G1265" i="2"/>
  <c r="H1265" i="2" s="1"/>
  <c r="G1273" i="2"/>
  <c r="G1281" i="2"/>
  <c r="H1281" i="2" s="1"/>
  <c r="G1289" i="2"/>
  <c r="G1297" i="2"/>
  <c r="H1297" i="2" s="1"/>
  <c r="G1305" i="2"/>
  <c r="G1313" i="2"/>
  <c r="H1313" i="2" s="1"/>
  <c r="G1321" i="2"/>
  <c r="H1321" i="2" s="1"/>
  <c r="G1329" i="2"/>
  <c r="G1337" i="2"/>
  <c r="H1337" i="2" s="1"/>
  <c r="G1345" i="2"/>
  <c r="H1345" i="2" s="1"/>
  <c r="G1353" i="2"/>
  <c r="G1361" i="2"/>
  <c r="G1369" i="2"/>
  <c r="H1369" i="2"/>
  <c r="G1377" i="2"/>
  <c r="H1377" i="2" s="1"/>
  <c r="G1385" i="2"/>
  <c r="H1385" i="2" s="1"/>
  <c r="G1393" i="2"/>
  <c r="G1401" i="2"/>
  <c r="H1401" i="2" s="1"/>
  <c r="G1409" i="2"/>
  <c r="H1409" i="2" s="1"/>
  <c r="G1417" i="2"/>
  <c r="H1417" i="2" s="1"/>
  <c r="G1425" i="2"/>
  <c r="G1433" i="2"/>
  <c r="G1441" i="2"/>
  <c r="G1449" i="2"/>
  <c r="H1449" i="2" s="1"/>
  <c r="G1457" i="2"/>
  <c r="G1465" i="2"/>
  <c r="G1473" i="2"/>
  <c r="H1473" i="2" s="1"/>
  <c r="G1481" i="2"/>
  <c r="H1481" i="2" s="1"/>
  <c r="G1489" i="2"/>
  <c r="H1489" i="2" s="1"/>
  <c r="G1497" i="2"/>
  <c r="H1497" i="2" s="1"/>
  <c r="G1505" i="2"/>
  <c r="G1513" i="2"/>
  <c r="H1513" i="2" s="1"/>
  <c r="G1521" i="2"/>
  <c r="H1521" i="2" s="1"/>
  <c r="G1529" i="2"/>
  <c r="H1529" i="2" s="1"/>
  <c r="G1537" i="2"/>
  <c r="H1537" i="2" s="1"/>
  <c r="G553" i="2"/>
  <c r="H553" i="2" s="1"/>
  <c r="G561" i="2"/>
  <c r="H561" i="2" s="1"/>
  <c r="G569" i="2"/>
  <c r="G577" i="2"/>
  <c r="H577" i="2" s="1"/>
  <c r="G585" i="2"/>
  <c r="H585" i="2" s="1"/>
  <c r="G593" i="2"/>
  <c r="H593" i="2" s="1"/>
  <c r="G601" i="2"/>
  <c r="H601" i="2" s="1"/>
  <c r="G609" i="2"/>
  <c r="H609" i="2" s="1"/>
  <c r="G617" i="2"/>
  <c r="G625" i="2"/>
  <c r="H625" i="2" s="1"/>
  <c r="G633" i="2"/>
  <c r="G641" i="2"/>
  <c r="H641" i="2" s="1"/>
  <c r="G649" i="2"/>
  <c r="H649" i="2" s="1"/>
  <c r="G657" i="2"/>
  <c r="H657" i="2" s="1"/>
  <c r="G665" i="2"/>
  <c r="G673" i="2"/>
  <c r="H673" i="2" s="1"/>
  <c r="G681" i="2"/>
  <c r="H681" i="2" s="1"/>
  <c r="G689" i="2"/>
  <c r="G697" i="2"/>
  <c r="H697" i="2" s="1"/>
  <c r="G705" i="2"/>
  <c r="H705" i="2" s="1"/>
  <c r="G713" i="2"/>
  <c r="H713" i="2" s="1"/>
  <c r="G721" i="2"/>
  <c r="G729" i="2"/>
  <c r="H729" i="2" s="1"/>
  <c r="G737" i="2"/>
  <c r="H737" i="2" s="1"/>
  <c r="G745" i="2"/>
  <c r="H745" i="2" s="1"/>
  <c r="G753" i="2"/>
  <c r="H753" i="2" s="1"/>
  <c r="G761" i="2"/>
  <c r="H761" i="2" s="1"/>
  <c r="G769" i="2"/>
  <c r="G777" i="2"/>
  <c r="H777" i="2" s="1"/>
  <c r="G785" i="2"/>
  <c r="G793" i="2"/>
  <c r="H793" i="2" s="1"/>
  <c r="G801" i="2"/>
  <c r="G809" i="2"/>
  <c r="H809" i="2" s="1"/>
  <c r="G817" i="2"/>
  <c r="G825" i="2"/>
  <c r="H825" i="2" s="1"/>
  <c r="G833" i="2"/>
  <c r="H833" i="2" s="1"/>
  <c r="G841" i="2"/>
  <c r="H841" i="2" s="1"/>
  <c r="G849" i="2"/>
  <c r="G857" i="2"/>
  <c r="H857" i="2" s="1"/>
  <c r="G865" i="2"/>
  <c r="H865" i="2" s="1"/>
  <c r="G873" i="2"/>
  <c r="H873" i="2" s="1"/>
  <c r="G881" i="2"/>
  <c r="G889" i="2"/>
  <c r="H889" i="2" s="1"/>
  <c r="G897" i="2"/>
  <c r="H897" i="2" s="1"/>
  <c r="G905" i="2"/>
  <c r="H905" i="2" s="1"/>
  <c r="G913" i="2"/>
  <c r="G921" i="2"/>
  <c r="H921" i="2" s="1"/>
  <c r="G929" i="2"/>
  <c r="G937" i="2"/>
  <c r="H937" i="2" s="1"/>
  <c r="G945" i="2"/>
  <c r="G953" i="2"/>
  <c r="H953" i="2" s="1"/>
  <c r="G961" i="2"/>
  <c r="H961" i="2" s="1"/>
  <c r="G969" i="2"/>
  <c r="H969" i="2" s="1"/>
  <c r="G977" i="2"/>
  <c r="G985" i="2"/>
  <c r="H985" i="2" s="1"/>
  <c r="G993" i="2"/>
  <c r="H993" i="2" s="1"/>
  <c r="G1001" i="2"/>
  <c r="H1001" i="2" s="1"/>
  <c r="G1009" i="2"/>
  <c r="G1017" i="2"/>
  <c r="G1025" i="2"/>
  <c r="H1025" i="2" s="1"/>
  <c r="G1033" i="2"/>
  <c r="H1033" i="2" s="1"/>
  <c r="G1041" i="2"/>
  <c r="G1049" i="2"/>
  <c r="H1049" i="2" s="1"/>
  <c r="G1057" i="2"/>
  <c r="G1065" i="2"/>
  <c r="H1065" i="2" s="1"/>
  <c r="G1073" i="2"/>
  <c r="G1081" i="2"/>
  <c r="H1081" i="2" s="1"/>
  <c r="G1089" i="2"/>
  <c r="H1089" i="2" s="1"/>
  <c r="G1097" i="2"/>
  <c r="H1097" i="2" s="1"/>
  <c r="G1105" i="2"/>
  <c r="H1105" i="2" s="1"/>
  <c r="G1113" i="2"/>
  <c r="G1121" i="2"/>
  <c r="H1121" i="2" s="1"/>
  <c r="G1129" i="2"/>
  <c r="H1129" i="2" s="1"/>
  <c r="G1137" i="2"/>
  <c r="G41" i="2"/>
  <c r="H41" i="2" s="1"/>
  <c r="G49" i="2"/>
  <c r="H49" i="2" s="1"/>
  <c r="G57" i="2"/>
  <c r="G65" i="2"/>
  <c r="H65" i="2" s="1"/>
  <c r="G73" i="2"/>
  <c r="H73" i="2" s="1"/>
  <c r="G81" i="2"/>
  <c r="H81" i="2" s="1"/>
  <c r="G89" i="2"/>
  <c r="H89" i="2" s="1"/>
  <c r="G97" i="2"/>
  <c r="H97" i="2" s="1"/>
  <c r="G105" i="2"/>
  <c r="H105" i="2" s="1"/>
  <c r="G113" i="2"/>
  <c r="H113" i="2" s="1"/>
  <c r="G121" i="2"/>
  <c r="H121" i="2" s="1"/>
  <c r="G129" i="2"/>
  <c r="G137" i="2"/>
  <c r="G145" i="2"/>
  <c r="G153" i="2"/>
  <c r="H153" i="2" s="1"/>
  <c r="G161" i="2"/>
  <c r="H161" i="2" s="1"/>
  <c r="G169" i="2"/>
  <c r="G177" i="2"/>
  <c r="H177" i="2" s="1"/>
  <c r="G185" i="2"/>
  <c r="G193" i="2"/>
  <c r="H193" i="2" s="1"/>
  <c r="G201" i="2"/>
  <c r="H201" i="2" s="1"/>
  <c r="G209" i="2"/>
  <c r="H209" i="2" s="1"/>
  <c r="G217" i="2"/>
  <c r="G225" i="2"/>
  <c r="H225" i="2" s="1"/>
  <c r="G233" i="2"/>
  <c r="H233" i="2" s="1"/>
  <c r="G241" i="2"/>
  <c r="H241" i="2" s="1"/>
  <c r="G249" i="2"/>
  <c r="G257" i="2"/>
  <c r="H257" i="2" s="1"/>
  <c r="G265" i="2"/>
  <c r="H265" i="2" s="1"/>
  <c r="G273" i="2"/>
  <c r="G281" i="2"/>
  <c r="H281" i="2" s="1"/>
  <c r="G289" i="2"/>
  <c r="H289" i="2" s="1"/>
  <c r="G297" i="2"/>
  <c r="H297" i="2" s="1"/>
  <c r="G305" i="2"/>
  <c r="G313" i="2"/>
  <c r="H313" i="2" s="1"/>
  <c r="G321" i="2"/>
  <c r="H321" i="2" s="1"/>
  <c r="G329" i="2"/>
  <c r="H329" i="2" s="1"/>
  <c r="G337" i="2"/>
  <c r="H337" i="2" s="1"/>
  <c r="G345" i="2"/>
  <c r="H345" i="2" s="1"/>
  <c r="G353" i="2"/>
  <c r="G361" i="2"/>
  <c r="G369" i="2"/>
  <c r="H369" i="2" s="1"/>
  <c r="G377" i="2"/>
  <c r="H377" i="2" s="1"/>
  <c r="G385" i="2"/>
  <c r="G393" i="2"/>
  <c r="H393" i="2" s="1"/>
  <c r="G401" i="2"/>
  <c r="H401" i="2" s="1"/>
  <c r="G409" i="2"/>
  <c r="H409" i="2" s="1"/>
  <c r="G417" i="2"/>
  <c r="G425" i="2"/>
  <c r="H425" i="2" s="1"/>
  <c r="G433" i="2"/>
  <c r="H433" i="2" s="1"/>
  <c r="G441" i="2"/>
  <c r="H441" i="2" s="1"/>
  <c r="G449" i="2"/>
  <c r="G457" i="2"/>
  <c r="H457" i="2" s="1"/>
  <c r="G465" i="2"/>
  <c r="G473" i="2"/>
  <c r="H473" i="2" s="1"/>
  <c r="G481" i="2"/>
  <c r="H481" i="2" s="1"/>
  <c r="G489" i="2"/>
  <c r="H489" i="2" s="1"/>
  <c r="G497" i="2"/>
  <c r="G505" i="2"/>
  <c r="H505" i="2" s="1"/>
  <c r="G513" i="2"/>
  <c r="H513" i="2" s="1"/>
  <c r="G521" i="2"/>
  <c r="H521" i="2" s="1"/>
  <c r="G529" i="2"/>
  <c r="G537" i="2"/>
  <c r="H537" i="2" s="1"/>
  <c r="G545" i="2"/>
  <c r="G25" i="2"/>
  <c r="H25" i="2" s="1"/>
  <c r="G33" i="2"/>
  <c r="L3" i="2"/>
  <c r="L2" i="2"/>
  <c r="L1" i="2"/>
  <c r="G17" i="2"/>
  <c r="G9" i="2"/>
  <c r="H9" i="2" s="1"/>
  <c r="B9" i="2"/>
  <c r="B10" i="2" s="1"/>
  <c r="A9" i="2"/>
  <c r="K9" i="2" s="1"/>
  <c r="I2257" i="2" l="1"/>
  <c r="I2825" i="2"/>
  <c r="I2481" i="2"/>
  <c r="J2385" i="2"/>
  <c r="I2681" i="2"/>
  <c r="I41" i="2"/>
  <c r="J49" i="2"/>
  <c r="H2257" i="2"/>
  <c r="J2257" i="2" s="1"/>
  <c r="J2897" i="2"/>
  <c r="H2801" i="2"/>
  <c r="J649" i="2"/>
  <c r="J1033" i="2"/>
  <c r="I2537" i="2"/>
  <c r="I2497" i="2"/>
  <c r="I2337" i="2"/>
  <c r="I2289" i="2"/>
  <c r="I2777" i="2"/>
  <c r="I2713" i="2"/>
  <c r="H2681" i="2"/>
  <c r="J2689" i="2" s="1"/>
  <c r="J2545" i="2"/>
  <c r="I2281" i="2"/>
  <c r="I2249" i="2"/>
  <c r="I2857" i="2"/>
  <c r="J2817" i="2"/>
  <c r="J441" i="2"/>
  <c r="J409" i="2"/>
  <c r="J345" i="2"/>
  <c r="I2761" i="2"/>
  <c r="I2737" i="2"/>
  <c r="J561" i="2"/>
  <c r="I1889" i="2"/>
  <c r="H2777" i="2"/>
  <c r="J2785" i="2" s="1"/>
  <c r="H2737" i="2"/>
  <c r="J2745" i="2" s="1"/>
  <c r="I2721" i="2"/>
  <c r="I2689" i="2"/>
  <c r="I2865" i="2"/>
  <c r="I1073" i="2"/>
  <c r="I1625" i="2"/>
  <c r="I2545" i="2"/>
  <c r="J2865" i="2"/>
  <c r="I2809" i="2"/>
  <c r="J761" i="2"/>
  <c r="J1265" i="2"/>
  <c r="I1233" i="2"/>
  <c r="I2137" i="2"/>
  <c r="I2113" i="2"/>
  <c r="I2009" i="2"/>
  <c r="H2713" i="2"/>
  <c r="J2721" i="2" s="1"/>
  <c r="I2641" i="2"/>
  <c r="I2593" i="2"/>
  <c r="I2913" i="2"/>
  <c r="I2897" i="2"/>
  <c r="J2841" i="2"/>
  <c r="J681" i="2"/>
  <c r="J2753" i="2"/>
  <c r="H2577" i="2"/>
  <c r="J2577" i="2" s="1"/>
  <c r="I2577" i="2"/>
  <c r="J1617" i="2"/>
  <c r="J2225" i="2"/>
  <c r="I1881" i="2"/>
  <c r="I1841" i="2"/>
  <c r="I2569" i="2"/>
  <c r="J489" i="2"/>
  <c r="I289" i="2"/>
  <c r="I1297" i="2"/>
  <c r="I1617" i="2"/>
  <c r="I2409" i="2"/>
  <c r="I2377" i="2"/>
  <c r="J1817" i="2"/>
  <c r="I2745" i="2"/>
  <c r="H2633" i="2"/>
  <c r="J2633" i="2" s="1"/>
  <c r="I2633" i="2"/>
  <c r="I233" i="2"/>
  <c r="I817" i="2"/>
  <c r="J1537" i="2"/>
  <c r="H1185" i="2"/>
  <c r="I1793" i="2"/>
  <c r="H1625" i="2"/>
  <c r="J1625" i="2" s="1"/>
  <c r="J2513" i="2"/>
  <c r="H2481" i="2"/>
  <c r="J2489" i="2" s="1"/>
  <c r="J2409" i="2"/>
  <c r="J2377" i="2"/>
  <c r="I2217" i="2"/>
  <c r="I1937" i="2"/>
  <c r="H1889" i="2"/>
  <c r="J1889" i="2" s="1"/>
  <c r="I2753" i="2"/>
  <c r="I2705" i="2"/>
  <c r="J2625" i="2"/>
  <c r="I2601" i="2"/>
  <c r="H2601" i="2"/>
  <c r="J2601" i="2" s="1"/>
  <c r="H2561" i="2"/>
  <c r="J2569" i="2" s="1"/>
  <c r="H2921" i="2"/>
  <c r="J2921" i="2" s="1"/>
  <c r="I2921" i="2"/>
  <c r="I2881" i="2"/>
  <c r="H2881" i="2"/>
  <c r="J2889" i="2" s="1"/>
  <c r="I2889" i="2"/>
  <c r="I2625" i="2"/>
  <c r="J2593" i="2"/>
  <c r="I2673" i="2"/>
  <c r="H2905" i="2"/>
  <c r="I2905" i="2"/>
  <c r="H2873" i="2"/>
  <c r="J2873" i="2" s="1"/>
  <c r="I2873" i="2"/>
  <c r="J2849" i="2"/>
  <c r="I2841" i="2"/>
  <c r="H2825" i="2"/>
  <c r="J2825" i="2" s="1"/>
  <c r="I2833" i="2"/>
  <c r="J2809" i="2"/>
  <c r="I2849" i="2"/>
  <c r="H2793" i="2"/>
  <c r="J2793" i="2" s="1"/>
  <c r="I2793" i="2"/>
  <c r="I2817" i="2"/>
  <c r="I2785" i="2"/>
  <c r="H1425" i="2"/>
  <c r="J1425" i="2" s="1"/>
  <c r="I1425" i="2"/>
  <c r="I1681" i="2"/>
  <c r="H1681" i="2"/>
  <c r="J1681" i="2" s="1"/>
  <c r="I1689" i="2"/>
  <c r="H2081" i="2"/>
  <c r="J2089" i="2" s="1"/>
  <c r="I2081" i="2"/>
  <c r="I2465" i="2"/>
  <c r="H2465" i="2"/>
  <c r="H2433" i="2"/>
  <c r="J2441" i="2" s="1"/>
  <c r="I2441" i="2"/>
  <c r="I2177" i="2"/>
  <c r="H2177" i="2"/>
  <c r="J2177" i="2" s="1"/>
  <c r="I2089" i="2"/>
  <c r="H1857" i="2"/>
  <c r="J1857" i="2" s="1"/>
  <c r="I1857" i="2"/>
  <c r="H2521" i="2"/>
  <c r="J2521" i="2" s="1"/>
  <c r="I2521" i="2"/>
  <c r="H1577" i="2"/>
  <c r="J1585" i="2" s="1"/>
  <c r="I1585" i="2"/>
  <c r="H2065" i="2"/>
  <c r="J2065" i="2" s="1"/>
  <c r="I2065" i="2"/>
  <c r="I1913" i="2"/>
  <c r="H2769" i="2"/>
  <c r="J2769" i="2" s="1"/>
  <c r="I2769" i="2"/>
  <c r="H1721" i="2"/>
  <c r="J1721" i="2" s="1"/>
  <c r="I1729" i="2"/>
  <c r="H1641" i="2"/>
  <c r="J1649" i="2" s="1"/>
  <c r="I1649" i="2"/>
  <c r="I2449" i="2"/>
  <c r="H2449" i="2"/>
  <c r="J2449" i="2" s="1"/>
  <c r="H2345" i="2"/>
  <c r="I2345" i="2"/>
  <c r="H2145" i="2"/>
  <c r="I2145" i="2"/>
  <c r="H2033" i="2"/>
  <c r="J2041" i="2" s="1"/>
  <c r="I2033" i="2"/>
  <c r="H1969" i="2"/>
  <c r="J1977" i="2" s="1"/>
  <c r="I1969" i="2"/>
  <c r="J1913" i="2"/>
  <c r="J2761" i="2"/>
  <c r="I1449" i="2"/>
  <c r="I1417" i="2"/>
  <c r="I1761" i="2"/>
  <c r="H2529" i="2"/>
  <c r="H2497" i="2"/>
  <c r="J2497" i="2" s="1"/>
  <c r="H2337" i="2"/>
  <c r="I2185" i="2"/>
  <c r="H2137" i="2"/>
  <c r="I2001" i="2"/>
  <c r="I1873" i="2"/>
  <c r="J1697" i="2"/>
  <c r="J2473" i="2"/>
  <c r="I2313" i="2"/>
  <c r="J2193" i="2"/>
  <c r="I2153" i="2"/>
  <c r="J2001" i="2"/>
  <c r="H2657" i="2"/>
  <c r="I2657" i="2"/>
  <c r="H2649" i="2"/>
  <c r="J2649" i="2" s="1"/>
  <c r="I2649" i="2"/>
  <c r="I1329" i="2"/>
  <c r="I1169" i="2"/>
  <c r="I1809" i="2"/>
  <c r="I1777" i="2"/>
  <c r="I2401" i="2"/>
  <c r="J1937" i="2"/>
  <c r="I1817" i="2"/>
  <c r="H2729" i="2"/>
  <c r="J2729" i="2" s="1"/>
  <c r="I2729" i="2"/>
  <c r="H2697" i="2"/>
  <c r="J2697" i="2" s="1"/>
  <c r="I2697" i="2"/>
  <c r="H2665" i="2"/>
  <c r="I2665" i="2"/>
  <c r="H2609" i="2"/>
  <c r="I2609" i="2"/>
  <c r="I2617" i="2"/>
  <c r="I2585" i="2"/>
  <c r="J2537" i="2"/>
  <c r="H2553" i="2"/>
  <c r="J2553" i="2" s="1"/>
  <c r="I2553" i="2"/>
  <c r="J1753" i="2"/>
  <c r="J1793" i="2"/>
  <c r="J1553" i="2"/>
  <c r="H2361" i="2"/>
  <c r="J2361" i="2" s="1"/>
  <c r="I2361" i="2"/>
  <c r="J2249" i="2"/>
  <c r="I513" i="2"/>
  <c r="I417" i="2"/>
  <c r="J97" i="2"/>
  <c r="I73" i="2"/>
  <c r="J1097" i="2"/>
  <c r="J905" i="2"/>
  <c r="I865" i="2"/>
  <c r="J1489" i="2"/>
  <c r="J1377" i="2"/>
  <c r="H1329" i="2"/>
  <c r="J1329" i="2" s="1"/>
  <c r="H1777" i="2"/>
  <c r="J1785" i="2" s="1"/>
  <c r="J1761" i="2"/>
  <c r="I1697" i="2"/>
  <c r="I1657" i="2"/>
  <c r="I1593" i="2"/>
  <c r="I2529" i="2"/>
  <c r="H2393" i="2"/>
  <c r="J2393" i="2" s="1"/>
  <c r="I2393" i="2"/>
  <c r="I681" i="2"/>
  <c r="J1497" i="2"/>
  <c r="I1153" i="2"/>
  <c r="I1785" i="2"/>
  <c r="I1753" i="2"/>
  <c r="I1721" i="2"/>
  <c r="J1593" i="2"/>
  <c r="I2505" i="2"/>
  <c r="H2425" i="2"/>
  <c r="J2425" i="2" s="1"/>
  <c r="I2433" i="2"/>
  <c r="I2425" i="2"/>
  <c r="I2369" i="2"/>
  <c r="J2313" i="2"/>
  <c r="J2321" i="2"/>
  <c r="J601" i="2"/>
  <c r="L9" i="2"/>
  <c r="J209" i="2"/>
  <c r="I145" i="2"/>
  <c r="I1113" i="2"/>
  <c r="I1025" i="2"/>
  <c r="I585" i="2"/>
  <c r="I1513" i="2"/>
  <c r="J1409" i="2"/>
  <c r="I1337" i="2"/>
  <c r="H1233" i="2"/>
  <c r="H1169" i="2"/>
  <c r="I1553" i="2"/>
  <c r="I2513" i="2"/>
  <c r="I2489" i="2"/>
  <c r="I2473" i="2"/>
  <c r="H2457" i="2"/>
  <c r="I2457" i="2"/>
  <c r="J2433" i="2"/>
  <c r="J2417" i="2"/>
  <c r="J2281" i="2"/>
  <c r="J2289" i="2"/>
  <c r="H2201" i="2"/>
  <c r="J2201" i="2" s="1"/>
  <c r="I2201" i="2"/>
  <c r="I2417" i="2"/>
  <c r="I2385" i="2"/>
  <c r="I2353" i="2"/>
  <c r="H2297" i="2"/>
  <c r="J2297" i="2" s="1"/>
  <c r="I2297" i="2"/>
  <c r="H2265" i="2"/>
  <c r="I2265" i="2"/>
  <c r="H2233" i="2"/>
  <c r="J2233" i="2" s="1"/>
  <c r="I2233" i="2"/>
  <c r="J2113" i="2"/>
  <c r="J2121" i="2"/>
  <c r="H2329" i="2"/>
  <c r="I2329" i="2"/>
  <c r="I2209" i="2"/>
  <c r="H2161" i="2"/>
  <c r="I2161" i="2"/>
  <c r="H2017" i="2"/>
  <c r="J2025" i="2" s="1"/>
  <c r="I2017" i="2"/>
  <c r="I2305" i="2"/>
  <c r="I2273" i="2"/>
  <c r="I2241" i="2"/>
  <c r="J2217" i="2"/>
  <c r="I2169" i="2"/>
  <c r="I2321" i="2"/>
  <c r="I2225" i="2"/>
  <c r="I2193" i="2"/>
  <c r="H2097" i="2"/>
  <c r="J2097" i="2" s="1"/>
  <c r="I2097" i="2"/>
  <c r="H2129" i="2"/>
  <c r="J2129" i="2" s="1"/>
  <c r="I2129" i="2"/>
  <c r="I2105" i="2"/>
  <c r="I2121" i="2"/>
  <c r="J2081" i="2"/>
  <c r="H2049" i="2"/>
  <c r="J2049" i="2" s="1"/>
  <c r="I2049" i="2"/>
  <c r="I2025" i="2"/>
  <c r="I2057" i="2"/>
  <c r="H1953" i="2"/>
  <c r="J1953" i="2" s="1"/>
  <c r="I1953" i="2"/>
  <c r="I2073" i="2"/>
  <c r="I2041" i="2"/>
  <c r="H2009" i="2"/>
  <c r="J2009" i="2" s="1"/>
  <c r="J1945" i="2"/>
  <c r="I1897" i="2"/>
  <c r="H1897" i="2"/>
  <c r="J1897" i="2" s="1"/>
  <c r="I1905" i="2"/>
  <c r="H1985" i="2"/>
  <c r="J1985" i="2" s="1"/>
  <c r="I1993" i="2"/>
  <c r="I1985" i="2"/>
  <c r="I1961" i="2"/>
  <c r="I1977" i="2"/>
  <c r="I1945" i="2"/>
  <c r="H1921" i="2"/>
  <c r="J1921" i="2" s="1"/>
  <c r="I1921" i="2"/>
  <c r="H1825" i="2"/>
  <c r="J1825" i="2" s="1"/>
  <c r="I1825" i="2"/>
  <c r="I1929" i="2"/>
  <c r="J1881" i="2"/>
  <c r="H1865" i="2"/>
  <c r="I1865" i="2"/>
  <c r="I1833" i="2"/>
  <c r="J1841" i="2"/>
  <c r="I1849" i="2"/>
  <c r="H1057" i="2"/>
  <c r="J1065" i="2" s="1"/>
  <c r="I1057" i="2"/>
  <c r="H785" i="2"/>
  <c r="J793" i="2" s="1"/>
  <c r="I785" i="2"/>
  <c r="H1457" i="2"/>
  <c r="J1457" i="2" s="1"/>
  <c r="I1457" i="2"/>
  <c r="I1537" i="2"/>
  <c r="I1545" i="2"/>
  <c r="I649" i="2"/>
  <c r="I657" i="2"/>
  <c r="I1505" i="2"/>
  <c r="H1505" i="2"/>
  <c r="J1505" i="2" s="1"/>
  <c r="I1481" i="2"/>
  <c r="J1345" i="2"/>
  <c r="H1801" i="2"/>
  <c r="J1801" i="2" s="1"/>
  <c r="I1801" i="2"/>
  <c r="H1769" i="2"/>
  <c r="J1769" i="2" s="1"/>
  <c r="I1769" i="2"/>
  <c r="I1385" i="2"/>
  <c r="H129" i="2"/>
  <c r="J129" i="2" s="1"/>
  <c r="I129" i="2"/>
  <c r="H1353" i="2"/>
  <c r="J1353" i="2" s="1"/>
  <c r="I1353" i="2"/>
  <c r="H449" i="2"/>
  <c r="J457" i="2" s="1"/>
  <c r="I449" i="2"/>
  <c r="I361" i="2"/>
  <c r="J329" i="2"/>
  <c r="H1017" i="2"/>
  <c r="J1025" i="2" s="1"/>
  <c r="I1441" i="2"/>
  <c r="H1441" i="2"/>
  <c r="J1449" i="2" s="1"/>
  <c r="J1417" i="2"/>
  <c r="I1409" i="2"/>
  <c r="I1377" i="2"/>
  <c r="H1289" i="2"/>
  <c r="J1297" i="2" s="1"/>
  <c r="I1289" i="2"/>
  <c r="J81" i="2"/>
  <c r="J593" i="2"/>
  <c r="J1529" i="2"/>
  <c r="I1321" i="2"/>
  <c r="I1257" i="2"/>
  <c r="I1745" i="2"/>
  <c r="I1713" i="2"/>
  <c r="H1737" i="2"/>
  <c r="J1737" i="2" s="1"/>
  <c r="I1737" i="2"/>
  <c r="H1705" i="2"/>
  <c r="J1705" i="2" s="1"/>
  <c r="I1705" i="2"/>
  <c r="J1689" i="2"/>
  <c r="I1601" i="2"/>
  <c r="H1601" i="2"/>
  <c r="J1601" i="2" s="1"/>
  <c r="I1609" i="2"/>
  <c r="I521" i="2"/>
  <c r="I241" i="2"/>
  <c r="J161" i="2"/>
  <c r="J969" i="2"/>
  <c r="J841" i="2"/>
  <c r="J713" i="2"/>
  <c r="J657" i="2"/>
  <c r="I1401" i="2"/>
  <c r="I1369" i="2"/>
  <c r="I1345" i="2"/>
  <c r="J1257" i="2"/>
  <c r="H1665" i="2"/>
  <c r="J1665" i="2" s="1"/>
  <c r="I1665" i="2"/>
  <c r="I1673" i="2"/>
  <c r="H1633" i="2"/>
  <c r="I1633" i="2"/>
  <c r="H1561" i="2"/>
  <c r="J1561" i="2" s="1"/>
  <c r="I1561" i="2"/>
  <c r="J1657" i="2"/>
  <c r="I1641" i="2"/>
  <c r="I1569" i="2"/>
  <c r="I1577" i="2"/>
  <c r="H1569" i="2"/>
  <c r="J1545" i="2"/>
  <c r="J1521" i="2"/>
  <c r="J993" i="2"/>
  <c r="J753" i="2"/>
  <c r="J265" i="2"/>
  <c r="I201" i="2"/>
  <c r="I1121" i="2"/>
  <c r="J1105" i="2"/>
  <c r="J1089" i="2"/>
  <c r="I897" i="2"/>
  <c r="J873" i="2"/>
  <c r="I833" i="2"/>
  <c r="I673" i="2"/>
  <c r="I609" i="2"/>
  <c r="I1521" i="2"/>
  <c r="J609" i="2"/>
  <c r="H1137" i="2"/>
  <c r="J1137" i="2" s="1"/>
  <c r="I1145" i="2"/>
  <c r="J897" i="2"/>
  <c r="I841" i="2"/>
  <c r="I745" i="2"/>
  <c r="I1529" i="2"/>
  <c r="J1481" i="2"/>
  <c r="I489" i="2"/>
  <c r="I481" i="2"/>
  <c r="I401" i="2"/>
  <c r="I249" i="2"/>
  <c r="I121" i="2"/>
  <c r="I105" i="2"/>
  <c r="I49" i="2"/>
  <c r="H1113" i="2"/>
  <c r="J1121" i="2" s="1"/>
  <c r="I1065" i="2"/>
  <c r="I993" i="2"/>
  <c r="I961" i="2"/>
  <c r="I857" i="2"/>
  <c r="I777" i="2"/>
  <c r="I737" i="2"/>
  <c r="I705" i="2"/>
  <c r="I561" i="2"/>
  <c r="I1497" i="2"/>
  <c r="H1465" i="2"/>
  <c r="I1473" i="2"/>
  <c r="I1465" i="2"/>
  <c r="H1433" i="2"/>
  <c r="J1433" i="2" s="1"/>
  <c r="I1433" i="2"/>
  <c r="I1489" i="2"/>
  <c r="H1305" i="2"/>
  <c r="J1305" i="2" s="1"/>
  <c r="I1305" i="2"/>
  <c r="H1393" i="2"/>
  <c r="J1393" i="2" s="1"/>
  <c r="I1393" i="2"/>
  <c r="H1361" i="2"/>
  <c r="J1369" i="2" s="1"/>
  <c r="I1361" i="2"/>
  <c r="J1385" i="2"/>
  <c r="H1273" i="2"/>
  <c r="J1273" i="2" s="1"/>
  <c r="I1273" i="2"/>
  <c r="I1313" i="2"/>
  <c r="I1281" i="2"/>
  <c r="J1233" i="2"/>
  <c r="J1321" i="2"/>
  <c r="H1241" i="2"/>
  <c r="I1241" i="2"/>
  <c r="H1217" i="2"/>
  <c r="J1217" i="2" s="1"/>
  <c r="I1217" i="2"/>
  <c r="I1265" i="2"/>
  <c r="I1249" i="2"/>
  <c r="I1225" i="2"/>
  <c r="H1201" i="2"/>
  <c r="I1209" i="2"/>
  <c r="I1201" i="2"/>
  <c r="H1177" i="2"/>
  <c r="I1177" i="2"/>
  <c r="H1193" i="2"/>
  <c r="I1193" i="2"/>
  <c r="H1161" i="2"/>
  <c r="J1161" i="2" s="1"/>
  <c r="I1161" i="2"/>
  <c r="J1129" i="2"/>
  <c r="I441" i="2"/>
  <c r="I369" i="2"/>
  <c r="I337" i="2"/>
  <c r="I321" i="2"/>
  <c r="J297" i="2"/>
  <c r="I193" i="2"/>
  <c r="I153" i="2"/>
  <c r="I97" i="2"/>
  <c r="I65" i="2"/>
  <c r="I1129" i="2"/>
  <c r="I1097" i="2"/>
  <c r="I1089" i="2"/>
  <c r="H977" i="2"/>
  <c r="J977" i="2" s="1"/>
  <c r="I985" i="2"/>
  <c r="I977" i="2"/>
  <c r="H929" i="2"/>
  <c r="I929" i="2"/>
  <c r="H881" i="2"/>
  <c r="J881" i="2" s="1"/>
  <c r="I889" i="2"/>
  <c r="I881" i="2"/>
  <c r="J737" i="2"/>
  <c r="J745" i="2"/>
  <c r="J433" i="2"/>
  <c r="J337" i="2"/>
  <c r="I265" i="2"/>
  <c r="J89" i="2"/>
  <c r="I1137" i="2"/>
  <c r="I1105" i="2"/>
  <c r="H1073" i="2"/>
  <c r="I1081" i="2"/>
  <c r="H1009" i="2"/>
  <c r="J1009" i="2" s="1"/>
  <c r="I1017" i="2"/>
  <c r="I1009" i="2"/>
  <c r="H545" i="2"/>
  <c r="J545" i="2" s="1"/>
  <c r="I553" i="2"/>
  <c r="H945" i="2"/>
  <c r="J945" i="2" s="1"/>
  <c r="I953" i="2"/>
  <c r="I945" i="2"/>
  <c r="H913" i="2"/>
  <c r="I921" i="2"/>
  <c r="I913" i="2"/>
  <c r="J377" i="2"/>
  <c r="I545" i="2"/>
  <c r="J513" i="2"/>
  <c r="J401" i="2"/>
  <c r="H361" i="2"/>
  <c r="J369" i="2" s="1"/>
  <c r="J201" i="2"/>
  <c r="H145" i="2"/>
  <c r="J153" i="2" s="1"/>
  <c r="J121" i="2"/>
  <c r="H1041" i="2"/>
  <c r="J1041" i="2" s="1"/>
  <c r="I1049" i="2"/>
  <c r="I1041" i="2"/>
  <c r="J1001" i="2"/>
  <c r="J961" i="2"/>
  <c r="I937" i="2"/>
  <c r="H801" i="2"/>
  <c r="J801" i="2" s="1"/>
  <c r="I801" i="2"/>
  <c r="I1033" i="2"/>
  <c r="I1001" i="2"/>
  <c r="I969" i="2"/>
  <c r="J865" i="2"/>
  <c r="H849" i="2"/>
  <c r="J849" i="2" s="1"/>
  <c r="I849" i="2"/>
  <c r="I905" i="2"/>
  <c r="I873" i="2"/>
  <c r="J833" i="2"/>
  <c r="H817" i="2"/>
  <c r="J817" i="2" s="1"/>
  <c r="I825" i="2"/>
  <c r="I809" i="2"/>
  <c r="H769" i="2"/>
  <c r="J769" i="2" s="1"/>
  <c r="I769" i="2"/>
  <c r="H689" i="2"/>
  <c r="J689" i="2" s="1"/>
  <c r="I697" i="2"/>
  <c r="I689" i="2"/>
  <c r="I793" i="2"/>
  <c r="I761" i="2"/>
  <c r="I753" i="2"/>
  <c r="H721" i="2"/>
  <c r="J721" i="2" s="1"/>
  <c r="I729" i="2"/>
  <c r="I721" i="2"/>
  <c r="H633" i="2"/>
  <c r="J633" i="2" s="1"/>
  <c r="I633" i="2"/>
  <c r="I641" i="2"/>
  <c r="J705" i="2"/>
  <c r="I713" i="2"/>
  <c r="H665" i="2"/>
  <c r="I665" i="2"/>
  <c r="H617" i="2"/>
  <c r="J617" i="2" s="1"/>
  <c r="I625" i="2"/>
  <c r="I617" i="2"/>
  <c r="H569" i="2"/>
  <c r="J569" i="2" s="1"/>
  <c r="I569" i="2"/>
  <c r="J641" i="2"/>
  <c r="I601" i="2"/>
  <c r="I577" i="2"/>
  <c r="J585" i="2"/>
  <c r="I593" i="2"/>
  <c r="H497" i="2"/>
  <c r="J497" i="2" s="1"/>
  <c r="I505" i="2"/>
  <c r="I497" i="2"/>
  <c r="H529" i="2"/>
  <c r="J529" i="2" s="1"/>
  <c r="I537" i="2"/>
  <c r="I529" i="2"/>
  <c r="H465" i="2"/>
  <c r="J465" i="2" s="1"/>
  <c r="I473" i="2"/>
  <c r="I465" i="2"/>
  <c r="J521" i="2"/>
  <c r="J481" i="2"/>
  <c r="I33" i="2"/>
  <c r="I457" i="2"/>
  <c r="H417" i="2"/>
  <c r="J417" i="2" s="1"/>
  <c r="I425" i="2"/>
  <c r="H385" i="2"/>
  <c r="J385" i="2" s="1"/>
  <c r="I393" i="2"/>
  <c r="I385" i="2"/>
  <c r="H305" i="2"/>
  <c r="J305" i="2" s="1"/>
  <c r="I313" i="2"/>
  <c r="I305" i="2"/>
  <c r="J233" i="2"/>
  <c r="J241" i="2"/>
  <c r="H33" i="2"/>
  <c r="J33" i="2" s="1"/>
  <c r="I433" i="2"/>
  <c r="H353" i="2"/>
  <c r="J353" i="2" s="1"/>
  <c r="I353" i="2"/>
  <c r="I409" i="2"/>
  <c r="I377" i="2"/>
  <c r="I345" i="2"/>
  <c r="J289" i="2"/>
  <c r="J321" i="2"/>
  <c r="H273" i="2"/>
  <c r="J273" i="2" s="1"/>
  <c r="I281" i="2"/>
  <c r="I273" i="2"/>
  <c r="I329" i="2"/>
  <c r="I297" i="2"/>
  <c r="H217" i="2"/>
  <c r="J217" i="2" s="1"/>
  <c r="I225" i="2"/>
  <c r="I217" i="2"/>
  <c r="H249" i="2"/>
  <c r="I257" i="2"/>
  <c r="H169" i="2"/>
  <c r="I177" i="2"/>
  <c r="I169" i="2"/>
  <c r="H185" i="2"/>
  <c r="J185" i="2" s="1"/>
  <c r="I185" i="2"/>
  <c r="I209" i="2"/>
  <c r="H137" i="2"/>
  <c r="I137" i="2"/>
  <c r="J105" i="2"/>
  <c r="J113" i="2"/>
  <c r="I161" i="2"/>
  <c r="I113" i="2"/>
  <c r="I89" i="2"/>
  <c r="J73" i="2"/>
  <c r="H57" i="2"/>
  <c r="J57" i="2" s="1"/>
  <c r="I57" i="2"/>
  <c r="I81" i="2"/>
  <c r="H17" i="2"/>
  <c r="J25" i="2" s="1"/>
  <c r="I25" i="2"/>
  <c r="J9" i="2"/>
  <c r="I17" i="2"/>
  <c r="A17" i="2"/>
  <c r="I9" i="2"/>
  <c r="B11" i="2"/>
  <c r="J1057" i="2" l="1"/>
  <c r="J2265" i="2"/>
  <c r="J785" i="2"/>
  <c r="J1241" i="2"/>
  <c r="J2681" i="2"/>
  <c r="J2105" i="2"/>
  <c r="J2665" i="2"/>
  <c r="J1193" i="2"/>
  <c r="J1577" i="2"/>
  <c r="J1729" i="2"/>
  <c r="J1993" i="2"/>
  <c r="J1865" i="2"/>
  <c r="J2481" i="2"/>
  <c r="J1969" i="2"/>
  <c r="J1113" i="2"/>
  <c r="J1513" i="2"/>
  <c r="J1337" i="2"/>
  <c r="J449" i="2"/>
  <c r="J2137" i="2"/>
  <c r="J2657" i="2"/>
  <c r="J1465" i="2"/>
  <c r="J2713" i="2"/>
  <c r="J2345" i="2"/>
  <c r="J2585" i="2"/>
  <c r="J1145" i="2"/>
  <c r="J1609" i="2"/>
  <c r="J2185" i="2"/>
  <c r="J2369" i="2"/>
  <c r="J2833" i="2"/>
  <c r="J2529" i="2"/>
  <c r="J2609" i="2"/>
  <c r="J2905" i="2"/>
  <c r="J2913" i="2"/>
  <c r="J2641" i="2"/>
  <c r="J1633" i="2"/>
  <c r="J2241" i="2"/>
  <c r="J2801" i="2"/>
  <c r="J2881" i="2"/>
  <c r="J2073" i="2"/>
  <c r="J1289" i="2"/>
  <c r="J1961" i="2"/>
  <c r="J2273" i="2"/>
  <c r="J2353" i="2"/>
  <c r="J2505" i="2"/>
  <c r="J2705" i="2"/>
  <c r="J1177" i="2"/>
  <c r="J1873" i="2"/>
  <c r="J2305" i="2"/>
  <c r="J2673" i="2"/>
  <c r="J2145" i="2"/>
  <c r="J2153" i="2"/>
  <c r="J889" i="2"/>
  <c r="J1905" i="2"/>
  <c r="J2033" i="2"/>
  <c r="J2401" i="2"/>
  <c r="J2561" i="2"/>
  <c r="J2617" i="2"/>
  <c r="J2777" i="2"/>
  <c r="J2737" i="2"/>
  <c r="J2457" i="2"/>
  <c r="J2465" i="2"/>
  <c r="J1641" i="2"/>
  <c r="J1673" i="2"/>
  <c r="J2057" i="2"/>
  <c r="J2161" i="2"/>
  <c r="J2169" i="2"/>
  <c r="J1361" i="2"/>
  <c r="J1809" i="2"/>
  <c r="J1401" i="2"/>
  <c r="J1833" i="2"/>
  <c r="J2329" i="2"/>
  <c r="J2337" i="2"/>
  <c r="J553" i="2"/>
  <c r="J697" i="2"/>
  <c r="J1201" i="2"/>
  <c r="J1929" i="2"/>
  <c r="J2017" i="2"/>
  <c r="J2209" i="2"/>
  <c r="J1017" i="2"/>
  <c r="J1777" i="2"/>
  <c r="J137" i="2"/>
  <c r="J1313" i="2"/>
  <c r="J1569" i="2"/>
  <c r="J1745" i="2"/>
  <c r="J625" i="2"/>
  <c r="J729" i="2"/>
  <c r="J1225" i="2"/>
  <c r="J1713" i="2"/>
  <c r="J1185" i="2"/>
  <c r="J1249" i="2"/>
  <c r="J985" i="2"/>
  <c r="J1209" i="2"/>
  <c r="J1441" i="2"/>
  <c r="J825" i="2"/>
  <c r="J809" i="2"/>
  <c r="J1169" i="2"/>
  <c r="J1281" i="2"/>
  <c r="J1473" i="2"/>
  <c r="J145" i="2"/>
  <c r="J665" i="2"/>
  <c r="J673" i="2"/>
  <c r="J913" i="2"/>
  <c r="J921" i="2"/>
  <c r="J1049" i="2"/>
  <c r="J929" i="2"/>
  <c r="J937" i="2"/>
  <c r="J1073" i="2"/>
  <c r="J1081" i="2"/>
  <c r="J857" i="2"/>
  <c r="J953" i="2"/>
  <c r="J41" i="2"/>
  <c r="J313" i="2"/>
  <c r="J281" i="2"/>
  <c r="J537" i="2"/>
  <c r="J505" i="2"/>
  <c r="J473" i="2"/>
  <c r="J577" i="2"/>
  <c r="J777" i="2"/>
  <c r="J65" i="2"/>
  <c r="J169" i="2"/>
  <c r="J177" i="2"/>
  <c r="J193" i="2"/>
  <c r="J425" i="2"/>
  <c r="J249" i="2"/>
  <c r="J257" i="2"/>
  <c r="J225" i="2"/>
  <c r="J361" i="2"/>
  <c r="J393" i="2"/>
  <c r="K17" i="2"/>
  <c r="A25" i="2"/>
  <c r="J17" i="2"/>
  <c r="A14" i="2"/>
  <c r="B12" i="2"/>
  <c r="K25" i="2" l="1"/>
  <c r="A33" i="2"/>
  <c r="A41" i="2" s="1"/>
  <c r="A11" i="2"/>
  <c r="K14" i="2"/>
  <c r="K15" i="2" s="1"/>
  <c r="A22" i="2"/>
  <c r="B13" i="2"/>
  <c r="K41" i="2" l="1"/>
  <c r="A49" i="2"/>
  <c r="K33" i="2"/>
  <c r="A30" i="2"/>
  <c r="A19" i="2"/>
  <c r="K22" i="2"/>
  <c r="K16" i="2"/>
  <c r="L16" i="2" s="1"/>
  <c r="K11" i="2"/>
  <c r="L11" i="2" s="1"/>
  <c r="A12" i="2"/>
  <c r="A10" i="2"/>
  <c r="B14" i="2"/>
  <c r="L14" i="2" s="1"/>
  <c r="A20" i="2"/>
  <c r="K20" i="2" s="1"/>
  <c r="K49" i="2" l="1"/>
  <c r="A57" i="2"/>
  <c r="A46" i="2"/>
  <c r="A38" i="2"/>
  <c r="K30" i="2"/>
  <c r="A27" i="2"/>
  <c r="K23" i="2"/>
  <c r="A18" i="2"/>
  <c r="K19" i="2"/>
  <c r="C10" i="2"/>
  <c r="E10" i="2" s="1"/>
  <c r="K10" i="2"/>
  <c r="L10" i="2" s="1"/>
  <c r="C11" i="2"/>
  <c r="D11" i="2" s="1"/>
  <c r="K12" i="2"/>
  <c r="L12" i="2" s="1"/>
  <c r="A13" i="2"/>
  <c r="C12" i="2"/>
  <c r="D12" i="2" s="1"/>
  <c r="B17" i="2"/>
  <c r="L17" i="2" s="1"/>
  <c r="A21" i="2"/>
  <c r="K21" i="2" s="1"/>
  <c r="C20" i="2"/>
  <c r="A65" i="2" l="1"/>
  <c r="A54" i="2"/>
  <c r="K57" i="2"/>
  <c r="K46" i="2"/>
  <c r="A43" i="2"/>
  <c r="K31" i="2"/>
  <c r="C27" i="2"/>
  <c r="K27" i="2"/>
  <c r="A28" i="2"/>
  <c r="A26" i="2"/>
  <c r="K38" i="2"/>
  <c r="A35" i="2"/>
  <c r="C18" i="2"/>
  <c r="K18" i="2"/>
  <c r="C19" i="2"/>
  <c r="B18" i="2"/>
  <c r="F18" i="2" s="1"/>
  <c r="K24" i="2"/>
  <c r="L24" i="2" s="1"/>
  <c r="E11" i="2"/>
  <c r="F11" i="2"/>
  <c r="F10" i="2"/>
  <c r="D10" i="2"/>
  <c r="E12" i="2"/>
  <c r="F12" i="2"/>
  <c r="K13" i="2"/>
  <c r="L13" i="2" s="1"/>
  <c r="C13" i="2"/>
  <c r="E13" i="2" s="1"/>
  <c r="C14" i="2"/>
  <c r="E14" i="2" s="1"/>
  <c r="C21" i="2"/>
  <c r="C22" i="2"/>
  <c r="K47" i="2" l="1"/>
  <c r="A73" i="2"/>
  <c r="A62" i="2"/>
  <c r="K65" i="2"/>
  <c r="K43" i="2"/>
  <c r="A44" i="2"/>
  <c r="A42" i="2"/>
  <c r="C43" i="2" s="1"/>
  <c r="K54" i="2"/>
  <c r="A51" i="2"/>
  <c r="E18" i="2"/>
  <c r="L18" i="2"/>
  <c r="K35" i="2"/>
  <c r="A36" i="2"/>
  <c r="A34" i="2"/>
  <c r="C26" i="2"/>
  <c r="K26" i="2"/>
  <c r="K32" i="2"/>
  <c r="L32" i="2" s="1"/>
  <c r="K39" i="2"/>
  <c r="C28" i="2"/>
  <c r="K28" i="2"/>
  <c r="A29" i="2"/>
  <c r="B19" i="2"/>
  <c r="L19" i="2" s="1"/>
  <c r="D18" i="2"/>
  <c r="E9" i="2"/>
  <c r="F14" i="2"/>
  <c r="D14" i="2"/>
  <c r="F13" i="2"/>
  <c r="D13" i="2"/>
  <c r="F19" i="2"/>
  <c r="E19" i="2"/>
  <c r="D19" i="2"/>
  <c r="B20" i="2" l="1"/>
  <c r="L20" i="2" s="1"/>
  <c r="C42" i="2"/>
  <c r="K42" i="2"/>
  <c r="K51" i="2"/>
  <c r="A52" i="2"/>
  <c r="A50" i="2"/>
  <c r="C44" i="2"/>
  <c r="K44" i="2"/>
  <c r="A45" i="2"/>
  <c r="K62" i="2"/>
  <c r="A59" i="2"/>
  <c r="K48" i="2"/>
  <c r="L48" i="2" s="1"/>
  <c r="K55" i="2"/>
  <c r="A70" i="2"/>
  <c r="A81" i="2"/>
  <c r="K73" i="2"/>
  <c r="K40" i="2"/>
  <c r="L40" i="2" s="1"/>
  <c r="C34" i="2"/>
  <c r="K34" i="2"/>
  <c r="C36" i="2"/>
  <c r="K36" i="2"/>
  <c r="A37" i="2"/>
  <c r="C29" i="2"/>
  <c r="K29" i="2"/>
  <c r="C30" i="2"/>
  <c r="C35" i="2"/>
  <c r="F9" i="2"/>
  <c r="D9" i="2"/>
  <c r="B21" i="2"/>
  <c r="L21" i="2" s="1"/>
  <c r="D20" i="2"/>
  <c r="F20" i="2"/>
  <c r="E20" i="2"/>
  <c r="K81" i="2" l="1"/>
  <c r="A89" i="2"/>
  <c r="A78" i="2"/>
  <c r="C45" i="2"/>
  <c r="K45" i="2"/>
  <c r="C46" i="2"/>
  <c r="C52" i="2"/>
  <c r="K52" i="2"/>
  <c r="A53" i="2"/>
  <c r="C50" i="2"/>
  <c r="K50" i="2"/>
  <c r="K56" i="2"/>
  <c r="L56" i="2" s="1"/>
  <c r="A60" i="2"/>
  <c r="K59" i="2"/>
  <c r="A58" i="2"/>
  <c r="K70" i="2"/>
  <c r="A67" i="2"/>
  <c r="K63" i="2"/>
  <c r="C51" i="2"/>
  <c r="C37" i="2"/>
  <c r="K37" i="2"/>
  <c r="C38" i="2"/>
  <c r="L15" i="2"/>
  <c r="B22" i="2"/>
  <c r="D21" i="2"/>
  <c r="E21" i="2"/>
  <c r="F21" i="2"/>
  <c r="K64" i="2" l="1"/>
  <c r="L64" i="2" s="1"/>
  <c r="C58" i="2"/>
  <c r="K58" i="2"/>
  <c r="A86" i="2"/>
  <c r="A97" i="2"/>
  <c r="K89" i="2"/>
  <c r="C53" i="2"/>
  <c r="K53" i="2"/>
  <c r="C54" i="2"/>
  <c r="A68" i="2"/>
  <c r="K67" i="2"/>
  <c r="A66" i="2"/>
  <c r="C67" i="2" s="1"/>
  <c r="C59" i="2"/>
  <c r="K71" i="2"/>
  <c r="A61" i="2"/>
  <c r="C60" i="2"/>
  <c r="K60" i="2"/>
  <c r="K78" i="2"/>
  <c r="A75" i="2"/>
  <c r="L22" i="2"/>
  <c r="B25" i="2"/>
  <c r="E22" i="2"/>
  <c r="E17" i="2" s="1"/>
  <c r="F22" i="2"/>
  <c r="F17" i="2" s="1"/>
  <c r="D22" i="2"/>
  <c r="D17" i="2" s="1"/>
  <c r="A105" i="2" l="1"/>
  <c r="A94" i="2"/>
  <c r="K97" i="2"/>
  <c r="A69" i="2"/>
  <c r="C68" i="2"/>
  <c r="K68" i="2"/>
  <c r="K79" i="2"/>
  <c r="C61" i="2"/>
  <c r="K61" i="2"/>
  <c r="C62" i="2"/>
  <c r="K72" i="2"/>
  <c r="L72" i="2" s="1"/>
  <c r="C66" i="2"/>
  <c r="K66" i="2"/>
  <c r="A76" i="2"/>
  <c r="K75" i="2"/>
  <c r="A74" i="2"/>
  <c r="K86" i="2"/>
  <c r="A83" i="2"/>
  <c r="L23" i="2"/>
  <c r="B26" i="2"/>
  <c r="L25" i="2"/>
  <c r="K80" i="2" l="1"/>
  <c r="L80" i="2" s="1"/>
  <c r="C69" i="2"/>
  <c r="K69" i="2"/>
  <c r="C70" i="2"/>
  <c r="A102" i="2"/>
  <c r="K105" i="2"/>
  <c r="A113" i="2"/>
  <c r="K87" i="2"/>
  <c r="C74" i="2"/>
  <c r="K74" i="2"/>
  <c r="C75" i="2"/>
  <c r="K83" i="2"/>
  <c r="A84" i="2"/>
  <c r="A82" i="2"/>
  <c r="A77" i="2"/>
  <c r="C76" i="2"/>
  <c r="K76" i="2"/>
  <c r="K94" i="2"/>
  <c r="A91" i="2"/>
  <c r="F26" i="2"/>
  <c r="B27" i="2"/>
  <c r="D26" i="2"/>
  <c r="E26" i="2"/>
  <c r="L26" i="2"/>
  <c r="C84" i="2" l="1"/>
  <c r="K84" i="2"/>
  <c r="A85" i="2"/>
  <c r="K88" i="2"/>
  <c r="L88" i="2" s="1"/>
  <c r="K102" i="2"/>
  <c r="A99" i="2"/>
  <c r="C82" i="2"/>
  <c r="K82" i="2"/>
  <c r="A92" i="2"/>
  <c r="K91" i="2"/>
  <c r="A90" i="2"/>
  <c r="C91" i="2" s="1"/>
  <c r="K95" i="2"/>
  <c r="C77" i="2"/>
  <c r="K77" i="2"/>
  <c r="C78" i="2"/>
  <c r="C83" i="2"/>
  <c r="K113" i="2"/>
  <c r="A121" i="2"/>
  <c r="A110" i="2"/>
  <c r="F27" i="2"/>
  <c r="B28" i="2"/>
  <c r="D27" i="2"/>
  <c r="E27" i="2"/>
  <c r="L27" i="2"/>
  <c r="A100" i="2" l="1"/>
  <c r="K99" i="2"/>
  <c r="A98" i="2"/>
  <c r="C99" i="2" s="1"/>
  <c r="A118" i="2"/>
  <c r="K121" i="2"/>
  <c r="A129" i="2"/>
  <c r="K96" i="2"/>
  <c r="L96" i="2" s="1"/>
  <c r="C90" i="2"/>
  <c r="K90" i="2"/>
  <c r="K110" i="2"/>
  <c r="A107" i="2"/>
  <c r="A93" i="2"/>
  <c r="C92" i="2"/>
  <c r="K92" i="2"/>
  <c r="K103" i="2"/>
  <c r="C85" i="2"/>
  <c r="K85" i="2"/>
  <c r="C86" i="2"/>
  <c r="F28" i="2"/>
  <c r="B29" i="2"/>
  <c r="D28" i="2"/>
  <c r="E28" i="2"/>
  <c r="L28" i="2"/>
  <c r="K107" i="2" l="1"/>
  <c r="A108" i="2"/>
  <c r="A106" i="2"/>
  <c r="C107" i="2" s="1"/>
  <c r="K111" i="2"/>
  <c r="C93" i="2"/>
  <c r="K93" i="2"/>
  <c r="C94" i="2"/>
  <c r="C98" i="2"/>
  <c r="K98" i="2"/>
  <c r="K104" i="2"/>
  <c r="L104" i="2" s="1"/>
  <c r="K129" i="2"/>
  <c r="A137" i="2"/>
  <c r="A126" i="2"/>
  <c r="K118" i="2"/>
  <c r="A115" i="2"/>
  <c r="A101" i="2"/>
  <c r="C100" i="2"/>
  <c r="K100" i="2"/>
  <c r="F29" i="2"/>
  <c r="B30" i="2"/>
  <c r="D29" i="2"/>
  <c r="E29" i="2"/>
  <c r="L29" i="2"/>
  <c r="K112" i="2" l="1"/>
  <c r="L112" i="2" s="1"/>
  <c r="C108" i="2"/>
  <c r="K108" i="2"/>
  <c r="A109" i="2"/>
  <c r="C101" i="2"/>
  <c r="K101" i="2"/>
  <c r="C102" i="2"/>
  <c r="K126" i="2"/>
  <c r="A123" i="2"/>
  <c r="K115" i="2"/>
  <c r="A116" i="2"/>
  <c r="A114" i="2"/>
  <c r="C115" i="2" s="1"/>
  <c r="A145" i="2"/>
  <c r="A134" i="2"/>
  <c r="K137" i="2"/>
  <c r="K119" i="2"/>
  <c r="C106" i="2"/>
  <c r="K106" i="2"/>
  <c r="F30" i="2"/>
  <c r="F25" i="2" s="1"/>
  <c r="B33" i="2"/>
  <c r="D30" i="2"/>
  <c r="D25" i="2" s="1"/>
  <c r="E30" i="2"/>
  <c r="E25" i="2" s="1"/>
  <c r="L30" i="2"/>
  <c r="L31" i="2" l="1"/>
  <c r="K123" i="2"/>
  <c r="A124" i="2"/>
  <c r="A122" i="2"/>
  <c r="K120" i="2"/>
  <c r="L120" i="2" s="1"/>
  <c r="K134" i="2"/>
  <c r="A131" i="2"/>
  <c r="C114" i="2"/>
  <c r="K114" i="2"/>
  <c r="K127" i="2"/>
  <c r="A153" i="2"/>
  <c r="A142" i="2"/>
  <c r="K145" i="2"/>
  <c r="C116" i="2"/>
  <c r="K116" i="2"/>
  <c r="A117" i="2"/>
  <c r="C109" i="2"/>
  <c r="K109" i="2"/>
  <c r="C110" i="2"/>
  <c r="B34" i="2"/>
  <c r="L33" i="2"/>
  <c r="K128" i="2" l="1"/>
  <c r="L128" i="2" s="1"/>
  <c r="K131" i="2"/>
  <c r="A132" i="2"/>
  <c r="A130" i="2"/>
  <c r="K124" i="2"/>
  <c r="A125" i="2"/>
  <c r="C124" i="2"/>
  <c r="K122" i="2"/>
  <c r="C122" i="2"/>
  <c r="K135" i="2"/>
  <c r="C117" i="2"/>
  <c r="K117" i="2"/>
  <c r="C118" i="2"/>
  <c r="K142" i="2"/>
  <c r="A139" i="2"/>
  <c r="A150" i="2"/>
  <c r="K153" i="2"/>
  <c r="A161" i="2"/>
  <c r="C123" i="2"/>
  <c r="D34" i="2"/>
  <c r="E34" i="2"/>
  <c r="F34" i="2"/>
  <c r="B35" i="2"/>
  <c r="L34" i="2"/>
  <c r="K150" i="2" l="1"/>
  <c r="A147" i="2"/>
  <c r="K161" i="2"/>
  <c r="A169" i="2"/>
  <c r="A158" i="2"/>
  <c r="C130" i="2"/>
  <c r="K130" i="2"/>
  <c r="A140" i="2"/>
  <c r="K139" i="2"/>
  <c r="A138" i="2"/>
  <c r="C132" i="2"/>
  <c r="K132" i="2"/>
  <c r="A133" i="2"/>
  <c r="K125" i="2"/>
  <c r="C125" i="2"/>
  <c r="C126" i="2"/>
  <c r="K143" i="2"/>
  <c r="K136" i="2"/>
  <c r="L136" i="2" s="1"/>
  <c r="C131" i="2"/>
  <c r="D35" i="2"/>
  <c r="E35" i="2"/>
  <c r="F35" i="2"/>
  <c r="B36" i="2"/>
  <c r="L35" i="2"/>
  <c r="A141" i="2" l="1"/>
  <c r="K140" i="2"/>
  <c r="C140" i="2"/>
  <c r="A148" i="2"/>
  <c r="K147" i="2"/>
  <c r="A146" i="2"/>
  <c r="C133" i="2"/>
  <c r="K133" i="2"/>
  <c r="C134" i="2"/>
  <c r="K138" i="2"/>
  <c r="C138" i="2"/>
  <c r="K151" i="2"/>
  <c r="A166" i="2"/>
  <c r="A177" i="2"/>
  <c r="K169" i="2"/>
  <c r="K144" i="2"/>
  <c r="L144" i="2" s="1"/>
  <c r="C139" i="2"/>
  <c r="K158" i="2"/>
  <c r="A155" i="2"/>
  <c r="D36" i="2"/>
  <c r="E36" i="2"/>
  <c r="F36" i="2"/>
  <c r="B37" i="2"/>
  <c r="L36" i="2"/>
  <c r="K159" i="2" l="1"/>
  <c r="K166" i="2"/>
  <c r="A163" i="2"/>
  <c r="A149" i="2"/>
  <c r="C148" i="2"/>
  <c r="K148" i="2"/>
  <c r="C146" i="2"/>
  <c r="K146" i="2"/>
  <c r="K152" i="2"/>
  <c r="L152" i="2" s="1"/>
  <c r="K155" i="2"/>
  <c r="A156" i="2"/>
  <c r="A154" i="2"/>
  <c r="A185" i="2"/>
  <c r="K177" i="2"/>
  <c r="A174" i="2"/>
  <c r="C147" i="2"/>
  <c r="C141" i="2"/>
  <c r="K141" i="2"/>
  <c r="C142" i="2"/>
  <c r="D37" i="2"/>
  <c r="E37" i="2"/>
  <c r="F37" i="2"/>
  <c r="B38" i="2"/>
  <c r="B41" i="2" s="1"/>
  <c r="L37" i="2"/>
  <c r="A182" i="2" l="1"/>
  <c r="K185" i="2"/>
  <c r="A193" i="2"/>
  <c r="C156" i="2"/>
  <c r="K156" i="2"/>
  <c r="A157" i="2"/>
  <c r="K167" i="2"/>
  <c r="C149" i="2"/>
  <c r="K149" i="2"/>
  <c r="C150" i="2"/>
  <c r="K160" i="2"/>
  <c r="L160" i="2" s="1"/>
  <c r="C154" i="2"/>
  <c r="K154" i="2"/>
  <c r="B42" i="2"/>
  <c r="L41" i="2"/>
  <c r="K174" i="2"/>
  <c r="A171" i="2"/>
  <c r="C155" i="2"/>
  <c r="K163" i="2"/>
  <c r="A164" i="2"/>
  <c r="A162" i="2"/>
  <c r="D38" i="2"/>
  <c r="D33" i="2" s="1"/>
  <c r="E38" i="2"/>
  <c r="E33" i="2" s="1"/>
  <c r="F38" i="2"/>
  <c r="F33" i="2" s="1"/>
  <c r="L38" i="2"/>
  <c r="A201" i="2" l="1"/>
  <c r="A190" i="2"/>
  <c r="K193" i="2"/>
  <c r="K171" i="2"/>
  <c r="A172" i="2"/>
  <c r="A170" i="2"/>
  <c r="K168" i="2"/>
  <c r="L168" i="2" s="1"/>
  <c r="C162" i="2"/>
  <c r="K162" i="2"/>
  <c r="L39" i="2"/>
  <c r="F42" i="2"/>
  <c r="B43" i="2"/>
  <c r="D42" i="2"/>
  <c r="E42" i="2"/>
  <c r="L42" i="2"/>
  <c r="K182" i="2"/>
  <c r="A179" i="2"/>
  <c r="C164" i="2"/>
  <c r="K164" i="2"/>
  <c r="A165" i="2"/>
  <c r="C163" i="2"/>
  <c r="K175" i="2"/>
  <c r="C157" i="2"/>
  <c r="K157" i="2"/>
  <c r="C158" i="2"/>
  <c r="K176" i="2" l="1"/>
  <c r="L176" i="2" s="1"/>
  <c r="K172" i="2"/>
  <c r="A173" i="2"/>
  <c r="C172" i="2"/>
  <c r="A198" i="2"/>
  <c r="K201" i="2"/>
  <c r="A209" i="2"/>
  <c r="A180" i="2"/>
  <c r="K179" i="2"/>
  <c r="A178" i="2"/>
  <c r="C179" i="2" s="1"/>
  <c r="K170" i="2"/>
  <c r="C170" i="2"/>
  <c r="F43" i="2"/>
  <c r="B44" i="2"/>
  <c r="D43" i="2"/>
  <c r="E43" i="2"/>
  <c r="L43" i="2"/>
  <c r="C165" i="2"/>
  <c r="K165" i="2"/>
  <c r="C166" i="2"/>
  <c r="K183" i="2"/>
  <c r="C171" i="2"/>
  <c r="K190" i="2"/>
  <c r="A187" i="2"/>
  <c r="K184" i="2" l="1"/>
  <c r="L184" i="2" s="1"/>
  <c r="K173" i="2"/>
  <c r="C173" i="2"/>
  <c r="C174" i="2"/>
  <c r="A181" i="2"/>
  <c r="C180" i="2"/>
  <c r="K180" i="2"/>
  <c r="K187" i="2"/>
  <c r="A188" i="2"/>
  <c r="A186" i="2"/>
  <c r="C187" i="2" s="1"/>
  <c r="C178" i="2"/>
  <c r="K178" i="2"/>
  <c r="K198" i="2"/>
  <c r="A195" i="2"/>
  <c r="K191" i="2"/>
  <c r="F44" i="2"/>
  <c r="B45" i="2"/>
  <c r="D44" i="2"/>
  <c r="E44" i="2"/>
  <c r="L44" i="2"/>
  <c r="K209" i="2"/>
  <c r="A217" i="2"/>
  <c r="A206" i="2"/>
  <c r="A225" i="2" l="1"/>
  <c r="A214" i="2"/>
  <c r="K217" i="2"/>
  <c r="F45" i="2"/>
  <c r="B46" i="2"/>
  <c r="D45" i="2"/>
  <c r="E45" i="2"/>
  <c r="L45" i="2"/>
  <c r="A196" i="2"/>
  <c r="K195" i="2"/>
  <c r="A194" i="2"/>
  <c r="K188" i="2"/>
  <c r="A189" i="2"/>
  <c r="C188" i="2"/>
  <c r="C181" i="2"/>
  <c r="K181" i="2"/>
  <c r="C182" i="2"/>
  <c r="K206" i="2"/>
  <c r="A203" i="2"/>
  <c r="K199" i="2"/>
  <c r="K192" i="2"/>
  <c r="L192" i="2" s="1"/>
  <c r="K186" i="2"/>
  <c r="C186" i="2"/>
  <c r="A197" i="2" l="1"/>
  <c r="C196" i="2"/>
  <c r="K196" i="2"/>
  <c r="F46" i="2"/>
  <c r="F41" i="2" s="1"/>
  <c r="B49" i="2"/>
  <c r="D46" i="2"/>
  <c r="D41" i="2" s="1"/>
  <c r="E46" i="2"/>
  <c r="E41" i="2" s="1"/>
  <c r="L46" i="2"/>
  <c r="A233" i="2"/>
  <c r="A222" i="2"/>
  <c r="K225" i="2"/>
  <c r="K200" i="2"/>
  <c r="L200" i="2" s="1"/>
  <c r="C194" i="2"/>
  <c r="K194" i="2"/>
  <c r="C203" i="2"/>
  <c r="K203" i="2"/>
  <c r="A204" i="2"/>
  <c r="A202" i="2"/>
  <c r="K207" i="2"/>
  <c r="K189" i="2"/>
  <c r="C189" i="2"/>
  <c r="C190" i="2"/>
  <c r="C195" i="2"/>
  <c r="K214" i="2"/>
  <c r="A211" i="2"/>
  <c r="L47" i="2" l="1"/>
  <c r="A230" i="2"/>
  <c r="K233" i="2"/>
  <c r="A241" i="2"/>
  <c r="K211" i="2"/>
  <c r="A212" i="2"/>
  <c r="A210" i="2"/>
  <c r="C211" i="2" s="1"/>
  <c r="K215" i="2"/>
  <c r="C202" i="2"/>
  <c r="K202" i="2"/>
  <c r="B50" i="2"/>
  <c r="L49" i="2"/>
  <c r="C197" i="2"/>
  <c r="K197" i="2"/>
  <c r="C198" i="2"/>
  <c r="K208" i="2"/>
  <c r="L208" i="2" s="1"/>
  <c r="C204" i="2"/>
  <c r="K204" i="2"/>
  <c r="A205" i="2"/>
  <c r="K222" i="2"/>
  <c r="A219" i="2"/>
  <c r="C205" i="2" l="1"/>
  <c r="K205" i="2"/>
  <c r="C206" i="2"/>
  <c r="A220" i="2"/>
  <c r="K219" i="2"/>
  <c r="A218" i="2"/>
  <c r="C219" i="2" s="1"/>
  <c r="K223" i="2"/>
  <c r="D50" i="2"/>
  <c r="E50" i="2"/>
  <c r="F50" i="2"/>
  <c r="B51" i="2"/>
  <c r="L50" i="2"/>
  <c r="K216" i="2"/>
  <c r="L216" i="2" s="1"/>
  <c r="C212" i="2"/>
  <c r="K212" i="2"/>
  <c r="A213" i="2"/>
  <c r="K230" i="2"/>
  <c r="A227" i="2"/>
  <c r="K241" i="2"/>
  <c r="A249" i="2"/>
  <c r="A238" i="2"/>
  <c r="C210" i="2"/>
  <c r="K210" i="2"/>
  <c r="A221" i="2" l="1"/>
  <c r="C220" i="2"/>
  <c r="K220" i="2"/>
  <c r="K231" i="2"/>
  <c r="C218" i="2"/>
  <c r="K218" i="2"/>
  <c r="A228" i="2"/>
  <c r="K227" i="2"/>
  <c r="A226" i="2"/>
  <c r="C227" i="2" s="1"/>
  <c r="K238" i="2"/>
  <c r="A235" i="2"/>
  <c r="A246" i="2"/>
  <c r="A257" i="2"/>
  <c r="K249" i="2"/>
  <c r="C213" i="2"/>
  <c r="K213" i="2"/>
  <c r="C214" i="2"/>
  <c r="D51" i="2"/>
  <c r="E51" i="2"/>
  <c r="B52" i="2"/>
  <c r="F51" i="2"/>
  <c r="L51" i="2"/>
  <c r="K224" i="2"/>
  <c r="L224" i="2" s="1"/>
  <c r="K239" i="2" l="1"/>
  <c r="K246" i="2"/>
  <c r="A243" i="2"/>
  <c r="A229" i="2"/>
  <c r="C228" i="2"/>
  <c r="K228" i="2"/>
  <c r="C221" i="2"/>
  <c r="K221" i="2"/>
  <c r="C222" i="2"/>
  <c r="D52" i="2"/>
  <c r="E52" i="2"/>
  <c r="F52" i="2"/>
  <c r="B53" i="2"/>
  <c r="L52" i="2"/>
  <c r="K257" i="2"/>
  <c r="A254" i="2"/>
  <c r="A265" i="2"/>
  <c r="C226" i="2"/>
  <c r="K226" i="2"/>
  <c r="K232" i="2"/>
  <c r="L232" i="2" s="1"/>
  <c r="K235" i="2"/>
  <c r="A236" i="2"/>
  <c r="A234" i="2"/>
  <c r="C235" i="2" s="1"/>
  <c r="A262" i="2" l="1"/>
  <c r="K265" i="2"/>
  <c r="A273" i="2"/>
  <c r="K243" i="2"/>
  <c r="A244" i="2"/>
  <c r="A242" i="2"/>
  <c r="C243" i="2" s="1"/>
  <c r="K247" i="2"/>
  <c r="D53" i="2"/>
  <c r="E53" i="2"/>
  <c r="B54" i="2"/>
  <c r="F53" i="2"/>
  <c r="L53" i="2"/>
  <c r="K240" i="2"/>
  <c r="L240" i="2" s="1"/>
  <c r="K254" i="2"/>
  <c r="A251" i="2"/>
  <c r="C234" i="2"/>
  <c r="K234" i="2"/>
  <c r="C236" i="2"/>
  <c r="K236" i="2"/>
  <c r="A237" i="2"/>
  <c r="C229" i="2"/>
  <c r="K229" i="2"/>
  <c r="C230" i="2"/>
  <c r="A252" i="2" l="1"/>
  <c r="K251" i="2"/>
  <c r="A250" i="2"/>
  <c r="C251" i="2" s="1"/>
  <c r="D54" i="2"/>
  <c r="D49" i="2" s="1"/>
  <c r="E54" i="2"/>
  <c r="E49" i="2" s="1"/>
  <c r="F54" i="2"/>
  <c r="F49" i="2" s="1"/>
  <c r="B57" i="2"/>
  <c r="L54" i="2"/>
  <c r="C242" i="2"/>
  <c r="K242" i="2"/>
  <c r="A281" i="2"/>
  <c r="A270" i="2"/>
  <c r="K273" i="2"/>
  <c r="K262" i="2"/>
  <c r="A259" i="2"/>
  <c r="K255" i="2"/>
  <c r="C244" i="2"/>
  <c r="K244" i="2"/>
  <c r="A245" i="2"/>
  <c r="C237" i="2"/>
  <c r="K237" i="2"/>
  <c r="C238" i="2"/>
  <c r="K248" i="2"/>
  <c r="L248" i="2" s="1"/>
  <c r="C245" i="2" l="1"/>
  <c r="K245" i="2"/>
  <c r="C246" i="2"/>
  <c r="L55" i="2"/>
  <c r="A253" i="2"/>
  <c r="C252" i="2"/>
  <c r="K252" i="2"/>
  <c r="K263" i="2"/>
  <c r="A289" i="2"/>
  <c r="A278" i="2"/>
  <c r="K281" i="2"/>
  <c r="B58" i="2"/>
  <c r="L57" i="2"/>
  <c r="C250" i="2"/>
  <c r="K250" i="2"/>
  <c r="K256" i="2"/>
  <c r="L256" i="2" s="1"/>
  <c r="A260" i="2"/>
  <c r="K259" i="2"/>
  <c r="A258" i="2"/>
  <c r="K270" i="2"/>
  <c r="A267" i="2"/>
  <c r="A261" i="2" l="1"/>
  <c r="C260" i="2"/>
  <c r="K260" i="2"/>
  <c r="C258" i="2"/>
  <c r="K258" i="2"/>
  <c r="A286" i="2"/>
  <c r="K289" i="2"/>
  <c r="A297" i="2"/>
  <c r="K264" i="2"/>
  <c r="L264" i="2" s="1"/>
  <c r="K267" i="2"/>
  <c r="A268" i="2"/>
  <c r="A266" i="2"/>
  <c r="D58" i="2"/>
  <c r="E58" i="2"/>
  <c r="F58" i="2"/>
  <c r="B59" i="2"/>
  <c r="L58" i="2"/>
  <c r="K271" i="2"/>
  <c r="C259" i="2"/>
  <c r="K278" i="2"/>
  <c r="A275" i="2"/>
  <c r="C253" i="2"/>
  <c r="K253" i="2"/>
  <c r="C254" i="2"/>
  <c r="A276" i="2" l="1"/>
  <c r="K275" i="2"/>
  <c r="A274" i="2"/>
  <c r="C266" i="2"/>
  <c r="K266" i="2"/>
  <c r="D59" i="2"/>
  <c r="E59" i="2"/>
  <c r="F59" i="2"/>
  <c r="B60" i="2"/>
  <c r="L59" i="2"/>
  <c r="K286" i="2"/>
  <c r="A283" i="2"/>
  <c r="K279" i="2"/>
  <c r="K272" i="2"/>
  <c r="L272" i="2" s="1"/>
  <c r="C268" i="2"/>
  <c r="K268" i="2"/>
  <c r="A269" i="2"/>
  <c r="C267" i="2"/>
  <c r="K297" i="2"/>
  <c r="A305" i="2"/>
  <c r="A294" i="2"/>
  <c r="C261" i="2"/>
  <c r="K261" i="2"/>
  <c r="C262" i="2"/>
  <c r="D60" i="2" l="1"/>
  <c r="E60" i="2"/>
  <c r="F60" i="2"/>
  <c r="B61" i="2"/>
  <c r="L60" i="2"/>
  <c r="C274" i="2"/>
  <c r="K274" i="2"/>
  <c r="C269" i="2"/>
  <c r="K269" i="2"/>
  <c r="C270" i="2"/>
  <c r="A284" i="2"/>
  <c r="K283" i="2"/>
  <c r="A282" i="2"/>
  <c r="C283" i="2" s="1"/>
  <c r="K294" i="2"/>
  <c r="A291" i="2"/>
  <c r="K287" i="2"/>
  <c r="C275" i="2"/>
  <c r="A313" i="2"/>
  <c r="A302" i="2"/>
  <c r="K305" i="2"/>
  <c r="K280" i="2"/>
  <c r="L280" i="2" s="1"/>
  <c r="A277" i="2"/>
  <c r="C276" i="2"/>
  <c r="K276" i="2"/>
  <c r="K295" i="2" l="1"/>
  <c r="C277" i="2"/>
  <c r="K277" i="2"/>
  <c r="C278" i="2"/>
  <c r="K302" i="2"/>
  <c r="A299" i="2"/>
  <c r="D61" i="2"/>
  <c r="E61" i="2"/>
  <c r="F61" i="2"/>
  <c r="B62" i="2"/>
  <c r="L61" i="2"/>
  <c r="K291" i="2"/>
  <c r="A292" i="2"/>
  <c r="A290" i="2"/>
  <c r="C291" i="2" s="1"/>
  <c r="C282" i="2"/>
  <c r="K282" i="2"/>
  <c r="A321" i="2"/>
  <c r="A310" i="2"/>
  <c r="K313" i="2"/>
  <c r="K288" i="2"/>
  <c r="L288" i="2" s="1"/>
  <c r="A285" i="2"/>
  <c r="C284" i="2"/>
  <c r="K284" i="2"/>
  <c r="K303" i="2" l="1"/>
  <c r="C290" i="2"/>
  <c r="K290" i="2"/>
  <c r="K296" i="2"/>
  <c r="L296" i="2" s="1"/>
  <c r="C285" i="2"/>
  <c r="K285" i="2"/>
  <c r="C286" i="2"/>
  <c r="K310" i="2"/>
  <c r="A307" i="2"/>
  <c r="A318" i="2"/>
  <c r="K321" i="2"/>
  <c r="A329" i="2"/>
  <c r="C292" i="2"/>
  <c r="K292" i="2"/>
  <c r="A293" i="2"/>
  <c r="D62" i="2"/>
  <c r="D57" i="2" s="1"/>
  <c r="E62" i="2"/>
  <c r="E57" i="2" s="1"/>
  <c r="F62" i="2"/>
  <c r="F57" i="2" s="1"/>
  <c r="B65" i="2"/>
  <c r="L62" i="2"/>
  <c r="K299" i="2"/>
  <c r="A300" i="2"/>
  <c r="A298" i="2"/>
  <c r="C299" i="2" s="1"/>
  <c r="L63" i="2" l="1"/>
  <c r="C293" i="2"/>
  <c r="K293" i="2"/>
  <c r="C294" i="2"/>
  <c r="K318" i="2"/>
  <c r="A315" i="2"/>
  <c r="K304" i="2"/>
  <c r="L304" i="2" s="1"/>
  <c r="C298" i="2"/>
  <c r="K298" i="2"/>
  <c r="K329" i="2"/>
  <c r="A337" i="2"/>
  <c r="A326" i="2"/>
  <c r="A308" i="2"/>
  <c r="K307" i="2"/>
  <c r="A306" i="2"/>
  <c r="C307" i="2" s="1"/>
  <c r="C300" i="2"/>
  <c r="K300" i="2"/>
  <c r="A301" i="2"/>
  <c r="B66" i="2"/>
  <c r="L65" i="2"/>
  <c r="K311" i="2"/>
  <c r="K312" i="2" l="1"/>
  <c r="L312" i="2" s="1"/>
  <c r="C301" i="2"/>
  <c r="K301" i="2"/>
  <c r="C302" i="2"/>
  <c r="A334" i="2"/>
  <c r="K337" i="2"/>
  <c r="A345" i="2"/>
  <c r="A316" i="2"/>
  <c r="K315" i="2"/>
  <c r="A314" i="2"/>
  <c r="C306" i="2"/>
  <c r="K306" i="2"/>
  <c r="K326" i="2"/>
  <c r="A323" i="2"/>
  <c r="K319" i="2"/>
  <c r="E66" i="2"/>
  <c r="F66" i="2"/>
  <c r="B67" i="2"/>
  <c r="D66" i="2"/>
  <c r="L66" i="2"/>
  <c r="A309" i="2"/>
  <c r="C308" i="2"/>
  <c r="K308" i="2"/>
  <c r="K309" i="2" l="1"/>
  <c r="C309" i="2"/>
  <c r="C310" i="2"/>
  <c r="K327" i="2"/>
  <c r="A317" i="2"/>
  <c r="C316" i="2"/>
  <c r="K316" i="2"/>
  <c r="E67" i="2"/>
  <c r="F67" i="2"/>
  <c r="B68" i="2"/>
  <c r="D67" i="2"/>
  <c r="L67" i="2"/>
  <c r="K320" i="2"/>
  <c r="L320" i="2" s="1"/>
  <c r="C314" i="2"/>
  <c r="K314" i="2"/>
  <c r="K334" i="2"/>
  <c r="A331" i="2"/>
  <c r="K345" i="2"/>
  <c r="A353" i="2"/>
  <c r="A342" i="2"/>
  <c r="K323" i="2"/>
  <c r="A324" i="2"/>
  <c r="A322" i="2"/>
  <c r="C323" i="2" s="1"/>
  <c r="C315" i="2"/>
  <c r="E68" i="2" l="1"/>
  <c r="F68" i="2"/>
  <c r="B69" i="2"/>
  <c r="D68" i="2"/>
  <c r="L68" i="2"/>
  <c r="C322" i="2"/>
  <c r="K322" i="2"/>
  <c r="K342" i="2"/>
  <c r="A339" i="2"/>
  <c r="C317" i="2"/>
  <c r="K317" i="2"/>
  <c r="C318" i="2"/>
  <c r="C324" i="2"/>
  <c r="K324" i="2"/>
  <c r="A325" i="2"/>
  <c r="A361" i="2"/>
  <c r="A350" i="2"/>
  <c r="K353" i="2"/>
  <c r="C331" i="2"/>
  <c r="K331" i="2"/>
  <c r="A332" i="2"/>
  <c r="A330" i="2"/>
  <c r="K328" i="2"/>
  <c r="L328" i="2" s="1"/>
  <c r="K335" i="2"/>
  <c r="K350" i="2" l="1"/>
  <c r="A347" i="2"/>
  <c r="C325" i="2"/>
  <c r="K325" i="2"/>
  <c r="C326" i="2"/>
  <c r="K339" i="2"/>
  <c r="A340" i="2"/>
  <c r="A338" i="2"/>
  <c r="C339" i="2" s="1"/>
  <c r="K336" i="2"/>
  <c r="L336" i="2" s="1"/>
  <c r="C332" i="2"/>
  <c r="K332" i="2"/>
  <c r="A333" i="2"/>
  <c r="K343" i="2"/>
  <c r="E69" i="2"/>
  <c r="F69" i="2"/>
  <c r="B70" i="2"/>
  <c r="D69" i="2"/>
  <c r="L69" i="2"/>
  <c r="A369" i="2"/>
  <c r="A358" i="2"/>
  <c r="K361" i="2"/>
  <c r="C330" i="2"/>
  <c r="K330" i="2"/>
  <c r="K358" i="2" l="1"/>
  <c r="A355" i="2"/>
  <c r="C340" i="2"/>
  <c r="K340" i="2"/>
  <c r="A341" i="2"/>
  <c r="K344" i="2"/>
  <c r="L344" i="2" s="1"/>
  <c r="A366" i="2"/>
  <c r="K369" i="2"/>
  <c r="A377" i="2"/>
  <c r="E70" i="2"/>
  <c r="E65" i="2" s="1"/>
  <c r="F70" i="2"/>
  <c r="F65" i="2" s="1"/>
  <c r="B73" i="2"/>
  <c r="D70" i="2"/>
  <c r="D65" i="2" s="1"/>
  <c r="L70" i="2"/>
  <c r="C333" i="2"/>
  <c r="K333" i="2"/>
  <c r="C334" i="2"/>
  <c r="K347" i="2"/>
  <c r="A348" i="2"/>
  <c r="A346" i="2"/>
  <c r="C347" i="2" s="1"/>
  <c r="C338" i="2"/>
  <c r="K338" i="2"/>
  <c r="K351" i="2"/>
  <c r="C341" i="2" l="1"/>
  <c r="K341" i="2"/>
  <c r="C342" i="2"/>
  <c r="K352" i="2"/>
  <c r="L352" i="2" s="1"/>
  <c r="K359" i="2"/>
  <c r="C346" i="2"/>
  <c r="K346" i="2"/>
  <c r="L71" i="2"/>
  <c r="K377" i="2"/>
  <c r="A385" i="2"/>
  <c r="A374" i="2"/>
  <c r="K366" i="2"/>
  <c r="A363" i="2"/>
  <c r="C348" i="2"/>
  <c r="K348" i="2"/>
  <c r="A349" i="2"/>
  <c r="B74" i="2"/>
  <c r="L73" i="2"/>
  <c r="A356" i="2"/>
  <c r="K355" i="2"/>
  <c r="A354" i="2"/>
  <c r="K354" i="2" l="1"/>
  <c r="C354" i="2"/>
  <c r="K367" i="2"/>
  <c r="F74" i="2"/>
  <c r="B75" i="2"/>
  <c r="D74" i="2"/>
  <c r="E74" i="2"/>
  <c r="L74" i="2"/>
  <c r="C355" i="2"/>
  <c r="K374" i="2"/>
  <c r="A371" i="2"/>
  <c r="A357" i="2"/>
  <c r="K356" i="2"/>
  <c r="C356" i="2"/>
  <c r="C349" i="2"/>
  <c r="K349" i="2"/>
  <c r="C350" i="2"/>
  <c r="A364" i="2"/>
  <c r="K363" i="2"/>
  <c r="A362" i="2"/>
  <c r="C363" i="2" s="1"/>
  <c r="A393" i="2"/>
  <c r="A382" i="2"/>
  <c r="K385" i="2"/>
  <c r="K360" i="2"/>
  <c r="L360" i="2" s="1"/>
  <c r="A401" i="2" l="1"/>
  <c r="A390" i="2"/>
  <c r="K393" i="2"/>
  <c r="C357" i="2"/>
  <c r="K357" i="2"/>
  <c r="C358" i="2"/>
  <c r="F75" i="2"/>
  <c r="B76" i="2"/>
  <c r="D75" i="2"/>
  <c r="E75" i="2"/>
  <c r="L75" i="2"/>
  <c r="K371" i="2"/>
  <c r="A372" i="2"/>
  <c r="A370" i="2"/>
  <c r="C371" i="2" s="1"/>
  <c r="K368" i="2"/>
  <c r="L368" i="2" s="1"/>
  <c r="K382" i="2"/>
  <c r="A379" i="2"/>
  <c r="C362" i="2"/>
  <c r="K362" i="2"/>
  <c r="A365" i="2"/>
  <c r="C364" i="2"/>
  <c r="K364" i="2"/>
  <c r="K375" i="2"/>
  <c r="F76" i="2" l="1"/>
  <c r="B77" i="2"/>
  <c r="D76" i="2"/>
  <c r="E76" i="2"/>
  <c r="L76" i="2"/>
  <c r="A398" i="2"/>
  <c r="K401" i="2"/>
  <c r="A409" i="2"/>
  <c r="K383" i="2"/>
  <c r="K376" i="2"/>
  <c r="L376" i="2" s="1"/>
  <c r="C365" i="2"/>
  <c r="K365" i="2"/>
  <c r="C366" i="2"/>
  <c r="K379" i="2"/>
  <c r="A380" i="2"/>
  <c r="A378" i="2"/>
  <c r="C379" i="2" s="1"/>
  <c r="C370" i="2"/>
  <c r="K370" i="2"/>
  <c r="C372" i="2"/>
  <c r="K372" i="2"/>
  <c r="A373" i="2"/>
  <c r="K390" i="2"/>
  <c r="A387" i="2"/>
  <c r="K398" i="2" l="1"/>
  <c r="A395" i="2"/>
  <c r="F77" i="2"/>
  <c r="B78" i="2"/>
  <c r="D77" i="2"/>
  <c r="E77" i="2"/>
  <c r="L77" i="2"/>
  <c r="K391" i="2"/>
  <c r="A388" i="2"/>
  <c r="K387" i="2"/>
  <c r="A386" i="2"/>
  <c r="C387" i="2" s="1"/>
  <c r="C373" i="2"/>
  <c r="K373" i="2"/>
  <c r="C374" i="2"/>
  <c r="C378" i="2"/>
  <c r="K378" i="2"/>
  <c r="K409" i="2"/>
  <c r="A417" i="2"/>
  <c r="A406" i="2"/>
  <c r="C380" i="2"/>
  <c r="K380" i="2"/>
  <c r="A381" i="2"/>
  <c r="K384" i="2"/>
  <c r="L384" i="2" s="1"/>
  <c r="A389" i="2" l="1"/>
  <c r="C388" i="2"/>
  <c r="K388" i="2"/>
  <c r="F78" i="2"/>
  <c r="F73" i="2" s="1"/>
  <c r="B81" i="2"/>
  <c r="D78" i="2"/>
  <c r="D73" i="2" s="1"/>
  <c r="E78" i="2"/>
  <c r="E73" i="2" s="1"/>
  <c r="L78" i="2"/>
  <c r="A414" i="2"/>
  <c r="K417" i="2"/>
  <c r="A425" i="2"/>
  <c r="C386" i="2"/>
  <c r="K386" i="2"/>
  <c r="A396" i="2"/>
  <c r="K395" i="2"/>
  <c r="A394" i="2"/>
  <c r="K406" i="2"/>
  <c r="A403" i="2"/>
  <c r="C381" i="2"/>
  <c r="K381" i="2"/>
  <c r="C382" i="2"/>
  <c r="K392" i="2"/>
  <c r="L392" i="2" s="1"/>
  <c r="K399" i="2"/>
  <c r="L79" i="2" l="1"/>
  <c r="C394" i="2"/>
  <c r="K394" i="2"/>
  <c r="A397" i="2"/>
  <c r="C396" i="2"/>
  <c r="K396" i="2"/>
  <c r="K389" i="2"/>
  <c r="C389" i="2"/>
  <c r="C390" i="2"/>
  <c r="C403" i="2"/>
  <c r="K403" i="2"/>
  <c r="A404" i="2"/>
  <c r="A402" i="2"/>
  <c r="K400" i="2"/>
  <c r="L400" i="2" s="1"/>
  <c r="K407" i="2"/>
  <c r="C395" i="2"/>
  <c r="K425" i="2"/>
  <c r="A422" i="2"/>
  <c r="A433" i="2"/>
  <c r="K414" i="2"/>
  <c r="A411" i="2"/>
  <c r="B82" i="2"/>
  <c r="L81" i="2"/>
  <c r="K408" i="2" l="1"/>
  <c r="L408" i="2" s="1"/>
  <c r="C402" i="2"/>
  <c r="K402" i="2"/>
  <c r="E82" i="2"/>
  <c r="B83" i="2"/>
  <c r="D82" i="2"/>
  <c r="F82" i="2"/>
  <c r="L82" i="2"/>
  <c r="K433" i="2"/>
  <c r="A441" i="2"/>
  <c r="A430" i="2"/>
  <c r="C404" i="2"/>
  <c r="K404" i="2"/>
  <c r="A405" i="2"/>
  <c r="C397" i="2"/>
  <c r="K397" i="2"/>
  <c r="C398" i="2"/>
  <c r="K411" i="2"/>
  <c r="A412" i="2"/>
  <c r="A410" i="2"/>
  <c r="C411" i="2" s="1"/>
  <c r="K422" i="2"/>
  <c r="A419" i="2"/>
  <c r="K415" i="2"/>
  <c r="E83" i="2" l="1"/>
  <c r="B84" i="2"/>
  <c r="D83" i="2"/>
  <c r="F83" i="2"/>
  <c r="L83" i="2"/>
  <c r="K423" i="2"/>
  <c r="C405" i="2"/>
  <c r="K405" i="2"/>
  <c r="C406" i="2"/>
  <c r="A449" i="2"/>
  <c r="A438" i="2"/>
  <c r="K441" i="2"/>
  <c r="K416" i="2"/>
  <c r="L416" i="2" s="1"/>
  <c r="K430" i="2"/>
  <c r="A427" i="2"/>
  <c r="C410" i="2"/>
  <c r="K410" i="2"/>
  <c r="K419" i="2"/>
  <c r="A420" i="2"/>
  <c r="A418" i="2"/>
  <c r="C419" i="2" s="1"/>
  <c r="C412" i="2"/>
  <c r="K412" i="2"/>
  <c r="A413" i="2"/>
  <c r="K424" i="2" l="1"/>
  <c r="L424" i="2" s="1"/>
  <c r="C413" i="2"/>
  <c r="K413" i="2"/>
  <c r="C414" i="2"/>
  <c r="K438" i="2"/>
  <c r="A435" i="2"/>
  <c r="E84" i="2"/>
  <c r="B85" i="2"/>
  <c r="D84" i="2"/>
  <c r="F84" i="2"/>
  <c r="L84" i="2"/>
  <c r="K420" i="2"/>
  <c r="A421" i="2"/>
  <c r="C420" i="2"/>
  <c r="C427" i="2"/>
  <c r="K427" i="2"/>
  <c r="A428" i="2"/>
  <c r="A426" i="2"/>
  <c r="A446" i="2"/>
  <c r="K449" i="2"/>
  <c r="A457" i="2"/>
  <c r="K418" i="2"/>
  <c r="C418" i="2"/>
  <c r="K431" i="2"/>
  <c r="K432" i="2" l="1"/>
  <c r="L432" i="2" s="1"/>
  <c r="K457" i="2"/>
  <c r="A454" i="2"/>
  <c r="A465" i="2"/>
  <c r="K446" i="2"/>
  <c r="A443" i="2"/>
  <c r="E85" i="2"/>
  <c r="B86" i="2"/>
  <c r="D85" i="2"/>
  <c r="F85" i="2"/>
  <c r="L85" i="2"/>
  <c r="K439" i="2"/>
  <c r="C426" i="2"/>
  <c r="K426" i="2"/>
  <c r="C428" i="2"/>
  <c r="K428" i="2"/>
  <c r="A429" i="2"/>
  <c r="K421" i="2"/>
  <c r="C421" i="2"/>
  <c r="C422" i="2"/>
  <c r="A436" i="2"/>
  <c r="K435" i="2"/>
  <c r="A434" i="2"/>
  <c r="C435" i="2" s="1"/>
  <c r="C434" i="2" l="1"/>
  <c r="K434" i="2"/>
  <c r="C429" i="2"/>
  <c r="K429" i="2"/>
  <c r="C430" i="2"/>
  <c r="E86" i="2"/>
  <c r="E81" i="2" s="1"/>
  <c r="D86" i="2"/>
  <c r="D81" i="2" s="1"/>
  <c r="F86" i="2"/>
  <c r="F81" i="2" s="1"/>
  <c r="B89" i="2"/>
  <c r="L86" i="2"/>
  <c r="K454" i="2"/>
  <c r="A451" i="2"/>
  <c r="A473" i="2"/>
  <c r="A462" i="2"/>
  <c r="K465" i="2"/>
  <c r="C436" i="2"/>
  <c r="K436" i="2"/>
  <c r="A437" i="2"/>
  <c r="A444" i="2"/>
  <c r="K443" i="2"/>
  <c r="A442" i="2"/>
  <c r="C443" i="2" s="1"/>
  <c r="K440" i="2"/>
  <c r="L440" i="2" s="1"/>
  <c r="K447" i="2"/>
  <c r="L87" i="2" l="1"/>
  <c r="K455" i="2"/>
  <c r="A481" i="2"/>
  <c r="A470" i="2"/>
  <c r="K473" i="2"/>
  <c r="A445" i="2"/>
  <c r="C444" i="2"/>
  <c r="K444" i="2"/>
  <c r="K448" i="2"/>
  <c r="L448" i="2" s="1"/>
  <c r="C442" i="2"/>
  <c r="K442" i="2"/>
  <c r="K437" i="2"/>
  <c r="C437" i="2"/>
  <c r="C438" i="2"/>
  <c r="K462" i="2"/>
  <c r="A459" i="2"/>
  <c r="K451" i="2"/>
  <c r="A452" i="2"/>
  <c r="A450" i="2"/>
  <c r="C451" i="2" s="1"/>
  <c r="B90" i="2"/>
  <c r="L89" i="2"/>
  <c r="D90" i="2" l="1"/>
  <c r="F90" i="2"/>
  <c r="E90" i="2"/>
  <c r="B91" i="2"/>
  <c r="L90" i="2"/>
  <c r="K470" i="2"/>
  <c r="A467" i="2"/>
  <c r="K456" i="2"/>
  <c r="L456" i="2" s="1"/>
  <c r="C450" i="2"/>
  <c r="K450" i="2"/>
  <c r="K459" i="2"/>
  <c r="A460" i="2"/>
  <c r="A458" i="2"/>
  <c r="C445" i="2"/>
  <c r="K445" i="2"/>
  <c r="C446" i="2"/>
  <c r="A478" i="2"/>
  <c r="K481" i="2"/>
  <c r="A489" i="2"/>
  <c r="C452" i="2"/>
  <c r="K452" i="2"/>
  <c r="A453" i="2"/>
  <c r="K463" i="2"/>
  <c r="K478" i="2" l="1"/>
  <c r="A475" i="2"/>
  <c r="C458" i="2"/>
  <c r="K458" i="2"/>
  <c r="C453" i="2"/>
  <c r="K453" i="2"/>
  <c r="C454" i="2"/>
  <c r="K489" i="2"/>
  <c r="A497" i="2"/>
  <c r="A486" i="2"/>
  <c r="C460" i="2"/>
  <c r="K460" i="2"/>
  <c r="A461" i="2"/>
  <c r="A468" i="2"/>
  <c r="K467" i="2"/>
  <c r="A466" i="2"/>
  <c r="D91" i="2"/>
  <c r="E91" i="2"/>
  <c r="F91" i="2"/>
  <c r="B92" i="2"/>
  <c r="L91" i="2"/>
  <c r="K464" i="2"/>
  <c r="L464" i="2" s="1"/>
  <c r="C459" i="2"/>
  <c r="K471" i="2"/>
  <c r="K472" i="2" l="1"/>
  <c r="L472" i="2" s="1"/>
  <c r="C466" i="2"/>
  <c r="K466" i="2"/>
  <c r="K486" i="2"/>
  <c r="A483" i="2"/>
  <c r="A476" i="2"/>
  <c r="K475" i="2"/>
  <c r="A474" i="2"/>
  <c r="C467" i="2"/>
  <c r="A469" i="2"/>
  <c r="C468" i="2"/>
  <c r="K468" i="2"/>
  <c r="C461" i="2"/>
  <c r="K461" i="2"/>
  <c r="C462" i="2"/>
  <c r="A505" i="2"/>
  <c r="A494" i="2"/>
  <c r="K497" i="2"/>
  <c r="K479" i="2"/>
  <c r="D92" i="2"/>
  <c r="E92" i="2"/>
  <c r="F92" i="2"/>
  <c r="B93" i="2"/>
  <c r="L92" i="2"/>
  <c r="K494" i="2" l="1"/>
  <c r="A491" i="2"/>
  <c r="C474" i="2"/>
  <c r="K474" i="2"/>
  <c r="D93" i="2"/>
  <c r="E93" i="2"/>
  <c r="F93" i="2"/>
  <c r="B94" i="2"/>
  <c r="L93" i="2"/>
  <c r="A513" i="2"/>
  <c r="A502" i="2"/>
  <c r="K505" i="2"/>
  <c r="K483" i="2"/>
  <c r="A484" i="2"/>
  <c r="A482" i="2"/>
  <c r="C483" i="2" s="1"/>
  <c r="K469" i="2"/>
  <c r="C469" i="2"/>
  <c r="C470" i="2"/>
  <c r="K480" i="2"/>
  <c r="L480" i="2" s="1"/>
  <c r="C475" i="2"/>
  <c r="K487" i="2"/>
  <c r="A477" i="2"/>
  <c r="C476" i="2"/>
  <c r="K476" i="2"/>
  <c r="C482" i="2" l="1"/>
  <c r="K482" i="2"/>
  <c r="C484" i="2"/>
  <c r="K484" i="2"/>
  <c r="A485" i="2"/>
  <c r="K491" i="2"/>
  <c r="A492" i="2"/>
  <c r="A490" i="2"/>
  <c r="C477" i="2"/>
  <c r="K477" i="2"/>
  <c r="C478" i="2"/>
  <c r="A510" i="2"/>
  <c r="K513" i="2"/>
  <c r="A521" i="2"/>
  <c r="D94" i="2"/>
  <c r="D89" i="2" s="1"/>
  <c r="E94" i="2"/>
  <c r="E89" i="2" s="1"/>
  <c r="F94" i="2"/>
  <c r="F89" i="2" s="1"/>
  <c r="B97" i="2"/>
  <c r="L94" i="2"/>
  <c r="K488" i="2"/>
  <c r="L488" i="2" s="1"/>
  <c r="K502" i="2"/>
  <c r="A499" i="2"/>
  <c r="K495" i="2"/>
  <c r="A500" i="2" l="1"/>
  <c r="K499" i="2"/>
  <c r="A498" i="2"/>
  <c r="B98" i="2"/>
  <c r="L97" i="2"/>
  <c r="K510" i="2"/>
  <c r="A507" i="2"/>
  <c r="C490" i="2"/>
  <c r="K490" i="2"/>
  <c r="K503" i="2"/>
  <c r="C492" i="2"/>
  <c r="K492" i="2"/>
  <c r="A493" i="2"/>
  <c r="C485" i="2"/>
  <c r="K485" i="2"/>
  <c r="C486" i="2"/>
  <c r="K496" i="2"/>
  <c r="L496" i="2" s="1"/>
  <c r="K521" i="2"/>
  <c r="A529" i="2"/>
  <c r="A518" i="2"/>
  <c r="L95" i="2"/>
  <c r="C491" i="2"/>
  <c r="K511" i="2" l="1"/>
  <c r="C498" i="2"/>
  <c r="K498" i="2"/>
  <c r="C493" i="2"/>
  <c r="K493" i="2"/>
  <c r="C494" i="2"/>
  <c r="K518" i="2"/>
  <c r="A515" i="2"/>
  <c r="C499" i="2"/>
  <c r="A537" i="2"/>
  <c r="A526" i="2"/>
  <c r="K529" i="2"/>
  <c r="K504" i="2"/>
  <c r="L504" i="2" s="1"/>
  <c r="A508" i="2"/>
  <c r="K507" i="2"/>
  <c r="A506" i="2"/>
  <c r="E98" i="2"/>
  <c r="F98" i="2"/>
  <c r="B99" i="2"/>
  <c r="D98" i="2"/>
  <c r="L98" i="2"/>
  <c r="A501" i="2"/>
  <c r="C500" i="2"/>
  <c r="K500" i="2"/>
  <c r="A509" i="2" l="1"/>
  <c r="C508" i="2"/>
  <c r="K508" i="2"/>
  <c r="C506" i="2"/>
  <c r="K506" i="2"/>
  <c r="K526" i="2"/>
  <c r="A523" i="2"/>
  <c r="K515" i="2"/>
  <c r="A516" i="2"/>
  <c r="A514" i="2"/>
  <c r="C515" i="2" s="1"/>
  <c r="E99" i="2"/>
  <c r="F99" i="2"/>
  <c r="B100" i="2"/>
  <c r="D99" i="2"/>
  <c r="L99" i="2"/>
  <c r="A545" i="2"/>
  <c r="A553" i="2" s="1"/>
  <c r="A534" i="2"/>
  <c r="K537" i="2"/>
  <c r="K519" i="2"/>
  <c r="K501" i="2"/>
  <c r="C501" i="2"/>
  <c r="C502" i="2"/>
  <c r="C507" i="2"/>
  <c r="K512" i="2"/>
  <c r="L512" i="2" s="1"/>
  <c r="K553" i="2" l="1"/>
  <c r="A561" i="2"/>
  <c r="K520" i="2"/>
  <c r="L520" i="2" s="1"/>
  <c r="A542" i="2"/>
  <c r="K545" i="2"/>
  <c r="C514" i="2"/>
  <c r="K514" i="2"/>
  <c r="K523" i="2"/>
  <c r="A524" i="2"/>
  <c r="A522" i="2"/>
  <c r="C523" i="2" s="1"/>
  <c r="E100" i="2"/>
  <c r="F100" i="2"/>
  <c r="B101" i="2"/>
  <c r="D100" i="2"/>
  <c r="L100" i="2"/>
  <c r="C516" i="2"/>
  <c r="K516" i="2"/>
  <c r="A517" i="2"/>
  <c r="K527" i="2"/>
  <c r="C509" i="2"/>
  <c r="K509" i="2"/>
  <c r="C510" i="2"/>
  <c r="K534" i="2"/>
  <c r="A531" i="2"/>
  <c r="K561" i="2" l="1"/>
  <c r="A569" i="2"/>
  <c r="A558" i="2"/>
  <c r="A532" i="2"/>
  <c r="C531" i="2"/>
  <c r="K531" i="2"/>
  <c r="A530" i="2"/>
  <c r="C517" i="2"/>
  <c r="K517" i="2"/>
  <c r="C518" i="2"/>
  <c r="C522" i="2"/>
  <c r="K522" i="2"/>
  <c r="K535" i="2"/>
  <c r="E101" i="2"/>
  <c r="F101" i="2"/>
  <c r="B102" i="2"/>
  <c r="D101" i="2"/>
  <c r="L101" i="2"/>
  <c r="C524" i="2"/>
  <c r="K524" i="2"/>
  <c r="A525" i="2"/>
  <c r="K528" i="2"/>
  <c r="L528" i="2" s="1"/>
  <c r="K542" i="2"/>
  <c r="A539" i="2"/>
  <c r="A550" i="2"/>
  <c r="A577" i="2" l="1"/>
  <c r="A566" i="2"/>
  <c r="K569" i="2"/>
  <c r="K558" i="2"/>
  <c r="A555" i="2"/>
  <c r="C525" i="2"/>
  <c r="K525" i="2"/>
  <c r="C526" i="2"/>
  <c r="K550" i="2"/>
  <c r="A547" i="2"/>
  <c r="A540" i="2"/>
  <c r="K539" i="2"/>
  <c r="A538" i="2"/>
  <c r="K543" i="2"/>
  <c r="E102" i="2"/>
  <c r="E97" i="2" s="1"/>
  <c r="F102" i="2"/>
  <c r="F97" i="2" s="1"/>
  <c r="B105" i="2"/>
  <c r="D102" i="2"/>
  <c r="D97" i="2" s="1"/>
  <c r="L102" i="2"/>
  <c r="K536" i="2"/>
  <c r="L536" i="2" s="1"/>
  <c r="A533" i="2"/>
  <c r="K532" i="2"/>
  <c r="C532" i="2"/>
  <c r="K530" i="2"/>
  <c r="C530" i="2"/>
  <c r="K559" i="2" l="1"/>
  <c r="A585" i="2"/>
  <c r="A574" i="2"/>
  <c r="K577" i="2"/>
  <c r="K555" i="2"/>
  <c r="A556" i="2"/>
  <c r="A554" i="2"/>
  <c r="C555" i="2" s="1"/>
  <c r="K566" i="2"/>
  <c r="A563" i="2"/>
  <c r="C538" i="2"/>
  <c r="K538" i="2"/>
  <c r="K547" i="2"/>
  <c r="A548" i="2"/>
  <c r="A546" i="2"/>
  <c r="C547" i="2" s="1"/>
  <c r="K551" i="2"/>
  <c r="C533" i="2"/>
  <c r="K533" i="2"/>
  <c r="C534" i="2"/>
  <c r="B106" i="2"/>
  <c r="L105" i="2"/>
  <c r="C539" i="2"/>
  <c r="L103" i="2"/>
  <c r="K544" i="2"/>
  <c r="L544" i="2" s="1"/>
  <c r="A541" i="2"/>
  <c r="C540" i="2"/>
  <c r="K540" i="2"/>
  <c r="C554" i="2" l="1"/>
  <c r="K554" i="2"/>
  <c r="K563" i="2"/>
  <c r="A564" i="2"/>
  <c r="A562" i="2"/>
  <c r="C563" i="2" s="1"/>
  <c r="C556" i="2"/>
  <c r="K556" i="2"/>
  <c r="A557" i="2"/>
  <c r="K574" i="2"/>
  <c r="A571" i="2"/>
  <c r="K560" i="2"/>
  <c r="L560" i="2" s="1"/>
  <c r="K567" i="2"/>
  <c r="A582" i="2"/>
  <c r="K585" i="2"/>
  <c r="A593" i="2"/>
  <c r="C541" i="2"/>
  <c r="K541" i="2"/>
  <c r="C542" i="2"/>
  <c r="C546" i="2"/>
  <c r="K546" i="2"/>
  <c r="F106" i="2"/>
  <c r="B107" i="2"/>
  <c r="D106" i="2"/>
  <c r="E106" i="2"/>
  <c r="L106" i="2"/>
  <c r="K552" i="2"/>
  <c r="L552" i="2" s="1"/>
  <c r="C548" i="2"/>
  <c r="K548" i="2"/>
  <c r="A549" i="2"/>
  <c r="K575" i="2" l="1"/>
  <c r="K593" i="2"/>
  <c r="A601" i="2"/>
  <c r="A590" i="2"/>
  <c r="K582" i="2"/>
  <c r="A579" i="2"/>
  <c r="C562" i="2"/>
  <c r="K562" i="2"/>
  <c r="C557" i="2"/>
  <c r="K557" i="2"/>
  <c r="C558" i="2"/>
  <c r="C564" i="2"/>
  <c r="K564" i="2"/>
  <c r="A565" i="2"/>
  <c r="K568" i="2"/>
  <c r="L568" i="2" s="1"/>
  <c r="A572" i="2"/>
  <c r="K571" i="2"/>
  <c r="C571" i="2"/>
  <c r="A570" i="2"/>
  <c r="C549" i="2"/>
  <c r="K549" i="2"/>
  <c r="C550" i="2"/>
  <c r="F107" i="2"/>
  <c r="B108" i="2"/>
  <c r="D107" i="2"/>
  <c r="E107" i="2"/>
  <c r="L107" i="2"/>
  <c r="K590" i="2" l="1"/>
  <c r="A587" i="2"/>
  <c r="C570" i="2"/>
  <c r="K570" i="2"/>
  <c r="A580" i="2"/>
  <c r="K579" i="2"/>
  <c r="A578" i="2"/>
  <c r="C579" i="2" s="1"/>
  <c r="A598" i="2"/>
  <c r="A609" i="2"/>
  <c r="K601" i="2"/>
  <c r="K576" i="2"/>
  <c r="L576" i="2" s="1"/>
  <c r="A573" i="2"/>
  <c r="C572" i="2"/>
  <c r="K572" i="2"/>
  <c r="C565" i="2"/>
  <c r="K565" i="2"/>
  <c r="C566" i="2"/>
  <c r="K583" i="2"/>
  <c r="F108" i="2"/>
  <c r="B109" i="2"/>
  <c r="D108" i="2"/>
  <c r="E108" i="2"/>
  <c r="L108" i="2"/>
  <c r="K591" i="2" l="1"/>
  <c r="K598" i="2"/>
  <c r="A595" i="2"/>
  <c r="A581" i="2"/>
  <c r="C580" i="2"/>
  <c r="K580" i="2"/>
  <c r="K584" i="2"/>
  <c r="L584" i="2" s="1"/>
  <c r="K573" i="2"/>
  <c r="C573" i="2"/>
  <c r="C574" i="2"/>
  <c r="K609" i="2"/>
  <c r="A617" i="2"/>
  <c r="A606" i="2"/>
  <c r="C578" i="2"/>
  <c r="K578" i="2"/>
  <c r="K587" i="2"/>
  <c r="A588" i="2"/>
  <c r="A586" i="2"/>
  <c r="C587" i="2" s="1"/>
  <c r="F109" i="2"/>
  <c r="B110" i="2"/>
  <c r="D109" i="2"/>
  <c r="E109" i="2"/>
  <c r="L109" i="2"/>
  <c r="C588" i="2" l="1"/>
  <c r="K588" i="2"/>
  <c r="A589" i="2"/>
  <c r="K599" i="2"/>
  <c r="K592" i="2"/>
  <c r="L592" i="2" s="1"/>
  <c r="K606" i="2"/>
  <c r="A603" i="2"/>
  <c r="A625" i="2"/>
  <c r="A614" i="2"/>
  <c r="K617" i="2"/>
  <c r="K595" i="2"/>
  <c r="A596" i="2"/>
  <c r="A594" i="2"/>
  <c r="C595" i="2" s="1"/>
  <c r="C586" i="2"/>
  <c r="K586" i="2"/>
  <c r="C581" i="2"/>
  <c r="K581" i="2"/>
  <c r="C582" i="2"/>
  <c r="F110" i="2"/>
  <c r="F105" i="2" s="1"/>
  <c r="B113" i="2"/>
  <c r="D110" i="2"/>
  <c r="D105" i="2" s="1"/>
  <c r="E110" i="2"/>
  <c r="E105" i="2" s="1"/>
  <c r="L110" i="2"/>
  <c r="L111" i="2" l="1"/>
  <c r="A622" i="2"/>
  <c r="K625" i="2"/>
  <c r="A633" i="2"/>
  <c r="K603" i="2"/>
  <c r="A604" i="2"/>
  <c r="A602" i="2"/>
  <c r="C603" i="2" s="1"/>
  <c r="C594" i="2"/>
  <c r="K594" i="2"/>
  <c r="K607" i="2"/>
  <c r="C589" i="2"/>
  <c r="K589" i="2"/>
  <c r="C590" i="2"/>
  <c r="C596" i="2"/>
  <c r="K596" i="2"/>
  <c r="A597" i="2"/>
  <c r="K614" i="2"/>
  <c r="A611" i="2"/>
  <c r="K600" i="2"/>
  <c r="L600" i="2" s="1"/>
  <c r="B114" i="2"/>
  <c r="L113" i="2"/>
  <c r="C597" i="2" l="1"/>
  <c r="K597" i="2"/>
  <c r="C598" i="2"/>
  <c r="K622" i="2"/>
  <c r="A619" i="2"/>
  <c r="K611" i="2"/>
  <c r="A612" i="2"/>
  <c r="A610" i="2"/>
  <c r="C611" i="2" s="1"/>
  <c r="K615" i="2"/>
  <c r="K608" i="2"/>
  <c r="L608" i="2" s="1"/>
  <c r="K602" i="2"/>
  <c r="C602" i="2"/>
  <c r="A641" i="2"/>
  <c r="A630" i="2"/>
  <c r="K633" i="2"/>
  <c r="C604" i="2"/>
  <c r="K604" i="2"/>
  <c r="A605" i="2"/>
  <c r="E114" i="2"/>
  <c r="F114" i="2"/>
  <c r="B115" i="2"/>
  <c r="D114" i="2"/>
  <c r="L114" i="2"/>
  <c r="C605" i="2" l="1"/>
  <c r="K605" i="2"/>
  <c r="C606" i="2"/>
  <c r="C612" i="2"/>
  <c r="K612" i="2"/>
  <c r="A613" i="2"/>
  <c r="K623" i="2"/>
  <c r="K616" i="2"/>
  <c r="L616" i="2" s="1"/>
  <c r="K630" i="2"/>
  <c r="A627" i="2"/>
  <c r="A649" i="2"/>
  <c r="A638" i="2"/>
  <c r="K641" i="2"/>
  <c r="C610" i="2"/>
  <c r="K610" i="2"/>
  <c r="A620" i="2"/>
  <c r="K619" i="2"/>
  <c r="A618" i="2"/>
  <c r="C619" i="2" s="1"/>
  <c r="E115" i="2"/>
  <c r="F115" i="2"/>
  <c r="B116" i="2"/>
  <c r="D115" i="2"/>
  <c r="L115" i="2"/>
  <c r="A621" i="2" l="1"/>
  <c r="C620" i="2"/>
  <c r="K620" i="2"/>
  <c r="K638" i="2"/>
  <c r="A635" i="2"/>
  <c r="A628" i="2"/>
  <c r="C627" i="2"/>
  <c r="K627" i="2"/>
  <c r="A626" i="2"/>
  <c r="K624" i="2"/>
  <c r="L624" i="2" s="1"/>
  <c r="C613" i="2"/>
  <c r="K613" i="2"/>
  <c r="C614" i="2"/>
  <c r="C618" i="2"/>
  <c r="K618" i="2"/>
  <c r="A646" i="2"/>
  <c r="K649" i="2"/>
  <c r="A657" i="2"/>
  <c r="K631" i="2"/>
  <c r="E116" i="2"/>
  <c r="F116" i="2"/>
  <c r="B117" i="2"/>
  <c r="D116" i="2"/>
  <c r="L116" i="2"/>
  <c r="K639" i="2" l="1"/>
  <c r="K646" i="2"/>
  <c r="A643" i="2"/>
  <c r="C628" i="2"/>
  <c r="K628" i="2"/>
  <c r="A629" i="2"/>
  <c r="C626" i="2"/>
  <c r="K626" i="2"/>
  <c r="K635" i="2"/>
  <c r="A636" i="2"/>
  <c r="A634" i="2"/>
  <c r="C635" i="2" s="1"/>
  <c r="K632" i="2"/>
  <c r="L632" i="2" s="1"/>
  <c r="K657" i="2"/>
  <c r="A665" i="2"/>
  <c r="A654" i="2"/>
  <c r="K621" i="2"/>
  <c r="C621" i="2"/>
  <c r="C622" i="2"/>
  <c r="E117" i="2"/>
  <c r="F117" i="2"/>
  <c r="B118" i="2"/>
  <c r="D117" i="2"/>
  <c r="L117" i="2"/>
  <c r="K654" i="2" l="1"/>
  <c r="A651" i="2"/>
  <c r="K636" i="2"/>
  <c r="C636" i="2"/>
  <c r="A637" i="2"/>
  <c r="C629" i="2"/>
  <c r="K629" i="2"/>
  <c r="C630" i="2"/>
  <c r="A662" i="2"/>
  <c r="A673" i="2"/>
  <c r="K665" i="2"/>
  <c r="K647" i="2"/>
  <c r="K640" i="2"/>
  <c r="L640" i="2" s="1"/>
  <c r="K634" i="2"/>
  <c r="C634" i="2"/>
  <c r="A644" i="2"/>
  <c r="K643" i="2"/>
  <c r="A642" i="2"/>
  <c r="C643" i="2" s="1"/>
  <c r="E118" i="2"/>
  <c r="E113" i="2" s="1"/>
  <c r="F118" i="2"/>
  <c r="F113" i="2" s="1"/>
  <c r="B121" i="2"/>
  <c r="D118" i="2"/>
  <c r="D113" i="2" s="1"/>
  <c r="L118" i="2"/>
  <c r="K651" i="2" l="1"/>
  <c r="A652" i="2"/>
  <c r="A650" i="2"/>
  <c r="C651" i="2" s="1"/>
  <c r="A645" i="2"/>
  <c r="C644" i="2"/>
  <c r="K644" i="2"/>
  <c r="A670" i="2"/>
  <c r="K673" i="2"/>
  <c r="A681" i="2"/>
  <c r="C637" i="2"/>
  <c r="K637" i="2"/>
  <c r="C638" i="2"/>
  <c r="K655" i="2"/>
  <c r="C642" i="2"/>
  <c r="K642" i="2"/>
  <c r="K648" i="2"/>
  <c r="L648" i="2" s="1"/>
  <c r="K662" i="2"/>
  <c r="A659" i="2"/>
  <c r="B122" i="2"/>
  <c r="L121" i="2"/>
  <c r="L119" i="2"/>
  <c r="K656" i="2" l="1"/>
  <c r="L656" i="2" s="1"/>
  <c r="K670" i="2"/>
  <c r="A667" i="2"/>
  <c r="C645" i="2"/>
  <c r="K645" i="2"/>
  <c r="C646" i="2"/>
  <c r="K681" i="2"/>
  <c r="A689" i="2"/>
  <c r="A678" i="2"/>
  <c r="K663" i="2"/>
  <c r="C650" i="2"/>
  <c r="K650" i="2"/>
  <c r="K659" i="2"/>
  <c r="A660" i="2"/>
  <c r="A658" i="2"/>
  <c r="C652" i="2"/>
  <c r="K652" i="2"/>
  <c r="A653" i="2"/>
  <c r="D122" i="2"/>
  <c r="F122" i="2"/>
  <c r="B123" i="2"/>
  <c r="E122" i="2"/>
  <c r="L122" i="2"/>
  <c r="C658" i="2" l="1"/>
  <c r="K658" i="2"/>
  <c r="A697" i="2"/>
  <c r="A686" i="2"/>
  <c r="K689" i="2"/>
  <c r="A668" i="2"/>
  <c r="K667" i="2"/>
  <c r="A666" i="2"/>
  <c r="C660" i="2"/>
  <c r="K660" i="2"/>
  <c r="A661" i="2"/>
  <c r="K678" i="2"/>
  <c r="A675" i="2"/>
  <c r="C653" i="2"/>
  <c r="K653" i="2"/>
  <c r="C654" i="2"/>
  <c r="C659" i="2"/>
  <c r="K664" i="2"/>
  <c r="L664" i="2" s="1"/>
  <c r="K671" i="2"/>
  <c r="D123" i="2"/>
  <c r="F123" i="2"/>
  <c r="B124" i="2"/>
  <c r="E123" i="2"/>
  <c r="L123" i="2"/>
  <c r="A669" i="2" l="1"/>
  <c r="C668" i="2"/>
  <c r="K668" i="2"/>
  <c r="K686" i="2"/>
  <c r="A683" i="2"/>
  <c r="C661" i="2"/>
  <c r="K661" i="2"/>
  <c r="C662" i="2"/>
  <c r="C666" i="2"/>
  <c r="K666" i="2"/>
  <c r="K672" i="2"/>
  <c r="L672" i="2" s="1"/>
  <c r="K675" i="2"/>
  <c r="A676" i="2"/>
  <c r="A674" i="2"/>
  <c r="C675" i="2" s="1"/>
  <c r="K679" i="2"/>
  <c r="C667" i="2"/>
  <c r="A705" i="2"/>
  <c r="A694" i="2"/>
  <c r="K697" i="2"/>
  <c r="D124" i="2"/>
  <c r="F124" i="2"/>
  <c r="B125" i="2"/>
  <c r="E124" i="2"/>
  <c r="L124" i="2"/>
  <c r="C674" i="2" l="1"/>
  <c r="K674" i="2"/>
  <c r="K683" i="2"/>
  <c r="A684" i="2"/>
  <c r="A682" i="2"/>
  <c r="C683" i="2" s="1"/>
  <c r="A702" i="2"/>
  <c r="K705" i="2"/>
  <c r="A713" i="2"/>
  <c r="K680" i="2"/>
  <c r="L680" i="2" s="1"/>
  <c r="K694" i="2"/>
  <c r="A691" i="2"/>
  <c r="C676" i="2"/>
  <c r="K676" i="2"/>
  <c r="A677" i="2"/>
  <c r="K687" i="2"/>
  <c r="C669" i="2"/>
  <c r="K669" i="2"/>
  <c r="C670" i="2"/>
  <c r="D125" i="2"/>
  <c r="E125" i="2"/>
  <c r="B126" i="2"/>
  <c r="F125" i="2"/>
  <c r="L125" i="2"/>
  <c r="C677" i="2" l="1"/>
  <c r="K677" i="2"/>
  <c r="C678" i="2"/>
  <c r="K695" i="2"/>
  <c r="K702" i="2"/>
  <c r="A699" i="2"/>
  <c r="K688" i="2"/>
  <c r="L688" i="2" s="1"/>
  <c r="A692" i="2"/>
  <c r="K691" i="2"/>
  <c r="A690" i="2"/>
  <c r="K713" i="2"/>
  <c r="A721" i="2"/>
  <c r="A710" i="2"/>
  <c r="C682" i="2"/>
  <c r="K682" i="2"/>
  <c r="C684" i="2"/>
  <c r="K684" i="2"/>
  <c r="A685" i="2"/>
  <c r="F126" i="2"/>
  <c r="F121" i="2" s="1"/>
  <c r="B129" i="2"/>
  <c r="D126" i="2"/>
  <c r="D121" i="2" s="1"/>
  <c r="E126" i="2"/>
  <c r="E121" i="2" s="1"/>
  <c r="L126" i="2"/>
  <c r="L127" i="2" l="1"/>
  <c r="K703" i="2"/>
  <c r="A693" i="2"/>
  <c r="C692" i="2"/>
  <c r="K692" i="2"/>
  <c r="C690" i="2"/>
  <c r="K690" i="2"/>
  <c r="K696" i="2"/>
  <c r="L696" i="2" s="1"/>
  <c r="K710" i="2"/>
  <c r="A707" i="2"/>
  <c r="A729" i="2"/>
  <c r="A718" i="2"/>
  <c r="K721" i="2"/>
  <c r="C685" i="2"/>
  <c r="K685" i="2"/>
  <c r="C686" i="2"/>
  <c r="C691" i="2"/>
  <c r="A700" i="2"/>
  <c r="K699" i="2"/>
  <c r="A698" i="2"/>
  <c r="C699" i="2" s="1"/>
  <c r="B130" i="2"/>
  <c r="L129" i="2"/>
  <c r="K711" i="2" l="1"/>
  <c r="K704" i="2"/>
  <c r="L704" i="2" s="1"/>
  <c r="A737" i="2"/>
  <c r="A726" i="2"/>
  <c r="K729" i="2"/>
  <c r="K707" i="2"/>
  <c r="A708" i="2"/>
  <c r="A706" i="2"/>
  <c r="C707" i="2" s="1"/>
  <c r="K693" i="2"/>
  <c r="C693" i="2"/>
  <c r="C694" i="2"/>
  <c r="A701" i="2"/>
  <c r="C700" i="2"/>
  <c r="K700" i="2"/>
  <c r="C698" i="2"/>
  <c r="K698" i="2"/>
  <c r="K718" i="2"/>
  <c r="A715" i="2"/>
  <c r="D130" i="2"/>
  <c r="E130" i="2"/>
  <c r="F130" i="2"/>
  <c r="B131" i="2"/>
  <c r="L130" i="2"/>
  <c r="K719" i="2" l="1"/>
  <c r="K726" i="2"/>
  <c r="A723" i="2"/>
  <c r="A734" i="2"/>
  <c r="K737" i="2"/>
  <c r="A745" i="2"/>
  <c r="K712" i="2"/>
  <c r="L712" i="2" s="1"/>
  <c r="C708" i="2"/>
  <c r="K708" i="2"/>
  <c r="A709" i="2"/>
  <c r="K715" i="2"/>
  <c r="A716" i="2"/>
  <c r="A714" i="2"/>
  <c r="C715" i="2" s="1"/>
  <c r="C701" i="2"/>
  <c r="K701" i="2"/>
  <c r="C702" i="2"/>
  <c r="C706" i="2"/>
  <c r="K706" i="2"/>
  <c r="D131" i="2"/>
  <c r="E131" i="2"/>
  <c r="F131" i="2"/>
  <c r="B132" i="2"/>
  <c r="L131" i="2"/>
  <c r="K745" i="2" l="1"/>
  <c r="A753" i="2"/>
  <c r="A742" i="2"/>
  <c r="K734" i="2"/>
  <c r="A731" i="2"/>
  <c r="K727" i="2"/>
  <c r="C714" i="2"/>
  <c r="K714" i="2"/>
  <c r="C709" i="2"/>
  <c r="K709" i="2"/>
  <c r="C710" i="2"/>
  <c r="K720" i="2"/>
  <c r="L720" i="2" s="1"/>
  <c r="C716" i="2"/>
  <c r="K716" i="2"/>
  <c r="A717" i="2"/>
  <c r="A724" i="2"/>
  <c r="K723" i="2"/>
  <c r="A722" i="2"/>
  <c r="C723" i="2" s="1"/>
  <c r="D132" i="2"/>
  <c r="E132" i="2"/>
  <c r="F132" i="2"/>
  <c r="B133" i="2"/>
  <c r="L132" i="2"/>
  <c r="C717" i="2" l="1"/>
  <c r="K717" i="2"/>
  <c r="C718" i="2"/>
  <c r="K742" i="2"/>
  <c r="A739" i="2"/>
  <c r="A725" i="2"/>
  <c r="C724" i="2"/>
  <c r="K724" i="2"/>
  <c r="A732" i="2"/>
  <c r="K731" i="2"/>
  <c r="A730" i="2"/>
  <c r="C731" i="2" s="1"/>
  <c r="A750" i="2"/>
  <c r="K753" i="2"/>
  <c r="A761" i="2"/>
  <c r="C722" i="2"/>
  <c r="K722" i="2"/>
  <c r="K728" i="2"/>
  <c r="L728" i="2" s="1"/>
  <c r="K735" i="2"/>
  <c r="D133" i="2"/>
  <c r="E133" i="2"/>
  <c r="F133" i="2"/>
  <c r="B134" i="2"/>
  <c r="L133" i="2"/>
  <c r="K736" i="2" l="1"/>
  <c r="L736" i="2" s="1"/>
  <c r="C725" i="2"/>
  <c r="K725" i="2"/>
  <c r="C726" i="2"/>
  <c r="A758" i="2"/>
  <c r="K761" i="2"/>
  <c r="A769" i="2"/>
  <c r="K750" i="2"/>
  <c r="A747" i="2"/>
  <c r="A733" i="2"/>
  <c r="C732" i="2"/>
  <c r="K732" i="2"/>
  <c r="A740" i="2"/>
  <c r="K739" i="2"/>
  <c r="A738" i="2"/>
  <c r="C730" i="2"/>
  <c r="K730" i="2"/>
  <c r="K743" i="2"/>
  <c r="D134" i="2"/>
  <c r="D129" i="2" s="1"/>
  <c r="E134" i="2"/>
  <c r="E129" i="2" s="1"/>
  <c r="B137" i="2"/>
  <c r="F134" i="2"/>
  <c r="F129" i="2" s="1"/>
  <c r="L134" i="2"/>
  <c r="A741" i="2" l="1"/>
  <c r="C740" i="2"/>
  <c r="K740" i="2"/>
  <c r="K747" i="2"/>
  <c r="A748" i="2"/>
  <c r="A746" i="2"/>
  <c r="C747" i="2" s="1"/>
  <c r="K751" i="2"/>
  <c r="L135" i="2"/>
  <c r="C738" i="2"/>
  <c r="K738" i="2"/>
  <c r="K744" i="2"/>
  <c r="L744" i="2" s="1"/>
  <c r="C739" i="2"/>
  <c r="C733" i="2"/>
  <c r="K733" i="2"/>
  <c r="C734" i="2"/>
  <c r="A777" i="2"/>
  <c r="A766" i="2"/>
  <c r="K769" i="2"/>
  <c r="K758" i="2"/>
  <c r="A755" i="2"/>
  <c r="B138" i="2"/>
  <c r="L137" i="2"/>
  <c r="K759" i="2" l="1"/>
  <c r="A785" i="2"/>
  <c r="A774" i="2"/>
  <c r="K777" i="2"/>
  <c r="C748" i="2"/>
  <c r="K748" i="2"/>
  <c r="A749" i="2"/>
  <c r="A756" i="2"/>
  <c r="K755" i="2"/>
  <c r="A754" i="2"/>
  <c r="C755" i="2" s="1"/>
  <c r="K766" i="2"/>
  <c r="A763" i="2"/>
  <c r="C746" i="2"/>
  <c r="K746" i="2"/>
  <c r="K752" i="2"/>
  <c r="L752" i="2" s="1"/>
  <c r="C741" i="2"/>
  <c r="K741" i="2"/>
  <c r="C742" i="2"/>
  <c r="D138" i="2"/>
  <c r="E138" i="2"/>
  <c r="F138" i="2"/>
  <c r="B139" i="2"/>
  <c r="L138" i="2"/>
  <c r="K763" i="2" l="1"/>
  <c r="A764" i="2"/>
  <c r="A762" i="2"/>
  <c r="C763" i="2" s="1"/>
  <c r="K767" i="2"/>
  <c r="C749" i="2"/>
  <c r="K749" i="2"/>
  <c r="C750" i="2"/>
  <c r="A757" i="2"/>
  <c r="C756" i="2"/>
  <c r="K756" i="2"/>
  <c r="K774" i="2"/>
  <c r="A771" i="2"/>
  <c r="K760" i="2"/>
  <c r="L760" i="2" s="1"/>
  <c r="C754" i="2"/>
  <c r="K754" i="2"/>
  <c r="A782" i="2"/>
  <c r="K785" i="2"/>
  <c r="A793" i="2"/>
  <c r="D139" i="2"/>
  <c r="E139" i="2"/>
  <c r="F139" i="2"/>
  <c r="B140" i="2"/>
  <c r="L139" i="2"/>
  <c r="K793" i="2" l="1"/>
  <c r="A801" i="2"/>
  <c r="A790" i="2"/>
  <c r="A772" i="2"/>
  <c r="K771" i="2"/>
  <c r="A770" i="2"/>
  <c r="K768" i="2"/>
  <c r="L768" i="2" s="1"/>
  <c r="C764" i="2"/>
  <c r="K764" i="2"/>
  <c r="A765" i="2"/>
  <c r="K782" i="2"/>
  <c r="A779" i="2"/>
  <c r="K775" i="2"/>
  <c r="C757" i="2"/>
  <c r="K757" i="2"/>
  <c r="C758" i="2"/>
  <c r="C762" i="2"/>
  <c r="K762" i="2"/>
  <c r="D140" i="2"/>
  <c r="E140" i="2"/>
  <c r="F140" i="2"/>
  <c r="B141" i="2"/>
  <c r="L140" i="2"/>
  <c r="K776" i="2" l="1"/>
  <c r="L776" i="2" s="1"/>
  <c r="C770" i="2"/>
  <c r="K770" i="2"/>
  <c r="A798" i="2"/>
  <c r="K801" i="2"/>
  <c r="A809" i="2"/>
  <c r="C765" i="2"/>
  <c r="K765" i="2"/>
  <c r="C766" i="2"/>
  <c r="A780" i="2"/>
  <c r="K779" i="2"/>
  <c r="A778" i="2"/>
  <c r="C779" i="2" s="1"/>
  <c r="C771" i="2"/>
  <c r="K783" i="2"/>
  <c r="A773" i="2"/>
  <c r="C772" i="2"/>
  <c r="K772" i="2"/>
  <c r="K790" i="2"/>
  <c r="A787" i="2"/>
  <c r="D141" i="2"/>
  <c r="E141" i="2"/>
  <c r="F141" i="2"/>
  <c r="B142" i="2"/>
  <c r="L141" i="2"/>
  <c r="K791" i="2" l="1"/>
  <c r="C773" i="2"/>
  <c r="K773" i="2"/>
  <c r="C774" i="2"/>
  <c r="A781" i="2"/>
  <c r="C780" i="2"/>
  <c r="K780" i="2"/>
  <c r="K798" i="2"/>
  <c r="A795" i="2"/>
  <c r="C778" i="2"/>
  <c r="K778" i="2"/>
  <c r="K784" i="2"/>
  <c r="L784" i="2" s="1"/>
  <c r="A817" i="2"/>
  <c r="K809" i="2"/>
  <c r="A806" i="2"/>
  <c r="K787" i="2"/>
  <c r="A788" i="2"/>
  <c r="A786" i="2"/>
  <c r="C787" i="2" s="1"/>
  <c r="D142" i="2"/>
  <c r="D137" i="2" s="1"/>
  <c r="E142" i="2"/>
  <c r="E137" i="2" s="1"/>
  <c r="F142" i="2"/>
  <c r="F137" i="2" s="1"/>
  <c r="B145" i="2"/>
  <c r="L142" i="2"/>
  <c r="C786" i="2" l="1"/>
  <c r="K786" i="2"/>
  <c r="K806" i="2"/>
  <c r="A803" i="2"/>
  <c r="K799" i="2"/>
  <c r="K795" i="2"/>
  <c r="A796" i="2"/>
  <c r="A794" i="2"/>
  <c r="C781" i="2"/>
  <c r="K781" i="2"/>
  <c r="C782" i="2"/>
  <c r="K792" i="2"/>
  <c r="L792" i="2" s="1"/>
  <c r="L143" i="2"/>
  <c r="C788" i="2"/>
  <c r="K788" i="2"/>
  <c r="A789" i="2"/>
  <c r="A814" i="2"/>
  <c r="A825" i="2"/>
  <c r="K817" i="2"/>
  <c r="B146" i="2"/>
  <c r="L145" i="2"/>
  <c r="C796" i="2" l="1"/>
  <c r="K796" i="2"/>
  <c r="A797" i="2"/>
  <c r="C789" i="2"/>
  <c r="K789" i="2"/>
  <c r="C790" i="2"/>
  <c r="C794" i="2"/>
  <c r="K794" i="2"/>
  <c r="K800" i="2"/>
  <c r="L800" i="2" s="1"/>
  <c r="K825" i="2"/>
  <c r="A833" i="2"/>
  <c r="A822" i="2"/>
  <c r="K814" i="2"/>
  <c r="A811" i="2"/>
  <c r="A804" i="2"/>
  <c r="K803" i="2"/>
  <c r="A802" i="2"/>
  <c r="C795" i="2"/>
  <c r="K807" i="2"/>
  <c r="E146" i="2"/>
  <c r="F146" i="2"/>
  <c r="B147" i="2"/>
  <c r="D146" i="2"/>
  <c r="L146" i="2"/>
  <c r="C797" i="2" l="1"/>
  <c r="K797" i="2"/>
  <c r="C798" i="2"/>
  <c r="K815" i="2"/>
  <c r="C804" i="2"/>
  <c r="K804" i="2"/>
  <c r="A805" i="2"/>
  <c r="K808" i="2"/>
  <c r="L808" i="2" s="1"/>
  <c r="C802" i="2"/>
  <c r="K802" i="2"/>
  <c r="K822" i="2"/>
  <c r="A819" i="2"/>
  <c r="C803" i="2"/>
  <c r="A812" i="2"/>
  <c r="K811" i="2"/>
  <c r="A810" i="2"/>
  <c r="C811" i="2" s="1"/>
  <c r="A830" i="2"/>
  <c r="A841" i="2"/>
  <c r="K833" i="2"/>
  <c r="E147" i="2"/>
  <c r="F147" i="2"/>
  <c r="B148" i="2"/>
  <c r="D147" i="2"/>
  <c r="L147" i="2"/>
  <c r="K819" i="2" l="1"/>
  <c r="A820" i="2"/>
  <c r="A818" i="2"/>
  <c r="C819" i="2" s="1"/>
  <c r="K823" i="2"/>
  <c r="K830" i="2"/>
  <c r="A827" i="2"/>
  <c r="A813" i="2"/>
  <c r="C812" i="2"/>
  <c r="K812" i="2"/>
  <c r="C805" i="2"/>
  <c r="K805" i="2"/>
  <c r="C806" i="2"/>
  <c r="K816" i="2"/>
  <c r="L816" i="2" s="1"/>
  <c r="K841" i="2"/>
  <c r="A849" i="2"/>
  <c r="A838" i="2"/>
  <c r="C810" i="2"/>
  <c r="K810" i="2"/>
  <c r="E148" i="2"/>
  <c r="F148" i="2"/>
  <c r="B149" i="2"/>
  <c r="D148" i="2"/>
  <c r="L148" i="2"/>
  <c r="A857" i="2" l="1"/>
  <c r="A846" i="2"/>
  <c r="K849" i="2"/>
  <c r="K824" i="2"/>
  <c r="L824" i="2" s="1"/>
  <c r="C820" i="2"/>
  <c r="K820" i="2"/>
  <c r="A821" i="2"/>
  <c r="K831" i="2"/>
  <c r="K827" i="2"/>
  <c r="A828" i="2"/>
  <c r="A826" i="2"/>
  <c r="C827" i="2" s="1"/>
  <c r="K838" i="2"/>
  <c r="A835" i="2"/>
  <c r="C813" i="2"/>
  <c r="K813" i="2"/>
  <c r="C814" i="2"/>
  <c r="C818" i="2"/>
  <c r="K818" i="2"/>
  <c r="E149" i="2"/>
  <c r="F149" i="2"/>
  <c r="B150" i="2"/>
  <c r="D149" i="2"/>
  <c r="L149" i="2"/>
  <c r="K846" i="2" l="1"/>
  <c r="A843" i="2"/>
  <c r="C826" i="2"/>
  <c r="K826" i="2"/>
  <c r="K832" i="2"/>
  <c r="L832" i="2" s="1"/>
  <c r="A865" i="2"/>
  <c r="A854" i="2"/>
  <c r="K857" i="2"/>
  <c r="K839" i="2"/>
  <c r="K835" i="2"/>
  <c r="A836" i="2"/>
  <c r="A834" i="2"/>
  <c r="C835" i="2" s="1"/>
  <c r="C828" i="2"/>
  <c r="K828" i="2"/>
  <c r="A829" i="2"/>
  <c r="C821" i="2"/>
  <c r="K821" i="2"/>
  <c r="C822" i="2"/>
  <c r="E150" i="2"/>
  <c r="E145" i="2" s="1"/>
  <c r="F150" i="2"/>
  <c r="F145" i="2" s="1"/>
  <c r="B153" i="2"/>
  <c r="D150" i="2"/>
  <c r="D145" i="2" s="1"/>
  <c r="L150" i="2"/>
  <c r="K847" i="2" l="1"/>
  <c r="C829" i="2"/>
  <c r="K829" i="2"/>
  <c r="C830" i="2"/>
  <c r="C836" i="2"/>
  <c r="K836" i="2"/>
  <c r="A837" i="2"/>
  <c r="K840" i="2"/>
  <c r="L840" i="2" s="1"/>
  <c r="A862" i="2"/>
  <c r="K865" i="2"/>
  <c r="A873" i="2"/>
  <c r="K834" i="2"/>
  <c r="C834" i="2"/>
  <c r="K854" i="2"/>
  <c r="A851" i="2"/>
  <c r="K843" i="2"/>
  <c r="A844" i="2"/>
  <c r="A842" i="2"/>
  <c r="B154" i="2"/>
  <c r="L153" i="2"/>
  <c r="L151" i="2"/>
  <c r="C844" i="2" l="1"/>
  <c r="K844" i="2"/>
  <c r="A845" i="2"/>
  <c r="C842" i="2"/>
  <c r="K842" i="2"/>
  <c r="A852" i="2"/>
  <c r="K851" i="2"/>
  <c r="A850" i="2"/>
  <c r="C851" i="2" s="1"/>
  <c r="K855" i="2"/>
  <c r="K862" i="2"/>
  <c r="A859" i="2"/>
  <c r="K873" i="2"/>
  <c r="A881" i="2"/>
  <c r="A870" i="2"/>
  <c r="C843" i="2"/>
  <c r="K848" i="2"/>
  <c r="L848" i="2" s="1"/>
  <c r="C837" i="2"/>
  <c r="K837" i="2"/>
  <c r="C838" i="2"/>
  <c r="F154" i="2"/>
  <c r="B155" i="2"/>
  <c r="D154" i="2"/>
  <c r="E154" i="2"/>
  <c r="L154" i="2"/>
  <c r="A889" i="2" l="1"/>
  <c r="A878" i="2"/>
  <c r="K881" i="2"/>
  <c r="K856" i="2"/>
  <c r="L856" i="2" s="1"/>
  <c r="A860" i="2"/>
  <c r="K859" i="2"/>
  <c r="A858" i="2"/>
  <c r="C859" i="2" s="1"/>
  <c r="A853" i="2"/>
  <c r="C852" i="2"/>
  <c r="K852" i="2"/>
  <c r="C845" i="2"/>
  <c r="K845" i="2"/>
  <c r="C846" i="2"/>
  <c r="K863" i="2"/>
  <c r="C850" i="2"/>
  <c r="K850" i="2"/>
  <c r="K870" i="2"/>
  <c r="A867" i="2"/>
  <c r="F155" i="2"/>
  <c r="B156" i="2"/>
  <c r="D155" i="2"/>
  <c r="E155" i="2"/>
  <c r="L155" i="2"/>
  <c r="K871" i="2" l="1"/>
  <c r="C858" i="2"/>
  <c r="K858" i="2"/>
  <c r="A897" i="2"/>
  <c r="A886" i="2"/>
  <c r="K889" i="2"/>
  <c r="K867" i="2"/>
  <c r="A868" i="2"/>
  <c r="A866" i="2"/>
  <c r="C867" i="2" s="1"/>
  <c r="K864" i="2"/>
  <c r="L864" i="2" s="1"/>
  <c r="C853" i="2"/>
  <c r="K853" i="2"/>
  <c r="C854" i="2"/>
  <c r="A861" i="2"/>
  <c r="C860" i="2"/>
  <c r="K860" i="2"/>
  <c r="K878" i="2"/>
  <c r="A875" i="2"/>
  <c r="F156" i="2"/>
  <c r="B157" i="2"/>
  <c r="D156" i="2"/>
  <c r="E156" i="2"/>
  <c r="L156" i="2"/>
  <c r="K879" i="2" l="1"/>
  <c r="C861" i="2"/>
  <c r="K861" i="2"/>
  <c r="C862" i="2"/>
  <c r="C868" i="2"/>
  <c r="K868" i="2"/>
  <c r="A869" i="2"/>
  <c r="K886" i="2"/>
  <c r="A883" i="2"/>
  <c r="K872" i="2"/>
  <c r="L872" i="2" s="1"/>
  <c r="A894" i="2"/>
  <c r="K897" i="2"/>
  <c r="A905" i="2"/>
  <c r="C875" i="2"/>
  <c r="K875" i="2"/>
  <c r="A876" i="2"/>
  <c r="A874" i="2"/>
  <c r="C866" i="2"/>
  <c r="K866" i="2"/>
  <c r="F157" i="2"/>
  <c r="B158" i="2"/>
  <c r="D157" i="2"/>
  <c r="E157" i="2"/>
  <c r="L157" i="2"/>
  <c r="C869" i="2" l="1"/>
  <c r="K869" i="2"/>
  <c r="C870" i="2"/>
  <c r="K887" i="2"/>
  <c r="K880" i="2"/>
  <c r="L880" i="2" s="1"/>
  <c r="K894" i="2"/>
  <c r="A891" i="2"/>
  <c r="A884" i="2"/>
  <c r="K883" i="2"/>
  <c r="C883" i="2"/>
  <c r="A882" i="2"/>
  <c r="C874" i="2"/>
  <c r="K874" i="2"/>
  <c r="K905" i="2"/>
  <c r="A913" i="2"/>
  <c r="A902" i="2"/>
  <c r="C876" i="2"/>
  <c r="K876" i="2"/>
  <c r="A877" i="2"/>
  <c r="F158" i="2"/>
  <c r="F153" i="2" s="1"/>
  <c r="B161" i="2"/>
  <c r="D158" i="2"/>
  <c r="D153" i="2" s="1"/>
  <c r="E158" i="2"/>
  <c r="E153" i="2" s="1"/>
  <c r="L158" i="2"/>
  <c r="C877" i="2" l="1"/>
  <c r="K877" i="2"/>
  <c r="C878" i="2"/>
  <c r="L159" i="2"/>
  <c r="A885" i="2"/>
  <c r="C884" i="2"/>
  <c r="K884" i="2"/>
  <c r="K888" i="2"/>
  <c r="L888" i="2" s="1"/>
  <c r="C882" i="2"/>
  <c r="K882" i="2"/>
  <c r="A892" i="2"/>
  <c r="K891" i="2"/>
  <c r="A890" i="2"/>
  <c r="C891" i="2" s="1"/>
  <c r="K902" i="2"/>
  <c r="A899" i="2"/>
  <c r="K895" i="2"/>
  <c r="A910" i="2"/>
  <c r="A921" i="2"/>
  <c r="K913" i="2"/>
  <c r="B162" i="2"/>
  <c r="L161" i="2"/>
  <c r="K910" i="2" l="1"/>
  <c r="A907" i="2"/>
  <c r="K899" i="2"/>
  <c r="A900" i="2"/>
  <c r="A898" i="2"/>
  <c r="K885" i="2"/>
  <c r="C885" i="2"/>
  <c r="C886" i="2"/>
  <c r="A929" i="2"/>
  <c r="K921" i="2"/>
  <c r="A918" i="2"/>
  <c r="C890" i="2"/>
  <c r="K890" i="2"/>
  <c r="K896" i="2"/>
  <c r="L896" i="2" s="1"/>
  <c r="K903" i="2"/>
  <c r="A893" i="2"/>
  <c r="C892" i="2"/>
  <c r="K892" i="2"/>
  <c r="E162" i="2"/>
  <c r="D162" i="2"/>
  <c r="F162" i="2"/>
  <c r="B163" i="2"/>
  <c r="L162" i="2"/>
  <c r="C900" i="2" l="1"/>
  <c r="K900" i="2"/>
  <c r="A901" i="2"/>
  <c r="K911" i="2"/>
  <c r="C898" i="2"/>
  <c r="K898" i="2"/>
  <c r="K907" i="2"/>
  <c r="A908" i="2"/>
  <c r="A906" i="2"/>
  <c r="C893" i="2"/>
  <c r="K893" i="2"/>
  <c r="C894" i="2"/>
  <c r="K918" i="2"/>
  <c r="A915" i="2"/>
  <c r="K904" i="2"/>
  <c r="L904" i="2" s="1"/>
  <c r="A926" i="2"/>
  <c r="K929" i="2"/>
  <c r="A937" i="2"/>
  <c r="C899" i="2"/>
  <c r="E163" i="2"/>
  <c r="D163" i="2"/>
  <c r="F163" i="2"/>
  <c r="B164" i="2"/>
  <c r="L163" i="2"/>
  <c r="C901" i="2" l="1"/>
  <c r="K901" i="2"/>
  <c r="C902" i="2"/>
  <c r="C908" i="2"/>
  <c r="K908" i="2"/>
  <c r="A909" i="2"/>
  <c r="K915" i="2"/>
  <c r="A916" i="2"/>
  <c r="A914" i="2"/>
  <c r="C915" i="2" s="1"/>
  <c r="K919" i="2"/>
  <c r="C906" i="2"/>
  <c r="K906" i="2"/>
  <c r="K937" i="2"/>
  <c r="A945" i="2"/>
  <c r="A934" i="2"/>
  <c r="K926" i="2"/>
  <c r="A923" i="2"/>
  <c r="C907" i="2"/>
  <c r="K912" i="2"/>
  <c r="L912" i="2" s="1"/>
  <c r="E164" i="2"/>
  <c r="D164" i="2"/>
  <c r="F164" i="2"/>
  <c r="B165" i="2"/>
  <c r="L164" i="2"/>
  <c r="K920" i="2" l="1"/>
  <c r="L920" i="2" s="1"/>
  <c r="A924" i="2"/>
  <c r="K923" i="2"/>
  <c r="A922" i="2"/>
  <c r="A953" i="2"/>
  <c r="A942" i="2"/>
  <c r="K945" i="2"/>
  <c r="K916" i="2"/>
  <c r="A917" i="2"/>
  <c r="C916" i="2"/>
  <c r="C909" i="2"/>
  <c r="K909" i="2"/>
  <c r="C910" i="2"/>
  <c r="K934" i="2"/>
  <c r="A931" i="2"/>
  <c r="K927" i="2"/>
  <c r="K914" i="2"/>
  <c r="C914" i="2"/>
  <c r="E165" i="2"/>
  <c r="D165" i="2"/>
  <c r="F165" i="2"/>
  <c r="B166" i="2"/>
  <c r="L165" i="2"/>
  <c r="A925" i="2" l="1"/>
  <c r="C924" i="2"/>
  <c r="K924" i="2"/>
  <c r="K942" i="2"/>
  <c r="A939" i="2"/>
  <c r="C922" i="2"/>
  <c r="K922" i="2"/>
  <c r="K935" i="2"/>
  <c r="K931" i="2"/>
  <c r="A932" i="2"/>
  <c r="A930" i="2"/>
  <c r="K917" i="2"/>
  <c r="C917" i="2"/>
  <c r="C918" i="2"/>
  <c r="A961" i="2"/>
  <c r="A950" i="2"/>
  <c r="K953" i="2"/>
  <c r="K928" i="2"/>
  <c r="L928" i="2" s="1"/>
  <c r="C923" i="2"/>
  <c r="E166" i="2"/>
  <c r="E161" i="2" s="1"/>
  <c r="D166" i="2"/>
  <c r="D161" i="2" s="1"/>
  <c r="F166" i="2"/>
  <c r="F161" i="2" s="1"/>
  <c r="B169" i="2"/>
  <c r="L166" i="2"/>
  <c r="L167" i="2" l="1"/>
  <c r="C930" i="2"/>
  <c r="K930" i="2"/>
  <c r="K936" i="2"/>
  <c r="L936" i="2" s="1"/>
  <c r="K939" i="2"/>
  <c r="A940" i="2"/>
  <c r="A938" i="2"/>
  <c r="C939" i="2" s="1"/>
  <c r="K950" i="2"/>
  <c r="A947" i="2"/>
  <c r="C932" i="2"/>
  <c r="K932" i="2"/>
  <c r="A933" i="2"/>
  <c r="K943" i="2"/>
  <c r="C925" i="2"/>
  <c r="K925" i="2"/>
  <c r="C926" i="2"/>
  <c r="A958" i="2"/>
  <c r="K961" i="2"/>
  <c r="A969" i="2"/>
  <c r="C931" i="2"/>
  <c r="B170" i="2"/>
  <c r="L169" i="2"/>
  <c r="K969" i="2" l="1"/>
  <c r="A977" i="2"/>
  <c r="A966" i="2"/>
  <c r="A948" i="2"/>
  <c r="K947" i="2"/>
  <c r="A946" i="2"/>
  <c r="C940" i="2"/>
  <c r="K940" i="2"/>
  <c r="A941" i="2"/>
  <c r="K951" i="2"/>
  <c r="C933" i="2"/>
  <c r="K933" i="2"/>
  <c r="C934" i="2"/>
  <c r="K958" i="2"/>
  <c r="A955" i="2"/>
  <c r="K944" i="2"/>
  <c r="L944" i="2" s="1"/>
  <c r="C938" i="2"/>
  <c r="K938" i="2"/>
  <c r="D170" i="2"/>
  <c r="F170" i="2"/>
  <c r="B171" i="2"/>
  <c r="E170" i="2"/>
  <c r="L170" i="2"/>
  <c r="K959" i="2" l="1"/>
  <c r="K952" i="2"/>
  <c r="L952" i="2" s="1"/>
  <c r="A949" i="2"/>
  <c r="C948" i="2"/>
  <c r="K948" i="2"/>
  <c r="C946" i="2"/>
  <c r="K946" i="2"/>
  <c r="K966" i="2"/>
  <c r="A963" i="2"/>
  <c r="C941" i="2"/>
  <c r="K941" i="2"/>
  <c r="C942" i="2"/>
  <c r="C947" i="2"/>
  <c r="A985" i="2"/>
  <c r="A974" i="2"/>
  <c r="K977" i="2"/>
  <c r="A956" i="2"/>
  <c r="K955" i="2"/>
  <c r="A954" i="2"/>
  <c r="D171" i="2"/>
  <c r="F171" i="2"/>
  <c r="B172" i="2"/>
  <c r="E171" i="2"/>
  <c r="L171" i="2"/>
  <c r="K949" i="2" l="1"/>
  <c r="C949" i="2"/>
  <c r="C950" i="2"/>
  <c r="C954" i="2"/>
  <c r="K954" i="2"/>
  <c r="C955" i="2"/>
  <c r="K974" i="2"/>
  <c r="A971" i="2"/>
  <c r="K963" i="2"/>
  <c r="A964" i="2"/>
  <c r="A962" i="2"/>
  <c r="C963" i="2" s="1"/>
  <c r="A957" i="2"/>
  <c r="C956" i="2"/>
  <c r="K956" i="2"/>
  <c r="A993" i="2"/>
  <c r="A982" i="2"/>
  <c r="K985" i="2"/>
  <c r="K967" i="2"/>
  <c r="K960" i="2"/>
  <c r="L960" i="2" s="1"/>
  <c r="D172" i="2"/>
  <c r="F172" i="2"/>
  <c r="B173" i="2"/>
  <c r="E172" i="2"/>
  <c r="L172" i="2"/>
  <c r="K982" i="2" l="1"/>
  <c r="A979" i="2"/>
  <c r="C964" i="2"/>
  <c r="K964" i="2"/>
  <c r="A965" i="2"/>
  <c r="K968" i="2"/>
  <c r="L968" i="2" s="1"/>
  <c r="A990" i="2"/>
  <c r="K993" i="2"/>
  <c r="A1001" i="2"/>
  <c r="C957" i="2"/>
  <c r="K957" i="2"/>
  <c r="C958" i="2"/>
  <c r="K975" i="2"/>
  <c r="C962" i="2"/>
  <c r="K962" i="2"/>
  <c r="K971" i="2"/>
  <c r="A972" i="2"/>
  <c r="A970" i="2"/>
  <c r="C971" i="2" s="1"/>
  <c r="D173" i="2"/>
  <c r="F173" i="2"/>
  <c r="B174" i="2"/>
  <c r="E173" i="2"/>
  <c r="L173" i="2"/>
  <c r="K1001" i="2" l="1"/>
  <c r="A1009" i="2"/>
  <c r="A998" i="2"/>
  <c r="A980" i="2"/>
  <c r="K979" i="2"/>
  <c r="A978" i="2"/>
  <c r="K976" i="2"/>
  <c r="L976" i="2" s="1"/>
  <c r="C965" i="2"/>
  <c r="K965" i="2"/>
  <c r="C966" i="2"/>
  <c r="K983" i="2"/>
  <c r="C972" i="2"/>
  <c r="K972" i="2"/>
  <c r="A973" i="2"/>
  <c r="C970" i="2"/>
  <c r="K970" i="2"/>
  <c r="K990" i="2"/>
  <c r="A987" i="2"/>
  <c r="D174" i="2"/>
  <c r="D169" i="2" s="1"/>
  <c r="F174" i="2"/>
  <c r="F169" i="2" s="1"/>
  <c r="B177" i="2"/>
  <c r="E174" i="2"/>
  <c r="E169" i="2" s="1"/>
  <c r="L174" i="2"/>
  <c r="A988" i="2" l="1"/>
  <c r="K987" i="2"/>
  <c r="A986" i="2"/>
  <c r="A981" i="2"/>
  <c r="C980" i="2"/>
  <c r="K980" i="2"/>
  <c r="K991" i="2"/>
  <c r="K984" i="2"/>
  <c r="L984" i="2" s="1"/>
  <c r="C978" i="2"/>
  <c r="K978" i="2"/>
  <c r="K998" i="2"/>
  <c r="A995" i="2"/>
  <c r="C973" i="2"/>
  <c r="K973" i="2"/>
  <c r="C974" i="2"/>
  <c r="C979" i="2"/>
  <c r="A1017" i="2"/>
  <c r="A1006" i="2"/>
  <c r="K1009" i="2"/>
  <c r="B178" i="2"/>
  <c r="L177" i="2"/>
  <c r="L175" i="2"/>
  <c r="C986" i="2" l="1"/>
  <c r="K986" i="2"/>
  <c r="K1006" i="2"/>
  <c r="A1003" i="2"/>
  <c r="K999" i="2"/>
  <c r="A1025" i="2"/>
  <c r="A1014" i="2"/>
  <c r="K1017" i="2"/>
  <c r="K981" i="2"/>
  <c r="C981" i="2"/>
  <c r="C982" i="2"/>
  <c r="C987" i="2"/>
  <c r="K995" i="2"/>
  <c r="A996" i="2"/>
  <c r="A994" i="2"/>
  <c r="C995" i="2" s="1"/>
  <c r="K992" i="2"/>
  <c r="L992" i="2" s="1"/>
  <c r="A989" i="2"/>
  <c r="C988" i="2"/>
  <c r="K988" i="2"/>
  <c r="E178" i="2"/>
  <c r="D178" i="2"/>
  <c r="F178" i="2"/>
  <c r="B179" i="2"/>
  <c r="L178" i="2"/>
  <c r="K1003" i="2" l="1"/>
  <c r="A1004" i="2"/>
  <c r="A1002" i="2"/>
  <c r="C1003" i="2" s="1"/>
  <c r="C989" i="2"/>
  <c r="K989" i="2"/>
  <c r="C990" i="2"/>
  <c r="C996" i="2"/>
  <c r="K996" i="2"/>
  <c r="A997" i="2"/>
  <c r="A1022" i="2"/>
  <c r="K1025" i="2"/>
  <c r="A1033" i="2"/>
  <c r="C994" i="2"/>
  <c r="K994" i="2"/>
  <c r="K1014" i="2"/>
  <c r="A1011" i="2"/>
  <c r="K1000" i="2"/>
  <c r="L1000" i="2" s="1"/>
  <c r="K1007" i="2"/>
  <c r="E179" i="2"/>
  <c r="D179" i="2"/>
  <c r="F179" i="2"/>
  <c r="B180" i="2"/>
  <c r="L179" i="2"/>
  <c r="K1022" i="2" l="1"/>
  <c r="A1019" i="2"/>
  <c r="C1004" i="2"/>
  <c r="K1004" i="2"/>
  <c r="A1005" i="2"/>
  <c r="K1015" i="2"/>
  <c r="K1033" i="2"/>
  <c r="A1041" i="2"/>
  <c r="A1030" i="2"/>
  <c r="C997" i="2"/>
  <c r="K997" i="2"/>
  <c r="C998" i="2"/>
  <c r="K1008" i="2"/>
  <c r="L1008" i="2" s="1"/>
  <c r="A1012" i="2"/>
  <c r="K1011" i="2"/>
  <c r="A1010" i="2"/>
  <c r="C1011" i="2" s="1"/>
  <c r="C1002" i="2"/>
  <c r="K1002" i="2"/>
  <c r="E180" i="2"/>
  <c r="D180" i="2"/>
  <c r="F180" i="2"/>
  <c r="B181" i="2"/>
  <c r="L180" i="2"/>
  <c r="K1023" i="2" l="1"/>
  <c r="A1013" i="2"/>
  <c r="K1012" i="2"/>
  <c r="C1012" i="2"/>
  <c r="A1049" i="2"/>
  <c r="A1038" i="2"/>
  <c r="K1041" i="2"/>
  <c r="K1016" i="2"/>
  <c r="L1016" i="2" s="1"/>
  <c r="C1005" i="2"/>
  <c r="K1005" i="2"/>
  <c r="C1006" i="2"/>
  <c r="K1010" i="2"/>
  <c r="C1010" i="2"/>
  <c r="K1030" i="2"/>
  <c r="A1027" i="2"/>
  <c r="A1020" i="2"/>
  <c r="K1019" i="2"/>
  <c r="A1018" i="2"/>
  <c r="C1019" i="2" s="1"/>
  <c r="E181" i="2"/>
  <c r="D181" i="2"/>
  <c r="F181" i="2"/>
  <c r="B182" i="2"/>
  <c r="L181" i="2"/>
  <c r="K1038" i="2" l="1"/>
  <c r="A1035" i="2"/>
  <c r="C1013" i="2"/>
  <c r="K1013" i="2"/>
  <c r="C1014" i="2"/>
  <c r="K1031" i="2"/>
  <c r="A1057" i="2"/>
  <c r="A1046" i="2"/>
  <c r="K1049" i="2"/>
  <c r="K1027" i="2"/>
  <c r="A1028" i="2"/>
  <c r="A1026" i="2"/>
  <c r="C1027" i="2" s="1"/>
  <c r="A1021" i="2"/>
  <c r="C1020" i="2"/>
  <c r="K1020" i="2"/>
  <c r="C1018" i="2"/>
  <c r="K1018" i="2"/>
  <c r="K1024" i="2"/>
  <c r="L1024" i="2" s="1"/>
  <c r="E182" i="2"/>
  <c r="E177" i="2" s="1"/>
  <c r="D182" i="2"/>
  <c r="D177" i="2" s="1"/>
  <c r="F182" i="2"/>
  <c r="F177" i="2" s="1"/>
  <c r="B185" i="2"/>
  <c r="L182" i="2"/>
  <c r="K1039" i="2" l="1"/>
  <c r="K1046" i="2"/>
  <c r="A1043" i="2"/>
  <c r="K1032" i="2"/>
  <c r="L1032" i="2" s="1"/>
  <c r="C1028" i="2"/>
  <c r="K1028" i="2"/>
  <c r="A1029" i="2"/>
  <c r="A1054" i="2"/>
  <c r="K1057" i="2"/>
  <c r="A1065" i="2"/>
  <c r="C1021" i="2"/>
  <c r="K1021" i="2"/>
  <c r="C1022" i="2"/>
  <c r="C1026" i="2"/>
  <c r="K1026" i="2"/>
  <c r="K1035" i="2"/>
  <c r="A1036" i="2"/>
  <c r="A1034" i="2"/>
  <c r="L183" i="2"/>
  <c r="B186" i="2"/>
  <c r="L185" i="2"/>
  <c r="K1047" i="2" l="1"/>
  <c r="C1034" i="2"/>
  <c r="K1034" i="2"/>
  <c r="C1036" i="2"/>
  <c r="K1036" i="2"/>
  <c r="A1037" i="2"/>
  <c r="C1029" i="2"/>
  <c r="K1029" i="2"/>
  <c r="C1030" i="2"/>
  <c r="C1035" i="2"/>
  <c r="A1044" i="2"/>
  <c r="C1043" i="2"/>
  <c r="K1043" i="2"/>
  <c r="A1042" i="2"/>
  <c r="K1040" i="2"/>
  <c r="L1040" i="2" s="1"/>
  <c r="K1065" i="2"/>
  <c r="A1073" i="2"/>
  <c r="A1062" i="2"/>
  <c r="K1054" i="2"/>
  <c r="A1051" i="2"/>
  <c r="F186" i="2"/>
  <c r="B187" i="2"/>
  <c r="D186" i="2"/>
  <c r="E186" i="2"/>
  <c r="L186" i="2"/>
  <c r="K1062" i="2" l="1"/>
  <c r="A1059" i="2"/>
  <c r="A1045" i="2"/>
  <c r="K1044" i="2"/>
  <c r="C1044" i="2"/>
  <c r="K1048" i="2"/>
  <c r="L1048" i="2" s="1"/>
  <c r="A1052" i="2"/>
  <c r="K1051" i="2"/>
  <c r="A1050" i="2"/>
  <c r="A1070" i="2"/>
  <c r="K1073" i="2"/>
  <c r="A1081" i="2"/>
  <c r="K1042" i="2"/>
  <c r="C1042" i="2"/>
  <c r="K1055" i="2"/>
  <c r="C1037" i="2"/>
  <c r="K1037" i="2"/>
  <c r="C1038" i="2"/>
  <c r="F187" i="2"/>
  <c r="B188" i="2"/>
  <c r="D187" i="2"/>
  <c r="E187" i="2"/>
  <c r="L187" i="2"/>
  <c r="K1056" i="2" l="1"/>
  <c r="L1056" i="2" s="1"/>
  <c r="A1089" i="2"/>
  <c r="K1081" i="2"/>
  <c r="A1078" i="2"/>
  <c r="K1070" i="2"/>
  <c r="A1067" i="2"/>
  <c r="A1053" i="2"/>
  <c r="C1052" i="2"/>
  <c r="K1052" i="2"/>
  <c r="A1060" i="2"/>
  <c r="K1059" i="2"/>
  <c r="A1058" i="2"/>
  <c r="C1050" i="2"/>
  <c r="K1050" i="2"/>
  <c r="K1063" i="2"/>
  <c r="C1051" i="2"/>
  <c r="C1045" i="2"/>
  <c r="K1045" i="2"/>
  <c r="C1046" i="2"/>
  <c r="F188" i="2"/>
  <c r="B189" i="2"/>
  <c r="D188" i="2"/>
  <c r="E188" i="2"/>
  <c r="L188" i="2"/>
  <c r="C1053" i="2" l="1"/>
  <c r="K1053" i="2"/>
  <c r="C1054" i="2"/>
  <c r="K1078" i="2"/>
  <c r="A1075" i="2"/>
  <c r="A1061" i="2"/>
  <c r="C1060" i="2"/>
  <c r="K1060" i="2"/>
  <c r="K1067" i="2"/>
  <c r="A1068" i="2"/>
  <c r="A1066" i="2"/>
  <c r="C1067" i="2" s="1"/>
  <c r="C1058" i="2"/>
  <c r="K1058" i="2"/>
  <c r="K1071" i="2"/>
  <c r="A1086" i="2"/>
  <c r="K1089" i="2"/>
  <c r="A1097" i="2"/>
  <c r="K1064" i="2"/>
  <c r="L1064" i="2" s="1"/>
  <c r="C1059" i="2"/>
  <c r="F189" i="2"/>
  <c r="B190" i="2"/>
  <c r="D189" i="2"/>
  <c r="E189" i="2"/>
  <c r="L189" i="2"/>
  <c r="K1072" i="2" l="1"/>
  <c r="L1072" i="2" s="1"/>
  <c r="A1076" i="2"/>
  <c r="K1075" i="2"/>
  <c r="A1074" i="2"/>
  <c r="C1075" i="2" s="1"/>
  <c r="K1079" i="2"/>
  <c r="K1061" i="2"/>
  <c r="C1061" i="2"/>
  <c r="C1062" i="2"/>
  <c r="C1066" i="2"/>
  <c r="K1066" i="2"/>
  <c r="K1097" i="2"/>
  <c r="A1094" i="2"/>
  <c r="A1105" i="2"/>
  <c r="K1086" i="2"/>
  <c r="A1083" i="2"/>
  <c r="C1068" i="2"/>
  <c r="K1068" i="2"/>
  <c r="A1069" i="2"/>
  <c r="D190" i="2"/>
  <c r="D185" i="2" s="1"/>
  <c r="E190" i="2"/>
  <c r="E185" i="2" s="1"/>
  <c r="F190" i="2"/>
  <c r="F185" i="2" s="1"/>
  <c r="B193" i="2"/>
  <c r="L190" i="2"/>
  <c r="K1087" i="2" l="1"/>
  <c r="A1077" i="2"/>
  <c r="C1076" i="2"/>
  <c r="K1076" i="2"/>
  <c r="K1094" i="2"/>
  <c r="A1091" i="2"/>
  <c r="K1080" i="2"/>
  <c r="L1080" i="2" s="1"/>
  <c r="C1074" i="2"/>
  <c r="K1074" i="2"/>
  <c r="A1113" i="2"/>
  <c r="K1105" i="2"/>
  <c r="A1102" i="2"/>
  <c r="C1069" i="2"/>
  <c r="K1069" i="2"/>
  <c r="C1070" i="2"/>
  <c r="A1084" i="2"/>
  <c r="K1083" i="2"/>
  <c r="A1082" i="2"/>
  <c r="C1083" i="2" s="1"/>
  <c r="L191" i="2"/>
  <c r="B194" i="2"/>
  <c r="L193" i="2"/>
  <c r="A1121" i="2" l="1"/>
  <c r="A1110" i="2"/>
  <c r="K1113" i="2"/>
  <c r="A1092" i="2"/>
  <c r="K1091" i="2"/>
  <c r="A1090" i="2"/>
  <c r="C1091" i="2" s="1"/>
  <c r="K1095" i="2"/>
  <c r="K1077" i="2"/>
  <c r="C1077" i="2"/>
  <c r="C1078" i="2"/>
  <c r="A1085" i="2"/>
  <c r="C1084" i="2"/>
  <c r="K1084" i="2"/>
  <c r="C1082" i="2"/>
  <c r="K1082" i="2"/>
  <c r="K1102" i="2"/>
  <c r="A1099" i="2"/>
  <c r="K1088" i="2"/>
  <c r="L1088" i="2" s="1"/>
  <c r="E194" i="2"/>
  <c r="F194" i="2"/>
  <c r="B195" i="2"/>
  <c r="D194" i="2"/>
  <c r="L194" i="2"/>
  <c r="K1103" i="2" l="1"/>
  <c r="K1096" i="2"/>
  <c r="L1096" i="2" s="1"/>
  <c r="A1093" i="2"/>
  <c r="C1092" i="2"/>
  <c r="K1092" i="2"/>
  <c r="K1090" i="2"/>
  <c r="C1090" i="2"/>
  <c r="K1099" i="2"/>
  <c r="A1100" i="2"/>
  <c r="A1098" i="2"/>
  <c r="C1099" i="2" s="1"/>
  <c r="A1118" i="2"/>
  <c r="A1129" i="2"/>
  <c r="K1121" i="2"/>
  <c r="C1085" i="2"/>
  <c r="K1085" i="2"/>
  <c r="C1086" i="2"/>
  <c r="K1110" i="2"/>
  <c r="A1107" i="2"/>
  <c r="E195" i="2"/>
  <c r="F195" i="2"/>
  <c r="B196" i="2"/>
  <c r="D195" i="2"/>
  <c r="L195" i="2"/>
  <c r="C1098" i="2" l="1"/>
  <c r="K1098" i="2"/>
  <c r="C1100" i="2"/>
  <c r="K1100" i="2"/>
  <c r="A1101" i="2"/>
  <c r="C1093" i="2"/>
  <c r="K1093" i="2"/>
  <c r="C1094" i="2"/>
  <c r="K1104" i="2"/>
  <c r="L1104" i="2" s="1"/>
  <c r="K1118" i="2"/>
  <c r="A1115" i="2"/>
  <c r="K1111" i="2"/>
  <c r="A1108" i="2"/>
  <c r="K1107" i="2"/>
  <c r="A1106" i="2"/>
  <c r="C1107" i="2" s="1"/>
  <c r="K1129" i="2"/>
  <c r="A1126" i="2"/>
  <c r="A1137" i="2"/>
  <c r="A1145" i="2" s="1"/>
  <c r="E196" i="2"/>
  <c r="F196" i="2"/>
  <c r="B197" i="2"/>
  <c r="D196" i="2"/>
  <c r="L196" i="2"/>
  <c r="K1145" i="2" l="1"/>
  <c r="A1153" i="2"/>
  <c r="C1101" i="2"/>
  <c r="K1101" i="2"/>
  <c r="C1102" i="2"/>
  <c r="K1137" i="2"/>
  <c r="A1134" i="2"/>
  <c r="K1126" i="2"/>
  <c r="A1123" i="2"/>
  <c r="A1116" i="2"/>
  <c r="K1115" i="2"/>
  <c r="A1114" i="2"/>
  <c r="C1108" i="2"/>
  <c r="A1109" i="2"/>
  <c r="K1108" i="2"/>
  <c r="K1106" i="2"/>
  <c r="C1106" i="2"/>
  <c r="K1112" i="2"/>
  <c r="L1112" i="2" s="1"/>
  <c r="K1119" i="2"/>
  <c r="E197" i="2"/>
  <c r="F197" i="2"/>
  <c r="B198" i="2"/>
  <c r="D197" i="2"/>
  <c r="L197" i="2"/>
  <c r="K1153" i="2" l="1"/>
  <c r="A1161" i="2"/>
  <c r="A1150" i="2"/>
  <c r="C1114" i="2"/>
  <c r="K1114" i="2"/>
  <c r="K1123" i="2"/>
  <c r="A1124" i="2"/>
  <c r="A1122" i="2"/>
  <c r="C1123" i="2" s="1"/>
  <c r="K1134" i="2"/>
  <c r="A1131" i="2"/>
  <c r="K1120" i="2"/>
  <c r="L1120" i="2" s="1"/>
  <c r="C1109" i="2"/>
  <c r="K1109" i="2"/>
  <c r="C1110" i="2"/>
  <c r="C1115" i="2"/>
  <c r="A1142" i="2"/>
  <c r="K1127" i="2"/>
  <c r="A1117" i="2"/>
  <c r="C1116" i="2"/>
  <c r="K1116" i="2"/>
  <c r="E198" i="2"/>
  <c r="E193" i="2" s="1"/>
  <c r="F198" i="2"/>
  <c r="F193" i="2" s="1"/>
  <c r="B201" i="2"/>
  <c r="D198" i="2"/>
  <c r="D193" i="2" s="1"/>
  <c r="L198" i="2"/>
  <c r="A1158" i="2" l="1"/>
  <c r="K1161" i="2"/>
  <c r="A1169" i="2"/>
  <c r="L199" i="2"/>
  <c r="K1150" i="2"/>
  <c r="A1147" i="2"/>
  <c r="K1128" i="2"/>
  <c r="L1128" i="2" s="1"/>
  <c r="C1117" i="2"/>
  <c r="K1117" i="2"/>
  <c r="C1118" i="2"/>
  <c r="K1135" i="2"/>
  <c r="C1131" i="2"/>
  <c r="K1131" i="2"/>
  <c r="A1132" i="2"/>
  <c r="A1130" i="2"/>
  <c r="C1124" i="2"/>
  <c r="K1124" i="2"/>
  <c r="A1125" i="2"/>
  <c r="K1142" i="2"/>
  <c r="A1139" i="2"/>
  <c r="C1122" i="2"/>
  <c r="K1122" i="2"/>
  <c r="B202" i="2"/>
  <c r="L201" i="2"/>
  <c r="K1151" i="2" l="1"/>
  <c r="K1158" i="2"/>
  <c r="A1155" i="2"/>
  <c r="K1147" i="2"/>
  <c r="A1148" i="2"/>
  <c r="A1146" i="2"/>
  <c r="C1147" i="2" s="1"/>
  <c r="A1177" i="2"/>
  <c r="A1166" i="2"/>
  <c r="K1169" i="2"/>
  <c r="K1143" i="2"/>
  <c r="K1136" i="2"/>
  <c r="L1136" i="2" s="1"/>
  <c r="C1125" i="2"/>
  <c r="K1125" i="2"/>
  <c r="C1126" i="2"/>
  <c r="C1132" i="2"/>
  <c r="K1132" i="2"/>
  <c r="A1133" i="2"/>
  <c r="K1139" i="2"/>
  <c r="A1140" i="2"/>
  <c r="A1138" i="2"/>
  <c r="C1139" i="2" s="1"/>
  <c r="C1130" i="2"/>
  <c r="K1130" i="2"/>
  <c r="F202" i="2"/>
  <c r="B203" i="2"/>
  <c r="D202" i="2"/>
  <c r="E202" i="2"/>
  <c r="L202" i="2"/>
  <c r="K1152" i="2" l="1"/>
  <c r="L1152" i="2" s="1"/>
  <c r="K1166" i="2"/>
  <c r="A1163" i="2"/>
  <c r="C1146" i="2"/>
  <c r="K1146" i="2"/>
  <c r="K1155" i="2"/>
  <c r="A1156" i="2"/>
  <c r="A1154" i="2"/>
  <c r="C1155" i="2" s="1"/>
  <c r="A1174" i="2"/>
  <c r="A1185" i="2"/>
  <c r="K1177" i="2"/>
  <c r="C1148" i="2"/>
  <c r="K1148" i="2"/>
  <c r="A1149" i="2"/>
  <c r="K1159" i="2"/>
  <c r="C1133" i="2"/>
  <c r="K1133" i="2"/>
  <c r="C1134" i="2"/>
  <c r="K1144" i="2"/>
  <c r="L1144" i="2" s="1"/>
  <c r="K1140" i="2"/>
  <c r="A1141" i="2"/>
  <c r="C1140" i="2"/>
  <c r="K1138" i="2"/>
  <c r="C1138" i="2"/>
  <c r="F203" i="2"/>
  <c r="B204" i="2"/>
  <c r="D203" i="2"/>
  <c r="E203" i="2"/>
  <c r="L203" i="2"/>
  <c r="K1160" i="2" l="1"/>
  <c r="L1160" i="2" s="1"/>
  <c r="C1149" i="2"/>
  <c r="K1149" i="2"/>
  <c r="C1150" i="2"/>
  <c r="K1185" i="2"/>
  <c r="A1182" i="2"/>
  <c r="A1193" i="2"/>
  <c r="C1156" i="2"/>
  <c r="K1156" i="2"/>
  <c r="A1157" i="2"/>
  <c r="K1163" i="2"/>
  <c r="A1164" i="2"/>
  <c r="A1162" i="2"/>
  <c r="K1174" i="2"/>
  <c r="A1171" i="2"/>
  <c r="C1154" i="2"/>
  <c r="K1154" i="2"/>
  <c r="K1167" i="2"/>
  <c r="K1141" i="2"/>
  <c r="C1141" i="2"/>
  <c r="C1142" i="2"/>
  <c r="F204" i="2"/>
  <c r="B205" i="2"/>
  <c r="D204" i="2"/>
  <c r="E204" i="2"/>
  <c r="L204" i="2"/>
  <c r="K1182" i="2" l="1"/>
  <c r="A1179" i="2"/>
  <c r="K1168" i="2"/>
  <c r="L1168" i="2" s="1"/>
  <c r="K1162" i="2"/>
  <c r="C1162" i="2"/>
  <c r="A1190" i="2"/>
  <c r="K1193" i="2"/>
  <c r="A1201" i="2"/>
  <c r="A1172" i="2"/>
  <c r="K1171" i="2"/>
  <c r="A1170" i="2"/>
  <c r="C1171" i="2" s="1"/>
  <c r="C1163" i="2"/>
  <c r="C1157" i="2"/>
  <c r="K1157" i="2"/>
  <c r="C1158" i="2"/>
  <c r="K1175" i="2"/>
  <c r="K1164" i="2"/>
  <c r="A1165" i="2"/>
  <c r="C1164" i="2"/>
  <c r="F205" i="2"/>
  <c r="B206" i="2"/>
  <c r="D205" i="2"/>
  <c r="E205" i="2"/>
  <c r="L205" i="2"/>
  <c r="A1180" i="2" l="1"/>
  <c r="K1179" i="2"/>
  <c r="A1178" i="2"/>
  <c r="A1209" i="2"/>
  <c r="A1198" i="2"/>
  <c r="K1201" i="2"/>
  <c r="K1176" i="2"/>
  <c r="L1176" i="2" s="1"/>
  <c r="A1173" i="2"/>
  <c r="C1172" i="2"/>
  <c r="K1172" i="2"/>
  <c r="K1165" i="2"/>
  <c r="C1165" i="2"/>
  <c r="C1166" i="2"/>
  <c r="C1170" i="2"/>
  <c r="K1170" i="2"/>
  <c r="K1190" i="2"/>
  <c r="A1187" i="2"/>
  <c r="K1183" i="2"/>
  <c r="F206" i="2"/>
  <c r="F201" i="2" s="1"/>
  <c r="B209" i="2"/>
  <c r="D206" i="2"/>
  <c r="D201" i="2" s="1"/>
  <c r="E206" i="2"/>
  <c r="E201" i="2" s="1"/>
  <c r="L206" i="2"/>
  <c r="K1178" i="2" l="1"/>
  <c r="C1178" i="2"/>
  <c r="C1179" i="2"/>
  <c r="K1173" i="2"/>
  <c r="C1173" i="2"/>
  <c r="C1174" i="2"/>
  <c r="K1198" i="2"/>
  <c r="A1195" i="2"/>
  <c r="K1184" i="2"/>
  <c r="L1184" i="2" s="1"/>
  <c r="K1187" i="2"/>
  <c r="A1188" i="2"/>
  <c r="A1186" i="2"/>
  <c r="C1187" i="2" s="1"/>
  <c r="K1191" i="2"/>
  <c r="A1217" i="2"/>
  <c r="A1206" i="2"/>
  <c r="K1209" i="2"/>
  <c r="K1180" i="2"/>
  <c r="C1180" i="2"/>
  <c r="A1181" i="2"/>
  <c r="L207" i="2"/>
  <c r="B210" i="2"/>
  <c r="L209" i="2"/>
  <c r="K1199" i="2" l="1"/>
  <c r="K1192" i="2"/>
  <c r="L1192" i="2" s="1"/>
  <c r="K1195" i="2"/>
  <c r="A1196" i="2"/>
  <c r="A1194" i="2"/>
  <c r="K1181" i="2"/>
  <c r="C1181" i="2"/>
  <c r="C1182" i="2"/>
  <c r="K1206" i="2"/>
  <c r="A1203" i="2"/>
  <c r="C1186" i="2"/>
  <c r="K1186" i="2"/>
  <c r="A1214" i="2"/>
  <c r="A1225" i="2"/>
  <c r="K1217" i="2"/>
  <c r="C1188" i="2"/>
  <c r="K1188" i="2"/>
  <c r="A1189" i="2"/>
  <c r="D210" i="2"/>
  <c r="E210" i="2"/>
  <c r="B211" i="2"/>
  <c r="F210" i="2"/>
  <c r="L210" i="2"/>
  <c r="C1189" i="2" l="1"/>
  <c r="K1189" i="2"/>
  <c r="C1190" i="2"/>
  <c r="K1194" i="2"/>
  <c r="C1194" i="2"/>
  <c r="C1196" i="2"/>
  <c r="K1196" i="2"/>
  <c r="A1197" i="2"/>
  <c r="K1200" i="2"/>
  <c r="L1200" i="2" s="1"/>
  <c r="A1222" i="2"/>
  <c r="K1225" i="2"/>
  <c r="A1233" i="2"/>
  <c r="K1214" i="2"/>
  <c r="A1211" i="2"/>
  <c r="A1204" i="2"/>
  <c r="K1203" i="2"/>
  <c r="A1202" i="2"/>
  <c r="K1207" i="2"/>
  <c r="C1195" i="2"/>
  <c r="D211" i="2"/>
  <c r="E211" i="2"/>
  <c r="F211" i="2"/>
  <c r="B212" i="2"/>
  <c r="L211" i="2"/>
  <c r="C1202" i="2" l="1"/>
  <c r="K1202" i="2"/>
  <c r="A1212" i="2"/>
  <c r="K1211" i="2"/>
  <c r="A1210" i="2"/>
  <c r="C1211" i="2" s="1"/>
  <c r="K1215" i="2"/>
  <c r="K1233" i="2"/>
  <c r="A1241" i="2"/>
  <c r="A1230" i="2"/>
  <c r="C1203" i="2"/>
  <c r="K1208" i="2"/>
  <c r="L1208" i="2" s="1"/>
  <c r="A1205" i="2"/>
  <c r="C1204" i="2"/>
  <c r="K1204" i="2"/>
  <c r="K1222" i="2"/>
  <c r="A1219" i="2"/>
  <c r="C1197" i="2"/>
  <c r="K1197" i="2"/>
  <c r="C1198" i="2"/>
  <c r="D212" i="2"/>
  <c r="E212" i="2"/>
  <c r="B213" i="2"/>
  <c r="F212" i="2"/>
  <c r="L212" i="2"/>
  <c r="K1216" i="2" l="1"/>
  <c r="L1216" i="2" s="1"/>
  <c r="A1213" i="2"/>
  <c r="C1212" i="2"/>
  <c r="K1212" i="2"/>
  <c r="K1223" i="2"/>
  <c r="C1205" i="2"/>
  <c r="K1205" i="2"/>
  <c r="C1206" i="2"/>
  <c r="A1220" i="2"/>
  <c r="K1219" i="2"/>
  <c r="A1218" i="2"/>
  <c r="K1230" i="2"/>
  <c r="A1227" i="2"/>
  <c r="C1210" i="2"/>
  <c r="K1210" i="2"/>
  <c r="A1249" i="2"/>
  <c r="A1238" i="2"/>
  <c r="K1241" i="2"/>
  <c r="D213" i="2"/>
  <c r="E213" i="2"/>
  <c r="F213" i="2"/>
  <c r="B214" i="2"/>
  <c r="L213" i="2"/>
  <c r="K1218" i="2" l="1"/>
  <c r="C1218" i="2"/>
  <c r="K1224" i="2"/>
  <c r="L1224" i="2" s="1"/>
  <c r="K1238" i="2"/>
  <c r="A1235" i="2"/>
  <c r="K1227" i="2"/>
  <c r="A1228" i="2"/>
  <c r="A1226" i="2"/>
  <c r="A1257" i="2"/>
  <c r="A1246" i="2"/>
  <c r="K1249" i="2"/>
  <c r="K1231" i="2"/>
  <c r="C1219" i="2"/>
  <c r="A1221" i="2"/>
  <c r="C1220" i="2"/>
  <c r="K1220" i="2"/>
  <c r="C1213" i="2"/>
  <c r="K1213" i="2"/>
  <c r="C1214" i="2"/>
  <c r="D214" i="2"/>
  <c r="D209" i="2" s="1"/>
  <c r="E214" i="2"/>
  <c r="E209" i="2" s="1"/>
  <c r="B217" i="2"/>
  <c r="F214" i="2"/>
  <c r="F209" i="2" s="1"/>
  <c r="L214" i="2"/>
  <c r="K1232" i="2" l="1"/>
  <c r="L1232" i="2" s="1"/>
  <c r="A1254" i="2"/>
  <c r="K1257" i="2"/>
  <c r="A1265" i="2"/>
  <c r="C1228" i="2"/>
  <c r="K1228" i="2"/>
  <c r="A1229" i="2"/>
  <c r="K1239" i="2"/>
  <c r="K1246" i="2"/>
  <c r="A1243" i="2"/>
  <c r="C1226" i="2"/>
  <c r="K1226" i="2"/>
  <c r="K1235" i="2"/>
  <c r="A1236" i="2"/>
  <c r="A1234" i="2"/>
  <c r="C1221" i="2"/>
  <c r="K1221" i="2"/>
  <c r="C1222" i="2"/>
  <c r="C1227" i="2"/>
  <c r="B218" i="2"/>
  <c r="L217" i="2"/>
  <c r="L215" i="2"/>
  <c r="K1265" i="2" l="1"/>
  <c r="A1262" i="2"/>
  <c r="A1273" i="2"/>
  <c r="K1254" i="2"/>
  <c r="A1251" i="2"/>
  <c r="C1236" i="2"/>
  <c r="K1236" i="2"/>
  <c r="A1237" i="2"/>
  <c r="C1229" i="2"/>
  <c r="K1229" i="2"/>
  <c r="C1230" i="2"/>
  <c r="C1234" i="2"/>
  <c r="K1234" i="2"/>
  <c r="A1244" i="2"/>
  <c r="K1243" i="2"/>
  <c r="A1242" i="2"/>
  <c r="C1235" i="2"/>
  <c r="K1247" i="2"/>
  <c r="K1240" i="2"/>
  <c r="L1240" i="2" s="1"/>
  <c r="D218" i="2"/>
  <c r="E218" i="2"/>
  <c r="F218" i="2"/>
  <c r="B219" i="2"/>
  <c r="L218" i="2"/>
  <c r="K1248" i="2" l="1"/>
  <c r="L1248" i="2" s="1"/>
  <c r="C1242" i="2"/>
  <c r="K1242" i="2"/>
  <c r="K1262" i="2"/>
  <c r="A1259" i="2"/>
  <c r="K1255" i="2"/>
  <c r="A1245" i="2"/>
  <c r="C1244" i="2"/>
  <c r="K1244" i="2"/>
  <c r="C1243" i="2"/>
  <c r="C1237" i="2"/>
  <c r="K1237" i="2"/>
  <c r="C1238" i="2"/>
  <c r="A1252" i="2"/>
  <c r="K1251" i="2"/>
  <c r="A1250" i="2"/>
  <c r="C1251" i="2" s="1"/>
  <c r="A1281" i="2"/>
  <c r="A1270" i="2"/>
  <c r="K1273" i="2"/>
  <c r="D219" i="2"/>
  <c r="E219" i="2"/>
  <c r="F219" i="2"/>
  <c r="B220" i="2"/>
  <c r="L219" i="2"/>
  <c r="K1263" i="2" l="1"/>
  <c r="A1289" i="2"/>
  <c r="A1278" i="2"/>
  <c r="K1281" i="2"/>
  <c r="A1253" i="2"/>
  <c r="C1252" i="2"/>
  <c r="K1252" i="2"/>
  <c r="K1256" i="2"/>
  <c r="L1256" i="2" s="1"/>
  <c r="K1270" i="2"/>
  <c r="A1267" i="2"/>
  <c r="C1250" i="2"/>
  <c r="K1250" i="2"/>
  <c r="C1245" i="2"/>
  <c r="K1245" i="2"/>
  <c r="C1246" i="2"/>
  <c r="K1259" i="2"/>
  <c r="A1260" i="2"/>
  <c r="A1258" i="2"/>
  <c r="C1259" i="2" s="1"/>
  <c r="D220" i="2"/>
  <c r="E220" i="2"/>
  <c r="F220" i="2"/>
  <c r="B221" i="2"/>
  <c r="L220" i="2"/>
  <c r="K1267" i="2" l="1"/>
  <c r="A1268" i="2"/>
  <c r="A1266" i="2"/>
  <c r="C1267" i="2" s="1"/>
  <c r="C1253" i="2"/>
  <c r="K1253" i="2"/>
  <c r="C1254" i="2"/>
  <c r="K1278" i="2"/>
  <c r="A1275" i="2"/>
  <c r="K1264" i="2"/>
  <c r="L1264" i="2" s="1"/>
  <c r="K1258" i="2"/>
  <c r="C1258" i="2"/>
  <c r="K1260" i="2"/>
  <c r="A1261" i="2"/>
  <c r="C1260" i="2"/>
  <c r="K1271" i="2"/>
  <c r="A1286" i="2"/>
  <c r="K1289" i="2"/>
  <c r="A1297" i="2"/>
  <c r="D221" i="2"/>
  <c r="E221" i="2"/>
  <c r="F221" i="2"/>
  <c r="B222" i="2"/>
  <c r="L221" i="2"/>
  <c r="A1276" i="2" l="1"/>
  <c r="K1275" i="2"/>
  <c r="A1274" i="2"/>
  <c r="C1275" i="2" s="1"/>
  <c r="K1279" i="2"/>
  <c r="K1286" i="2"/>
  <c r="A1283" i="2"/>
  <c r="K1261" i="2"/>
  <c r="C1261" i="2"/>
  <c r="C1262" i="2"/>
  <c r="C1266" i="2"/>
  <c r="K1266" i="2"/>
  <c r="K1297" i="2"/>
  <c r="A1305" i="2"/>
  <c r="A1294" i="2"/>
  <c r="K1272" i="2"/>
  <c r="L1272" i="2" s="1"/>
  <c r="C1268" i="2"/>
  <c r="K1268" i="2"/>
  <c r="A1269" i="2"/>
  <c r="D222" i="2"/>
  <c r="D217" i="2" s="1"/>
  <c r="E222" i="2"/>
  <c r="E217" i="2" s="1"/>
  <c r="F222" i="2"/>
  <c r="F217" i="2" s="1"/>
  <c r="B225" i="2"/>
  <c r="L222" i="2"/>
  <c r="K1294" i="2" l="1"/>
  <c r="A1291" i="2"/>
  <c r="K1287" i="2"/>
  <c r="K1280" i="2"/>
  <c r="L1280" i="2" s="1"/>
  <c r="A1313" i="2"/>
  <c r="A1302" i="2"/>
  <c r="K1305" i="2"/>
  <c r="A1284" i="2"/>
  <c r="K1283" i="2"/>
  <c r="A1282" i="2"/>
  <c r="C1283" i="2" s="1"/>
  <c r="C1274" i="2"/>
  <c r="K1274" i="2"/>
  <c r="C1269" i="2"/>
  <c r="K1269" i="2"/>
  <c r="C1270" i="2"/>
  <c r="A1277" i="2"/>
  <c r="C1276" i="2"/>
  <c r="K1276" i="2"/>
  <c r="L223" i="2"/>
  <c r="B226" i="2"/>
  <c r="L225" i="2"/>
  <c r="A1285" i="2" l="1"/>
  <c r="C1284" i="2"/>
  <c r="K1284" i="2"/>
  <c r="K1302" i="2"/>
  <c r="A1299" i="2"/>
  <c r="K1277" i="2"/>
  <c r="C1277" i="2"/>
  <c r="C1278" i="2"/>
  <c r="C1282" i="2"/>
  <c r="K1282" i="2"/>
  <c r="A1321" i="2"/>
  <c r="A1310" i="2"/>
  <c r="K1313" i="2"/>
  <c r="K1291" i="2"/>
  <c r="A1292" i="2"/>
  <c r="A1290" i="2"/>
  <c r="C1291" i="2" s="1"/>
  <c r="K1295" i="2"/>
  <c r="K1288" i="2"/>
  <c r="L1288" i="2" s="1"/>
  <c r="E226" i="2"/>
  <c r="F226" i="2"/>
  <c r="B227" i="2"/>
  <c r="D226" i="2"/>
  <c r="L226" i="2"/>
  <c r="K1299" i="2" l="1"/>
  <c r="A1300" i="2"/>
  <c r="A1298" i="2"/>
  <c r="C1299" i="2" s="1"/>
  <c r="K1303" i="2"/>
  <c r="C1285" i="2"/>
  <c r="K1285" i="2"/>
  <c r="C1286" i="2"/>
  <c r="A1318" i="2"/>
  <c r="K1321" i="2"/>
  <c r="A1329" i="2"/>
  <c r="C1290" i="2"/>
  <c r="K1290" i="2"/>
  <c r="K1296" i="2"/>
  <c r="L1296" i="2" s="1"/>
  <c r="C1292" i="2"/>
  <c r="K1292" i="2"/>
  <c r="A1293" i="2"/>
  <c r="K1310" i="2"/>
  <c r="A1307" i="2"/>
  <c r="E227" i="2"/>
  <c r="F227" i="2"/>
  <c r="B228" i="2"/>
  <c r="D227" i="2"/>
  <c r="L227" i="2"/>
  <c r="A1308" i="2" l="1"/>
  <c r="K1307" i="2"/>
  <c r="A1306" i="2"/>
  <c r="K1311" i="2"/>
  <c r="K1318" i="2"/>
  <c r="A1315" i="2"/>
  <c r="C1298" i="2"/>
  <c r="K1298" i="2"/>
  <c r="C1293" i="2"/>
  <c r="K1293" i="2"/>
  <c r="C1294" i="2"/>
  <c r="K1329" i="2"/>
  <c r="A1337" i="2"/>
  <c r="A1326" i="2"/>
  <c r="K1304" i="2"/>
  <c r="L1304" i="2" s="1"/>
  <c r="C1300" i="2"/>
  <c r="K1300" i="2"/>
  <c r="A1301" i="2"/>
  <c r="E228" i="2"/>
  <c r="F228" i="2"/>
  <c r="B229" i="2"/>
  <c r="D228" i="2"/>
  <c r="L228" i="2"/>
  <c r="K1326" i="2" l="1"/>
  <c r="A1323" i="2"/>
  <c r="A1316" i="2"/>
  <c r="K1315" i="2"/>
  <c r="A1314" i="2"/>
  <c r="C1315" i="2" s="1"/>
  <c r="C1306" i="2"/>
  <c r="K1306" i="2"/>
  <c r="A1334" i="2"/>
  <c r="K1337" i="2"/>
  <c r="A1345" i="2"/>
  <c r="K1319" i="2"/>
  <c r="C1307" i="2"/>
  <c r="C1301" i="2"/>
  <c r="K1301" i="2"/>
  <c r="C1302" i="2"/>
  <c r="K1312" i="2"/>
  <c r="L1312" i="2" s="1"/>
  <c r="A1309" i="2"/>
  <c r="C1308" i="2"/>
  <c r="K1308" i="2"/>
  <c r="E229" i="2"/>
  <c r="F229" i="2"/>
  <c r="B230" i="2"/>
  <c r="D229" i="2"/>
  <c r="L229" i="2"/>
  <c r="K1309" i="2" l="1"/>
  <c r="C1309" i="2"/>
  <c r="C1310" i="2"/>
  <c r="K1327" i="2"/>
  <c r="K1323" i="2"/>
  <c r="A1324" i="2"/>
  <c r="A1322" i="2"/>
  <c r="C1323" i="2" s="1"/>
  <c r="A1342" i="2"/>
  <c r="K1345" i="2"/>
  <c r="A1353" i="2"/>
  <c r="A1317" i="2"/>
  <c r="C1316" i="2"/>
  <c r="K1316" i="2"/>
  <c r="K1334" i="2"/>
  <c r="A1331" i="2"/>
  <c r="K1320" i="2"/>
  <c r="L1320" i="2" s="1"/>
  <c r="C1314" i="2"/>
  <c r="K1314" i="2"/>
  <c r="E230" i="2"/>
  <c r="E225" i="2" s="1"/>
  <c r="F230" i="2"/>
  <c r="F225" i="2" s="1"/>
  <c r="B233" i="2"/>
  <c r="D230" i="2"/>
  <c r="D225" i="2" s="1"/>
  <c r="L230" i="2"/>
  <c r="K1353" i="2" l="1"/>
  <c r="A1361" i="2"/>
  <c r="A1350" i="2"/>
  <c r="K1335" i="2"/>
  <c r="C1322" i="2"/>
  <c r="K1322" i="2"/>
  <c r="K1331" i="2"/>
  <c r="A1332" i="2"/>
  <c r="A1330" i="2"/>
  <c r="C1331" i="2" s="1"/>
  <c r="C1317" i="2"/>
  <c r="K1317" i="2"/>
  <c r="C1318" i="2"/>
  <c r="K1342" i="2"/>
  <c r="A1339" i="2"/>
  <c r="C1324" i="2"/>
  <c r="K1324" i="2"/>
  <c r="A1325" i="2"/>
  <c r="K1328" i="2"/>
  <c r="L1328" i="2" s="1"/>
  <c r="B234" i="2"/>
  <c r="L233" i="2"/>
  <c r="L231" i="2"/>
  <c r="C1325" i="2" l="1"/>
  <c r="K1325" i="2"/>
  <c r="C1326" i="2"/>
  <c r="K1343" i="2"/>
  <c r="C1330" i="2"/>
  <c r="K1330" i="2"/>
  <c r="K1336" i="2"/>
  <c r="L1336" i="2" s="1"/>
  <c r="C1332" i="2"/>
  <c r="K1332" i="2"/>
  <c r="A1333" i="2"/>
  <c r="K1350" i="2"/>
  <c r="A1347" i="2"/>
  <c r="A1340" i="2"/>
  <c r="K1339" i="2"/>
  <c r="A1338" i="2"/>
  <c r="C1339" i="2" s="1"/>
  <c r="A1369" i="2"/>
  <c r="A1358" i="2"/>
  <c r="K1361" i="2"/>
  <c r="F234" i="2"/>
  <c r="B235" i="2"/>
  <c r="D234" i="2"/>
  <c r="E234" i="2"/>
  <c r="L234" i="2"/>
  <c r="K1351" i="2" l="1"/>
  <c r="A1377" i="2"/>
  <c r="A1366" i="2"/>
  <c r="K1369" i="2"/>
  <c r="K1358" i="2"/>
  <c r="A1355" i="2"/>
  <c r="K1340" i="2"/>
  <c r="C1340" i="2"/>
  <c r="A1341" i="2"/>
  <c r="K1338" i="2"/>
  <c r="C1338" i="2"/>
  <c r="C1333" i="2"/>
  <c r="K1333" i="2"/>
  <c r="C1334" i="2"/>
  <c r="K1347" i="2"/>
  <c r="A1348" i="2"/>
  <c r="A1346" i="2"/>
  <c r="C1347" i="2" s="1"/>
  <c r="K1344" i="2"/>
  <c r="L1344" i="2" s="1"/>
  <c r="F235" i="2"/>
  <c r="B236" i="2"/>
  <c r="D235" i="2"/>
  <c r="E235" i="2"/>
  <c r="L235" i="2"/>
  <c r="K1355" i="2" l="1"/>
  <c r="A1356" i="2"/>
  <c r="A1354" i="2"/>
  <c r="C1355" i="2" s="1"/>
  <c r="C1341" i="2"/>
  <c r="K1341" i="2"/>
  <c r="C1342" i="2"/>
  <c r="K1346" i="2"/>
  <c r="C1346" i="2"/>
  <c r="K1366" i="2"/>
  <c r="A1363" i="2"/>
  <c r="K1352" i="2"/>
  <c r="L1352" i="2" s="1"/>
  <c r="K1359" i="2"/>
  <c r="C1348" i="2"/>
  <c r="K1348" i="2"/>
  <c r="A1349" i="2"/>
  <c r="A1374" i="2"/>
  <c r="K1377" i="2"/>
  <c r="A1385" i="2"/>
  <c r="F236" i="2"/>
  <c r="B237" i="2"/>
  <c r="D236" i="2"/>
  <c r="E236" i="2"/>
  <c r="L236" i="2"/>
  <c r="K1360" i="2" l="1"/>
  <c r="L1360" i="2" s="1"/>
  <c r="A1364" i="2"/>
  <c r="K1363" i="2"/>
  <c r="A1362" i="2"/>
  <c r="C1363" i="2" s="1"/>
  <c r="C1356" i="2"/>
  <c r="K1356" i="2"/>
  <c r="A1357" i="2"/>
  <c r="C1349" i="2"/>
  <c r="K1349" i="2"/>
  <c r="C1350" i="2"/>
  <c r="K1367" i="2"/>
  <c r="K1385" i="2"/>
  <c r="A1393" i="2"/>
  <c r="A1382" i="2"/>
  <c r="K1374" i="2"/>
  <c r="A1371" i="2"/>
  <c r="C1354" i="2"/>
  <c r="K1354" i="2"/>
  <c r="F237" i="2"/>
  <c r="B238" i="2"/>
  <c r="D237" i="2"/>
  <c r="E237" i="2"/>
  <c r="L237" i="2"/>
  <c r="K1375" i="2" l="1"/>
  <c r="K1368" i="2"/>
  <c r="L1368" i="2" s="1"/>
  <c r="A1365" i="2"/>
  <c r="K1364" i="2"/>
  <c r="C1364" i="2"/>
  <c r="K1382" i="2"/>
  <c r="A1379" i="2"/>
  <c r="A1372" i="2"/>
  <c r="K1371" i="2"/>
  <c r="A1370" i="2"/>
  <c r="C1371" i="2" s="1"/>
  <c r="A1401" i="2"/>
  <c r="A1390" i="2"/>
  <c r="K1393" i="2"/>
  <c r="C1357" i="2"/>
  <c r="K1357" i="2"/>
  <c r="C1358" i="2"/>
  <c r="K1362" i="2"/>
  <c r="C1362" i="2"/>
  <c r="F238" i="2"/>
  <c r="F233" i="2" s="1"/>
  <c r="B241" i="2"/>
  <c r="D238" i="2"/>
  <c r="D233" i="2" s="1"/>
  <c r="E238" i="2"/>
  <c r="E233" i="2" s="1"/>
  <c r="L238" i="2"/>
  <c r="L239" i="2" l="1"/>
  <c r="K1383" i="2"/>
  <c r="C1365" i="2"/>
  <c r="K1365" i="2"/>
  <c r="C1366" i="2"/>
  <c r="A1409" i="2"/>
  <c r="A1398" i="2"/>
  <c r="K1401" i="2"/>
  <c r="A1373" i="2"/>
  <c r="C1372" i="2"/>
  <c r="K1372" i="2"/>
  <c r="K1390" i="2"/>
  <c r="A1387" i="2"/>
  <c r="C1370" i="2"/>
  <c r="K1370" i="2"/>
  <c r="C1379" i="2"/>
  <c r="K1379" i="2"/>
  <c r="A1380" i="2"/>
  <c r="A1378" i="2"/>
  <c r="K1376" i="2"/>
  <c r="L1376" i="2" s="1"/>
  <c r="B242" i="2"/>
  <c r="L241" i="2"/>
  <c r="C1373" i="2" l="1"/>
  <c r="K1373" i="2"/>
  <c r="C1374" i="2"/>
  <c r="K1398" i="2"/>
  <c r="A1395" i="2"/>
  <c r="A1406" i="2"/>
  <c r="K1409" i="2"/>
  <c r="A1417" i="2"/>
  <c r="K1384" i="2"/>
  <c r="L1384" i="2" s="1"/>
  <c r="K1391" i="2"/>
  <c r="C1378" i="2"/>
  <c r="K1378" i="2"/>
  <c r="C1380" i="2"/>
  <c r="K1380" i="2"/>
  <c r="A1381" i="2"/>
  <c r="K1387" i="2"/>
  <c r="A1388" i="2"/>
  <c r="A1386" i="2"/>
  <c r="D242" i="2"/>
  <c r="E242" i="2"/>
  <c r="F242" i="2"/>
  <c r="B243" i="2"/>
  <c r="L242" i="2"/>
  <c r="C1386" i="2" l="1"/>
  <c r="K1386" i="2"/>
  <c r="K1392" i="2"/>
  <c r="L1392" i="2" s="1"/>
  <c r="K1406" i="2"/>
  <c r="A1403" i="2"/>
  <c r="K1399" i="2"/>
  <c r="C1388" i="2"/>
  <c r="K1388" i="2"/>
  <c r="A1389" i="2"/>
  <c r="K1417" i="2"/>
  <c r="A1414" i="2"/>
  <c r="A1425" i="2"/>
  <c r="A1396" i="2"/>
  <c r="K1395" i="2"/>
  <c r="A1394" i="2"/>
  <c r="C1387" i="2"/>
  <c r="C1381" i="2"/>
  <c r="K1381" i="2"/>
  <c r="C1382" i="2"/>
  <c r="D243" i="2"/>
  <c r="E243" i="2"/>
  <c r="F243" i="2"/>
  <c r="B244" i="2"/>
  <c r="L243" i="2"/>
  <c r="K1394" i="2" l="1"/>
  <c r="C1394" i="2"/>
  <c r="K1407" i="2"/>
  <c r="A1397" i="2"/>
  <c r="K1396" i="2"/>
  <c r="C1396" i="2"/>
  <c r="A1422" i="2"/>
  <c r="K1425" i="2"/>
  <c r="A1433" i="2"/>
  <c r="A1404" i="2"/>
  <c r="K1403" i="2"/>
  <c r="A1402" i="2"/>
  <c r="C1403" i="2" s="1"/>
  <c r="K1400" i="2"/>
  <c r="L1400" i="2" s="1"/>
  <c r="C1395" i="2"/>
  <c r="K1414" i="2"/>
  <c r="A1411" i="2"/>
  <c r="C1389" i="2"/>
  <c r="K1389" i="2"/>
  <c r="C1390" i="2"/>
  <c r="D244" i="2"/>
  <c r="E244" i="2"/>
  <c r="F244" i="2"/>
  <c r="B245" i="2"/>
  <c r="L244" i="2"/>
  <c r="K1422" i="2" l="1"/>
  <c r="A1419" i="2"/>
  <c r="K1408" i="2"/>
  <c r="L1408" i="2" s="1"/>
  <c r="K1411" i="2"/>
  <c r="A1412" i="2"/>
  <c r="A1410" i="2"/>
  <c r="A1441" i="2"/>
  <c r="A1430" i="2"/>
  <c r="K1433" i="2"/>
  <c r="C1397" i="2"/>
  <c r="K1397" i="2"/>
  <c r="C1398" i="2"/>
  <c r="C1402" i="2"/>
  <c r="K1402" i="2"/>
  <c r="K1415" i="2"/>
  <c r="A1405" i="2"/>
  <c r="C1404" i="2"/>
  <c r="K1404" i="2"/>
  <c r="D245" i="2"/>
  <c r="E245" i="2"/>
  <c r="F245" i="2"/>
  <c r="B246" i="2"/>
  <c r="L245" i="2"/>
  <c r="A1449" i="2" l="1"/>
  <c r="A1438" i="2"/>
  <c r="K1441" i="2"/>
  <c r="K1423" i="2"/>
  <c r="K1430" i="2"/>
  <c r="A1427" i="2"/>
  <c r="C1410" i="2"/>
  <c r="K1410" i="2"/>
  <c r="C1412" i="2"/>
  <c r="K1412" i="2"/>
  <c r="A1413" i="2"/>
  <c r="K1416" i="2"/>
  <c r="L1416" i="2" s="1"/>
  <c r="K1419" i="2"/>
  <c r="A1420" i="2"/>
  <c r="A1418" i="2"/>
  <c r="C1405" i="2"/>
  <c r="K1405" i="2"/>
  <c r="C1406" i="2"/>
  <c r="C1411" i="2"/>
  <c r="E246" i="2"/>
  <c r="E241" i="2" s="1"/>
  <c r="D246" i="2"/>
  <c r="D241" i="2" s="1"/>
  <c r="F246" i="2"/>
  <c r="F241" i="2" s="1"/>
  <c r="B249" i="2"/>
  <c r="L246" i="2"/>
  <c r="L247" i="2" l="1"/>
  <c r="K1424" i="2"/>
  <c r="L1424" i="2" s="1"/>
  <c r="A1446" i="2"/>
  <c r="K1449" i="2"/>
  <c r="A1457" i="2"/>
  <c r="C1420" i="2"/>
  <c r="K1420" i="2"/>
  <c r="A1421" i="2"/>
  <c r="K1427" i="2"/>
  <c r="A1428" i="2"/>
  <c r="A1426" i="2"/>
  <c r="C1427" i="2" s="1"/>
  <c r="C1418" i="2"/>
  <c r="K1418" i="2"/>
  <c r="K1431" i="2"/>
  <c r="C1419" i="2"/>
  <c r="K1413" i="2"/>
  <c r="C1413" i="2"/>
  <c r="C1414" i="2"/>
  <c r="K1438" i="2"/>
  <c r="A1435" i="2"/>
  <c r="B250" i="2"/>
  <c r="L249" i="2"/>
  <c r="K1439" i="2" l="1"/>
  <c r="K1446" i="2"/>
  <c r="A1443" i="2"/>
  <c r="C1426" i="2"/>
  <c r="K1426" i="2"/>
  <c r="C1421" i="2"/>
  <c r="K1421" i="2"/>
  <c r="C1422" i="2"/>
  <c r="K1457" i="2"/>
  <c r="A1465" i="2"/>
  <c r="A1454" i="2"/>
  <c r="K1432" i="2"/>
  <c r="L1432" i="2" s="1"/>
  <c r="A1436" i="2"/>
  <c r="K1435" i="2"/>
  <c r="A1434" i="2"/>
  <c r="C1435" i="2" s="1"/>
  <c r="C1428" i="2"/>
  <c r="A1429" i="2"/>
  <c r="K1428" i="2"/>
  <c r="D250" i="2"/>
  <c r="F250" i="2"/>
  <c r="B251" i="2"/>
  <c r="E250" i="2"/>
  <c r="L250" i="2"/>
  <c r="A1437" i="2" l="1"/>
  <c r="C1436" i="2"/>
  <c r="K1436" i="2"/>
  <c r="K1454" i="2"/>
  <c r="A1451" i="2"/>
  <c r="C1434" i="2"/>
  <c r="K1434" i="2"/>
  <c r="A1473" i="2"/>
  <c r="A1462" i="2"/>
  <c r="K1465" i="2"/>
  <c r="A1444" i="2"/>
  <c r="K1443" i="2"/>
  <c r="A1442" i="2"/>
  <c r="C1443" i="2" s="1"/>
  <c r="K1440" i="2"/>
  <c r="L1440" i="2" s="1"/>
  <c r="K1429" i="2"/>
  <c r="C1429" i="2"/>
  <c r="C1430" i="2"/>
  <c r="K1447" i="2"/>
  <c r="D251" i="2"/>
  <c r="F251" i="2"/>
  <c r="B252" i="2"/>
  <c r="E251" i="2"/>
  <c r="L251" i="2"/>
  <c r="K1448" i="2" l="1"/>
  <c r="L1448" i="2" s="1"/>
  <c r="A1445" i="2"/>
  <c r="C1444" i="2"/>
  <c r="K1444" i="2"/>
  <c r="K1462" i="2"/>
  <c r="A1459" i="2"/>
  <c r="K1451" i="2"/>
  <c r="A1452" i="2"/>
  <c r="A1450" i="2"/>
  <c r="C1442" i="2"/>
  <c r="K1442" i="2"/>
  <c r="A1481" i="2"/>
  <c r="A1470" i="2"/>
  <c r="K1473" i="2"/>
  <c r="K1455" i="2"/>
  <c r="C1437" i="2"/>
  <c r="K1437" i="2"/>
  <c r="C1438" i="2"/>
  <c r="D252" i="2"/>
  <c r="F252" i="2"/>
  <c r="B253" i="2"/>
  <c r="E252" i="2"/>
  <c r="L252" i="2"/>
  <c r="K1470" i="2" l="1"/>
  <c r="A1467" i="2"/>
  <c r="C1452" i="2"/>
  <c r="K1452" i="2"/>
  <c r="A1453" i="2"/>
  <c r="K1459" i="2"/>
  <c r="A1460" i="2"/>
  <c r="A1458" i="2"/>
  <c r="K1456" i="2"/>
  <c r="L1456" i="2" s="1"/>
  <c r="A1478" i="2"/>
  <c r="K1481" i="2"/>
  <c r="A1489" i="2"/>
  <c r="C1450" i="2"/>
  <c r="K1450" i="2"/>
  <c r="K1463" i="2"/>
  <c r="C1445" i="2"/>
  <c r="K1445" i="2"/>
  <c r="C1446" i="2"/>
  <c r="C1451" i="2"/>
  <c r="D253" i="2"/>
  <c r="F253" i="2"/>
  <c r="B254" i="2"/>
  <c r="E253" i="2"/>
  <c r="L253" i="2"/>
  <c r="K1471" i="2" l="1"/>
  <c r="K1478" i="2"/>
  <c r="A1475" i="2"/>
  <c r="C1458" i="2"/>
  <c r="K1458" i="2"/>
  <c r="C1453" i="2"/>
  <c r="K1453" i="2"/>
  <c r="C1454" i="2"/>
  <c r="A1468" i="2"/>
  <c r="K1467" i="2"/>
  <c r="A1466" i="2"/>
  <c r="K1489" i="2"/>
  <c r="A1497" i="2"/>
  <c r="A1486" i="2"/>
  <c r="C1460" i="2"/>
  <c r="K1460" i="2"/>
  <c r="A1461" i="2"/>
  <c r="K1464" i="2"/>
  <c r="L1464" i="2" s="1"/>
  <c r="C1459" i="2"/>
  <c r="D254" i="2"/>
  <c r="D249" i="2" s="1"/>
  <c r="F254" i="2"/>
  <c r="F249" i="2" s="1"/>
  <c r="B257" i="2"/>
  <c r="E254" i="2"/>
  <c r="E249" i="2" s="1"/>
  <c r="L254" i="2"/>
  <c r="A1476" i="2" l="1"/>
  <c r="K1475" i="2"/>
  <c r="A1474" i="2"/>
  <c r="K1472" i="2"/>
  <c r="L1472" i="2" s="1"/>
  <c r="C1461" i="2"/>
  <c r="K1461" i="2"/>
  <c r="C1462" i="2"/>
  <c r="A1494" i="2"/>
  <c r="A1505" i="2"/>
  <c r="K1497" i="2"/>
  <c r="C1466" i="2"/>
  <c r="K1466" i="2"/>
  <c r="C1467" i="2"/>
  <c r="K1479" i="2"/>
  <c r="K1486" i="2"/>
  <c r="A1483" i="2"/>
  <c r="A1469" i="2"/>
  <c r="C1468" i="2"/>
  <c r="K1468" i="2"/>
  <c r="B258" i="2"/>
  <c r="L257" i="2"/>
  <c r="L255" i="2"/>
  <c r="C1474" i="2" l="1"/>
  <c r="K1474" i="2"/>
  <c r="K1487" i="2"/>
  <c r="K1505" i="2"/>
  <c r="A1513" i="2"/>
  <c r="A1502" i="2"/>
  <c r="A1477" i="2"/>
  <c r="C1476" i="2"/>
  <c r="K1476" i="2"/>
  <c r="C1469" i="2"/>
  <c r="K1469" i="2"/>
  <c r="C1470" i="2"/>
  <c r="K1483" i="2"/>
  <c r="A1484" i="2"/>
  <c r="A1482" i="2"/>
  <c r="K1480" i="2"/>
  <c r="L1480" i="2" s="1"/>
  <c r="K1494" i="2"/>
  <c r="A1491" i="2"/>
  <c r="C1475" i="2"/>
  <c r="E258" i="2"/>
  <c r="B259" i="2"/>
  <c r="D258" i="2"/>
  <c r="F258" i="2"/>
  <c r="L258" i="2"/>
  <c r="K1502" i="2" l="1"/>
  <c r="A1499" i="2"/>
  <c r="C1484" i="2"/>
  <c r="K1484" i="2"/>
  <c r="A1485" i="2"/>
  <c r="A1510" i="2"/>
  <c r="K1513" i="2"/>
  <c r="A1521" i="2"/>
  <c r="K1488" i="2"/>
  <c r="L1488" i="2" s="1"/>
  <c r="K1495" i="2"/>
  <c r="C1482" i="2"/>
  <c r="K1482" i="2"/>
  <c r="C1477" i="2"/>
  <c r="K1477" i="2"/>
  <c r="C1478" i="2"/>
  <c r="K1491" i="2"/>
  <c r="A1492" i="2"/>
  <c r="A1490" i="2"/>
  <c r="C1491" i="2" s="1"/>
  <c r="C1483" i="2"/>
  <c r="E259" i="2"/>
  <c r="B260" i="2"/>
  <c r="D259" i="2"/>
  <c r="F259" i="2"/>
  <c r="L259" i="2"/>
  <c r="C1492" i="2" l="1"/>
  <c r="K1492" i="2"/>
  <c r="A1493" i="2"/>
  <c r="K1496" i="2"/>
  <c r="L1496" i="2" s="1"/>
  <c r="K1503" i="2"/>
  <c r="K1521" i="2"/>
  <c r="A1529" i="2"/>
  <c r="A1518" i="2"/>
  <c r="C1485" i="2"/>
  <c r="K1485" i="2"/>
  <c r="C1486" i="2"/>
  <c r="K1499" i="2"/>
  <c r="A1500" i="2"/>
  <c r="A1498" i="2"/>
  <c r="C1499" i="2" s="1"/>
  <c r="C1490" i="2"/>
  <c r="K1490" i="2"/>
  <c r="K1510" i="2"/>
  <c r="A1507" i="2"/>
  <c r="E260" i="2"/>
  <c r="B261" i="2"/>
  <c r="D260" i="2"/>
  <c r="F260" i="2"/>
  <c r="L260" i="2"/>
  <c r="K1518" i="2" l="1"/>
  <c r="A1515" i="2"/>
  <c r="K1498" i="2"/>
  <c r="C1498" i="2"/>
  <c r="A1537" i="2"/>
  <c r="A1545" i="2" s="1"/>
  <c r="K1529" i="2"/>
  <c r="A1526" i="2"/>
  <c r="C1493" i="2"/>
  <c r="K1493" i="2"/>
  <c r="C1494" i="2"/>
  <c r="K1504" i="2"/>
  <c r="L1504" i="2" s="1"/>
  <c r="K1511" i="2"/>
  <c r="K1500" i="2"/>
  <c r="C1500" i="2"/>
  <c r="A1501" i="2"/>
  <c r="A1508" i="2"/>
  <c r="K1507" i="2"/>
  <c r="A1506" i="2"/>
  <c r="E261" i="2"/>
  <c r="B262" i="2"/>
  <c r="D261" i="2"/>
  <c r="F261" i="2"/>
  <c r="L261" i="2"/>
  <c r="K1545" i="2" l="1"/>
  <c r="A1553" i="2"/>
  <c r="C1506" i="2"/>
  <c r="K1506" i="2"/>
  <c r="K1501" i="2"/>
  <c r="C1501" i="2"/>
  <c r="C1502" i="2"/>
  <c r="K1512" i="2"/>
  <c r="L1512" i="2" s="1"/>
  <c r="K1526" i="2"/>
  <c r="A1523" i="2"/>
  <c r="K1515" i="2"/>
  <c r="A1516" i="2"/>
  <c r="A1514" i="2"/>
  <c r="C1515" i="2" s="1"/>
  <c r="K1519" i="2"/>
  <c r="A1509" i="2"/>
  <c r="C1508" i="2"/>
  <c r="K1508" i="2"/>
  <c r="A1534" i="2"/>
  <c r="K1537" i="2"/>
  <c r="C1507" i="2"/>
  <c r="E262" i="2"/>
  <c r="E257" i="2" s="1"/>
  <c r="B265" i="2"/>
  <c r="D262" i="2"/>
  <c r="D257" i="2" s="1"/>
  <c r="F262" i="2"/>
  <c r="F257" i="2" s="1"/>
  <c r="L262" i="2"/>
  <c r="K1553" i="2" l="1"/>
  <c r="A1561" i="2"/>
  <c r="A1550" i="2"/>
  <c r="A1542" i="2"/>
  <c r="C1514" i="2"/>
  <c r="K1514" i="2"/>
  <c r="K1523" i="2"/>
  <c r="A1524" i="2"/>
  <c r="A1522" i="2"/>
  <c r="C1523" i="2" s="1"/>
  <c r="K1534" i="2"/>
  <c r="A1531" i="2"/>
  <c r="L263" i="2"/>
  <c r="C1509" i="2"/>
  <c r="K1509" i="2"/>
  <c r="C1510" i="2"/>
  <c r="K1520" i="2"/>
  <c r="L1520" i="2" s="1"/>
  <c r="C1516" i="2"/>
  <c r="K1516" i="2"/>
  <c r="A1517" i="2"/>
  <c r="K1527" i="2"/>
  <c r="B266" i="2"/>
  <c r="L265" i="2"/>
  <c r="A1569" i="2" l="1"/>
  <c r="K1561" i="2"/>
  <c r="A1558" i="2"/>
  <c r="K1550" i="2"/>
  <c r="A1547" i="2"/>
  <c r="C1524" i="2"/>
  <c r="K1524" i="2"/>
  <c r="A1525" i="2"/>
  <c r="K1535" i="2"/>
  <c r="C1517" i="2"/>
  <c r="K1517" i="2"/>
  <c r="C1518" i="2"/>
  <c r="K1528" i="2"/>
  <c r="L1528" i="2" s="1"/>
  <c r="A1532" i="2"/>
  <c r="K1531" i="2"/>
  <c r="A1530" i="2"/>
  <c r="C1522" i="2"/>
  <c r="K1522" i="2"/>
  <c r="K1542" i="2"/>
  <c r="A1539" i="2"/>
  <c r="D266" i="2"/>
  <c r="E266" i="2"/>
  <c r="F266" i="2"/>
  <c r="B267" i="2"/>
  <c r="L266" i="2"/>
  <c r="K1551" i="2" l="1"/>
  <c r="A1577" i="2"/>
  <c r="A1566" i="2"/>
  <c r="K1569" i="2"/>
  <c r="K1547" i="2"/>
  <c r="A1548" i="2"/>
  <c r="A1546" i="2"/>
  <c r="K1558" i="2"/>
  <c r="A1555" i="2"/>
  <c r="A1540" i="2"/>
  <c r="K1539" i="2"/>
  <c r="A1538" i="2"/>
  <c r="C1539" i="2" s="1"/>
  <c r="K1543" i="2"/>
  <c r="A1533" i="2"/>
  <c r="C1532" i="2"/>
  <c r="K1532" i="2"/>
  <c r="C1530" i="2"/>
  <c r="K1530" i="2"/>
  <c r="C1531" i="2"/>
  <c r="K1536" i="2"/>
  <c r="L1536" i="2" s="1"/>
  <c r="C1525" i="2"/>
  <c r="K1525" i="2"/>
  <c r="C1526" i="2"/>
  <c r="D267" i="2"/>
  <c r="E267" i="2"/>
  <c r="B268" i="2"/>
  <c r="F267" i="2"/>
  <c r="L267" i="2"/>
  <c r="C1546" i="2" l="1"/>
  <c r="K1546" i="2"/>
  <c r="K1555" i="2"/>
  <c r="A1556" i="2"/>
  <c r="A1554" i="2"/>
  <c r="C1555" i="2" s="1"/>
  <c r="C1548" i="2"/>
  <c r="K1548" i="2"/>
  <c r="A1549" i="2"/>
  <c r="K1566" i="2"/>
  <c r="A1563" i="2"/>
  <c r="K1552" i="2"/>
  <c r="L1552" i="2" s="1"/>
  <c r="K1559" i="2"/>
  <c r="A1574" i="2"/>
  <c r="K1577" i="2"/>
  <c r="A1585" i="2"/>
  <c r="C1547" i="2"/>
  <c r="C1538" i="2"/>
  <c r="K1538" i="2"/>
  <c r="K1544" i="2"/>
  <c r="L1544" i="2" s="1"/>
  <c r="C1533" i="2"/>
  <c r="K1533" i="2"/>
  <c r="C1534" i="2"/>
  <c r="A1541" i="2"/>
  <c r="C1540" i="2"/>
  <c r="K1540" i="2"/>
  <c r="D268" i="2"/>
  <c r="E268" i="2"/>
  <c r="F268" i="2"/>
  <c r="B269" i="2"/>
  <c r="L268" i="2"/>
  <c r="K1574" i="2" l="1"/>
  <c r="A1571" i="2"/>
  <c r="K1567" i="2"/>
  <c r="C1554" i="2"/>
  <c r="K1554" i="2"/>
  <c r="C1549" i="2"/>
  <c r="K1549" i="2"/>
  <c r="C1550" i="2"/>
  <c r="C1556" i="2"/>
  <c r="K1556" i="2"/>
  <c r="A1557" i="2"/>
  <c r="K1585" i="2"/>
  <c r="A1582" i="2"/>
  <c r="A1593" i="2"/>
  <c r="K1560" i="2"/>
  <c r="L1560" i="2" s="1"/>
  <c r="A1564" i="2"/>
  <c r="K1563" i="2"/>
  <c r="A1562" i="2"/>
  <c r="C1563" i="2" s="1"/>
  <c r="C1541" i="2"/>
  <c r="K1541" i="2"/>
  <c r="C1542" i="2"/>
  <c r="D269" i="2"/>
  <c r="E269" i="2"/>
  <c r="B270" i="2"/>
  <c r="F269" i="2"/>
  <c r="L269" i="2"/>
  <c r="A1565" i="2" l="1"/>
  <c r="K1564" i="2"/>
  <c r="C1564" i="2"/>
  <c r="K1582" i="2"/>
  <c r="A1579" i="2"/>
  <c r="A1572" i="2"/>
  <c r="K1571" i="2"/>
  <c r="A1570" i="2"/>
  <c r="A1590" i="2"/>
  <c r="K1593" i="2"/>
  <c r="A1601" i="2"/>
  <c r="K1562" i="2"/>
  <c r="C1562" i="2"/>
  <c r="C1557" i="2"/>
  <c r="K1557" i="2"/>
  <c r="C1558" i="2"/>
  <c r="K1568" i="2"/>
  <c r="L1568" i="2" s="1"/>
  <c r="K1575" i="2"/>
  <c r="D270" i="2"/>
  <c r="D265" i="2" s="1"/>
  <c r="E270" i="2"/>
  <c r="E265" i="2" s="1"/>
  <c r="F270" i="2"/>
  <c r="F265" i="2" s="1"/>
  <c r="B273" i="2"/>
  <c r="L270" i="2"/>
  <c r="K1576" i="2" l="1"/>
  <c r="L1576" i="2" s="1"/>
  <c r="K1570" i="2"/>
  <c r="C1570" i="2"/>
  <c r="C1571" i="2"/>
  <c r="K1579" i="2"/>
  <c r="A1580" i="2"/>
  <c r="A1578" i="2"/>
  <c r="C1579" i="2" s="1"/>
  <c r="K1590" i="2"/>
  <c r="A1587" i="2"/>
  <c r="K1583" i="2"/>
  <c r="K1565" i="2"/>
  <c r="C1565" i="2"/>
  <c r="C1566" i="2"/>
  <c r="A1609" i="2"/>
  <c r="A1598" i="2"/>
  <c r="K1601" i="2"/>
  <c r="A1573" i="2"/>
  <c r="K1572" i="2"/>
  <c r="C1572" i="2"/>
  <c r="B274" i="2"/>
  <c r="L273" i="2"/>
  <c r="L271" i="2"/>
  <c r="K1573" i="2" l="1"/>
  <c r="C1573" i="2"/>
  <c r="C1574" i="2"/>
  <c r="K1587" i="2"/>
  <c r="A1588" i="2"/>
  <c r="A1586" i="2"/>
  <c r="C1587" i="2" s="1"/>
  <c r="K1591" i="2"/>
  <c r="K1598" i="2"/>
  <c r="A1595" i="2"/>
  <c r="K1584" i="2"/>
  <c r="L1584" i="2" s="1"/>
  <c r="C1578" i="2"/>
  <c r="K1578" i="2"/>
  <c r="A1606" i="2"/>
  <c r="K1609" i="2"/>
  <c r="A1617" i="2"/>
  <c r="C1580" i="2"/>
  <c r="K1580" i="2"/>
  <c r="A1581" i="2"/>
  <c r="D274" i="2"/>
  <c r="E274" i="2"/>
  <c r="F274" i="2"/>
  <c r="B275" i="2"/>
  <c r="L274" i="2"/>
  <c r="C1581" i="2" l="1"/>
  <c r="K1581" i="2"/>
  <c r="C1582" i="2"/>
  <c r="A1596" i="2"/>
  <c r="K1595" i="2"/>
  <c r="A1594" i="2"/>
  <c r="C1595" i="2" s="1"/>
  <c r="C1586" i="2"/>
  <c r="K1586" i="2"/>
  <c r="K1617" i="2"/>
  <c r="A1625" i="2"/>
  <c r="A1614" i="2"/>
  <c r="K1592" i="2"/>
  <c r="L1592" i="2" s="1"/>
  <c r="K1606" i="2"/>
  <c r="A1603" i="2"/>
  <c r="K1599" i="2"/>
  <c r="C1588" i="2"/>
  <c r="K1588" i="2"/>
  <c r="A1589" i="2"/>
  <c r="D275" i="2"/>
  <c r="E275" i="2"/>
  <c r="F275" i="2"/>
  <c r="B276" i="2"/>
  <c r="L275" i="2"/>
  <c r="C1589" i="2" l="1"/>
  <c r="K1589" i="2"/>
  <c r="C1590" i="2"/>
  <c r="A1622" i="2"/>
  <c r="K1625" i="2"/>
  <c r="A1633" i="2"/>
  <c r="K1600" i="2"/>
  <c r="L1600" i="2" s="1"/>
  <c r="A1604" i="2"/>
  <c r="K1603" i="2"/>
  <c r="A1602" i="2"/>
  <c r="C1603" i="2" s="1"/>
  <c r="A1597" i="2"/>
  <c r="C1596" i="2"/>
  <c r="K1596" i="2"/>
  <c r="K1607" i="2"/>
  <c r="K1614" i="2"/>
  <c r="A1611" i="2"/>
  <c r="C1594" i="2"/>
  <c r="K1594" i="2"/>
  <c r="D276" i="2"/>
  <c r="E276" i="2"/>
  <c r="F276" i="2"/>
  <c r="B277" i="2"/>
  <c r="L276" i="2"/>
  <c r="K1611" i="2" l="1"/>
  <c r="A1612" i="2"/>
  <c r="A1610" i="2"/>
  <c r="C1611" i="2" s="1"/>
  <c r="K1608" i="2"/>
  <c r="L1608" i="2" s="1"/>
  <c r="C1597" i="2"/>
  <c r="K1597" i="2"/>
  <c r="C1598" i="2"/>
  <c r="A1605" i="2"/>
  <c r="K1604" i="2"/>
  <c r="C1604" i="2"/>
  <c r="K1615" i="2"/>
  <c r="K1602" i="2"/>
  <c r="C1602" i="2"/>
  <c r="A1641" i="2"/>
  <c r="A1630" i="2"/>
  <c r="K1633" i="2"/>
  <c r="K1622" i="2"/>
  <c r="A1619" i="2"/>
  <c r="D277" i="2"/>
  <c r="E277" i="2"/>
  <c r="F277" i="2"/>
  <c r="B278" i="2"/>
  <c r="L277" i="2"/>
  <c r="K1616" i="2" l="1"/>
  <c r="L1616" i="2" s="1"/>
  <c r="C1610" i="2"/>
  <c r="K1610" i="2"/>
  <c r="C1612" i="2"/>
  <c r="K1612" i="2"/>
  <c r="A1613" i="2"/>
  <c r="K1623" i="2"/>
  <c r="A1649" i="2"/>
  <c r="A1638" i="2"/>
  <c r="K1641" i="2"/>
  <c r="K1619" i="2"/>
  <c r="A1620" i="2"/>
  <c r="A1618" i="2"/>
  <c r="C1619" i="2" s="1"/>
  <c r="K1630" i="2"/>
  <c r="A1627" i="2"/>
  <c r="K1605" i="2"/>
  <c r="C1605" i="2"/>
  <c r="C1606" i="2"/>
  <c r="D278" i="2"/>
  <c r="D273" i="2" s="1"/>
  <c r="E278" i="2"/>
  <c r="E273" i="2" s="1"/>
  <c r="F278" i="2"/>
  <c r="F273" i="2" s="1"/>
  <c r="B281" i="2"/>
  <c r="L278" i="2"/>
  <c r="A1646" i="2" l="1"/>
  <c r="K1649" i="2"/>
  <c r="A1657" i="2"/>
  <c r="C1613" i="2"/>
  <c r="K1613" i="2"/>
  <c r="C1614" i="2"/>
  <c r="K1631" i="2"/>
  <c r="C1618" i="2"/>
  <c r="K1618" i="2"/>
  <c r="K1627" i="2"/>
  <c r="A1628" i="2"/>
  <c r="A1626" i="2"/>
  <c r="C1627" i="2" s="1"/>
  <c r="C1620" i="2"/>
  <c r="K1620" i="2"/>
  <c r="A1621" i="2"/>
  <c r="K1638" i="2"/>
  <c r="A1635" i="2"/>
  <c r="K1624" i="2"/>
  <c r="L1624" i="2" s="1"/>
  <c r="L279" i="2"/>
  <c r="B282" i="2"/>
  <c r="L281" i="2"/>
  <c r="C1621" i="2" l="1"/>
  <c r="K1621" i="2"/>
  <c r="C1622" i="2"/>
  <c r="C1628" i="2"/>
  <c r="K1628" i="2"/>
  <c r="A1629" i="2"/>
  <c r="A1636" i="2"/>
  <c r="K1635" i="2"/>
  <c r="A1634" i="2"/>
  <c r="C1635" i="2" s="1"/>
  <c r="K1639" i="2"/>
  <c r="K1657" i="2"/>
  <c r="A1654" i="2"/>
  <c r="A1665" i="2"/>
  <c r="K1646" i="2"/>
  <c r="A1643" i="2"/>
  <c r="C1626" i="2"/>
  <c r="K1626" i="2"/>
  <c r="K1632" i="2"/>
  <c r="L1632" i="2" s="1"/>
  <c r="E282" i="2"/>
  <c r="F282" i="2"/>
  <c r="B283" i="2"/>
  <c r="D282" i="2"/>
  <c r="L282" i="2"/>
  <c r="A1644" i="2" l="1"/>
  <c r="K1643" i="2"/>
  <c r="A1642" i="2"/>
  <c r="C1643" i="2" s="1"/>
  <c r="K1640" i="2"/>
  <c r="L1640" i="2" s="1"/>
  <c r="A1637" i="2"/>
  <c r="C1636" i="2"/>
  <c r="K1636" i="2"/>
  <c r="A1673" i="2"/>
  <c r="K1665" i="2"/>
  <c r="A1662" i="2"/>
  <c r="K1647" i="2"/>
  <c r="C1634" i="2"/>
  <c r="K1634" i="2"/>
  <c r="C1629" i="2"/>
  <c r="K1629" i="2"/>
  <c r="C1630" i="2"/>
  <c r="K1654" i="2"/>
  <c r="A1651" i="2"/>
  <c r="E283" i="2"/>
  <c r="F283" i="2"/>
  <c r="B284" i="2"/>
  <c r="D283" i="2"/>
  <c r="L283" i="2"/>
  <c r="A1645" i="2" l="1"/>
  <c r="C1644" i="2"/>
  <c r="K1644" i="2"/>
  <c r="K1655" i="2"/>
  <c r="A1681" i="2"/>
  <c r="A1670" i="2"/>
  <c r="K1673" i="2"/>
  <c r="C1642" i="2"/>
  <c r="K1642" i="2"/>
  <c r="K1662" i="2"/>
  <c r="A1659" i="2"/>
  <c r="K1651" i="2"/>
  <c r="A1652" i="2"/>
  <c r="A1650" i="2"/>
  <c r="C1651" i="2" s="1"/>
  <c r="K1648" i="2"/>
  <c r="L1648" i="2" s="1"/>
  <c r="C1637" i="2"/>
  <c r="K1637" i="2"/>
  <c r="C1638" i="2"/>
  <c r="E284" i="2"/>
  <c r="F284" i="2"/>
  <c r="B285" i="2"/>
  <c r="D284" i="2"/>
  <c r="L284" i="2"/>
  <c r="C1650" i="2" l="1"/>
  <c r="K1650" i="2"/>
  <c r="K1659" i="2"/>
  <c r="A1660" i="2"/>
  <c r="A1658" i="2"/>
  <c r="C1659" i="2" s="1"/>
  <c r="A1678" i="2"/>
  <c r="K1681" i="2"/>
  <c r="A1689" i="2"/>
  <c r="C1645" i="2"/>
  <c r="K1645" i="2"/>
  <c r="C1646" i="2"/>
  <c r="K1670" i="2"/>
  <c r="A1667" i="2"/>
  <c r="C1652" i="2"/>
  <c r="K1652" i="2"/>
  <c r="A1653" i="2"/>
  <c r="K1663" i="2"/>
  <c r="K1656" i="2"/>
  <c r="L1656" i="2" s="1"/>
  <c r="E285" i="2"/>
  <c r="F285" i="2"/>
  <c r="B286" i="2"/>
  <c r="D285" i="2"/>
  <c r="L285" i="2"/>
  <c r="C1653" i="2" l="1"/>
  <c r="K1653" i="2"/>
  <c r="C1654" i="2"/>
  <c r="C1658" i="2"/>
  <c r="K1658" i="2"/>
  <c r="K1671" i="2"/>
  <c r="C1660" i="2"/>
  <c r="K1660" i="2"/>
  <c r="A1661" i="2"/>
  <c r="A1668" i="2"/>
  <c r="K1667" i="2"/>
  <c r="A1666" i="2"/>
  <c r="C1667" i="2" s="1"/>
  <c r="K1664" i="2"/>
  <c r="L1664" i="2" s="1"/>
  <c r="K1689" i="2"/>
  <c r="A1686" i="2"/>
  <c r="A1697" i="2"/>
  <c r="K1678" i="2"/>
  <c r="A1675" i="2"/>
  <c r="E286" i="2"/>
  <c r="E281" i="2" s="1"/>
  <c r="F286" i="2"/>
  <c r="F281" i="2" s="1"/>
  <c r="B289" i="2"/>
  <c r="D286" i="2"/>
  <c r="D281" i="2" s="1"/>
  <c r="L286" i="2"/>
  <c r="K1679" i="2" l="1"/>
  <c r="K1697" i="2"/>
  <c r="A1694" i="2"/>
  <c r="A1705" i="2"/>
  <c r="A1676" i="2"/>
  <c r="K1675" i="2"/>
  <c r="A1674" i="2"/>
  <c r="C1675" i="2" s="1"/>
  <c r="K1686" i="2"/>
  <c r="A1683" i="2"/>
  <c r="A1669" i="2"/>
  <c r="K1668" i="2"/>
  <c r="C1668" i="2"/>
  <c r="K1666" i="2"/>
  <c r="C1666" i="2"/>
  <c r="C1661" i="2"/>
  <c r="K1661" i="2"/>
  <c r="C1662" i="2"/>
  <c r="K1672" i="2"/>
  <c r="L1672" i="2" s="1"/>
  <c r="L287" i="2"/>
  <c r="B290" i="2"/>
  <c r="L289" i="2"/>
  <c r="K1683" i="2" l="1"/>
  <c r="A1684" i="2"/>
  <c r="A1682" i="2"/>
  <c r="K1687" i="2"/>
  <c r="A1713" i="2"/>
  <c r="K1705" i="2"/>
  <c r="A1702" i="2"/>
  <c r="A1677" i="2"/>
  <c r="C1676" i="2"/>
  <c r="K1676" i="2"/>
  <c r="K1680" i="2"/>
  <c r="L1680" i="2" s="1"/>
  <c r="K1669" i="2"/>
  <c r="C1669" i="2"/>
  <c r="C1670" i="2"/>
  <c r="C1674" i="2"/>
  <c r="K1674" i="2"/>
  <c r="K1694" i="2"/>
  <c r="A1691" i="2"/>
  <c r="F290" i="2"/>
  <c r="B291" i="2"/>
  <c r="D290" i="2"/>
  <c r="E290" i="2"/>
  <c r="L290" i="2"/>
  <c r="C1682" i="2" l="1"/>
  <c r="K1682" i="2"/>
  <c r="C1677" i="2"/>
  <c r="K1677" i="2"/>
  <c r="C1678" i="2"/>
  <c r="A1721" i="2"/>
  <c r="A1710" i="2"/>
  <c r="K1713" i="2"/>
  <c r="K1688" i="2"/>
  <c r="L1688" i="2" s="1"/>
  <c r="C1684" i="2"/>
  <c r="K1684" i="2"/>
  <c r="A1685" i="2"/>
  <c r="K1695" i="2"/>
  <c r="K1691" i="2"/>
  <c r="A1692" i="2"/>
  <c r="A1690" i="2"/>
  <c r="C1691" i="2" s="1"/>
  <c r="K1702" i="2"/>
  <c r="A1699" i="2"/>
  <c r="C1683" i="2"/>
  <c r="F291" i="2"/>
  <c r="B292" i="2"/>
  <c r="D291" i="2"/>
  <c r="E291" i="2"/>
  <c r="L291" i="2"/>
  <c r="K1703" i="2" l="1"/>
  <c r="C1685" i="2"/>
  <c r="K1685" i="2"/>
  <c r="C1686" i="2"/>
  <c r="C1692" i="2"/>
  <c r="K1692" i="2"/>
  <c r="A1693" i="2"/>
  <c r="K1710" i="2"/>
  <c r="A1707" i="2"/>
  <c r="K1696" i="2"/>
  <c r="L1696" i="2" s="1"/>
  <c r="K1699" i="2"/>
  <c r="A1700" i="2"/>
  <c r="A1698" i="2"/>
  <c r="C1699" i="2" s="1"/>
  <c r="C1690" i="2"/>
  <c r="K1690" i="2"/>
  <c r="A1718" i="2"/>
  <c r="K1721" i="2"/>
  <c r="A1729" i="2"/>
  <c r="F292" i="2"/>
  <c r="B293" i="2"/>
  <c r="D292" i="2"/>
  <c r="E292" i="2"/>
  <c r="L292" i="2"/>
  <c r="K1729" i="2" l="1"/>
  <c r="A1726" i="2"/>
  <c r="A1737" i="2"/>
  <c r="K1718" i="2"/>
  <c r="A1715" i="2"/>
  <c r="C1700" i="2"/>
  <c r="K1700" i="2"/>
  <c r="A1701" i="2"/>
  <c r="K1711" i="2"/>
  <c r="A1708" i="2"/>
  <c r="K1707" i="2"/>
  <c r="A1706" i="2"/>
  <c r="K1704" i="2"/>
  <c r="L1704" i="2" s="1"/>
  <c r="C1698" i="2"/>
  <c r="K1698" i="2"/>
  <c r="C1693" i="2"/>
  <c r="K1693" i="2"/>
  <c r="C1694" i="2"/>
  <c r="F293" i="2"/>
  <c r="B294" i="2"/>
  <c r="D293" i="2"/>
  <c r="E293" i="2"/>
  <c r="L293" i="2"/>
  <c r="K1706" i="2" l="1"/>
  <c r="C1706" i="2"/>
  <c r="A1716" i="2"/>
  <c r="K1715" i="2"/>
  <c r="A1714" i="2"/>
  <c r="C1707" i="2"/>
  <c r="K1712" i="2"/>
  <c r="L1712" i="2" s="1"/>
  <c r="C1701" i="2"/>
  <c r="K1701" i="2"/>
  <c r="C1702" i="2"/>
  <c r="K1719" i="2"/>
  <c r="K1726" i="2"/>
  <c r="A1723" i="2"/>
  <c r="A1709" i="2"/>
  <c r="K1708" i="2"/>
  <c r="C1708" i="2"/>
  <c r="A1745" i="2"/>
  <c r="K1737" i="2"/>
  <c r="A1734" i="2"/>
  <c r="F294" i="2"/>
  <c r="F289" i="2" s="1"/>
  <c r="B297" i="2"/>
  <c r="D294" i="2"/>
  <c r="D289" i="2" s="1"/>
  <c r="E294" i="2"/>
  <c r="E289" i="2" s="1"/>
  <c r="L294" i="2"/>
  <c r="K1727" i="2" l="1"/>
  <c r="K1720" i="2"/>
  <c r="L1720" i="2" s="1"/>
  <c r="C1714" i="2"/>
  <c r="K1714" i="2"/>
  <c r="K1709" i="2"/>
  <c r="C1709" i="2"/>
  <c r="C1710" i="2"/>
  <c r="C1715" i="2"/>
  <c r="K1723" i="2"/>
  <c r="A1724" i="2"/>
  <c r="A1722" i="2"/>
  <c r="C1723" i="2" s="1"/>
  <c r="A1742" i="2"/>
  <c r="A1753" i="2"/>
  <c r="K1745" i="2"/>
  <c r="K1734" i="2"/>
  <c r="A1731" i="2"/>
  <c r="A1717" i="2"/>
  <c r="C1716" i="2"/>
  <c r="K1716" i="2"/>
  <c r="L295" i="2"/>
  <c r="B298" i="2"/>
  <c r="L297" i="2"/>
  <c r="K1735" i="2" l="1"/>
  <c r="A1750" i="2"/>
  <c r="K1753" i="2"/>
  <c r="A1761" i="2"/>
  <c r="C1722" i="2"/>
  <c r="K1722" i="2"/>
  <c r="C1717" i="2"/>
  <c r="K1717" i="2"/>
  <c r="C1718" i="2"/>
  <c r="K1742" i="2"/>
  <c r="A1739" i="2"/>
  <c r="C1724" i="2"/>
  <c r="K1724" i="2"/>
  <c r="A1725" i="2"/>
  <c r="K1728" i="2"/>
  <c r="L1728" i="2" s="1"/>
  <c r="K1731" i="2"/>
  <c r="A1732" i="2"/>
  <c r="A1730" i="2"/>
  <c r="D298" i="2"/>
  <c r="E298" i="2"/>
  <c r="F298" i="2"/>
  <c r="B299" i="2"/>
  <c r="L298" i="2"/>
  <c r="C1732" i="2" l="1"/>
  <c r="K1732" i="2"/>
  <c r="A1733" i="2"/>
  <c r="K1761" i="2"/>
  <c r="A1758" i="2"/>
  <c r="A1769" i="2"/>
  <c r="K1750" i="2"/>
  <c r="A1747" i="2"/>
  <c r="C1730" i="2"/>
  <c r="K1730" i="2"/>
  <c r="A1740" i="2"/>
  <c r="K1739" i="2"/>
  <c r="A1738" i="2"/>
  <c r="C1739" i="2" s="1"/>
  <c r="C1731" i="2"/>
  <c r="C1725" i="2"/>
  <c r="K1725" i="2"/>
  <c r="C1726" i="2"/>
  <c r="K1736" i="2"/>
  <c r="L1736" i="2" s="1"/>
  <c r="K1743" i="2"/>
  <c r="D299" i="2"/>
  <c r="E299" i="2"/>
  <c r="F299" i="2"/>
  <c r="B300" i="2"/>
  <c r="L299" i="2"/>
  <c r="A1777" i="2" l="1"/>
  <c r="A1766" i="2"/>
  <c r="K1769" i="2"/>
  <c r="A1741" i="2"/>
  <c r="K1740" i="2"/>
  <c r="C1740" i="2"/>
  <c r="A1748" i="2"/>
  <c r="K1747" i="2"/>
  <c r="A1746" i="2"/>
  <c r="K1758" i="2"/>
  <c r="A1755" i="2"/>
  <c r="K1744" i="2"/>
  <c r="L1744" i="2" s="1"/>
  <c r="K1738" i="2"/>
  <c r="C1738" i="2"/>
  <c r="K1751" i="2"/>
  <c r="C1733" i="2"/>
  <c r="K1733" i="2"/>
  <c r="C1734" i="2"/>
  <c r="D300" i="2"/>
  <c r="E300" i="2"/>
  <c r="F300" i="2"/>
  <c r="B301" i="2"/>
  <c r="L300" i="2"/>
  <c r="K1755" i="2" l="1"/>
  <c r="A1756" i="2"/>
  <c r="A1754" i="2"/>
  <c r="C1755" i="2" s="1"/>
  <c r="K1752" i="2"/>
  <c r="L1752" i="2" s="1"/>
  <c r="C1746" i="2"/>
  <c r="K1746" i="2"/>
  <c r="K1766" i="2"/>
  <c r="A1763" i="2"/>
  <c r="A1785" i="2"/>
  <c r="A1774" i="2"/>
  <c r="K1777" i="2"/>
  <c r="K1759" i="2"/>
  <c r="C1747" i="2"/>
  <c r="K1741" i="2"/>
  <c r="C1741" i="2"/>
  <c r="C1742" i="2"/>
  <c r="A1749" i="2"/>
  <c r="C1748" i="2"/>
  <c r="K1748" i="2"/>
  <c r="D301" i="2"/>
  <c r="E301" i="2"/>
  <c r="F301" i="2"/>
  <c r="B302" i="2"/>
  <c r="L301" i="2"/>
  <c r="K1767" i="2" l="1"/>
  <c r="C1756" i="2"/>
  <c r="K1756" i="2"/>
  <c r="A1757" i="2"/>
  <c r="C1749" i="2"/>
  <c r="K1749" i="2"/>
  <c r="C1750" i="2"/>
  <c r="K1774" i="2"/>
  <c r="A1771" i="2"/>
  <c r="K1760" i="2"/>
  <c r="L1760" i="2" s="1"/>
  <c r="A1782" i="2"/>
  <c r="K1785" i="2"/>
  <c r="A1793" i="2"/>
  <c r="K1763" i="2"/>
  <c r="A1764" i="2"/>
  <c r="A1762" i="2"/>
  <c r="C1763" i="2" s="1"/>
  <c r="C1754" i="2"/>
  <c r="K1754" i="2"/>
  <c r="D302" i="2"/>
  <c r="D297" i="2" s="1"/>
  <c r="E302" i="2"/>
  <c r="E297" i="2" s="1"/>
  <c r="F302" i="2"/>
  <c r="F297" i="2" s="1"/>
  <c r="B305" i="2"/>
  <c r="L302" i="2"/>
  <c r="A1772" i="2" l="1"/>
  <c r="K1771" i="2"/>
  <c r="A1770" i="2"/>
  <c r="K1775" i="2"/>
  <c r="K1768" i="2"/>
  <c r="L1768" i="2" s="1"/>
  <c r="C1762" i="2"/>
  <c r="K1762" i="2"/>
  <c r="C1764" i="2"/>
  <c r="K1764" i="2"/>
  <c r="A1765" i="2"/>
  <c r="K1793" i="2"/>
  <c r="A1790" i="2"/>
  <c r="A1801" i="2"/>
  <c r="A1809" i="2" s="1"/>
  <c r="K1782" i="2"/>
  <c r="A1779" i="2"/>
  <c r="C1757" i="2"/>
  <c r="K1757" i="2"/>
  <c r="C1758" i="2"/>
  <c r="L303" i="2"/>
  <c r="B306" i="2"/>
  <c r="L305" i="2"/>
  <c r="K1809" i="2" l="1"/>
  <c r="A1817" i="2"/>
  <c r="A1780" i="2"/>
  <c r="K1779" i="2"/>
  <c r="A1778" i="2"/>
  <c r="C1779" i="2" s="1"/>
  <c r="C1765" i="2"/>
  <c r="K1765" i="2"/>
  <c r="C1766" i="2"/>
  <c r="C1770" i="2"/>
  <c r="K1770" i="2"/>
  <c r="K1783" i="2"/>
  <c r="C1771" i="2"/>
  <c r="K1790" i="2"/>
  <c r="A1787" i="2"/>
  <c r="A1798" i="2"/>
  <c r="K1801" i="2"/>
  <c r="K1776" i="2"/>
  <c r="L1776" i="2" s="1"/>
  <c r="A1773" i="2"/>
  <c r="C1772" i="2"/>
  <c r="K1772" i="2"/>
  <c r="D306" i="2"/>
  <c r="E306" i="2"/>
  <c r="F306" i="2"/>
  <c r="B307" i="2"/>
  <c r="L306" i="2"/>
  <c r="K1817" i="2" l="1"/>
  <c r="A1825" i="2"/>
  <c r="A1814" i="2"/>
  <c r="K1798" i="2"/>
  <c r="A1795" i="2"/>
  <c r="K1787" i="2"/>
  <c r="A1788" i="2"/>
  <c r="A1786" i="2"/>
  <c r="C1787" i="2" s="1"/>
  <c r="K1784" i="2"/>
  <c r="L1784" i="2" s="1"/>
  <c r="K1773" i="2"/>
  <c r="C1773" i="2"/>
  <c r="C1774" i="2"/>
  <c r="A1781" i="2"/>
  <c r="C1780" i="2"/>
  <c r="K1780" i="2"/>
  <c r="A1806" i="2"/>
  <c r="K1791" i="2"/>
  <c r="C1778" i="2"/>
  <c r="K1778" i="2"/>
  <c r="D307" i="2"/>
  <c r="E307" i="2"/>
  <c r="F307" i="2"/>
  <c r="B308" i="2"/>
  <c r="L307" i="2"/>
  <c r="K1814" i="2" l="1"/>
  <c r="A1811" i="2"/>
  <c r="A1833" i="2"/>
  <c r="A1822" i="2"/>
  <c r="K1825" i="2"/>
  <c r="K1799" i="2"/>
  <c r="C1788" i="2"/>
  <c r="K1788" i="2"/>
  <c r="A1789" i="2"/>
  <c r="K1806" i="2"/>
  <c r="A1803" i="2"/>
  <c r="K1792" i="2"/>
  <c r="L1792" i="2" s="1"/>
  <c r="C1781" i="2"/>
  <c r="K1781" i="2"/>
  <c r="C1782" i="2"/>
  <c r="C1786" i="2"/>
  <c r="K1786" i="2"/>
  <c r="K1795" i="2"/>
  <c r="A1796" i="2"/>
  <c r="A1794" i="2"/>
  <c r="D308" i="2"/>
  <c r="E308" i="2"/>
  <c r="F308" i="2"/>
  <c r="B309" i="2"/>
  <c r="L308" i="2"/>
  <c r="K1822" i="2" l="1"/>
  <c r="A1819" i="2"/>
  <c r="K1811" i="2"/>
  <c r="A1812" i="2"/>
  <c r="A1810" i="2"/>
  <c r="A1841" i="2"/>
  <c r="A1830" i="2"/>
  <c r="K1833" i="2"/>
  <c r="K1815" i="2"/>
  <c r="C1796" i="2"/>
  <c r="K1796" i="2"/>
  <c r="A1797" i="2"/>
  <c r="C1794" i="2"/>
  <c r="K1794" i="2"/>
  <c r="C1789" i="2"/>
  <c r="K1789" i="2"/>
  <c r="C1790" i="2"/>
  <c r="K1800" i="2"/>
  <c r="L1800" i="2" s="1"/>
  <c r="C1795" i="2"/>
  <c r="A1804" i="2"/>
  <c r="K1803" i="2"/>
  <c r="A1802" i="2"/>
  <c r="C1803" i="2" s="1"/>
  <c r="K1807" i="2"/>
  <c r="D309" i="2"/>
  <c r="E309" i="2"/>
  <c r="F309" i="2"/>
  <c r="B310" i="2"/>
  <c r="L309" i="2"/>
  <c r="K1830" i="2" l="1"/>
  <c r="A1827" i="2"/>
  <c r="C1810" i="2"/>
  <c r="K1810" i="2"/>
  <c r="K1819" i="2"/>
  <c r="A1820" i="2"/>
  <c r="A1818" i="2"/>
  <c r="C1819" i="2" s="1"/>
  <c r="K1816" i="2"/>
  <c r="L1816" i="2" s="1"/>
  <c r="A1838" i="2"/>
  <c r="K1841" i="2"/>
  <c r="A1849" i="2"/>
  <c r="C1812" i="2"/>
  <c r="K1812" i="2"/>
  <c r="A1813" i="2"/>
  <c r="K1823" i="2"/>
  <c r="C1811" i="2"/>
  <c r="A1805" i="2"/>
  <c r="C1804" i="2"/>
  <c r="K1804" i="2"/>
  <c r="C1797" i="2"/>
  <c r="K1797" i="2"/>
  <c r="C1798" i="2"/>
  <c r="K1808" i="2"/>
  <c r="L1808" i="2" s="1"/>
  <c r="C1802" i="2"/>
  <c r="K1802" i="2"/>
  <c r="D310" i="2"/>
  <c r="D305" i="2" s="1"/>
  <c r="E310" i="2"/>
  <c r="E305" i="2" s="1"/>
  <c r="F310" i="2"/>
  <c r="F305" i="2" s="1"/>
  <c r="B313" i="2"/>
  <c r="L310" i="2"/>
  <c r="K1824" i="2" l="1"/>
  <c r="L1824" i="2" s="1"/>
  <c r="K1838" i="2"/>
  <c r="A1835" i="2"/>
  <c r="C1820" i="2"/>
  <c r="K1820" i="2"/>
  <c r="A1821" i="2"/>
  <c r="C1813" i="2"/>
  <c r="K1813" i="2"/>
  <c r="C1814" i="2"/>
  <c r="K1849" i="2"/>
  <c r="A1857" i="2"/>
  <c r="A1846" i="2"/>
  <c r="A1828" i="2"/>
  <c r="K1827" i="2"/>
  <c r="A1826" i="2"/>
  <c r="C1827" i="2" s="1"/>
  <c r="K1831" i="2"/>
  <c r="C1818" i="2"/>
  <c r="K1818" i="2"/>
  <c r="K1805" i="2"/>
  <c r="C1805" i="2"/>
  <c r="C1806" i="2"/>
  <c r="B314" i="2"/>
  <c r="L313" i="2"/>
  <c r="L311" i="2"/>
  <c r="C1821" i="2" l="1"/>
  <c r="K1821" i="2"/>
  <c r="C1822" i="2"/>
  <c r="K1839" i="2"/>
  <c r="A1854" i="2"/>
  <c r="K1857" i="2"/>
  <c r="A1865" i="2"/>
  <c r="K1832" i="2"/>
  <c r="L1832" i="2" s="1"/>
  <c r="K1846" i="2"/>
  <c r="A1843" i="2"/>
  <c r="A1829" i="2"/>
  <c r="C1828" i="2"/>
  <c r="K1828" i="2"/>
  <c r="C1826" i="2"/>
  <c r="K1826" i="2"/>
  <c r="A1836" i="2"/>
  <c r="K1835" i="2"/>
  <c r="A1834" i="2"/>
  <c r="E314" i="2"/>
  <c r="F314" i="2"/>
  <c r="B315" i="2"/>
  <c r="D314" i="2"/>
  <c r="L314" i="2"/>
  <c r="C1834" i="2" l="1"/>
  <c r="K1834" i="2"/>
  <c r="K1854" i="2"/>
  <c r="A1851" i="2"/>
  <c r="K1847" i="2"/>
  <c r="C1835" i="2"/>
  <c r="K1829" i="2"/>
  <c r="C1829" i="2"/>
  <c r="C1830" i="2"/>
  <c r="A1873" i="2"/>
  <c r="A1862" i="2"/>
  <c r="K1865" i="2"/>
  <c r="A1837" i="2"/>
  <c r="C1836" i="2"/>
  <c r="K1836" i="2"/>
  <c r="K1843" i="2"/>
  <c r="A1844" i="2"/>
  <c r="A1842" i="2"/>
  <c r="C1843" i="2" s="1"/>
  <c r="K1840" i="2"/>
  <c r="L1840" i="2" s="1"/>
  <c r="E315" i="2"/>
  <c r="F315" i="2"/>
  <c r="B316" i="2"/>
  <c r="D315" i="2"/>
  <c r="L315" i="2"/>
  <c r="C1837" i="2" l="1"/>
  <c r="K1837" i="2"/>
  <c r="C1838" i="2"/>
  <c r="K1862" i="2"/>
  <c r="A1859" i="2"/>
  <c r="K1848" i="2"/>
  <c r="L1848" i="2" s="1"/>
  <c r="K1851" i="2"/>
  <c r="A1852" i="2"/>
  <c r="A1850" i="2"/>
  <c r="C1851" i="2" s="1"/>
  <c r="C1842" i="2"/>
  <c r="K1842" i="2"/>
  <c r="C1844" i="2"/>
  <c r="K1844" i="2"/>
  <c r="A1845" i="2"/>
  <c r="A1881" i="2"/>
  <c r="A1870" i="2"/>
  <c r="K1873" i="2"/>
  <c r="K1855" i="2"/>
  <c r="E316" i="2"/>
  <c r="F316" i="2"/>
  <c r="B317" i="2"/>
  <c r="D316" i="2"/>
  <c r="L316" i="2"/>
  <c r="K1856" i="2" l="1"/>
  <c r="L1856" i="2" s="1"/>
  <c r="C1850" i="2"/>
  <c r="K1850" i="2"/>
  <c r="C1852" i="2"/>
  <c r="K1852" i="2"/>
  <c r="A1853" i="2"/>
  <c r="C1859" i="2"/>
  <c r="K1859" i="2"/>
  <c r="A1860" i="2"/>
  <c r="A1858" i="2"/>
  <c r="K1870" i="2"/>
  <c r="A1867" i="2"/>
  <c r="C1845" i="2"/>
  <c r="K1845" i="2"/>
  <c r="C1846" i="2"/>
  <c r="A1878" i="2"/>
  <c r="K1881" i="2"/>
  <c r="A1889" i="2"/>
  <c r="K1863" i="2"/>
  <c r="E317" i="2"/>
  <c r="F317" i="2"/>
  <c r="B318" i="2"/>
  <c r="D317" i="2"/>
  <c r="L317" i="2"/>
  <c r="K1858" i="2" l="1"/>
  <c r="C1858" i="2"/>
  <c r="K1889" i="2"/>
  <c r="A1897" i="2"/>
  <c r="A1886" i="2"/>
  <c r="K1878" i="2"/>
  <c r="A1875" i="2"/>
  <c r="A1868" i="2"/>
  <c r="K1867" i="2"/>
  <c r="A1866" i="2"/>
  <c r="C1867" i="2" s="1"/>
  <c r="C1860" i="2"/>
  <c r="K1860" i="2"/>
  <c r="A1861" i="2"/>
  <c r="K1871" i="2"/>
  <c r="K1864" i="2"/>
  <c r="L1864" i="2" s="1"/>
  <c r="C1853" i="2"/>
  <c r="K1853" i="2"/>
  <c r="C1854" i="2"/>
  <c r="E318" i="2"/>
  <c r="E313" i="2" s="1"/>
  <c r="F318" i="2"/>
  <c r="F313" i="2" s="1"/>
  <c r="B321" i="2"/>
  <c r="D318" i="2"/>
  <c r="D313" i="2" s="1"/>
  <c r="L318" i="2"/>
  <c r="K1879" i="2" l="1"/>
  <c r="K1872" i="2"/>
  <c r="L1872" i="2" s="1"/>
  <c r="A1869" i="2"/>
  <c r="C1868" i="2"/>
  <c r="K1868" i="2"/>
  <c r="K1886" i="2"/>
  <c r="A1883" i="2"/>
  <c r="C1861" i="2"/>
  <c r="K1861" i="2"/>
  <c r="C1862" i="2"/>
  <c r="L319" i="2"/>
  <c r="C1866" i="2"/>
  <c r="K1866" i="2"/>
  <c r="A1876" i="2"/>
  <c r="K1875" i="2"/>
  <c r="A1874" i="2"/>
  <c r="A1905" i="2"/>
  <c r="K1897" i="2"/>
  <c r="A1894" i="2"/>
  <c r="B322" i="2"/>
  <c r="L321" i="2"/>
  <c r="C1874" i="2" l="1"/>
  <c r="K1874" i="2"/>
  <c r="A1902" i="2"/>
  <c r="K1905" i="2"/>
  <c r="A1913" i="2"/>
  <c r="C1875" i="2"/>
  <c r="K1894" i="2"/>
  <c r="A1891" i="2"/>
  <c r="A1877" i="2"/>
  <c r="C1876" i="2"/>
  <c r="K1876" i="2"/>
  <c r="K1883" i="2"/>
  <c r="A1884" i="2"/>
  <c r="A1882" i="2"/>
  <c r="C1883" i="2" s="1"/>
  <c r="K1880" i="2"/>
  <c r="L1880" i="2" s="1"/>
  <c r="K1887" i="2"/>
  <c r="C1869" i="2"/>
  <c r="K1869" i="2"/>
  <c r="C1870" i="2"/>
  <c r="F322" i="2"/>
  <c r="B323" i="2"/>
  <c r="D322" i="2"/>
  <c r="E322" i="2"/>
  <c r="L322" i="2"/>
  <c r="C1877" i="2" l="1"/>
  <c r="K1877" i="2"/>
  <c r="C1878" i="2"/>
  <c r="K1888" i="2"/>
  <c r="L1888" i="2" s="1"/>
  <c r="K1891" i="2"/>
  <c r="A1892" i="2"/>
  <c r="A1890" i="2"/>
  <c r="C1891" i="2" s="1"/>
  <c r="K1902" i="2"/>
  <c r="A1899" i="2"/>
  <c r="K1895" i="2"/>
  <c r="C1882" i="2"/>
  <c r="K1882" i="2"/>
  <c r="C1884" i="2"/>
  <c r="K1884" i="2"/>
  <c r="A1885" i="2"/>
  <c r="K1913" i="2"/>
  <c r="A1921" i="2"/>
  <c r="A1910" i="2"/>
  <c r="F323" i="2"/>
  <c r="B324" i="2"/>
  <c r="D323" i="2"/>
  <c r="E323" i="2"/>
  <c r="L323" i="2"/>
  <c r="A1929" i="2" l="1"/>
  <c r="A1918" i="2"/>
  <c r="K1921" i="2"/>
  <c r="C1885" i="2"/>
  <c r="K1885" i="2"/>
  <c r="C1886" i="2"/>
  <c r="C1890" i="2"/>
  <c r="K1890" i="2"/>
  <c r="K1896" i="2"/>
  <c r="L1896" i="2" s="1"/>
  <c r="K1910" i="2"/>
  <c r="A1907" i="2"/>
  <c r="A1900" i="2"/>
  <c r="K1899" i="2"/>
  <c r="A1898" i="2"/>
  <c r="C1892" i="2"/>
  <c r="K1892" i="2"/>
  <c r="A1893" i="2"/>
  <c r="K1903" i="2"/>
  <c r="F324" i="2"/>
  <c r="B325" i="2"/>
  <c r="D324" i="2"/>
  <c r="E324" i="2"/>
  <c r="L324" i="2"/>
  <c r="K1911" i="2" l="1"/>
  <c r="A1926" i="2"/>
  <c r="A1937" i="2"/>
  <c r="K1929" i="2"/>
  <c r="K1904" i="2"/>
  <c r="L1904" i="2" s="1"/>
  <c r="A1901" i="2"/>
  <c r="K1900" i="2"/>
  <c r="C1900" i="2"/>
  <c r="K1898" i="2"/>
  <c r="C1898" i="2"/>
  <c r="C1893" i="2"/>
  <c r="K1893" i="2"/>
  <c r="C1894" i="2"/>
  <c r="C1899" i="2"/>
  <c r="C1907" i="2"/>
  <c r="K1907" i="2"/>
  <c r="A1908" i="2"/>
  <c r="A1906" i="2"/>
  <c r="K1918" i="2"/>
  <c r="A1915" i="2"/>
  <c r="F325" i="2"/>
  <c r="B326" i="2"/>
  <c r="D325" i="2"/>
  <c r="E325" i="2"/>
  <c r="L325" i="2"/>
  <c r="K1919" i="2" l="1"/>
  <c r="K1901" i="2"/>
  <c r="C1901" i="2"/>
  <c r="C1902" i="2"/>
  <c r="C1906" i="2"/>
  <c r="K1906" i="2"/>
  <c r="A1934" i="2"/>
  <c r="K1937" i="2"/>
  <c r="A1945" i="2"/>
  <c r="K1915" i="2"/>
  <c r="A1916" i="2"/>
  <c r="A1914" i="2"/>
  <c r="C1908" i="2"/>
  <c r="K1908" i="2"/>
  <c r="A1909" i="2"/>
  <c r="K1926" i="2"/>
  <c r="A1923" i="2"/>
  <c r="K1912" i="2"/>
  <c r="L1912" i="2" s="1"/>
  <c r="F326" i="2"/>
  <c r="F321" i="2" s="1"/>
  <c r="B329" i="2"/>
  <c r="D326" i="2"/>
  <c r="D321" i="2" s="1"/>
  <c r="E326" i="2"/>
  <c r="E321" i="2" s="1"/>
  <c r="L326" i="2"/>
  <c r="K1920" i="2" l="1"/>
  <c r="L1920" i="2" s="1"/>
  <c r="L327" i="2"/>
  <c r="C1914" i="2"/>
  <c r="K1914" i="2"/>
  <c r="C1909" i="2"/>
  <c r="K1909" i="2"/>
  <c r="C1910" i="2"/>
  <c r="C1916" i="2"/>
  <c r="K1916" i="2"/>
  <c r="A1917" i="2"/>
  <c r="K1934" i="2"/>
  <c r="A1931" i="2"/>
  <c r="A1924" i="2"/>
  <c r="K1923" i="2"/>
  <c r="A1922" i="2"/>
  <c r="K1945" i="2"/>
  <c r="A1953" i="2"/>
  <c r="A1942" i="2"/>
  <c r="K1927" i="2"/>
  <c r="C1915" i="2"/>
  <c r="B330" i="2"/>
  <c r="L329" i="2"/>
  <c r="K1935" i="2" l="1"/>
  <c r="K1942" i="2"/>
  <c r="A1939" i="2"/>
  <c r="K1928" i="2"/>
  <c r="L1928" i="2" s="1"/>
  <c r="C1922" i="2"/>
  <c r="K1922" i="2"/>
  <c r="C1923" i="2"/>
  <c r="C1917" i="2"/>
  <c r="K1917" i="2"/>
  <c r="C1918" i="2"/>
  <c r="A1961" i="2"/>
  <c r="A1950" i="2"/>
  <c r="K1953" i="2"/>
  <c r="A1925" i="2"/>
  <c r="C1924" i="2"/>
  <c r="K1924" i="2"/>
  <c r="A1932" i="2"/>
  <c r="K1931" i="2"/>
  <c r="A1930" i="2"/>
  <c r="C1931" i="2" s="1"/>
  <c r="E330" i="2"/>
  <c r="B331" i="2"/>
  <c r="D330" i="2"/>
  <c r="F330" i="2"/>
  <c r="L330" i="2"/>
  <c r="K1943" i="2" l="1"/>
  <c r="A1933" i="2"/>
  <c r="C1932" i="2"/>
  <c r="K1932" i="2"/>
  <c r="C1930" i="2"/>
  <c r="K1930" i="2"/>
  <c r="K1950" i="2"/>
  <c r="A1947" i="2"/>
  <c r="A1969" i="2"/>
  <c r="A1958" i="2"/>
  <c r="K1961" i="2"/>
  <c r="C1925" i="2"/>
  <c r="K1925" i="2"/>
  <c r="C1926" i="2"/>
  <c r="K1939" i="2"/>
  <c r="A1940" i="2"/>
  <c r="A1938" i="2"/>
  <c r="C1939" i="2" s="1"/>
  <c r="K1936" i="2"/>
  <c r="L1936" i="2" s="1"/>
  <c r="E331" i="2"/>
  <c r="B332" i="2"/>
  <c r="D331" i="2"/>
  <c r="F331" i="2"/>
  <c r="L331" i="2"/>
  <c r="C1940" i="2" l="1"/>
  <c r="K1940" i="2"/>
  <c r="A1941" i="2"/>
  <c r="K1947" i="2"/>
  <c r="A1948" i="2"/>
  <c r="A1946" i="2"/>
  <c r="C1947" i="2" s="1"/>
  <c r="C1933" i="2"/>
  <c r="K1933" i="2"/>
  <c r="C1934" i="2"/>
  <c r="K1951" i="2"/>
  <c r="K1944" i="2"/>
  <c r="L1944" i="2" s="1"/>
  <c r="K1958" i="2"/>
  <c r="A1955" i="2"/>
  <c r="C1938" i="2"/>
  <c r="K1938" i="2"/>
  <c r="A1966" i="2"/>
  <c r="K1969" i="2"/>
  <c r="A1977" i="2"/>
  <c r="E332" i="2"/>
  <c r="B333" i="2"/>
  <c r="D332" i="2"/>
  <c r="F332" i="2"/>
  <c r="L332" i="2"/>
  <c r="C1948" i="2" l="1"/>
  <c r="K1948" i="2"/>
  <c r="A1949" i="2"/>
  <c r="K1966" i="2"/>
  <c r="A1963" i="2"/>
  <c r="K1977" i="2"/>
  <c r="A1985" i="2"/>
  <c r="A1974" i="2"/>
  <c r="A1956" i="2"/>
  <c r="K1955" i="2"/>
  <c r="A1954" i="2"/>
  <c r="K1959" i="2"/>
  <c r="C1946" i="2"/>
  <c r="K1946" i="2"/>
  <c r="C1941" i="2"/>
  <c r="K1941" i="2"/>
  <c r="C1942" i="2"/>
  <c r="K1952" i="2"/>
  <c r="L1952" i="2" s="1"/>
  <c r="E333" i="2"/>
  <c r="B334" i="2"/>
  <c r="D333" i="2"/>
  <c r="F333" i="2"/>
  <c r="L333" i="2"/>
  <c r="C1954" i="2" l="1"/>
  <c r="K1954" i="2"/>
  <c r="K1974" i="2"/>
  <c r="A1971" i="2"/>
  <c r="C1949" i="2"/>
  <c r="K1949" i="2"/>
  <c r="C1950" i="2"/>
  <c r="K1960" i="2"/>
  <c r="L1960" i="2" s="1"/>
  <c r="C1955" i="2"/>
  <c r="A1993" i="2"/>
  <c r="A1982" i="2"/>
  <c r="K1985" i="2"/>
  <c r="A1964" i="2"/>
  <c r="K1963" i="2"/>
  <c r="A1962" i="2"/>
  <c r="C1963" i="2" s="1"/>
  <c r="K1967" i="2"/>
  <c r="A1957" i="2"/>
  <c r="C1956" i="2"/>
  <c r="K1956" i="2"/>
  <c r="E334" i="2"/>
  <c r="E329" i="2" s="1"/>
  <c r="D334" i="2"/>
  <c r="D329" i="2" s="1"/>
  <c r="F334" i="2"/>
  <c r="F329" i="2" s="1"/>
  <c r="B337" i="2"/>
  <c r="L334" i="2"/>
  <c r="L335" i="2" l="1"/>
  <c r="K1975" i="2"/>
  <c r="K1957" i="2"/>
  <c r="C1957" i="2"/>
  <c r="C1958" i="2"/>
  <c r="A2001" i="2"/>
  <c r="A1990" i="2"/>
  <c r="K1993" i="2"/>
  <c r="A1965" i="2"/>
  <c r="C1964" i="2"/>
  <c r="K1964" i="2"/>
  <c r="C1962" i="2"/>
  <c r="K1962" i="2"/>
  <c r="K1968" i="2"/>
  <c r="L1968" i="2" s="1"/>
  <c r="K1982" i="2"/>
  <c r="A1979" i="2"/>
  <c r="K1971" i="2"/>
  <c r="A1972" i="2"/>
  <c r="A1970" i="2"/>
  <c r="C1971" i="2" s="1"/>
  <c r="B338" i="2"/>
  <c r="L337" i="2"/>
  <c r="K1983" i="2" l="1"/>
  <c r="C1965" i="2"/>
  <c r="K1965" i="2"/>
  <c r="C1966" i="2"/>
  <c r="K1979" i="2"/>
  <c r="A1980" i="2"/>
  <c r="A1978" i="2"/>
  <c r="C1979" i="2" s="1"/>
  <c r="C1972" i="2"/>
  <c r="K1972" i="2"/>
  <c r="A1973" i="2"/>
  <c r="K1976" i="2"/>
  <c r="L1976" i="2" s="1"/>
  <c r="K1990" i="2"/>
  <c r="A1987" i="2"/>
  <c r="C1970" i="2"/>
  <c r="K1970" i="2"/>
  <c r="A1998" i="2"/>
  <c r="K2001" i="2"/>
  <c r="A2009" i="2"/>
  <c r="F338" i="2"/>
  <c r="B339" i="2"/>
  <c r="D338" i="2"/>
  <c r="E338" i="2"/>
  <c r="L338" i="2"/>
  <c r="K1991" i="2" l="1"/>
  <c r="C1978" i="2"/>
  <c r="K1978" i="2"/>
  <c r="K1984" i="2"/>
  <c r="L1984" i="2" s="1"/>
  <c r="A2006" i="2"/>
  <c r="K2009" i="2"/>
  <c r="A2017" i="2"/>
  <c r="K1998" i="2"/>
  <c r="A1995" i="2"/>
  <c r="A1988" i="2"/>
  <c r="C1987" i="2"/>
  <c r="K1987" i="2"/>
  <c r="A1986" i="2"/>
  <c r="C1973" i="2"/>
  <c r="K1973" i="2"/>
  <c r="C1974" i="2"/>
  <c r="C1980" i="2"/>
  <c r="K1980" i="2"/>
  <c r="A1981" i="2"/>
  <c r="F339" i="2"/>
  <c r="B340" i="2"/>
  <c r="D339" i="2"/>
  <c r="E339" i="2"/>
  <c r="L339" i="2"/>
  <c r="A1989" i="2" l="1"/>
  <c r="K1988" i="2"/>
  <c r="C1988" i="2"/>
  <c r="C1981" i="2"/>
  <c r="K1981" i="2"/>
  <c r="C1982" i="2"/>
  <c r="K1986" i="2"/>
  <c r="C1986" i="2"/>
  <c r="A1996" i="2"/>
  <c r="K1995" i="2"/>
  <c r="A1994" i="2"/>
  <c r="A2025" i="2"/>
  <c r="A2014" i="2"/>
  <c r="K2017" i="2"/>
  <c r="K2006" i="2"/>
  <c r="A2003" i="2"/>
  <c r="K1999" i="2"/>
  <c r="K1992" i="2"/>
  <c r="L1992" i="2" s="1"/>
  <c r="F340" i="2"/>
  <c r="B341" i="2"/>
  <c r="D340" i="2"/>
  <c r="E340" i="2"/>
  <c r="L340" i="2"/>
  <c r="A2033" i="2" l="1"/>
  <c r="A2022" i="2"/>
  <c r="K2025" i="2"/>
  <c r="K2000" i="2"/>
  <c r="L2000" i="2" s="1"/>
  <c r="A1997" i="2"/>
  <c r="C1996" i="2"/>
  <c r="K1996" i="2"/>
  <c r="C1989" i="2"/>
  <c r="K1989" i="2"/>
  <c r="C1990" i="2"/>
  <c r="C2003" i="2"/>
  <c r="K2003" i="2"/>
  <c r="A2004" i="2"/>
  <c r="A2002" i="2"/>
  <c r="K2014" i="2"/>
  <c r="A2011" i="2"/>
  <c r="C1994" i="2"/>
  <c r="K1994" i="2"/>
  <c r="K2007" i="2"/>
  <c r="C1995" i="2"/>
  <c r="F341" i="2"/>
  <c r="B342" i="2"/>
  <c r="D341" i="2"/>
  <c r="E341" i="2"/>
  <c r="L341" i="2"/>
  <c r="K2015" i="2" l="1"/>
  <c r="K2022" i="2"/>
  <c r="A2019" i="2"/>
  <c r="K2008" i="2"/>
  <c r="L2008" i="2" s="1"/>
  <c r="K2011" i="2"/>
  <c r="A2012" i="2"/>
  <c r="A2010" i="2"/>
  <c r="C2011" i="2" s="1"/>
  <c r="C2004" i="2"/>
  <c r="K2004" i="2"/>
  <c r="A2005" i="2"/>
  <c r="A2030" i="2"/>
  <c r="K2033" i="2"/>
  <c r="A2041" i="2"/>
  <c r="C2002" i="2"/>
  <c r="K2002" i="2"/>
  <c r="C1997" i="2"/>
  <c r="K1997" i="2"/>
  <c r="C1998" i="2"/>
  <c r="F342" i="2"/>
  <c r="F337" i="2" s="1"/>
  <c r="B345" i="2"/>
  <c r="D342" i="2"/>
  <c r="D337" i="2" s="1"/>
  <c r="E342" i="2"/>
  <c r="E337" i="2" s="1"/>
  <c r="L342" i="2"/>
  <c r="K2041" i="2" l="1"/>
  <c r="A2049" i="2"/>
  <c r="A2038" i="2"/>
  <c r="C2010" i="2"/>
  <c r="K2010" i="2"/>
  <c r="C2005" i="2"/>
  <c r="K2005" i="2"/>
  <c r="C2006" i="2"/>
  <c r="C2012" i="2"/>
  <c r="K2012" i="2"/>
  <c r="A2013" i="2"/>
  <c r="A2020" i="2"/>
  <c r="K2019" i="2"/>
  <c r="A2018" i="2"/>
  <c r="K2016" i="2"/>
  <c r="L2016" i="2" s="1"/>
  <c r="K2030" i="2"/>
  <c r="A2027" i="2"/>
  <c r="K2023" i="2"/>
  <c r="L343" i="2"/>
  <c r="B346" i="2"/>
  <c r="L345" i="2"/>
  <c r="A2021" i="2" l="1"/>
  <c r="C2020" i="2"/>
  <c r="K2020" i="2"/>
  <c r="C2013" i="2"/>
  <c r="K2013" i="2"/>
  <c r="C2014" i="2"/>
  <c r="A2028" i="2"/>
  <c r="K2027" i="2"/>
  <c r="A2026" i="2"/>
  <c r="C2027" i="2" s="1"/>
  <c r="K2031" i="2"/>
  <c r="C2018" i="2"/>
  <c r="K2018" i="2"/>
  <c r="K2038" i="2"/>
  <c r="A2035" i="2"/>
  <c r="K2024" i="2"/>
  <c r="L2024" i="2" s="1"/>
  <c r="C2019" i="2"/>
  <c r="A2057" i="2"/>
  <c r="A2046" i="2"/>
  <c r="K2049" i="2"/>
  <c r="D346" i="2"/>
  <c r="E346" i="2"/>
  <c r="F346" i="2"/>
  <c r="B347" i="2"/>
  <c r="L346" i="2"/>
  <c r="A2065" i="2" l="1"/>
  <c r="A2054" i="2"/>
  <c r="K2057" i="2"/>
  <c r="K2032" i="2"/>
  <c r="L2032" i="2" s="1"/>
  <c r="A2029" i="2"/>
  <c r="C2028" i="2"/>
  <c r="K2028" i="2"/>
  <c r="K2039" i="2"/>
  <c r="C2026" i="2"/>
  <c r="K2026" i="2"/>
  <c r="K2021" i="2"/>
  <c r="C2021" i="2"/>
  <c r="C2022" i="2"/>
  <c r="C2035" i="2"/>
  <c r="K2035" i="2"/>
  <c r="A2036" i="2"/>
  <c r="A2034" i="2"/>
  <c r="K2046" i="2"/>
  <c r="A2043" i="2"/>
  <c r="D347" i="2"/>
  <c r="E347" i="2"/>
  <c r="B348" i="2"/>
  <c r="F347" i="2"/>
  <c r="L347" i="2"/>
  <c r="K2043" i="2" l="1"/>
  <c r="A2044" i="2"/>
  <c r="A2042" i="2"/>
  <c r="C2043" i="2" s="1"/>
  <c r="C2036" i="2"/>
  <c r="K2036" i="2"/>
  <c r="A2037" i="2"/>
  <c r="K2047" i="2"/>
  <c r="C2034" i="2"/>
  <c r="K2034" i="2"/>
  <c r="K2040" i="2"/>
  <c r="L2040" i="2" s="1"/>
  <c r="C2029" i="2"/>
  <c r="K2029" i="2"/>
  <c r="C2030" i="2"/>
  <c r="K2054" i="2"/>
  <c r="A2051" i="2"/>
  <c r="A2062" i="2"/>
  <c r="K2065" i="2"/>
  <c r="A2073" i="2"/>
  <c r="D348" i="2"/>
  <c r="E348" i="2"/>
  <c r="F348" i="2"/>
  <c r="B349" i="2"/>
  <c r="L348" i="2"/>
  <c r="A2052" i="2" l="1"/>
  <c r="K2051" i="2"/>
  <c r="A2050" i="2"/>
  <c r="C2051" i="2" s="1"/>
  <c r="C2042" i="2"/>
  <c r="K2042" i="2"/>
  <c r="K2048" i="2"/>
  <c r="L2048" i="2" s="1"/>
  <c r="K2055" i="2"/>
  <c r="K2073" i="2"/>
  <c r="A2081" i="2"/>
  <c r="A2070" i="2"/>
  <c r="K2062" i="2"/>
  <c r="A2059" i="2"/>
  <c r="C2037" i="2"/>
  <c r="K2037" i="2"/>
  <c r="C2038" i="2"/>
  <c r="C2044" i="2"/>
  <c r="K2044" i="2"/>
  <c r="A2045" i="2"/>
  <c r="D349" i="2"/>
  <c r="E349" i="2"/>
  <c r="B350" i="2"/>
  <c r="F349" i="2"/>
  <c r="L349" i="2"/>
  <c r="C2045" i="2" l="1"/>
  <c r="K2045" i="2"/>
  <c r="C2046" i="2"/>
  <c r="K2070" i="2"/>
  <c r="A2067" i="2"/>
  <c r="A2060" i="2"/>
  <c r="K2059" i="2"/>
  <c r="A2058" i="2"/>
  <c r="A2078" i="2"/>
  <c r="K2081" i="2"/>
  <c r="A2089" i="2"/>
  <c r="K2056" i="2"/>
  <c r="L2056" i="2" s="1"/>
  <c r="A2053" i="2"/>
  <c r="C2052" i="2"/>
  <c r="K2052" i="2"/>
  <c r="K2063" i="2"/>
  <c r="C2050" i="2"/>
  <c r="K2050" i="2"/>
  <c r="D350" i="2"/>
  <c r="D345" i="2" s="1"/>
  <c r="E350" i="2"/>
  <c r="E345" i="2" s="1"/>
  <c r="F350" i="2"/>
  <c r="F345" i="2" s="1"/>
  <c r="B353" i="2"/>
  <c r="L350" i="2"/>
  <c r="K2064" i="2" l="1"/>
  <c r="L2064" i="2" s="1"/>
  <c r="K2089" i="2"/>
  <c r="A2097" i="2"/>
  <c r="A2086" i="2"/>
  <c r="C2058" i="2"/>
  <c r="K2058" i="2"/>
  <c r="K2067" i="2"/>
  <c r="A2068" i="2"/>
  <c r="A2066" i="2"/>
  <c r="C2067" i="2" s="1"/>
  <c r="K2071" i="2"/>
  <c r="C2059" i="2"/>
  <c r="C2053" i="2"/>
  <c r="K2053" i="2"/>
  <c r="C2054" i="2"/>
  <c r="K2078" i="2"/>
  <c r="A2075" i="2"/>
  <c r="A2061" i="2"/>
  <c r="C2060" i="2"/>
  <c r="K2060" i="2"/>
  <c r="L351" i="2"/>
  <c r="B354" i="2"/>
  <c r="L353" i="2"/>
  <c r="C2066" i="2" l="1"/>
  <c r="K2066" i="2"/>
  <c r="C2061" i="2"/>
  <c r="K2061" i="2"/>
  <c r="C2062" i="2"/>
  <c r="C2068" i="2"/>
  <c r="K2068" i="2"/>
  <c r="A2069" i="2"/>
  <c r="K2086" i="2"/>
  <c r="A2083" i="2"/>
  <c r="K2075" i="2"/>
  <c r="A2076" i="2"/>
  <c r="A2074" i="2"/>
  <c r="C2075" i="2" s="1"/>
  <c r="K2079" i="2"/>
  <c r="K2072" i="2"/>
  <c r="L2072" i="2" s="1"/>
  <c r="A2105" i="2"/>
  <c r="A2094" i="2"/>
  <c r="K2097" i="2"/>
  <c r="D354" i="2"/>
  <c r="E354" i="2"/>
  <c r="F354" i="2"/>
  <c r="B355" i="2"/>
  <c r="L354" i="2"/>
  <c r="K2087" i="2" l="1"/>
  <c r="K2080" i="2"/>
  <c r="L2080" i="2" s="1"/>
  <c r="K2094" i="2"/>
  <c r="A2091" i="2"/>
  <c r="C2074" i="2"/>
  <c r="K2074" i="2"/>
  <c r="A2113" i="2"/>
  <c r="A2102" i="2"/>
  <c r="K2105" i="2"/>
  <c r="C2076" i="2"/>
  <c r="K2076" i="2"/>
  <c r="A2077" i="2"/>
  <c r="K2083" i="2"/>
  <c r="A2084" i="2"/>
  <c r="A2082" i="2"/>
  <c r="C2083" i="2" s="1"/>
  <c r="C2069" i="2"/>
  <c r="K2069" i="2"/>
  <c r="C2070" i="2"/>
  <c r="D355" i="2"/>
  <c r="E355" i="2"/>
  <c r="F355" i="2"/>
  <c r="B356" i="2"/>
  <c r="L355" i="2"/>
  <c r="K2082" i="2" l="1"/>
  <c r="C2082" i="2"/>
  <c r="C2077" i="2"/>
  <c r="K2077" i="2"/>
  <c r="C2078" i="2"/>
  <c r="K2102" i="2"/>
  <c r="A2099" i="2"/>
  <c r="C2084" i="2"/>
  <c r="K2084" i="2"/>
  <c r="A2085" i="2"/>
  <c r="A2110" i="2"/>
  <c r="K2113" i="2"/>
  <c r="A2121" i="2"/>
  <c r="K2091" i="2"/>
  <c r="A2092" i="2"/>
  <c r="A2090" i="2"/>
  <c r="C2091" i="2" s="1"/>
  <c r="K2095" i="2"/>
  <c r="K2088" i="2"/>
  <c r="L2088" i="2" s="1"/>
  <c r="D356" i="2"/>
  <c r="E356" i="2"/>
  <c r="F356" i="2"/>
  <c r="B357" i="2"/>
  <c r="L356" i="2"/>
  <c r="A2100" i="2" l="1"/>
  <c r="K2099" i="2"/>
  <c r="A2098" i="2"/>
  <c r="C2099" i="2" s="1"/>
  <c r="K2121" i="2"/>
  <c r="A2129" i="2"/>
  <c r="A2118" i="2"/>
  <c r="C2085" i="2"/>
  <c r="K2085" i="2"/>
  <c r="C2086" i="2"/>
  <c r="K2103" i="2"/>
  <c r="C2090" i="2"/>
  <c r="K2090" i="2"/>
  <c r="K2096" i="2"/>
  <c r="L2096" i="2" s="1"/>
  <c r="C2092" i="2"/>
  <c r="K2092" i="2"/>
  <c r="A2093" i="2"/>
  <c r="K2110" i="2"/>
  <c r="A2107" i="2"/>
  <c r="D357" i="2"/>
  <c r="E357" i="2"/>
  <c r="F357" i="2"/>
  <c r="B358" i="2"/>
  <c r="L357" i="2"/>
  <c r="K2104" i="2" l="1"/>
  <c r="L2104" i="2" s="1"/>
  <c r="C2093" i="2"/>
  <c r="K2093" i="2"/>
  <c r="C2094" i="2"/>
  <c r="A2108" i="2"/>
  <c r="K2107" i="2"/>
  <c r="A2106" i="2"/>
  <c r="C2107" i="2" s="1"/>
  <c r="K2111" i="2"/>
  <c r="K2118" i="2"/>
  <c r="A2115" i="2"/>
  <c r="A2137" i="2"/>
  <c r="A2126" i="2"/>
  <c r="K2129" i="2"/>
  <c r="A2101" i="2"/>
  <c r="C2100" i="2"/>
  <c r="K2100" i="2"/>
  <c r="C2098" i="2"/>
  <c r="K2098" i="2"/>
  <c r="D358" i="2"/>
  <c r="D353" i="2" s="1"/>
  <c r="E358" i="2"/>
  <c r="E353" i="2" s="1"/>
  <c r="F358" i="2"/>
  <c r="F353" i="2" s="1"/>
  <c r="B361" i="2"/>
  <c r="L358" i="2"/>
  <c r="C2101" i="2" l="1"/>
  <c r="K2101" i="2"/>
  <c r="C2102" i="2"/>
  <c r="K2126" i="2"/>
  <c r="A2123" i="2"/>
  <c r="K2115" i="2"/>
  <c r="A2116" i="2"/>
  <c r="A2114" i="2"/>
  <c r="C2115" i="2" s="1"/>
  <c r="K2112" i="2"/>
  <c r="L2112" i="2" s="1"/>
  <c r="A2109" i="2"/>
  <c r="C2108" i="2"/>
  <c r="K2108" i="2"/>
  <c r="A2145" i="2"/>
  <c r="A2134" i="2"/>
  <c r="K2137" i="2"/>
  <c r="K2119" i="2"/>
  <c r="C2106" i="2"/>
  <c r="K2106" i="2"/>
  <c r="L359" i="2"/>
  <c r="B362" i="2"/>
  <c r="L361" i="2"/>
  <c r="K2134" i="2" l="1"/>
  <c r="A2131" i="2"/>
  <c r="K2120" i="2"/>
  <c r="L2120" i="2" s="1"/>
  <c r="A2142" i="2"/>
  <c r="K2145" i="2"/>
  <c r="A2153" i="2"/>
  <c r="C2114" i="2"/>
  <c r="K2114" i="2"/>
  <c r="K2123" i="2"/>
  <c r="A2124" i="2"/>
  <c r="A2122" i="2"/>
  <c r="C2123" i="2" s="1"/>
  <c r="C2109" i="2"/>
  <c r="K2109" i="2"/>
  <c r="C2110" i="2"/>
  <c r="C2116" i="2"/>
  <c r="K2116" i="2"/>
  <c r="A2117" i="2"/>
  <c r="K2127" i="2"/>
  <c r="E362" i="2"/>
  <c r="F362" i="2"/>
  <c r="B363" i="2"/>
  <c r="D362" i="2"/>
  <c r="L362" i="2"/>
  <c r="K2153" i="2" l="1"/>
  <c r="A2161" i="2"/>
  <c r="A2150" i="2"/>
  <c r="K2142" i="2"/>
  <c r="A2139" i="2"/>
  <c r="K2135" i="2"/>
  <c r="C2117" i="2"/>
  <c r="K2117" i="2"/>
  <c r="C2118" i="2"/>
  <c r="C2122" i="2"/>
  <c r="K2122" i="2"/>
  <c r="C2124" i="2"/>
  <c r="K2124" i="2"/>
  <c r="A2125" i="2"/>
  <c r="K2128" i="2"/>
  <c r="L2128" i="2" s="1"/>
  <c r="A2132" i="2"/>
  <c r="K2131" i="2"/>
  <c r="A2130" i="2"/>
  <c r="E363" i="2"/>
  <c r="F363" i="2"/>
  <c r="B364" i="2"/>
  <c r="D363" i="2"/>
  <c r="L363" i="2"/>
  <c r="K2136" i="2" l="1"/>
  <c r="L2136" i="2" s="1"/>
  <c r="K2150" i="2"/>
  <c r="A2147" i="2"/>
  <c r="K2130" i="2"/>
  <c r="C2130" i="2"/>
  <c r="C2125" i="2"/>
  <c r="K2125" i="2"/>
  <c r="C2126" i="2"/>
  <c r="C2131" i="2"/>
  <c r="A2133" i="2"/>
  <c r="K2132" i="2"/>
  <c r="C2132" i="2"/>
  <c r="A2140" i="2"/>
  <c r="K2139" i="2"/>
  <c r="A2138" i="2"/>
  <c r="C2139" i="2" s="1"/>
  <c r="A2158" i="2"/>
  <c r="A2169" i="2"/>
  <c r="K2161" i="2"/>
  <c r="K2143" i="2"/>
  <c r="E364" i="2"/>
  <c r="F364" i="2"/>
  <c r="B365" i="2"/>
  <c r="D364" i="2"/>
  <c r="L364" i="2"/>
  <c r="K2144" i="2" l="1"/>
  <c r="L2144" i="2" s="1"/>
  <c r="K2158" i="2"/>
  <c r="A2155" i="2"/>
  <c r="A2141" i="2"/>
  <c r="C2140" i="2"/>
  <c r="K2140" i="2"/>
  <c r="C2133" i="2"/>
  <c r="K2133" i="2"/>
  <c r="C2134" i="2"/>
  <c r="C2147" i="2"/>
  <c r="K2147" i="2"/>
  <c r="A2148" i="2"/>
  <c r="A2146" i="2"/>
  <c r="K2169" i="2"/>
  <c r="A2177" i="2"/>
  <c r="A2166" i="2"/>
  <c r="C2138" i="2"/>
  <c r="K2138" i="2"/>
  <c r="K2151" i="2"/>
  <c r="E365" i="2"/>
  <c r="F365" i="2"/>
  <c r="B366" i="2"/>
  <c r="D365" i="2"/>
  <c r="L365" i="2"/>
  <c r="C2148" i="2" l="1"/>
  <c r="K2148" i="2"/>
  <c r="A2149" i="2"/>
  <c r="C2141" i="2"/>
  <c r="K2141" i="2"/>
  <c r="C2142" i="2"/>
  <c r="A2174" i="2"/>
  <c r="A2185" i="2"/>
  <c r="K2177" i="2"/>
  <c r="K2152" i="2"/>
  <c r="L2152" i="2" s="1"/>
  <c r="K2166" i="2"/>
  <c r="A2163" i="2"/>
  <c r="K2155" i="2"/>
  <c r="A2156" i="2"/>
  <c r="A2154" i="2"/>
  <c r="K2159" i="2"/>
  <c r="C2146" i="2"/>
  <c r="K2146" i="2"/>
  <c r="E366" i="2"/>
  <c r="E361" i="2" s="1"/>
  <c r="F366" i="2"/>
  <c r="F361" i="2" s="1"/>
  <c r="B369" i="2"/>
  <c r="D366" i="2"/>
  <c r="D361" i="2" s="1"/>
  <c r="L366" i="2"/>
  <c r="C2154" i="2" l="1"/>
  <c r="K2154" i="2"/>
  <c r="K2160" i="2"/>
  <c r="L2160" i="2" s="1"/>
  <c r="K2174" i="2"/>
  <c r="A2171" i="2"/>
  <c r="C2155" i="2"/>
  <c r="K2167" i="2"/>
  <c r="A2182" i="2"/>
  <c r="K2185" i="2"/>
  <c r="A2193" i="2"/>
  <c r="C2149" i="2"/>
  <c r="K2149" i="2"/>
  <c r="C2150" i="2"/>
  <c r="L367" i="2"/>
  <c r="C2156" i="2"/>
  <c r="K2156" i="2"/>
  <c r="A2157" i="2"/>
  <c r="K2163" i="2"/>
  <c r="A2164" i="2"/>
  <c r="A2162" i="2"/>
  <c r="B370" i="2"/>
  <c r="L369" i="2"/>
  <c r="K2193" i="2" l="1"/>
  <c r="A2201" i="2"/>
  <c r="A2190" i="2"/>
  <c r="K2168" i="2"/>
  <c r="L2168" i="2" s="1"/>
  <c r="K2175" i="2"/>
  <c r="K2162" i="2"/>
  <c r="C2162" i="2"/>
  <c r="C2157" i="2"/>
  <c r="K2157" i="2"/>
  <c r="C2158" i="2"/>
  <c r="C2163" i="2"/>
  <c r="K2164" i="2"/>
  <c r="A2165" i="2"/>
  <c r="C2164" i="2"/>
  <c r="K2182" i="2"/>
  <c r="A2179" i="2"/>
  <c r="A2172" i="2"/>
  <c r="K2171" i="2"/>
  <c r="A2170" i="2"/>
  <c r="C2171" i="2" s="1"/>
  <c r="F370" i="2"/>
  <c r="B371" i="2"/>
  <c r="D370" i="2"/>
  <c r="E370" i="2"/>
  <c r="L370" i="2"/>
  <c r="A2180" i="2" l="1"/>
  <c r="K2179" i="2"/>
  <c r="A2178" i="2"/>
  <c r="K2183" i="2"/>
  <c r="C2170" i="2"/>
  <c r="K2170" i="2"/>
  <c r="K2165" i="2"/>
  <c r="C2165" i="2"/>
  <c r="C2166" i="2"/>
  <c r="A2173" i="2"/>
  <c r="C2172" i="2"/>
  <c r="K2172" i="2"/>
  <c r="K2176" i="2"/>
  <c r="L2176" i="2" s="1"/>
  <c r="K2190" i="2"/>
  <c r="A2187" i="2"/>
  <c r="A2209" i="2"/>
  <c r="A2198" i="2"/>
  <c r="K2201" i="2"/>
  <c r="F371" i="2"/>
  <c r="B372" i="2"/>
  <c r="D371" i="2"/>
  <c r="E371" i="2"/>
  <c r="L371" i="2"/>
  <c r="K2191" i="2" l="1"/>
  <c r="C2178" i="2"/>
  <c r="K2178" i="2"/>
  <c r="K2198" i="2"/>
  <c r="A2195" i="2"/>
  <c r="A2217" i="2"/>
  <c r="A2206" i="2"/>
  <c r="K2209" i="2"/>
  <c r="C2179" i="2"/>
  <c r="K2187" i="2"/>
  <c r="A2188" i="2"/>
  <c r="A2186" i="2"/>
  <c r="C2187" i="2" s="1"/>
  <c r="C2173" i="2"/>
  <c r="K2173" i="2"/>
  <c r="C2174" i="2"/>
  <c r="K2184" i="2"/>
  <c r="L2184" i="2" s="1"/>
  <c r="A2181" i="2"/>
  <c r="C2180" i="2"/>
  <c r="K2180" i="2"/>
  <c r="F372" i="2"/>
  <c r="B373" i="2"/>
  <c r="D372" i="2"/>
  <c r="E372" i="2"/>
  <c r="L372" i="2"/>
  <c r="C2181" i="2" l="1"/>
  <c r="K2181" i="2"/>
  <c r="C2182" i="2"/>
  <c r="C2188" i="2"/>
  <c r="K2188" i="2"/>
  <c r="A2189" i="2"/>
  <c r="K2206" i="2"/>
  <c r="A2203" i="2"/>
  <c r="K2195" i="2"/>
  <c r="A2196" i="2"/>
  <c r="A2194" i="2"/>
  <c r="C2195" i="2" s="1"/>
  <c r="A2214" i="2"/>
  <c r="K2217" i="2"/>
  <c r="A2225" i="2"/>
  <c r="K2199" i="2"/>
  <c r="K2192" i="2"/>
  <c r="L2192" i="2" s="1"/>
  <c r="C2186" i="2"/>
  <c r="K2186" i="2"/>
  <c r="F373" i="2"/>
  <c r="B374" i="2"/>
  <c r="D373" i="2"/>
  <c r="E373" i="2"/>
  <c r="L373" i="2"/>
  <c r="K2214" i="2" l="1"/>
  <c r="A2211" i="2"/>
  <c r="C2189" i="2"/>
  <c r="K2189" i="2"/>
  <c r="C2190" i="2"/>
  <c r="K2225" i="2"/>
  <c r="A2233" i="2"/>
  <c r="A2222" i="2"/>
  <c r="C2194" i="2"/>
  <c r="K2194" i="2"/>
  <c r="A2204" i="2"/>
  <c r="K2203" i="2"/>
  <c r="A2202" i="2"/>
  <c r="C2203" i="2" s="1"/>
  <c r="K2200" i="2"/>
  <c r="L2200" i="2" s="1"/>
  <c r="C2196" i="2"/>
  <c r="K2196" i="2"/>
  <c r="A2197" i="2"/>
  <c r="K2207" i="2"/>
  <c r="F374" i="2"/>
  <c r="F369" i="2" s="1"/>
  <c r="B377" i="2"/>
  <c r="D374" i="2"/>
  <c r="D369" i="2" s="1"/>
  <c r="E374" i="2"/>
  <c r="E369" i="2" s="1"/>
  <c r="L374" i="2"/>
  <c r="C2197" i="2" l="1"/>
  <c r="K2197" i="2"/>
  <c r="C2198" i="2"/>
  <c r="K2222" i="2"/>
  <c r="A2219" i="2"/>
  <c r="A2205" i="2"/>
  <c r="C2204" i="2"/>
  <c r="K2204" i="2"/>
  <c r="A2241" i="2"/>
  <c r="A2230" i="2"/>
  <c r="K2233" i="2"/>
  <c r="A2212" i="2"/>
  <c r="K2211" i="2"/>
  <c r="A2210" i="2"/>
  <c r="C2211" i="2" s="1"/>
  <c r="K2208" i="2"/>
  <c r="L2208" i="2" s="1"/>
  <c r="C2202" i="2"/>
  <c r="K2202" i="2"/>
  <c r="K2215" i="2"/>
  <c r="L375" i="2"/>
  <c r="B378" i="2"/>
  <c r="L377" i="2"/>
  <c r="K2230" i="2" l="1"/>
  <c r="A2227" i="2"/>
  <c r="K2216" i="2"/>
  <c r="L2216" i="2" s="1"/>
  <c r="A2249" i="2"/>
  <c r="A2238" i="2"/>
  <c r="K2241" i="2"/>
  <c r="K2219" i="2"/>
  <c r="A2220" i="2"/>
  <c r="A2218" i="2"/>
  <c r="C2219" i="2" s="1"/>
  <c r="K2223" i="2"/>
  <c r="A2213" i="2"/>
  <c r="C2212" i="2"/>
  <c r="K2212" i="2"/>
  <c r="K2205" i="2"/>
  <c r="C2205" i="2"/>
  <c r="C2206" i="2"/>
  <c r="C2210" i="2"/>
  <c r="K2210" i="2"/>
  <c r="D378" i="2"/>
  <c r="E378" i="2"/>
  <c r="F378" i="2"/>
  <c r="B379" i="2"/>
  <c r="L378" i="2"/>
  <c r="K2227" i="2" l="1"/>
  <c r="A2228" i="2"/>
  <c r="A2226" i="2"/>
  <c r="C2227" i="2" s="1"/>
  <c r="K2231" i="2"/>
  <c r="C2213" i="2"/>
  <c r="K2213" i="2"/>
  <c r="C2214" i="2"/>
  <c r="C2218" i="2"/>
  <c r="K2218" i="2"/>
  <c r="C2220" i="2"/>
  <c r="K2220" i="2"/>
  <c r="A2221" i="2"/>
  <c r="K2238" i="2"/>
  <c r="A2235" i="2"/>
  <c r="K2224" i="2"/>
  <c r="L2224" i="2" s="1"/>
  <c r="A2246" i="2"/>
  <c r="K2249" i="2"/>
  <c r="A2257" i="2"/>
  <c r="D379" i="2"/>
  <c r="E379" i="2"/>
  <c r="B380" i="2"/>
  <c r="F379" i="2"/>
  <c r="L379" i="2"/>
  <c r="A2236" i="2" l="1"/>
  <c r="K2235" i="2"/>
  <c r="A2234" i="2"/>
  <c r="C2235" i="2" s="1"/>
  <c r="K2232" i="2"/>
  <c r="L2232" i="2" s="1"/>
  <c r="C2228" i="2"/>
  <c r="K2228" i="2"/>
  <c r="A2229" i="2"/>
  <c r="K2239" i="2"/>
  <c r="K2257" i="2"/>
  <c r="A2265" i="2"/>
  <c r="A2254" i="2"/>
  <c r="K2246" i="2"/>
  <c r="A2243" i="2"/>
  <c r="C2221" i="2"/>
  <c r="K2221" i="2"/>
  <c r="C2222" i="2"/>
  <c r="C2226" i="2"/>
  <c r="K2226" i="2"/>
  <c r="D380" i="2"/>
  <c r="E380" i="2"/>
  <c r="F380" i="2"/>
  <c r="B381" i="2"/>
  <c r="L380" i="2"/>
  <c r="K2247" i="2" l="1"/>
  <c r="K2254" i="2"/>
  <c r="A2251" i="2"/>
  <c r="K2240" i="2"/>
  <c r="L2240" i="2" s="1"/>
  <c r="C2234" i="2"/>
  <c r="K2234" i="2"/>
  <c r="A2244" i="2"/>
  <c r="K2243" i="2"/>
  <c r="A2242" i="2"/>
  <c r="C2243" i="2" s="1"/>
  <c r="A2273" i="2"/>
  <c r="A2262" i="2"/>
  <c r="K2265" i="2"/>
  <c r="C2229" i="2"/>
  <c r="K2229" i="2"/>
  <c r="C2230" i="2"/>
  <c r="A2237" i="2"/>
  <c r="C2236" i="2"/>
  <c r="K2236" i="2"/>
  <c r="D381" i="2"/>
  <c r="E381" i="2"/>
  <c r="B382" i="2"/>
  <c r="F381" i="2"/>
  <c r="L381" i="2"/>
  <c r="A2245" i="2" l="1"/>
  <c r="C2244" i="2"/>
  <c r="K2244" i="2"/>
  <c r="C2237" i="2"/>
  <c r="K2237" i="2"/>
  <c r="C2238" i="2"/>
  <c r="K2262" i="2"/>
  <c r="A2259" i="2"/>
  <c r="C2242" i="2"/>
  <c r="K2242" i="2"/>
  <c r="A2281" i="2"/>
  <c r="A2270" i="2"/>
  <c r="K2273" i="2"/>
  <c r="K2251" i="2"/>
  <c r="A2252" i="2"/>
  <c r="A2250" i="2"/>
  <c r="K2255" i="2"/>
  <c r="K2248" i="2"/>
  <c r="L2248" i="2" s="1"/>
  <c r="D382" i="2"/>
  <c r="D377" i="2" s="1"/>
  <c r="E382" i="2"/>
  <c r="E377" i="2" s="1"/>
  <c r="F382" i="2"/>
  <c r="F377" i="2" s="1"/>
  <c r="B385" i="2"/>
  <c r="L382" i="2"/>
  <c r="C2250" i="2" l="1"/>
  <c r="K2250" i="2"/>
  <c r="K2259" i="2"/>
  <c r="A2260" i="2"/>
  <c r="A2258" i="2"/>
  <c r="C2259" i="2" s="1"/>
  <c r="K2263" i="2"/>
  <c r="C2245" i="2"/>
  <c r="K2245" i="2"/>
  <c r="C2246" i="2"/>
  <c r="K2256" i="2"/>
  <c r="L2256" i="2" s="1"/>
  <c r="C2252" i="2"/>
  <c r="K2252" i="2"/>
  <c r="A2253" i="2"/>
  <c r="K2270" i="2"/>
  <c r="A2267" i="2"/>
  <c r="C2251" i="2"/>
  <c r="A2278" i="2"/>
  <c r="K2281" i="2"/>
  <c r="A2289" i="2"/>
  <c r="B386" i="2"/>
  <c r="L385" i="2"/>
  <c r="L383" i="2"/>
  <c r="K2289" i="2" l="1"/>
  <c r="A2297" i="2"/>
  <c r="A2286" i="2"/>
  <c r="A2268" i="2"/>
  <c r="K2267" i="2"/>
  <c r="A2266" i="2"/>
  <c r="C2253" i="2"/>
  <c r="K2253" i="2"/>
  <c r="C2254" i="2"/>
  <c r="C2258" i="2"/>
  <c r="K2258" i="2"/>
  <c r="K2278" i="2"/>
  <c r="A2275" i="2"/>
  <c r="K2271" i="2"/>
  <c r="K2264" i="2"/>
  <c r="L2264" i="2" s="1"/>
  <c r="C2260" i="2"/>
  <c r="K2260" i="2"/>
  <c r="A2261" i="2"/>
  <c r="D386" i="2"/>
  <c r="E386" i="2"/>
  <c r="F386" i="2"/>
  <c r="B387" i="2"/>
  <c r="L386" i="2"/>
  <c r="K2286" i="2" l="1"/>
  <c r="A2283" i="2"/>
  <c r="K2279" i="2"/>
  <c r="C2266" i="2"/>
  <c r="K2266" i="2"/>
  <c r="K2272" i="2"/>
  <c r="L2272" i="2" s="1"/>
  <c r="C2267" i="2"/>
  <c r="A2305" i="2"/>
  <c r="A2294" i="2"/>
  <c r="K2297" i="2"/>
  <c r="C2261" i="2"/>
  <c r="K2261" i="2"/>
  <c r="C2262" i="2"/>
  <c r="A2276" i="2"/>
  <c r="K2275" i="2"/>
  <c r="A2274" i="2"/>
  <c r="C2275" i="2" s="1"/>
  <c r="A2269" i="2"/>
  <c r="C2268" i="2"/>
  <c r="K2268" i="2"/>
  <c r="D387" i="2"/>
  <c r="E387" i="2"/>
  <c r="F387" i="2"/>
  <c r="B388" i="2"/>
  <c r="L387" i="2"/>
  <c r="C2269" i="2" l="1"/>
  <c r="K2269" i="2"/>
  <c r="C2270" i="2"/>
  <c r="A2313" i="2"/>
  <c r="A2302" i="2"/>
  <c r="K2305" i="2"/>
  <c r="K2283" i="2"/>
  <c r="A2284" i="2"/>
  <c r="A2282" i="2"/>
  <c r="A2277" i="2"/>
  <c r="C2276" i="2"/>
  <c r="K2276" i="2"/>
  <c r="K2287" i="2"/>
  <c r="C2274" i="2"/>
  <c r="K2274" i="2"/>
  <c r="K2280" i="2"/>
  <c r="L2280" i="2" s="1"/>
  <c r="K2294" i="2"/>
  <c r="A2291" i="2"/>
  <c r="D388" i="2"/>
  <c r="E388" i="2"/>
  <c r="F388" i="2"/>
  <c r="B389" i="2"/>
  <c r="L388" i="2"/>
  <c r="C2284" i="2" l="1"/>
  <c r="K2284" i="2"/>
  <c r="A2285" i="2"/>
  <c r="K2302" i="2"/>
  <c r="A2299" i="2"/>
  <c r="C2291" i="2"/>
  <c r="K2291" i="2"/>
  <c r="A2292" i="2"/>
  <c r="A2290" i="2"/>
  <c r="C2282" i="2"/>
  <c r="K2282" i="2"/>
  <c r="K2295" i="2"/>
  <c r="A2310" i="2"/>
  <c r="K2313" i="2"/>
  <c r="A2321" i="2"/>
  <c r="K2288" i="2"/>
  <c r="L2288" i="2" s="1"/>
  <c r="C2277" i="2"/>
  <c r="K2277" i="2"/>
  <c r="C2278" i="2"/>
  <c r="C2283" i="2"/>
  <c r="D389" i="2"/>
  <c r="E389" i="2"/>
  <c r="F389" i="2"/>
  <c r="B390" i="2"/>
  <c r="L389" i="2"/>
  <c r="K2310" i="2" l="1"/>
  <c r="A2307" i="2"/>
  <c r="C2292" i="2"/>
  <c r="K2292" i="2"/>
  <c r="A2293" i="2"/>
  <c r="C2285" i="2"/>
  <c r="K2285" i="2"/>
  <c r="C2286" i="2"/>
  <c r="K2303" i="2"/>
  <c r="A2300" i="2"/>
  <c r="K2299" i="2"/>
  <c r="A2298" i="2"/>
  <c r="K2321" i="2"/>
  <c r="A2329" i="2"/>
  <c r="A2318" i="2"/>
  <c r="K2296" i="2"/>
  <c r="L2296" i="2" s="1"/>
  <c r="C2290" i="2"/>
  <c r="K2290" i="2"/>
  <c r="D390" i="2"/>
  <c r="D385" i="2" s="1"/>
  <c r="E390" i="2"/>
  <c r="E385" i="2" s="1"/>
  <c r="F390" i="2"/>
  <c r="F385" i="2" s="1"/>
  <c r="B393" i="2"/>
  <c r="L390" i="2"/>
  <c r="A2301" i="2" l="1"/>
  <c r="C2300" i="2"/>
  <c r="K2300" i="2"/>
  <c r="C2293" i="2"/>
  <c r="K2293" i="2"/>
  <c r="C2294" i="2"/>
  <c r="A2308" i="2"/>
  <c r="K2307" i="2"/>
  <c r="A2306" i="2"/>
  <c r="A2326" i="2"/>
  <c r="K2329" i="2"/>
  <c r="A2337" i="2"/>
  <c r="C2298" i="2"/>
  <c r="K2298" i="2"/>
  <c r="K2311" i="2"/>
  <c r="K2318" i="2"/>
  <c r="A2315" i="2"/>
  <c r="K2304" i="2"/>
  <c r="L2304" i="2" s="1"/>
  <c r="C2299" i="2"/>
  <c r="B394" i="2"/>
  <c r="L393" i="2"/>
  <c r="L391" i="2"/>
  <c r="K2315" i="2" l="1"/>
  <c r="A2316" i="2"/>
  <c r="A2314" i="2"/>
  <c r="K2312" i="2"/>
  <c r="L2312" i="2" s="1"/>
  <c r="K2337" i="2"/>
  <c r="A2334" i="2"/>
  <c r="A2345" i="2"/>
  <c r="A2309" i="2"/>
  <c r="C2308" i="2"/>
  <c r="K2308" i="2"/>
  <c r="K2319" i="2"/>
  <c r="C2306" i="2"/>
  <c r="K2306" i="2"/>
  <c r="K2326" i="2"/>
  <c r="A2323" i="2"/>
  <c r="C2301" i="2"/>
  <c r="K2301" i="2"/>
  <c r="C2302" i="2"/>
  <c r="C2307" i="2"/>
  <c r="E394" i="2"/>
  <c r="F394" i="2"/>
  <c r="B395" i="2"/>
  <c r="D394" i="2"/>
  <c r="L394" i="2"/>
  <c r="K2320" i="2" l="1"/>
  <c r="L2320" i="2" s="1"/>
  <c r="K2323" i="2"/>
  <c r="A2324" i="2"/>
  <c r="A2322" i="2"/>
  <c r="C2323" i="2" s="1"/>
  <c r="C2309" i="2"/>
  <c r="K2309" i="2"/>
  <c r="C2310" i="2"/>
  <c r="C2314" i="2"/>
  <c r="K2314" i="2"/>
  <c r="K2327" i="2"/>
  <c r="A2342" i="2"/>
  <c r="K2345" i="2"/>
  <c r="A2353" i="2"/>
  <c r="C2316" i="2"/>
  <c r="K2316" i="2"/>
  <c r="A2317" i="2"/>
  <c r="K2334" i="2"/>
  <c r="A2331" i="2"/>
  <c r="C2315" i="2"/>
  <c r="E395" i="2"/>
  <c r="F395" i="2"/>
  <c r="B396" i="2"/>
  <c r="D395" i="2"/>
  <c r="L395" i="2"/>
  <c r="K2342" i="2" l="1"/>
  <c r="A2339" i="2"/>
  <c r="A2332" i="2"/>
  <c r="K2331" i="2"/>
  <c r="A2330" i="2"/>
  <c r="C2331" i="2" s="1"/>
  <c r="C2317" i="2"/>
  <c r="K2317" i="2"/>
  <c r="C2318" i="2"/>
  <c r="K2353" i="2"/>
  <c r="A2361" i="2"/>
  <c r="A2350" i="2"/>
  <c r="K2328" i="2"/>
  <c r="L2328" i="2" s="1"/>
  <c r="K2335" i="2"/>
  <c r="C2322" i="2"/>
  <c r="K2322" i="2"/>
  <c r="C2324" i="2"/>
  <c r="K2324" i="2"/>
  <c r="A2325" i="2"/>
  <c r="E396" i="2"/>
  <c r="F396" i="2"/>
  <c r="B397" i="2"/>
  <c r="D396" i="2"/>
  <c r="L396" i="2"/>
  <c r="A2369" i="2" l="1"/>
  <c r="A2358" i="2"/>
  <c r="K2361" i="2"/>
  <c r="A2340" i="2"/>
  <c r="K2339" i="2"/>
  <c r="A2338" i="2"/>
  <c r="C2339" i="2" s="1"/>
  <c r="A2333" i="2"/>
  <c r="C2332" i="2"/>
  <c r="K2332" i="2"/>
  <c r="K2343" i="2"/>
  <c r="C2325" i="2"/>
  <c r="K2325" i="2"/>
  <c r="C2326" i="2"/>
  <c r="K2336" i="2"/>
  <c r="L2336" i="2" s="1"/>
  <c r="K2350" i="2"/>
  <c r="A2347" i="2"/>
  <c r="K2330" i="2"/>
  <c r="C2330" i="2"/>
  <c r="E397" i="2"/>
  <c r="F397" i="2"/>
  <c r="B398" i="2"/>
  <c r="D397" i="2"/>
  <c r="L397" i="2"/>
  <c r="A2377" i="2" l="1"/>
  <c r="A2366" i="2"/>
  <c r="K2369" i="2"/>
  <c r="K2347" i="2"/>
  <c r="A2348" i="2"/>
  <c r="A2346" i="2"/>
  <c r="C2333" i="2"/>
  <c r="K2333" i="2"/>
  <c r="C2334" i="2"/>
  <c r="A2341" i="2"/>
  <c r="C2340" i="2"/>
  <c r="K2340" i="2"/>
  <c r="K2351" i="2"/>
  <c r="K2344" i="2"/>
  <c r="L2344" i="2" s="1"/>
  <c r="C2338" i="2"/>
  <c r="K2338" i="2"/>
  <c r="K2358" i="2"/>
  <c r="A2355" i="2"/>
  <c r="E398" i="2"/>
  <c r="E393" i="2" s="1"/>
  <c r="F398" i="2"/>
  <c r="F393" i="2" s="1"/>
  <c r="B401" i="2"/>
  <c r="D398" i="2"/>
  <c r="D393" i="2" s="1"/>
  <c r="L398" i="2"/>
  <c r="K2359" i="2" l="1"/>
  <c r="C2341" i="2"/>
  <c r="K2341" i="2"/>
  <c r="C2342" i="2"/>
  <c r="C2346" i="2"/>
  <c r="K2346" i="2"/>
  <c r="C2348" i="2"/>
  <c r="K2348" i="2"/>
  <c r="A2349" i="2"/>
  <c r="K2366" i="2"/>
  <c r="A2363" i="2"/>
  <c r="K2352" i="2"/>
  <c r="L2352" i="2" s="1"/>
  <c r="K2355" i="2"/>
  <c r="A2356" i="2"/>
  <c r="A2354" i="2"/>
  <c r="C2347" i="2"/>
  <c r="A2374" i="2"/>
  <c r="K2377" i="2"/>
  <c r="A2385" i="2"/>
  <c r="B402" i="2"/>
  <c r="L401" i="2"/>
  <c r="L399" i="2"/>
  <c r="K2367" i="2" l="1"/>
  <c r="C2354" i="2"/>
  <c r="K2354" i="2"/>
  <c r="C2356" i="2"/>
  <c r="K2356" i="2"/>
  <c r="A2357" i="2"/>
  <c r="C2349" i="2"/>
  <c r="K2349" i="2"/>
  <c r="C2350" i="2"/>
  <c r="K2360" i="2"/>
  <c r="L2360" i="2" s="1"/>
  <c r="K2374" i="2"/>
  <c r="A2371" i="2"/>
  <c r="K2385" i="2"/>
  <c r="A2393" i="2"/>
  <c r="A2382" i="2"/>
  <c r="C2355" i="2"/>
  <c r="A2364" i="2"/>
  <c r="K2363" i="2"/>
  <c r="A2362" i="2"/>
  <c r="C2363" i="2" s="1"/>
  <c r="F402" i="2"/>
  <c r="B403" i="2"/>
  <c r="D402" i="2"/>
  <c r="E402" i="2"/>
  <c r="L402" i="2"/>
  <c r="K2382" i="2" l="1"/>
  <c r="A2379" i="2"/>
  <c r="A2372" i="2"/>
  <c r="K2371" i="2"/>
  <c r="A2370" i="2"/>
  <c r="C2371" i="2" s="1"/>
  <c r="A2401" i="2"/>
  <c r="A2390" i="2"/>
  <c r="K2393" i="2"/>
  <c r="A2365" i="2"/>
  <c r="C2364" i="2"/>
  <c r="K2364" i="2"/>
  <c r="K2375" i="2"/>
  <c r="K2368" i="2"/>
  <c r="L2368" i="2" s="1"/>
  <c r="C2362" i="2"/>
  <c r="K2362" i="2"/>
  <c r="C2357" i="2"/>
  <c r="K2357" i="2"/>
  <c r="C2358" i="2"/>
  <c r="F403" i="2"/>
  <c r="B404" i="2"/>
  <c r="D403" i="2"/>
  <c r="E403" i="2"/>
  <c r="L403" i="2"/>
  <c r="K2383" i="2" l="1"/>
  <c r="K2390" i="2"/>
  <c r="A2387" i="2"/>
  <c r="A2409" i="2"/>
  <c r="A2398" i="2"/>
  <c r="K2401" i="2"/>
  <c r="A2373" i="2"/>
  <c r="C2372" i="2"/>
  <c r="K2372" i="2"/>
  <c r="K2376" i="2"/>
  <c r="L2376" i="2" s="1"/>
  <c r="K2365" i="2"/>
  <c r="C2365" i="2"/>
  <c r="C2366" i="2"/>
  <c r="C2370" i="2"/>
  <c r="K2370" i="2"/>
  <c r="K2379" i="2"/>
  <c r="A2380" i="2"/>
  <c r="A2378" i="2"/>
  <c r="F404" i="2"/>
  <c r="B405" i="2"/>
  <c r="D404" i="2"/>
  <c r="E404" i="2"/>
  <c r="L404" i="2"/>
  <c r="C2378" i="2" l="1"/>
  <c r="K2378" i="2"/>
  <c r="C2380" i="2"/>
  <c r="K2380" i="2"/>
  <c r="A2381" i="2"/>
  <c r="A2406" i="2"/>
  <c r="K2409" i="2"/>
  <c r="A2417" i="2"/>
  <c r="K2387" i="2"/>
  <c r="A2388" i="2"/>
  <c r="A2386" i="2"/>
  <c r="C2387" i="2" s="1"/>
  <c r="C2373" i="2"/>
  <c r="K2373" i="2"/>
  <c r="C2374" i="2"/>
  <c r="K2391" i="2"/>
  <c r="K2384" i="2"/>
  <c r="L2384" i="2" s="1"/>
  <c r="C2379" i="2"/>
  <c r="K2398" i="2"/>
  <c r="A2395" i="2"/>
  <c r="F405" i="2"/>
  <c r="B406" i="2"/>
  <c r="D405" i="2"/>
  <c r="E405" i="2"/>
  <c r="L405" i="2"/>
  <c r="K2399" i="2" l="1"/>
  <c r="K2392" i="2"/>
  <c r="L2392" i="2" s="1"/>
  <c r="C2386" i="2"/>
  <c r="K2386" i="2"/>
  <c r="K2406" i="2"/>
  <c r="A2403" i="2"/>
  <c r="C2388" i="2"/>
  <c r="K2388" i="2"/>
  <c r="A2389" i="2"/>
  <c r="C2381" i="2"/>
  <c r="K2381" i="2"/>
  <c r="C2382" i="2"/>
  <c r="K2417" i="2"/>
  <c r="A2425" i="2"/>
  <c r="A2414" i="2"/>
  <c r="A2396" i="2"/>
  <c r="K2395" i="2"/>
  <c r="A2394" i="2"/>
  <c r="F406" i="2"/>
  <c r="F401" i="2" s="1"/>
  <c r="B409" i="2"/>
  <c r="D406" i="2"/>
  <c r="D401" i="2" s="1"/>
  <c r="L407" i="2" s="1"/>
  <c r="E406" i="2"/>
  <c r="E401" i="2" s="1"/>
  <c r="L406" i="2"/>
  <c r="C2394" i="2" l="1"/>
  <c r="K2394" i="2"/>
  <c r="K2414" i="2"/>
  <c r="A2411" i="2"/>
  <c r="K2400" i="2"/>
  <c r="L2400" i="2" s="1"/>
  <c r="C2395" i="2"/>
  <c r="A2433" i="2"/>
  <c r="A2422" i="2"/>
  <c r="K2425" i="2"/>
  <c r="A2404" i="2"/>
  <c r="K2403" i="2"/>
  <c r="A2402" i="2"/>
  <c r="C2403" i="2" s="1"/>
  <c r="A2397" i="2"/>
  <c r="C2396" i="2"/>
  <c r="K2396" i="2"/>
  <c r="C2389" i="2"/>
  <c r="K2389" i="2"/>
  <c r="C2390" i="2"/>
  <c r="K2407" i="2"/>
  <c r="B410" i="2"/>
  <c r="L409" i="2"/>
  <c r="A2441" i="2" l="1"/>
  <c r="A2430" i="2"/>
  <c r="K2433" i="2"/>
  <c r="C2397" i="2"/>
  <c r="K2397" i="2"/>
  <c r="C2398" i="2"/>
  <c r="A2405" i="2"/>
  <c r="C2404" i="2"/>
  <c r="K2404" i="2"/>
  <c r="K2411" i="2"/>
  <c r="A2412" i="2"/>
  <c r="A2410" i="2"/>
  <c r="C2411" i="2" s="1"/>
  <c r="K2415" i="2"/>
  <c r="C2402" i="2"/>
  <c r="K2402" i="2"/>
  <c r="K2408" i="2"/>
  <c r="L2408" i="2" s="1"/>
  <c r="K2422" i="2"/>
  <c r="A2419" i="2"/>
  <c r="D410" i="2"/>
  <c r="E410" i="2"/>
  <c r="B411" i="2"/>
  <c r="F410" i="2"/>
  <c r="L410" i="2"/>
  <c r="K2423" i="2" l="1"/>
  <c r="K2416" i="2"/>
  <c r="L2416" i="2" s="1"/>
  <c r="C2405" i="2"/>
  <c r="K2405" i="2"/>
  <c r="C2406" i="2"/>
  <c r="C2410" i="2"/>
  <c r="K2410" i="2"/>
  <c r="K2430" i="2"/>
  <c r="A2427" i="2"/>
  <c r="C2419" i="2"/>
  <c r="K2419" i="2"/>
  <c r="A2420" i="2"/>
  <c r="A2418" i="2"/>
  <c r="C2412" i="2"/>
  <c r="K2412" i="2"/>
  <c r="A2413" i="2"/>
  <c r="A2438" i="2"/>
  <c r="K2441" i="2"/>
  <c r="A2449" i="2"/>
  <c r="D411" i="2"/>
  <c r="E411" i="2"/>
  <c r="F411" i="2"/>
  <c r="B412" i="2"/>
  <c r="L411" i="2"/>
  <c r="K2449" i="2" l="1"/>
  <c r="A2457" i="2"/>
  <c r="A2446" i="2"/>
  <c r="C2413" i="2"/>
  <c r="K2413" i="2"/>
  <c r="C2414" i="2"/>
  <c r="C2420" i="2"/>
  <c r="K2420" i="2"/>
  <c r="A2421" i="2"/>
  <c r="A2428" i="2"/>
  <c r="K2427" i="2"/>
  <c r="A2426" i="2"/>
  <c r="K2431" i="2"/>
  <c r="K2424" i="2"/>
  <c r="L2424" i="2" s="1"/>
  <c r="K2438" i="2"/>
  <c r="A2435" i="2"/>
  <c r="C2418" i="2"/>
  <c r="K2418" i="2"/>
  <c r="E412" i="2"/>
  <c r="F412" i="2"/>
  <c r="D412" i="2"/>
  <c r="B413" i="2"/>
  <c r="L412" i="2"/>
  <c r="K2426" i="2" l="1"/>
  <c r="C2426" i="2"/>
  <c r="C2421" i="2"/>
  <c r="K2421" i="2"/>
  <c r="C2422" i="2"/>
  <c r="A2436" i="2"/>
  <c r="K2435" i="2"/>
  <c r="A2434" i="2"/>
  <c r="C2427" i="2"/>
  <c r="K2446" i="2"/>
  <c r="A2443" i="2"/>
  <c r="K2439" i="2"/>
  <c r="K2432" i="2"/>
  <c r="L2432" i="2" s="1"/>
  <c r="A2429" i="2"/>
  <c r="K2428" i="2"/>
  <c r="C2428" i="2"/>
  <c r="A2465" i="2"/>
  <c r="A2454" i="2"/>
  <c r="K2457" i="2"/>
  <c r="E413" i="2"/>
  <c r="F413" i="2"/>
  <c r="D413" i="2"/>
  <c r="B414" i="2"/>
  <c r="L413" i="2"/>
  <c r="K2443" i="2" l="1"/>
  <c r="A2444" i="2"/>
  <c r="A2442" i="2"/>
  <c r="C2443" i="2" s="1"/>
  <c r="C2434" i="2"/>
  <c r="K2434" i="2"/>
  <c r="K2447" i="2"/>
  <c r="A2473" i="2"/>
  <c r="A2462" i="2"/>
  <c r="K2465" i="2"/>
  <c r="C2429" i="2"/>
  <c r="K2429" i="2"/>
  <c r="C2430" i="2"/>
  <c r="K2440" i="2"/>
  <c r="L2440" i="2" s="1"/>
  <c r="C2435" i="2"/>
  <c r="K2454" i="2"/>
  <c r="A2451" i="2"/>
  <c r="A2437" i="2"/>
  <c r="C2436" i="2"/>
  <c r="K2436" i="2"/>
  <c r="E414" i="2"/>
  <c r="E409" i="2" s="1"/>
  <c r="F414" i="2"/>
  <c r="F409" i="2" s="1"/>
  <c r="B417" i="2"/>
  <c r="D414" i="2"/>
  <c r="D409" i="2" s="1"/>
  <c r="L414" i="2"/>
  <c r="C2444" i="2" l="1"/>
  <c r="K2444" i="2"/>
  <c r="A2445" i="2"/>
  <c r="K2451" i="2"/>
  <c r="A2452" i="2"/>
  <c r="A2450" i="2"/>
  <c r="C2451" i="2" s="1"/>
  <c r="A2470" i="2"/>
  <c r="A2481" i="2"/>
  <c r="K2473" i="2"/>
  <c r="K2448" i="2"/>
  <c r="L2448" i="2" s="1"/>
  <c r="C2437" i="2"/>
  <c r="K2437" i="2"/>
  <c r="C2438" i="2"/>
  <c r="K2462" i="2"/>
  <c r="A2459" i="2"/>
  <c r="K2455" i="2"/>
  <c r="C2442" i="2"/>
  <c r="K2442" i="2"/>
  <c r="L415" i="2"/>
  <c r="B418" i="2"/>
  <c r="L417" i="2"/>
  <c r="K2470" i="2" l="1"/>
  <c r="A2467" i="2"/>
  <c r="C2445" i="2"/>
  <c r="K2445" i="2"/>
  <c r="C2446" i="2"/>
  <c r="A2460" i="2"/>
  <c r="K2459" i="2"/>
  <c r="A2458" i="2"/>
  <c r="K2456" i="2"/>
  <c r="L2456" i="2" s="1"/>
  <c r="C2450" i="2"/>
  <c r="K2450" i="2"/>
  <c r="K2463" i="2"/>
  <c r="K2481" i="2"/>
  <c r="A2489" i="2"/>
  <c r="A2478" i="2"/>
  <c r="C2452" i="2"/>
  <c r="K2452" i="2"/>
  <c r="A2453" i="2"/>
  <c r="D418" i="2"/>
  <c r="F418" i="2"/>
  <c r="B419" i="2"/>
  <c r="E418" i="2"/>
  <c r="L418" i="2"/>
  <c r="K2464" i="2" l="1"/>
  <c r="L2464" i="2" s="1"/>
  <c r="C2458" i="2"/>
  <c r="K2458" i="2"/>
  <c r="A2468" i="2"/>
  <c r="K2467" i="2"/>
  <c r="A2466" i="2"/>
  <c r="C2467" i="2" s="1"/>
  <c r="K2471" i="2"/>
  <c r="K2478" i="2"/>
  <c r="A2475" i="2"/>
  <c r="C2459" i="2"/>
  <c r="C2453" i="2"/>
  <c r="K2453" i="2"/>
  <c r="C2454" i="2"/>
  <c r="A2486" i="2"/>
  <c r="K2489" i="2"/>
  <c r="A2497" i="2"/>
  <c r="A2461" i="2"/>
  <c r="K2460" i="2"/>
  <c r="C2460" i="2"/>
  <c r="D419" i="2"/>
  <c r="F419" i="2"/>
  <c r="B420" i="2"/>
  <c r="E419" i="2"/>
  <c r="L419" i="2"/>
  <c r="C2461" i="2" l="1"/>
  <c r="K2461" i="2"/>
  <c r="C2462" i="2"/>
  <c r="K2475" i="2"/>
  <c r="A2476" i="2"/>
  <c r="A2474" i="2"/>
  <c r="C2475" i="2" s="1"/>
  <c r="K2497" i="2"/>
  <c r="A2505" i="2"/>
  <c r="A2494" i="2"/>
  <c r="K2486" i="2"/>
  <c r="A2483" i="2"/>
  <c r="K2472" i="2"/>
  <c r="L2472" i="2" s="1"/>
  <c r="K2479" i="2"/>
  <c r="A2469" i="2"/>
  <c r="C2468" i="2"/>
  <c r="K2468" i="2"/>
  <c r="C2466" i="2"/>
  <c r="K2466" i="2"/>
  <c r="D420" i="2"/>
  <c r="F420" i="2"/>
  <c r="B421" i="2"/>
  <c r="E420" i="2"/>
  <c r="L420" i="2"/>
  <c r="C2469" i="2" l="1"/>
  <c r="K2469" i="2"/>
  <c r="C2470" i="2"/>
  <c r="K2480" i="2"/>
  <c r="L2480" i="2" s="1"/>
  <c r="K2483" i="2"/>
  <c r="A2484" i="2"/>
  <c r="A2482" i="2"/>
  <c r="C2483" i="2" s="1"/>
  <c r="A2513" i="2"/>
  <c r="K2505" i="2"/>
  <c r="A2502" i="2"/>
  <c r="K2474" i="2"/>
  <c r="C2474" i="2"/>
  <c r="K2494" i="2"/>
  <c r="A2491" i="2"/>
  <c r="K2487" i="2"/>
  <c r="K2476" i="2"/>
  <c r="C2476" i="2"/>
  <c r="A2477" i="2"/>
  <c r="D421" i="2"/>
  <c r="F421" i="2"/>
  <c r="B422" i="2"/>
  <c r="E421" i="2"/>
  <c r="L421" i="2"/>
  <c r="K2491" i="2" l="1"/>
  <c r="A2492" i="2"/>
  <c r="A2490" i="2"/>
  <c r="C2491" i="2" s="1"/>
  <c r="K2495" i="2"/>
  <c r="K2502" i="2"/>
  <c r="A2499" i="2"/>
  <c r="C2482" i="2"/>
  <c r="K2482" i="2"/>
  <c r="K2477" i="2"/>
  <c r="C2477" i="2"/>
  <c r="C2478" i="2"/>
  <c r="K2488" i="2"/>
  <c r="L2488" i="2" s="1"/>
  <c r="A2521" i="2"/>
  <c r="A2510" i="2"/>
  <c r="K2513" i="2"/>
  <c r="C2484" i="2"/>
  <c r="K2484" i="2"/>
  <c r="A2485" i="2"/>
  <c r="D422" i="2"/>
  <c r="D417" i="2" s="1"/>
  <c r="F422" i="2"/>
  <c r="F417" i="2" s="1"/>
  <c r="B425" i="2"/>
  <c r="E422" i="2"/>
  <c r="E417" i="2" s="1"/>
  <c r="L422" i="2"/>
  <c r="C2485" i="2" l="1"/>
  <c r="K2485" i="2"/>
  <c r="C2486" i="2"/>
  <c r="K2510" i="2"/>
  <c r="A2507" i="2"/>
  <c r="A2518" i="2"/>
  <c r="K2521" i="2"/>
  <c r="A2529" i="2"/>
  <c r="A2537" i="2" s="1"/>
  <c r="K2492" i="2"/>
  <c r="C2492" i="2"/>
  <c r="A2493" i="2"/>
  <c r="K2499" i="2"/>
  <c r="A2500" i="2"/>
  <c r="A2498" i="2"/>
  <c r="C2499" i="2" s="1"/>
  <c r="K2496" i="2"/>
  <c r="L2496" i="2" s="1"/>
  <c r="K2503" i="2"/>
  <c r="K2490" i="2"/>
  <c r="C2490" i="2"/>
  <c r="B426" i="2"/>
  <c r="L425" i="2"/>
  <c r="L423" i="2"/>
  <c r="K2537" i="2" l="1"/>
  <c r="A2545" i="2"/>
  <c r="K2511" i="2"/>
  <c r="K2518" i="2"/>
  <c r="A2515" i="2"/>
  <c r="C2498" i="2"/>
  <c r="K2498" i="2"/>
  <c r="C2493" i="2"/>
  <c r="K2493" i="2"/>
  <c r="C2494" i="2"/>
  <c r="K2529" i="2"/>
  <c r="A2526" i="2"/>
  <c r="C2500" i="2"/>
  <c r="K2500" i="2"/>
  <c r="A2501" i="2"/>
  <c r="A2508" i="2"/>
  <c r="K2507" i="2"/>
  <c r="A2506" i="2"/>
  <c r="K2504" i="2"/>
  <c r="L2504" i="2" s="1"/>
  <c r="E426" i="2"/>
  <c r="F426" i="2"/>
  <c r="D426" i="2"/>
  <c r="B427" i="2"/>
  <c r="L426" i="2"/>
  <c r="K2545" i="2" l="1"/>
  <c r="A2553" i="2"/>
  <c r="A2542" i="2"/>
  <c r="A2534" i="2"/>
  <c r="C2506" i="2"/>
  <c r="K2506" i="2"/>
  <c r="C2501" i="2"/>
  <c r="K2501" i="2"/>
  <c r="C2502" i="2"/>
  <c r="K2526" i="2"/>
  <c r="A2523" i="2"/>
  <c r="C2507" i="2"/>
  <c r="A2516" i="2"/>
  <c r="K2515" i="2"/>
  <c r="A2514" i="2"/>
  <c r="C2515" i="2" s="1"/>
  <c r="K2512" i="2"/>
  <c r="L2512" i="2" s="1"/>
  <c r="A2509" i="2"/>
  <c r="K2508" i="2"/>
  <c r="C2508" i="2"/>
  <c r="K2519" i="2"/>
  <c r="E427" i="2"/>
  <c r="F427" i="2"/>
  <c r="D427" i="2"/>
  <c r="B428" i="2"/>
  <c r="L427" i="2"/>
  <c r="A2561" i="2" l="1"/>
  <c r="A2550" i="2"/>
  <c r="K2553" i="2"/>
  <c r="K2542" i="2"/>
  <c r="A2539" i="2"/>
  <c r="C2514" i="2"/>
  <c r="K2514" i="2"/>
  <c r="A2517" i="2"/>
  <c r="C2516" i="2"/>
  <c r="K2516" i="2"/>
  <c r="K2509" i="2"/>
  <c r="C2509" i="2"/>
  <c r="C2510" i="2"/>
  <c r="K2520" i="2"/>
  <c r="L2520" i="2" s="1"/>
  <c r="K2523" i="2"/>
  <c r="A2524" i="2"/>
  <c r="A2522" i="2"/>
  <c r="C2523" i="2" s="1"/>
  <c r="K2534" i="2"/>
  <c r="A2531" i="2"/>
  <c r="K2527" i="2"/>
  <c r="F428" i="2"/>
  <c r="D428" i="2"/>
  <c r="B429" i="2"/>
  <c r="E428" i="2"/>
  <c r="L428" i="2"/>
  <c r="K2543" i="2" l="1"/>
  <c r="A2569" i="2"/>
  <c r="A2558" i="2"/>
  <c r="K2561" i="2"/>
  <c r="K2539" i="2"/>
  <c r="A2540" i="2"/>
  <c r="A2538" i="2"/>
  <c r="C2539" i="2" s="1"/>
  <c r="K2550" i="2"/>
  <c r="A2547" i="2"/>
  <c r="K2528" i="2"/>
  <c r="L2528" i="2" s="1"/>
  <c r="C2517" i="2"/>
  <c r="K2517" i="2"/>
  <c r="C2518" i="2"/>
  <c r="K2531" i="2"/>
  <c r="A2532" i="2"/>
  <c r="A2530" i="2"/>
  <c r="C2522" i="2"/>
  <c r="K2522" i="2"/>
  <c r="K2535" i="2"/>
  <c r="C2524" i="2"/>
  <c r="K2524" i="2"/>
  <c r="A2525" i="2"/>
  <c r="F429" i="2"/>
  <c r="B430" i="2"/>
  <c r="D429" i="2"/>
  <c r="E429" i="2"/>
  <c r="L429" i="2"/>
  <c r="C2538" i="2" l="1"/>
  <c r="K2538" i="2"/>
  <c r="K2547" i="2"/>
  <c r="A2548" i="2"/>
  <c r="A2546" i="2"/>
  <c r="C2547" i="2" s="1"/>
  <c r="C2540" i="2"/>
  <c r="K2540" i="2"/>
  <c r="A2541" i="2"/>
  <c r="K2558" i="2"/>
  <c r="A2555" i="2"/>
  <c r="K2544" i="2"/>
  <c r="L2544" i="2" s="1"/>
  <c r="K2551" i="2"/>
  <c r="A2566" i="2"/>
  <c r="K2569" i="2"/>
  <c r="A2577" i="2"/>
  <c r="C2530" i="2"/>
  <c r="K2530" i="2"/>
  <c r="C2532" i="2"/>
  <c r="K2532" i="2"/>
  <c r="A2533" i="2"/>
  <c r="K2536" i="2"/>
  <c r="L2536" i="2" s="1"/>
  <c r="C2525" i="2"/>
  <c r="K2525" i="2"/>
  <c r="C2526" i="2"/>
  <c r="C2531" i="2"/>
  <c r="D430" i="2"/>
  <c r="D425" i="2" s="1"/>
  <c r="F430" i="2"/>
  <c r="F425" i="2" s="1"/>
  <c r="B433" i="2"/>
  <c r="E430" i="2"/>
  <c r="E425" i="2" s="1"/>
  <c r="L430" i="2"/>
  <c r="K2577" i="2" l="1"/>
  <c r="A2574" i="2"/>
  <c r="A2585" i="2"/>
  <c r="K2566" i="2"/>
  <c r="A2563" i="2"/>
  <c r="C2546" i="2"/>
  <c r="K2546" i="2"/>
  <c r="K2559" i="2"/>
  <c r="C2541" i="2"/>
  <c r="K2541" i="2"/>
  <c r="C2542" i="2"/>
  <c r="C2548" i="2"/>
  <c r="K2548" i="2"/>
  <c r="A2549" i="2"/>
  <c r="K2552" i="2"/>
  <c r="L2552" i="2" s="1"/>
  <c r="A2556" i="2"/>
  <c r="K2555" i="2"/>
  <c r="A2554" i="2"/>
  <c r="C2555" i="2" s="1"/>
  <c r="C2533" i="2"/>
  <c r="K2533" i="2"/>
  <c r="C2534" i="2"/>
  <c r="B434" i="2"/>
  <c r="L433" i="2"/>
  <c r="L431" i="2"/>
  <c r="A2564" i="2" l="1"/>
  <c r="K2563" i="2"/>
  <c r="A2562" i="2"/>
  <c r="C2563" i="2" s="1"/>
  <c r="A2557" i="2"/>
  <c r="C2556" i="2"/>
  <c r="K2556" i="2"/>
  <c r="C2549" i="2"/>
  <c r="K2549" i="2"/>
  <c r="C2550" i="2"/>
  <c r="K2567" i="2"/>
  <c r="C2554" i="2"/>
  <c r="K2554" i="2"/>
  <c r="K2574" i="2"/>
  <c r="A2571" i="2"/>
  <c r="K2560" i="2"/>
  <c r="L2560" i="2" s="1"/>
  <c r="K2585" i="2"/>
  <c r="A2593" i="2"/>
  <c r="A2582" i="2"/>
  <c r="D434" i="2"/>
  <c r="E434" i="2"/>
  <c r="F434" i="2"/>
  <c r="B435" i="2"/>
  <c r="L434" i="2"/>
  <c r="K2582" i="2" l="1"/>
  <c r="A2579" i="2"/>
  <c r="C2557" i="2"/>
  <c r="K2557" i="2"/>
  <c r="C2558" i="2"/>
  <c r="A2565" i="2"/>
  <c r="C2564" i="2"/>
  <c r="K2564" i="2"/>
  <c r="K2575" i="2"/>
  <c r="A2590" i="2"/>
  <c r="K2593" i="2"/>
  <c r="A2601" i="2"/>
  <c r="K2571" i="2"/>
  <c r="A2572" i="2"/>
  <c r="A2570" i="2"/>
  <c r="C2571" i="2" s="1"/>
  <c r="K2568" i="2"/>
  <c r="L2568" i="2" s="1"/>
  <c r="C2562" i="2"/>
  <c r="K2562" i="2"/>
  <c r="D435" i="2"/>
  <c r="E435" i="2"/>
  <c r="F435" i="2"/>
  <c r="B436" i="2"/>
  <c r="L435" i="2"/>
  <c r="K2576" i="2" l="1"/>
  <c r="L2576" i="2" s="1"/>
  <c r="C2565" i="2"/>
  <c r="K2565" i="2"/>
  <c r="C2566" i="2"/>
  <c r="K2583" i="2"/>
  <c r="C2572" i="2"/>
  <c r="K2572" i="2"/>
  <c r="A2573" i="2"/>
  <c r="K2601" i="2"/>
  <c r="A2609" i="2"/>
  <c r="A2598" i="2"/>
  <c r="K2579" i="2"/>
  <c r="A2580" i="2"/>
  <c r="A2578" i="2"/>
  <c r="C2579" i="2" s="1"/>
  <c r="C2570" i="2"/>
  <c r="K2570" i="2"/>
  <c r="K2590" i="2"/>
  <c r="A2587" i="2"/>
  <c r="D436" i="2"/>
  <c r="E436" i="2"/>
  <c r="F436" i="2"/>
  <c r="B437" i="2"/>
  <c r="L436" i="2"/>
  <c r="C2578" i="2" l="1"/>
  <c r="K2578" i="2"/>
  <c r="K2598" i="2"/>
  <c r="A2595" i="2"/>
  <c r="K2584" i="2"/>
  <c r="L2584" i="2" s="1"/>
  <c r="A2588" i="2"/>
  <c r="C2587" i="2"/>
  <c r="K2587" i="2"/>
  <c r="A2586" i="2"/>
  <c r="C2580" i="2"/>
  <c r="K2580" i="2"/>
  <c r="A2581" i="2"/>
  <c r="C2573" i="2"/>
  <c r="K2573" i="2"/>
  <c r="C2574" i="2"/>
  <c r="A2617" i="2"/>
  <c r="A2606" i="2"/>
  <c r="K2609" i="2"/>
  <c r="K2591" i="2"/>
  <c r="D437" i="2"/>
  <c r="E437" i="2"/>
  <c r="F437" i="2"/>
  <c r="B438" i="2"/>
  <c r="L437" i="2"/>
  <c r="A2614" i="2" l="1"/>
  <c r="K2617" i="2"/>
  <c r="A2625" i="2"/>
  <c r="C2581" i="2"/>
  <c r="K2581" i="2"/>
  <c r="C2582" i="2"/>
  <c r="A2589" i="2"/>
  <c r="C2588" i="2"/>
  <c r="K2588" i="2"/>
  <c r="K2595" i="2"/>
  <c r="A2596" i="2"/>
  <c r="A2594" i="2"/>
  <c r="C2595" i="2" s="1"/>
  <c r="K2592" i="2"/>
  <c r="L2592" i="2" s="1"/>
  <c r="K2606" i="2"/>
  <c r="A2603" i="2"/>
  <c r="K2586" i="2"/>
  <c r="C2586" i="2"/>
  <c r="K2599" i="2"/>
  <c r="D438" i="2"/>
  <c r="D433" i="2" s="1"/>
  <c r="E438" i="2"/>
  <c r="E433" i="2" s="1"/>
  <c r="F438" i="2"/>
  <c r="F433" i="2" s="1"/>
  <c r="B441" i="2"/>
  <c r="L438" i="2"/>
  <c r="C2594" i="2" l="1"/>
  <c r="K2594" i="2"/>
  <c r="A2622" i="2"/>
  <c r="A2633" i="2"/>
  <c r="K2625" i="2"/>
  <c r="K2607" i="2"/>
  <c r="C2596" i="2"/>
  <c r="K2596" i="2"/>
  <c r="A2597" i="2"/>
  <c r="K2600" i="2"/>
  <c r="L2600" i="2" s="1"/>
  <c r="K2603" i="2"/>
  <c r="A2604" i="2"/>
  <c r="A2602" i="2"/>
  <c r="C2603" i="2" s="1"/>
  <c r="C2589" i="2"/>
  <c r="K2589" i="2"/>
  <c r="C2590" i="2"/>
  <c r="K2614" i="2"/>
  <c r="A2611" i="2"/>
  <c r="L439" i="2"/>
  <c r="B442" i="2"/>
  <c r="L441" i="2"/>
  <c r="K2622" i="2" l="1"/>
  <c r="A2619" i="2"/>
  <c r="A2630" i="2"/>
  <c r="K2633" i="2"/>
  <c r="A2641" i="2"/>
  <c r="K2615" i="2"/>
  <c r="C2597" i="2"/>
  <c r="K2597" i="2"/>
  <c r="C2598" i="2"/>
  <c r="K2608" i="2"/>
  <c r="L2608" i="2" s="1"/>
  <c r="C2604" i="2"/>
  <c r="K2604" i="2"/>
  <c r="A2605" i="2"/>
  <c r="A2612" i="2"/>
  <c r="K2611" i="2"/>
  <c r="A2610" i="2"/>
  <c r="C2611" i="2" s="1"/>
  <c r="C2602" i="2"/>
  <c r="K2602" i="2"/>
  <c r="E442" i="2"/>
  <c r="D442" i="2"/>
  <c r="F442" i="2"/>
  <c r="B443" i="2"/>
  <c r="L442" i="2"/>
  <c r="K2623" i="2" l="1"/>
  <c r="K2616" i="2"/>
  <c r="L2616" i="2" s="1"/>
  <c r="A2620" i="2"/>
  <c r="K2619" i="2"/>
  <c r="A2618" i="2"/>
  <c r="C2619" i="2" s="1"/>
  <c r="A2613" i="2"/>
  <c r="C2612" i="2"/>
  <c r="K2612" i="2"/>
  <c r="C2610" i="2"/>
  <c r="K2610" i="2"/>
  <c r="C2605" i="2"/>
  <c r="K2605" i="2"/>
  <c r="C2606" i="2"/>
  <c r="K2630" i="2"/>
  <c r="A2627" i="2"/>
  <c r="K2641" i="2"/>
  <c r="A2649" i="2"/>
  <c r="A2638" i="2"/>
  <c r="E443" i="2"/>
  <c r="D443" i="2"/>
  <c r="F443" i="2"/>
  <c r="B444" i="2"/>
  <c r="L443" i="2"/>
  <c r="A2657" i="2" l="1"/>
  <c r="A2646" i="2"/>
  <c r="K2649" i="2"/>
  <c r="K2624" i="2"/>
  <c r="L2624" i="2" s="1"/>
  <c r="C2613" i="2"/>
  <c r="K2613" i="2"/>
  <c r="C2614" i="2"/>
  <c r="A2621" i="2"/>
  <c r="C2620" i="2"/>
  <c r="K2620" i="2"/>
  <c r="K2631" i="2"/>
  <c r="K2638" i="2"/>
  <c r="A2635" i="2"/>
  <c r="A2628" i="2"/>
  <c r="C2627" i="2"/>
  <c r="K2627" i="2"/>
  <c r="A2626" i="2"/>
  <c r="C2618" i="2"/>
  <c r="K2618" i="2"/>
  <c r="E444" i="2"/>
  <c r="D444" i="2"/>
  <c r="F444" i="2"/>
  <c r="B445" i="2"/>
  <c r="L444" i="2"/>
  <c r="K2639" i="2" l="1"/>
  <c r="A2629" i="2"/>
  <c r="C2628" i="2"/>
  <c r="K2628" i="2"/>
  <c r="K2646" i="2"/>
  <c r="A2643" i="2"/>
  <c r="C2626" i="2"/>
  <c r="K2626" i="2"/>
  <c r="K2621" i="2"/>
  <c r="C2621" i="2"/>
  <c r="C2622" i="2"/>
  <c r="A2654" i="2"/>
  <c r="K2657" i="2"/>
  <c r="A2665" i="2"/>
  <c r="K2635" i="2"/>
  <c r="A2636" i="2"/>
  <c r="A2634" i="2"/>
  <c r="K2632" i="2"/>
  <c r="L2632" i="2" s="1"/>
  <c r="E445" i="2"/>
  <c r="F445" i="2"/>
  <c r="B446" i="2"/>
  <c r="D445" i="2"/>
  <c r="L445" i="2"/>
  <c r="K2647" i="2" l="1"/>
  <c r="C2629" i="2"/>
  <c r="K2629" i="2"/>
  <c r="C2630" i="2"/>
  <c r="C2634" i="2"/>
  <c r="K2634" i="2"/>
  <c r="A2673" i="2"/>
  <c r="A2662" i="2"/>
  <c r="K2665" i="2"/>
  <c r="K2654" i="2"/>
  <c r="A2651" i="2"/>
  <c r="K2640" i="2"/>
  <c r="L2640" i="2" s="1"/>
  <c r="K2643" i="2"/>
  <c r="A2644" i="2"/>
  <c r="A2642" i="2"/>
  <c r="C2643" i="2" s="1"/>
  <c r="C2636" i="2"/>
  <c r="K2636" i="2"/>
  <c r="A2637" i="2"/>
  <c r="C2635" i="2"/>
  <c r="E446" i="2"/>
  <c r="E441" i="2" s="1"/>
  <c r="F446" i="2"/>
  <c r="F441" i="2" s="1"/>
  <c r="B449" i="2"/>
  <c r="D446" i="2"/>
  <c r="D441" i="2" s="1"/>
  <c r="L446" i="2"/>
  <c r="K2648" i="2" l="1"/>
  <c r="L2648" i="2" s="1"/>
  <c r="K2655" i="2"/>
  <c r="A2681" i="2"/>
  <c r="A2670" i="2"/>
  <c r="K2673" i="2"/>
  <c r="C2637" i="2"/>
  <c r="K2637" i="2"/>
  <c r="C2638" i="2"/>
  <c r="C2644" i="2"/>
  <c r="K2644" i="2"/>
  <c r="A2645" i="2"/>
  <c r="C2642" i="2"/>
  <c r="K2642" i="2"/>
  <c r="A2652" i="2"/>
  <c r="K2651" i="2"/>
  <c r="A2650" i="2"/>
  <c r="C2651" i="2" s="1"/>
  <c r="K2662" i="2"/>
  <c r="A2659" i="2"/>
  <c r="L447" i="2"/>
  <c r="B450" i="2"/>
  <c r="L449" i="2"/>
  <c r="K2659" i="2" l="1"/>
  <c r="A2660" i="2"/>
  <c r="A2658" i="2"/>
  <c r="C2645" i="2"/>
  <c r="K2645" i="2"/>
  <c r="C2646" i="2"/>
  <c r="K2670" i="2"/>
  <c r="A2667" i="2"/>
  <c r="K2656" i="2"/>
  <c r="L2656" i="2" s="1"/>
  <c r="A2653" i="2"/>
  <c r="C2652" i="2"/>
  <c r="K2652" i="2"/>
  <c r="A2678" i="2"/>
  <c r="K2681" i="2"/>
  <c r="A2689" i="2"/>
  <c r="K2663" i="2"/>
  <c r="C2650" i="2"/>
  <c r="K2650" i="2"/>
  <c r="F450" i="2"/>
  <c r="B451" i="2"/>
  <c r="E450" i="2"/>
  <c r="D450" i="2"/>
  <c r="L450" i="2"/>
  <c r="K2678" i="2" l="1"/>
  <c r="A2675" i="2"/>
  <c r="K2653" i="2"/>
  <c r="C2653" i="2"/>
  <c r="C2654" i="2"/>
  <c r="A2668" i="2"/>
  <c r="K2667" i="2"/>
  <c r="A2666" i="2"/>
  <c r="K2658" i="2"/>
  <c r="C2658" i="2"/>
  <c r="K2689" i="2"/>
  <c r="A2697" i="2"/>
  <c r="A2686" i="2"/>
  <c r="C2660" i="2"/>
  <c r="K2660" i="2"/>
  <c r="A2661" i="2"/>
  <c r="K2664" i="2"/>
  <c r="L2664" i="2" s="1"/>
  <c r="K2671" i="2"/>
  <c r="C2659" i="2"/>
  <c r="F451" i="2"/>
  <c r="B452" i="2"/>
  <c r="E451" i="2"/>
  <c r="D451" i="2"/>
  <c r="L451" i="2"/>
  <c r="K2666" i="2" l="1"/>
  <c r="C2666" i="2"/>
  <c r="K2679" i="2"/>
  <c r="K2672" i="2"/>
  <c r="L2672" i="2" s="1"/>
  <c r="C2661" i="2"/>
  <c r="K2661" i="2"/>
  <c r="C2662" i="2"/>
  <c r="K2686" i="2"/>
  <c r="A2683" i="2"/>
  <c r="A2669" i="2"/>
  <c r="K2668" i="2"/>
  <c r="C2668" i="2"/>
  <c r="A2676" i="2"/>
  <c r="K2675" i="2"/>
  <c r="A2674" i="2"/>
  <c r="C2675" i="2" s="1"/>
  <c r="A2705" i="2"/>
  <c r="A2694" i="2"/>
  <c r="K2697" i="2"/>
  <c r="C2667" i="2"/>
  <c r="F452" i="2"/>
  <c r="B453" i="2"/>
  <c r="E452" i="2"/>
  <c r="D452" i="2"/>
  <c r="L452" i="2"/>
  <c r="C2669" i="2" l="1"/>
  <c r="K2669" i="2"/>
  <c r="C2670" i="2"/>
  <c r="K2683" i="2"/>
  <c r="A2684" i="2"/>
  <c r="A2682" i="2"/>
  <c r="K2687" i="2"/>
  <c r="K2680" i="2"/>
  <c r="L2680" i="2" s="1"/>
  <c r="K2694" i="2"/>
  <c r="A2691" i="2"/>
  <c r="A2677" i="2"/>
  <c r="C2676" i="2"/>
  <c r="K2676" i="2"/>
  <c r="A2713" i="2"/>
  <c r="A2702" i="2"/>
  <c r="K2705" i="2"/>
  <c r="C2674" i="2"/>
  <c r="K2674" i="2"/>
  <c r="F453" i="2"/>
  <c r="B454" i="2"/>
  <c r="E453" i="2"/>
  <c r="D453" i="2"/>
  <c r="L453" i="2"/>
  <c r="K2695" i="2" l="1"/>
  <c r="C2684" i="2"/>
  <c r="K2684" i="2"/>
  <c r="A2685" i="2"/>
  <c r="K2691" i="2"/>
  <c r="A2692" i="2"/>
  <c r="A2690" i="2"/>
  <c r="C2691" i="2" s="1"/>
  <c r="C2682" i="2"/>
  <c r="K2682" i="2"/>
  <c r="K2702" i="2"/>
  <c r="A2699" i="2"/>
  <c r="A2710" i="2"/>
  <c r="K2713" i="2"/>
  <c r="A2721" i="2"/>
  <c r="K2688" i="2"/>
  <c r="L2688" i="2" s="1"/>
  <c r="C2677" i="2"/>
  <c r="K2677" i="2"/>
  <c r="C2678" i="2"/>
  <c r="C2683" i="2"/>
  <c r="F454" i="2"/>
  <c r="F449" i="2" s="1"/>
  <c r="B457" i="2"/>
  <c r="E454" i="2"/>
  <c r="E449" i="2" s="1"/>
  <c r="D454" i="2"/>
  <c r="D449" i="2" s="1"/>
  <c r="L454" i="2"/>
  <c r="K2721" i="2" l="1"/>
  <c r="A2729" i="2"/>
  <c r="A2718" i="2"/>
  <c r="K2710" i="2"/>
  <c r="A2707" i="2"/>
  <c r="A2700" i="2"/>
  <c r="K2699" i="2"/>
  <c r="A2698" i="2"/>
  <c r="C2699" i="2" s="1"/>
  <c r="K2703" i="2"/>
  <c r="C2690" i="2"/>
  <c r="K2690" i="2"/>
  <c r="K2696" i="2"/>
  <c r="L2696" i="2" s="1"/>
  <c r="C2692" i="2"/>
  <c r="K2692" i="2"/>
  <c r="A2693" i="2"/>
  <c r="C2685" i="2"/>
  <c r="K2685" i="2"/>
  <c r="C2686" i="2"/>
  <c r="B458" i="2"/>
  <c r="L457" i="2"/>
  <c r="L455" i="2"/>
  <c r="K2711" i="2" l="1"/>
  <c r="K2704" i="2"/>
  <c r="L2704" i="2" s="1"/>
  <c r="C2693" i="2"/>
  <c r="K2693" i="2"/>
  <c r="C2694" i="2"/>
  <c r="A2701" i="2"/>
  <c r="C2700" i="2"/>
  <c r="K2700" i="2"/>
  <c r="K2718" i="2"/>
  <c r="A2715" i="2"/>
  <c r="C2698" i="2"/>
  <c r="K2698" i="2"/>
  <c r="A2708" i="2"/>
  <c r="K2707" i="2"/>
  <c r="A2706" i="2"/>
  <c r="A2737" i="2"/>
  <c r="A2726" i="2"/>
  <c r="K2729" i="2"/>
  <c r="D458" i="2"/>
  <c r="E458" i="2"/>
  <c r="F458" i="2"/>
  <c r="B459" i="2"/>
  <c r="L458" i="2"/>
  <c r="A2734" i="2" l="1"/>
  <c r="K2737" i="2"/>
  <c r="A2745" i="2"/>
  <c r="K2726" i="2"/>
  <c r="A2723" i="2"/>
  <c r="C2706" i="2"/>
  <c r="K2706" i="2"/>
  <c r="C2707" i="2"/>
  <c r="K2715" i="2"/>
  <c r="A2716" i="2"/>
  <c r="A2714" i="2"/>
  <c r="C2715" i="2" s="1"/>
  <c r="A2709" i="2"/>
  <c r="C2708" i="2"/>
  <c r="K2708" i="2"/>
  <c r="K2719" i="2"/>
  <c r="C2701" i="2"/>
  <c r="K2701" i="2"/>
  <c r="C2702" i="2"/>
  <c r="K2712" i="2"/>
  <c r="L2712" i="2" s="1"/>
  <c r="D459" i="2"/>
  <c r="E459" i="2"/>
  <c r="B460" i="2"/>
  <c r="F459" i="2"/>
  <c r="L459" i="2"/>
  <c r="K2734" i="2" l="1"/>
  <c r="A2731" i="2"/>
  <c r="C2714" i="2"/>
  <c r="K2714" i="2"/>
  <c r="K2727" i="2"/>
  <c r="K2720" i="2"/>
  <c r="L2720" i="2" s="1"/>
  <c r="C2709" i="2"/>
  <c r="K2709" i="2"/>
  <c r="C2710" i="2"/>
  <c r="C2716" i="2"/>
  <c r="K2716" i="2"/>
  <c r="A2717" i="2"/>
  <c r="K2723" i="2"/>
  <c r="A2724" i="2"/>
  <c r="A2722" i="2"/>
  <c r="A2742" i="2"/>
  <c r="K2745" i="2"/>
  <c r="A2753" i="2"/>
  <c r="D460" i="2"/>
  <c r="E460" i="2"/>
  <c r="F460" i="2"/>
  <c r="B461" i="2"/>
  <c r="L460" i="2"/>
  <c r="K2735" i="2" l="1"/>
  <c r="C2724" i="2"/>
  <c r="K2724" i="2"/>
  <c r="A2725" i="2"/>
  <c r="K2728" i="2"/>
  <c r="L2728" i="2" s="1"/>
  <c r="A2750" i="2"/>
  <c r="K2753" i="2"/>
  <c r="A2761" i="2"/>
  <c r="C2722" i="2"/>
  <c r="K2722" i="2"/>
  <c r="C2717" i="2"/>
  <c r="K2717" i="2"/>
  <c r="C2718" i="2"/>
  <c r="K2742" i="2"/>
  <c r="A2739" i="2"/>
  <c r="C2723" i="2"/>
  <c r="A2732" i="2"/>
  <c r="K2731" i="2"/>
  <c r="A2730" i="2"/>
  <c r="C2731" i="2" s="1"/>
  <c r="D461" i="2"/>
  <c r="E461" i="2"/>
  <c r="F461" i="2"/>
  <c r="B462" i="2"/>
  <c r="L461" i="2"/>
  <c r="A2733" i="2" l="1"/>
  <c r="C2732" i="2"/>
  <c r="K2732" i="2"/>
  <c r="K2761" i="2"/>
  <c r="A2769" i="2"/>
  <c r="A2758" i="2"/>
  <c r="K2750" i="2"/>
  <c r="A2747" i="2"/>
  <c r="K2743" i="2"/>
  <c r="C2730" i="2"/>
  <c r="K2730" i="2"/>
  <c r="K2736" i="2"/>
  <c r="L2736" i="2" s="1"/>
  <c r="A2740" i="2"/>
  <c r="K2739" i="2"/>
  <c r="A2738" i="2"/>
  <c r="C2739" i="2" s="1"/>
  <c r="C2725" i="2"/>
  <c r="K2725" i="2"/>
  <c r="C2726" i="2"/>
  <c r="D462" i="2"/>
  <c r="D457" i="2" s="1"/>
  <c r="E462" i="2"/>
  <c r="E457" i="2" s="1"/>
  <c r="F462" i="2"/>
  <c r="F457" i="2" s="1"/>
  <c r="B465" i="2"/>
  <c r="L462" i="2"/>
  <c r="K2744" i="2" l="1"/>
  <c r="L2744" i="2" s="1"/>
  <c r="K2751" i="2"/>
  <c r="C2733" i="2"/>
  <c r="K2733" i="2"/>
  <c r="C2734" i="2"/>
  <c r="C2738" i="2"/>
  <c r="K2738" i="2"/>
  <c r="K2758" i="2"/>
  <c r="A2755" i="2"/>
  <c r="A2741" i="2"/>
  <c r="C2740" i="2"/>
  <c r="K2740" i="2"/>
  <c r="A2748" i="2"/>
  <c r="K2747" i="2"/>
  <c r="A2746" i="2"/>
  <c r="A2777" i="2"/>
  <c r="A2785" i="2" s="1"/>
  <c r="A2766" i="2"/>
  <c r="K2769" i="2"/>
  <c r="L463" i="2"/>
  <c r="B466" i="2"/>
  <c r="L465" i="2"/>
  <c r="K2785" i="2" l="1"/>
  <c r="A2793" i="2"/>
  <c r="C2746" i="2"/>
  <c r="K2746" i="2"/>
  <c r="K2759" i="2"/>
  <c r="A2774" i="2"/>
  <c r="K2777" i="2"/>
  <c r="C2747" i="2"/>
  <c r="C2741" i="2"/>
  <c r="K2741" i="2"/>
  <c r="C2742" i="2"/>
  <c r="K2766" i="2"/>
  <c r="A2763" i="2"/>
  <c r="A2749" i="2"/>
  <c r="C2748" i="2"/>
  <c r="K2748" i="2"/>
  <c r="K2755" i="2"/>
  <c r="A2756" i="2"/>
  <c r="A2754" i="2"/>
  <c r="C2755" i="2" s="1"/>
  <c r="K2752" i="2"/>
  <c r="L2752" i="2" s="1"/>
  <c r="D466" i="2"/>
  <c r="E466" i="2"/>
  <c r="F466" i="2"/>
  <c r="B467" i="2"/>
  <c r="L466" i="2"/>
  <c r="A2801" i="2" l="1"/>
  <c r="A2790" i="2"/>
  <c r="K2793" i="2"/>
  <c r="C2756" i="2"/>
  <c r="K2756" i="2"/>
  <c r="A2757" i="2"/>
  <c r="C2749" i="2"/>
  <c r="K2749" i="2"/>
  <c r="C2750" i="2"/>
  <c r="C2754" i="2"/>
  <c r="K2754" i="2"/>
  <c r="K2763" i="2"/>
  <c r="A2764" i="2"/>
  <c r="A2762" i="2"/>
  <c r="K2774" i="2"/>
  <c r="A2771" i="2"/>
  <c r="K2760" i="2"/>
  <c r="L2760" i="2" s="1"/>
  <c r="K2767" i="2"/>
  <c r="A2782" i="2"/>
  <c r="D467" i="2"/>
  <c r="E467" i="2"/>
  <c r="F467" i="2"/>
  <c r="B468" i="2"/>
  <c r="L467" i="2"/>
  <c r="K2790" i="2" l="1"/>
  <c r="A2787" i="2"/>
  <c r="A2809" i="2"/>
  <c r="A2798" i="2"/>
  <c r="K2801" i="2"/>
  <c r="K2768" i="2"/>
  <c r="L2768" i="2" s="1"/>
  <c r="A2772" i="2"/>
  <c r="K2771" i="2"/>
  <c r="A2770" i="2"/>
  <c r="C2771" i="2" s="1"/>
  <c r="C2762" i="2"/>
  <c r="K2762" i="2"/>
  <c r="C2764" i="2"/>
  <c r="K2764" i="2"/>
  <c r="A2765" i="2"/>
  <c r="C2757" i="2"/>
  <c r="K2757" i="2"/>
  <c r="C2758" i="2"/>
  <c r="K2775" i="2"/>
  <c r="K2782" i="2"/>
  <c r="A2779" i="2"/>
  <c r="C2763" i="2"/>
  <c r="D468" i="2"/>
  <c r="E468" i="2"/>
  <c r="F468" i="2"/>
  <c r="B469" i="2"/>
  <c r="L468" i="2"/>
  <c r="K2798" i="2" l="1"/>
  <c r="A2795" i="2"/>
  <c r="K2787" i="2"/>
  <c r="A2788" i="2"/>
  <c r="A2786" i="2"/>
  <c r="A2806" i="2"/>
  <c r="K2809" i="2"/>
  <c r="A2817" i="2"/>
  <c r="K2791" i="2"/>
  <c r="K2783" i="2"/>
  <c r="K2776" i="2"/>
  <c r="L2776" i="2" s="1"/>
  <c r="A2773" i="2"/>
  <c r="K2772" i="2"/>
  <c r="C2772" i="2"/>
  <c r="K2770" i="2"/>
  <c r="C2770" i="2"/>
  <c r="A2780" i="2"/>
  <c r="K2779" i="2"/>
  <c r="A2778" i="2"/>
  <c r="C2779" i="2" s="1"/>
  <c r="C2765" i="2"/>
  <c r="K2765" i="2"/>
  <c r="C2766" i="2"/>
  <c r="D469" i="2"/>
  <c r="E469" i="2"/>
  <c r="F469" i="2"/>
  <c r="B470" i="2"/>
  <c r="L469" i="2"/>
  <c r="C2786" i="2" l="1"/>
  <c r="K2786" i="2"/>
  <c r="A2796" i="2"/>
  <c r="K2795" i="2"/>
  <c r="A2794" i="2"/>
  <c r="C2795" i="2" s="1"/>
  <c r="K2792" i="2"/>
  <c r="L2792" i="2" s="1"/>
  <c r="K2817" i="2"/>
  <c r="A2825" i="2"/>
  <c r="A2814" i="2"/>
  <c r="C2788" i="2"/>
  <c r="K2788" i="2"/>
  <c r="A2789" i="2"/>
  <c r="K2799" i="2"/>
  <c r="K2806" i="2"/>
  <c r="A2803" i="2"/>
  <c r="C2787" i="2"/>
  <c r="A2781" i="2"/>
  <c r="C2780" i="2"/>
  <c r="K2780" i="2"/>
  <c r="C2773" i="2"/>
  <c r="K2773" i="2"/>
  <c r="C2774" i="2"/>
  <c r="C2778" i="2"/>
  <c r="K2778" i="2"/>
  <c r="K2784" i="2"/>
  <c r="L2784" i="2" s="1"/>
  <c r="D470" i="2"/>
  <c r="D465" i="2" s="1"/>
  <c r="E470" i="2"/>
  <c r="E465" i="2" s="1"/>
  <c r="F470" i="2"/>
  <c r="F465" i="2" s="1"/>
  <c r="B473" i="2"/>
  <c r="L470" i="2"/>
  <c r="C2789" i="2" l="1"/>
  <c r="K2789" i="2"/>
  <c r="C2790" i="2"/>
  <c r="A2822" i="2"/>
  <c r="A2833" i="2"/>
  <c r="K2825" i="2"/>
  <c r="A2804" i="2"/>
  <c r="K2803" i="2"/>
  <c r="A2802" i="2"/>
  <c r="C2803" i="2" s="1"/>
  <c r="A2797" i="2"/>
  <c r="C2796" i="2"/>
  <c r="K2796" i="2"/>
  <c r="K2807" i="2"/>
  <c r="K2800" i="2"/>
  <c r="L2800" i="2" s="1"/>
  <c r="C2794" i="2"/>
  <c r="K2794" i="2"/>
  <c r="K2814" i="2"/>
  <c r="A2811" i="2"/>
  <c r="C2781" i="2"/>
  <c r="K2781" i="2"/>
  <c r="C2782" i="2"/>
  <c r="L471" i="2"/>
  <c r="B474" i="2"/>
  <c r="L473" i="2"/>
  <c r="K2815" i="2" l="1"/>
  <c r="C2802" i="2"/>
  <c r="K2802" i="2"/>
  <c r="K2822" i="2"/>
  <c r="A2819" i="2"/>
  <c r="C2797" i="2"/>
  <c r="K2797" i="2"/>
  <c r="C2798" i="2"/>
  <c r="K2811" i="2"/>
  <c r="A2812" i="2"/>
  <c r="A2810" i="2"/>
  <c r="C2811" i="2" s="1"/>
  <c r="K2808" i="2"/>
  <c r="L2808" i="2" s="1"/>
  <c r="A2805" i="2"/>
  <c r="C2804" i="2"/>
  <c r="K2804" i="2"/>
  <c r="K2833" i="2"/>
  <c r="A2841" i="2"/>
  <c r="A2830" i="2"/>
  <c r="E474" i="2"/>
  <c r="F474" i="2"/>
  <c r="B475" i="2"/>
  <c r="D474" i="2"/>
  <c r="L474" i="2"/>
  <c r="K2819" i="2" l="1"/>
  <c r="A2820" i="2"/>
  <c r="A2818" i="2"/>
  <c r="C2819" i="2" s="1"/>
  <c r="K2823" i="2"/>
  <c r="K2830" i="2"/>
  <c r="A2827" i="2"/>
  <c r="A2838" i="2"/>
  <c r="K2841" i="2"/>
  <c r="A2849" i="2"/>
  <c r="C2805" i="2"/>
  <c r="K2805" i="2"/>
  <c r="C2806" i="2"/>
  <c r="C2810" i="2"/>
  <c r="K2810" i="2"/>
  <c r="K2816" i="2"/>
  <c r="L2816" i="2" s="1"/>
  <c r="K2812" i="2"/>
  <c r="A2813" i="2"/>
  <c r="C2812" i="2"/>
  <c r="E475" i="2"/>
  <c r="F475" i="2"/>
  <c r="B476" i="2"/>
  <c r="D475" i="2"/>
  <c r="L475" i="2"/>
  <c r="K2827" i="2" l="1"/>
  <c r="A2828" i="2"/>
  <c r="A2826" i="2"/>
  <c r="C2827" i="2" s="1"/>
  <c r="K2824" i="2"/>
  <c r="L2824" i="2" s="1"/>
  <c r="K2849" i="2"/>
  <c r="A2857" i="2"/>
  <c r="A2846" i="2"/>
  <c r="K2838" i="2"/>
  <c r="A2835" i="2"/>
  <c r="C2820" i="2"/>
  <c r="K2820" i="2"/>
  <c r="A2821" i="2"/>
  <c r="K2813" i="2"/>
  <c r="C2813" i="2"/>
  <c r="C2814" i="2"/>
  <c r="K2831" i="2"/>
  <c r="C2818" i="2"/>
  <c r="K2818" i="2"/>
  <c r="E476" i="2"/>
  <c r="F476" i="2"/>
  <c r="B477" i="2"/>
  <c r="D476" i="2"/>
  <c r="L476" i="2"/>
  <c r="C2821" i="2" l="1"/>
  <c r="K2821" i="2"/>
  <c r="C2822" i="2"/>
  <c r="K2839" i="2"/>
  <c r="K2828" i="2"/>
  <c r="A2829" i="2"/>
  <c r="C2828" i="2"/>
  <c r="K2832" i="2"/>
  <c r="L2832" i="2" s="1"/>
  <c r="K2846" i="2"/>
  <c r="A2843" i="2"/>
  <c r="A2836" i="2"/>
  <c r="K2835" i="2"/>
  <c r="A2834" i="2"/>
  <c r="C2835" i="2" s="1"/>
  <c r="A2854" i="2"/>
  <c r="K2857" i="2"/>
  <c r="A2865" i="2"/>
  <c r="K2826" i="2"/>
  <c r="C2826" i="2"/>
  <c r="E477" i="2"/>
  <c r="F477" i="2"/>
  <c r="B478" i="2"/>
  <c r="D477" i="2"/>
  <c r="L477" i="2"/>
  <c r="K2847" i="2" l="1"/>
  <c r="K2865" i="2"/>
  <c r="A2862" i="2"/>
  <c r="A2873" i="2"/>
  <c r="K2854" i="2"/>
  <c r="A2851" i="2"/>
  <c r="A2837" i="2"/>
  <c r="C2836" i="2"/>
  <c r="K2836" i="2"/>
  <c r="C2834" i="2"/>
  <c r="K2834" i="2"/>
  <c r="K2829" i="2"/>
  <c r="C2829" i="2"/>
  <c r="C2830" i="2"/>
  <c r="K2843" i="2"/>
  <c r="A2844" i="2"/>
  <c r="A2842" i="2"/>
  <c r="C2843" i="2" s="1"/>
  <c r="K2840" i="2"/>
  <c r="L2840" i="2" s="1"/>
  <c r="E478" i="2"/>
  <c r="E473" i="2" s="1"/>
  <c r="F478" i="2"/>
  <c r="F473" i="2" s="1"/>
  <c r="B481" i="2"/>
  <c r="D478" i="2"/>
  <c r="D473" i="2" s="1"/>
  <c r="L478" i="2"/>
  <c r="K2855" i="2" l="1"/>
  <c r="K2862" i="2"/>
  <c r="A2859" i="2"/>
  <c r="C2837" i="2"/>
  <c r="K2837" i="2"/>
  <c r="C2838" i="2"/>
  <c r="A2881" i="2"/>
  <c r="A2870" i="2"/>
  <c r="K2873" i="2"/>
  <c r="K2848" i="2"/>
  <c r="L2848" i="2" s="1"/>
  <c r="C2842" i="2"/>
  <c r="K2842" i="2"/>
  <c r="C2844" i="2"/>
  <c r="K2844" i="2"/>
  <c r="A2845" i="2"/>
  <c r="A2852" i="2"/>
  <c r="C2851" i="2"/>
  <c r="K2851" i="2"/>
  <c r="A2850" i="2"/>
  <c r="B482" i="2"/>
  <c r="L481" i="2"/>
  <c r="L479" i="2"/>
  <c r="K2870" i="2" l="1"/>
  <c r="A2867" i="2"/>
  <c r="K2859" i="2"/>
  <c r="A2860" i="2"/>
  <c r="A2858" i="2"/>
  <c r="C2859" i="2" s="1"/>
  <c r="K2863" i="2"/>
  <c r="K2856" i="2"/>
  <c r="L2856" i="2" s="1"/>
  <c r="A2889" i="2"/>
  <c r="A2878" i="2"/>
  <c r="K2881" i="2"/>
  <c r="A2853" i="2"/>
  <c r="C2852" i="2"/>
  <c r="K2852" i="2"/>
  <c r="C2850" i="2"/>
  <c r="K2850" i="2"/>
  <c r="C2845" i="2"/>
  <c r="K2845" i="2"/>
  <c r="C2846" i="2"/>
  <c r="F482" i="2"/>
  <c r="B483" i="2"/>
  <c r="D482" i="2"/>
  <c r="E482" i="2"/>
  <c r="L482" i="2"/>
  <c r="C2853" i="2" l="1"/>
  <c r="K2853" i="2"/>
  <c r="C2854" i="2"/>
  <c r="K2878" i="2"/>
  <c r="A2875" i="2"/>
  <c r="A2886" i="2"/>
  <c r="K2889" i="2"/>
  <c r="A2897" i="2"/>
  <c r="C2858" i="2"/>
  <c r="K2858" i="2"/>
  <c r="K2867" i="2"/>
  <c r="A2868" i="2"/>
  <c r="A2866" i="2"/>
  <c r="C2867" i="2" s="1"/>
  <c r="K2864" i="2"/>
  <c r="L2864" i="2" s="1"/>
  <c r="C2860" i="2"/>
  <c r="K2860" i="2"/>
  <c r="A2861" i="2"/>
  <c r="K2871" i="2"/>
  <c r="F483" i="2"/>
  <c r="B484" i="2"/>
  <c r="D483" i="2"/>
  <c r="E483" i="2"/>
  <c r="L483" i="2"/>
  <c r="C2861" i="2" l="1"/>
  <c r="K2861" i="2"/>
  <c r="C2862" i="2"/>
  <c r="C2868" i="2"/>
  <c r="K2868" i="2"/>
  <c r="A2869" i="2"/>
  <c r="K2886" i="2"/>
  <c r="A2883" i="2"/>
  <c r="K2872" i="2"/>
  <c r="L2872" i="2" s="1"/>
  <c r="A2876" i="2"/>
  <c r="K2875" i="2"/>
  <c r="A2874" i="2"/>
  <c r="C2875" i="2" s="1"/>
  <c r="K2897" i="2"/>
  <c r="A2905" i="2"/>
  <c r="A2894" i="2"/>
  <c r="K2879" i="2"/>
  <c r="C2866" i="2"/>
  <c r="K2866" i="2"/>
  <c r="F484" i="2"/>
  <c r="B485" i="2"/>
  <c r="D484" i="2"/>
  <c r="E484" i="2"/>
  <c r="L484" i="2"/>
  <c r="K2894" i="2" l="1"/>
  <c r="A2891" i="2"/>
  <c r="A2877" i="2"/>
  <c r="C2876" i="2"/>
  <c r="K2876" i="2"/>
  <c r="A2884" i="2"/>
  <c r="K2883" i="2"/>
  <c r="A2882" i="2"/>
  <c r="C2883" i="2" s="1"/>
  <c r="C2869" i="2"/>
  <c r="K2869" i="2"/>
  <c r="C2870" i="2"/>
  <c r="K2880" i="2"/>
  <c r="L2880" i="2" s="1"/>
  <c r="C2874" i="2"/>
  <c r="K2874" i="2"/>
  <c r="K2905" i="2"/>
  <c r="A2902" i="2"/>
  <c r="A2913" i="2"/>
  <c r="K2887" i="2"/>
  <c r="F485" i="2"/>
  <c r="B486" i="2"/>
  <c r="D485" i="2"/>
  <c r="E485" i="2"/>
  <c r="L485" i="2"/>
  <c r="K2888" i="2" l="1"/>
  <c r="L2888" i="2" s="1"/>
  <c r="K2913" i="2"/>
  <c r="A2921" i="2"/>
  <c r="A2929" i="2" s="1"/>
  <c r="A2910" i="2"/>
  <c r="C2877" i="2"/>
  <c r="K2877" i="2"/>
  <c r="C2878" i="2"/>
  <c r="K2902" i="2"/>
  <c r="A2899" i="2"/>
  <c r="A2885" i="2"/>
  <c r="K2884" i="2"/>
  <c r="C2884" i="2"/>
  <c r="K2891" i="2"/>
  <c r="A2892" i="2"/>
  <c r="A2890" i="2"/>
  <c r="K2882" i="2"/>
  <c r="C2882" i="2"/>
  <c r="K2895" i="2"/>
  <c r="F486" i="2"/>
  <c r="F481" i="2" s="1"/>
  <c r="B489" i="2"/>
  <c r="D486" i="2"/>
  <c r="D481" i="2" s="1"/>
  <c r="E486" i="2"/>
  <c r="E481" i="2" s="1"/>
  <c r="L486" i="2"/>
  <c r="K2903" i="2" l="1"/>
  <c r="A2918" i="2"/>
  <c r="K2921" i="2"/>
  <c r="L487" i="2"/>
  <c r="C2890" i="2"/>
  <c r="K2890" i="2"/>
  <c r="C2892" i="2"/>
  <c r="K2892" i="2"/>
  <c r="A2893" i="2"/>
  <c r="K2885" i="2"/>
  <c r="C2885" i="2"/>
  <c r="C2886" i="2"/>
  <c r="K2896" i="2"/>
  <c r="L2896" i="2" s="1"/>
  <c r="C2891" i="2"/>
  <c r="K2899" i="2"/>
  <c r="A2900" i="2"/>
  <c r="A2898" i="2"/>
  <c r="C2899" i="2" s="1"/>
  <c r="K2910" i="2"/>
  <c r="A2907" i="2"/>
  <c r="B490" i="2"/>
  <c r="L489" i="2"/>
  <c r="A2908" i="2" l="1"/>
  <c r="K2907" i="2"/>
  <c r="A2906" i="2"/>
  <c r="C2900" i="2"/>
  <c r="K2900" i="2"/>
  <c r="A2901" i="2"/>
  <c r="C2898" i="2"/>
  <c r="K2898" i="2"/>
  <c r="K2918" i="2"/>
  <c r="A2915" i="2"/>
  <c r="C2893" i="2"/>
  <c r="K2893" i="2"/>
  <c r="C2894" i="2"/>
  <c r="A2926" i="2"/>
  <c r="K2904" i="2"/>
  <c r="L2904" i="2" s="1"/>
  <c r="K2911" i="2"/>
  <c r="D490" i="2"/>
  <c r="E490" i="2"/>
  <c r="B491" i="2"/>
  <c r="F490" i="2"/>
  <c r="L490" i="2"/>
  <c r="C2906" i="2" l="1"/>
  <c r="K2906" i="2"/>
  <c r="C2901" i="2"/>
  <c r="K2901" i="2"/>
  <c r="C2902" i="2"/>
  <c r="C2915" i="2"/>
  <c r="K2915" i="2"/>
  <c r="A2916" i="2"/>
  <c r="A2914" i="2"/>
  <c r="K2926" i="2"/>
  <c r="A2923" i="2"/>
  <c r="C2907" i="2"/>
  <c r="K2912" i="2"/>
  <c r="L2912" i="2" s="1"/>
  <c r="K2919" i="2"/>
  <c r="A2909" i="2"/>
  <c r="C2908" i="2"/>
  <c r="K2908" i="2"/>
  <c r="D491" i="2"/>
  <c r="E491" i="2"/>
  <c r="F491" i="2"/>
  <c r="B492" i="2"/>
  <c r="L491" i="2"/>
  <c r="K2927" i="2" l="1"/>
  <c r="C2909" i="2"/>
  <c r="K2909" i="2"/>
  <c r="C2910" i="2"/>
  <c r="K2920" i="2"/>
  <c r="L2920" i="2" s="1"/>
  <c r="C2914" i="2"/>
  <c r="K2914" i="2"/>
  <c r="A2924" i="2"/>
  <c r="K2923" i="2"/>
  <c r="A2922" i="2"/>
  <c r="C2923" i="2" s="1"/>
  <c r="C2916" i="2"/>
  <c r="K2916" i="2"/>
  <c r="A2917" i="2"/>
  <c r="D492" i="2"/>
  <c r="E492" i="2"/>
  <c r="B493" i="2"/>
  <c r="F492" i="2"/>
  <c r="L492" i="2"/>
  <c r="C2917" i="2" l="1"/>
  <c r="K2917" i="2"/>
  <c r="C2918" i="2"/>
  <c r="K2928" i="2"/>
  <c r="L2928" i="2" s="1"/>
  <c r="A2925" i="2"/>
  <c r="C2924" i="2"/>
  <c r="K2924" i="2"/>
  <c r="C2922" i="2"/>
  <c r="K2922" i="2"/>
  <c r="D493" i="2"/>
  <c r="E493" i="2"/>
  <c r="F493" i="2"/>
  <c r="B494" i="2"/>
  <c r="L493" i="2"/>
  <c r="C2925" i="2" l="1"/>
  <c r="K2925" i="2"/>
  <c r="C2926" i="2"/>
  <c r="D494" i="2"/>
  <c r="D489" i="2" s="1"/>
  <c r="E494" i="2"/>
  <c r="E489" i="2" s="1"/>
  <c r="F494" i="2"/>
  <c r="F489" i="2" s="1"/>
  <c r="B497" i="2"/>
  <c r="L494" i="2"/>
  <c r="L495" i="2" l="1"/>
  <c r="B498" i="2"/>
  <c r="L497" i="2"/>
  <c r="D498" i="2" l="1"/>
  <c r="E498" i="2"/>
  <c r="F498" i="2"/>
  <c r="B499" i="2"/>
  <c r="L498" i="2"/>
  <c r="D499" i="2" l="1"/>
  <c r="E499" i="2"/>
  <c r="F499" i="2"/>
  <c r="B500" i="2"/>
  <c r="L499" i="2"/>
  <c r="D500" i="2" l="1"/>
  <c r="E500" i="2"/>
  <c r="F500" i="2"/>
  <c r="B501" i="2"/>
  <c r="L500" i="2"/>
  <c r="D501" i="2" l="1"/>
  <c r="E501" i="2"/>
  <c r="F501" i="2"/>
  <c r="B502" i="2"/>
  <c r="L501" i="2"/>
  <c r="D502" i="2" l="1"/>
  <c r="D497" i="2" s="1"/>
  <c r="E502" i="2"/>
  <c r="E497" i="2" s="1"/>
  <c r="F502" i="2"/>
  <c r="F497" i="2" s="1"/>
  <c r="B505" i="2"/>
  <c r="L502" i="2"/>
  <c r="L503" i="2" l="1"/>
  <c r="B506" i="2"/>
  <c r="L505" i="2"/>
  <c r="E506" i="2" l="1"/>
  <c r="F506" i="2"/>
  <c r="B507" i="2"/>
  <c r="D506" i="2"/>
  <c r="L506" i="2"/>
  <c r="E507" i="2" l="1"/>
  <c r="F507" i="2"/>
  <c r="B508" i="2"/>
  <c r="D507" i="2"/>
  <c r="L507" i="2"/>
  <c r="E508" i="2" l="1"/>
  <c r="F508" i="2"/>
  <c r="B509" i="2"/>
  <c r="D508" i="2"/>
  <c r="L508" i="2"/>
  <c r="E509" i="2" l="1"/>
  <c r="F509" i="2"/>
  <c r="B510" i="2"/>
  <c r="D509" i="2"/>
  <c r="L509" i="2"/>
  <c r="E510" i="2" l="1"/>
  <c r="E505" i="2" s="1"/>
  <c r="F510" i="2"/>
  <c r="F505" i="2" s="1"/>
  <c r="B513" i="2"/>
  <c r="D510" i="2"/>
  <c r="D505" i="2" s="1"/>
  <c r="L510" i="2"/>
  <c r="L511" i="2" l="1"/>
  <c r="B514" i="2"/>
  <c r="L513" i="2"/>
  <c r="F514" i="2" l="1"/>
  <c r="B515" i="2"/>
  <c r="D514" i="2"/>
  <c r="E514" i="2"/>
  <c r="L514" i="2"/>
  <c r="F515" i="2" l="1"/>
  <c r="B516" i="2"/>
  <c r="D515" i="2"/>
  <c r="E515" i="2"/>
  <c r="L515" i="2"/>
  <c r="F516" i="2" l="1"/>
  <c r="B517" i="2"/>
  <c r="D516" i="2"/>
  <c r="E516" i="2"/>
  <c r="L516" i="2"/>
  <c r="F517" i="2" l="1"/>
  <c r="B518" i="2"/>
  <c r="D517" i="2"/>
  <c r="E517" i="2"/>
  <c r="L517" i="2"/>
  <c r="F518" i="2" l="1"/>
  <c r="F513" i="2" s="1"/>
  <c r="B521" i="2"/>
  <c r="D518" i="2"/>
  <c r="D513" i="2" s="1"/>
  <c r="E518" i="2"/>
  <c r="E513" i="2" s="1"/>
  <c r="L518" i="2"/>
  <c r="L519" i="2" l="1"/>
  <c r="B522" i="2"/>
  <c r="L521" i="2"/>
  <c r="D522" i="2" l="1"/>
  <c r="E522" i="2"/>
  <c r="B523" i="2"/>
  <c r="F522" i="2"/>
  <c r="L522" i="2"/>
  <c r="D523" i="2" l="1"/>
  <c r="E523" i="2"/>
  <c r="F523" i="2"/>
  <c r="B524" i="2"/>
  <c r="L523" i="2"/>
  <c r="D524" i="2" l="1"/>
  <c r="E524" i="2"/>
  <c r="F524" i="2"/>
  <c r="B525" i="2"/>
  <c r="L524" i="2"/>
  <c r="D525" i="2" l="1"/>
  <c r="E525" i="2"/>
  <c r="F525" i="2"/>
  <c r="B526" i="2"/>
  <c r="L525" i="2"/>
  <c r="D526" i="2" l="1"/>
  <c r="D521" i="2" s="1"/>
  <c r="E526" i="2"/>
  <c r="E521" i="2" s="1"/>
  <c r="B529" i="2"/>
  <c r="F526" i="2"/>
  <c r="F521" i="2" s="1"/>
  <c r="L526" i="2"/>
  <c r="L527" i="2" l="1"/>
  <c r="B530" i="2"/>
  <c r="L529" i="2"/>
  <c r="D530" i="2" l="1"/>
  <c r="E530" i="2"/>
  <c r="F530" i="2"/>
  <c r="B531" i="2"/>
  <c r="L530" i="2"/>
  <c r="D531" i="2" l="1"/>
  <c r="E531" i="2"/>
  <c r="F531" i="2"/>
  <c r="B532" i="2"/>
  <c r="L531" i="2"/>
  <c r="D532" i="2" l="1"/>
  <c r="E532" i="2"/>
  <c r="F532" i="2"/>
  <c r="B533" i="2"/>
  <c r="L532" i="2"/>
  <c r="D533" i="2" l="1"/>
  <c r="E533" i="2"/>
  <c r="F533" i="2"/>
  <c r="B534" i="2"/>
  <c r="L533" i="2"/>
  <c r="D534" i="2" l="1"/>
  <c r="D529" i="2" s="1"/>
  <c r="E534" i="2"/>
  <c r="E529" i="2" s="1"/>
  <c r="F534" i="2"/>
  <c r="F529" i="2" s="1"/>
  <c r="B537" i="2"/>
  <c r="L534" i="2"/>
  <c r="B538" i="2" l="1"/>
  <c r="L537" i="2"/>
  <c r="L535" i="2"/>
  <c r="E538" i="2" l="1"/>
  <c r="F538" i="2"/>
  <c r="B539" i="2"/>
  <c r="D538" i="2"/>
  <c r="L538" i="2"/>
  <c r="E539" i="2" l="1"/>
  <c r="F539" i="2"/>
  <c r="B540" i="2"/>
  <c r="D539" i="2"/>
  <c r="L539" i="2"/>
  <c r="E540" i="2" l="1"/>
  <c r="F540" i="2"/>
  <c r="B541" i="2"/>
  <c r="D540" i="2"/>
  <c r="L540" i="2"/>
  <c r="E541" i="2" l="1"/>
  <c r="F541" i="2"/>
  <c r="B542" i="2"/>
  <c r="D541" i="2"/>
  <c r="L541" i="2"/>
  <c r="E542" i="2" l="1"/>
  <c r="E537" i="2" s="1"/>
  <c r="F542" i="2"/>
  <c r="F537" i="2" s="1"/>
  <c r="B545" i="2"/>
  <c r="D542" i="2"/>
  <c r="D537" i="2" s="1"/>
  <c r="L542" i="2"/>
  <c r="B546" i="2" l="1"/>
  <c r="L545" i="2"/>
  <c r="L543" i="2"/>
  <c r="F546" i="2" l="1"/>
  <c r="B547" i="2"/>
  <c r="D546" i="2"/>
  <c r="E546" i="2"/>
  <c r="L546" i="2"/>
  <c r="F547" i="2" l="1"/>
  <c r="B548" i="2"/>
  <c r="D547" i="2"/>
  <c r="E547" i="2"/>
  <c r="L547" i="2"/>
  <c r="F548" i="2" l="1"/>
  <c r="B549" i="2"/>
  <c r="D548" i="2"/>
  <c r="E548" i="2"/>
  <c r="L548" i="2"/>
  <c r="F549" i="2" l="1"/>
  <c r="B550" i="2"/>
  <c r="B553" i="2" s="1"/>
  <c r="D549" i="2"/>
  <c r="E549" i="2"/>
  <c r="L549" i="2"/>
  <c r="B554" i="2" l="1"/>
  <c r="L553" i="2"/>
  <c r="F550" i="2"/>
  <c r="F545" i="2" s="1"/>
  <c r="D550" i="2"/>
  <c r="D545" i="2" s="1"/>
  <c r="E550" i="2"/>
  <c r="E545" i="2" s="1"/>
  <c r="L550" i="2"/>
  <c r="L551" i="2" l="1"/>
  <c r="F554" i="2"/>
  <c r="B555" i="2"/>
  <c r="D554" i="2"/>
  <c r="E554" i="2"/>
  <c r="L554" i="2"/>
  <c r="F555" i="2" l="1"/>
  <c r="B556" i="2"/>
  <c r="D555" i="2"/>
  <c r="E555" i="2"/>
  <c r="L555" i="2"/>
  <c r="F556" i="2" l="1"/>
  <c r="B557" i="2"/>
  <c r="D556" i="2"/>
  <c r="E556" i="2"/>
  <c r="L556" i="2"/>
  <c r="F557" i="2" l="1"/>
  <c r="B558" i="2"/>
  <c r="D557" i="2"/>
  <c r="E557" i="2"/>
  <c r="L557" i="2"/>
  <c r="F558" i="2" l="1"/>
  <c r="F553" i="2" s="1"/>
  <c r="B561" i="2"/>
  <c r="D558" i="2"/>
  <c r="D553" i="2" s="1"/>
  <c r="E558" i="2"/>
  <c r="E553" i="2" s="1"/>
  <c r="L558" i="2"/>
  <c r="L559" i="2" l="1"/>
  <c r="B562" i="2"/>
  <c r="L561" i="2"/>
  <c r="D562" i="2" l="1"/>
  <c r="E562" i="2"/>
  <c r="F562" i="2"/>
  <c r="B563" i="2"/>
  <c r="L562" i="2"/>
  <c r="D563" i="2" l="1"/>
  <c r="E563" i="2"/>
  <c r="F563" i="2"/>
  <c r="B564" i="2"/>
  <c r="L563" i="2"/>
  <c r="D564" i="2" l="1"/>
  <c r="E564" i="2"/>
  <c r="F564" i="2"/>
  <c r="B565" i="2"/>
  <c r="L564" i="2"/>
  <c r="D565" i="2" l="1"/>
  <c r="E565" i="2"/>
  <c r="F565" i="2"/>
  <c r="B566" i="2"/>
  <c r="L565" i="2"/>
  <c r="D566" i="2" l="1"/>
  <c r="D561" i="2" s="1"/>
  <c r="E566" i="2"/>
  <c r="E561" i="2" s="1"/>
  <c r="F566" i="2"/>
  <c r="F561" i="2" s="1"/>
  <c r="B569" i="2"/>
  <c r="L566" i="2"/>
  <c r="L567" i="2" l="1"/>
  <c r="B570" i="2"/>
  <c r="L569" i="2"/>
  <c r="D570" i="2" l="1"/>
  <c r="E570" i="2"/>
  <c r="F570" i="2"/>
  <c r="B571" i="2"/>
  <c r="L570" i="2"/>
  <c r="D571" i="2" l="1"/>
  <c r="E571" i="2"/>
  <c r="F571" i="2"/>
  <c r="B572" i="2"/>
  <c r="L571" i="2"/>
  <c r="D572" i="2" l="1"/>
  <c r="E572" i="2"/>
  <c r="F572" i="2"/>
  <c r="B573" i="2"/>
  <c r="L572" i="2"/>
  <c r="D573" i="2" l="1"/>
  <c r="E573" i="2"/>
  <c r="F573" i="2"/>
  <c r="B574" i="2"/>
  <c r="L573" i="2"/>
  <c r="D574" i="2" l="1"/>
  <c r="D569" i="2" s="1"/>
  <c r="E574" i="2"/>
  <c r="E569" i="2" s="1"/>
  <c r="F574" i="2"/>
  <c r="F569" i="2" s="1"/>
  <c r="B577" i="2"/>
  <c r="L574" i="2"/>
  <c r="L575" i="2" l="1"/>
  <c r="B578" i="2"/>
  <c r="L577" i="2"/>
  <c r="E578" i="2" l="1"/>
  <c r="F578" i="2"/>
  <c r="B579" i="2"/>
  <c r="D578" i="2"/>
  <c r="L578" i="2"/>
  <c r="E579" i="2" l="1"/>
  <c r="F579" i="2"/>
  <c r="B580" i="2"/>
  <c r="D579" i="2"/>
  <c r="L579" i="2"/>
  <c r="E580" i="2" l="1"/>
  <c r="F580" i="2"/>
  <c r="B581" i="2"/>
  <c r="D580" i="2"/>
  <c r="L580" i="2"/>
  <c r="E581" i="2" l="1"/>
  <c r="F581" i="2"/>
  <c r="B582" i="2"/>
  <c r="D581" i="2"/>
  <c r="L581" i="2"/>
  <c r="E582" i="2" l="1"/>
  <c r="E577" i="2" s="1"/>
  <c r="F582" i="2"/>
  <c r="F577" i="2" s="1"/>
  <c r="B585" i="2"/>
  <c r="D582" i="2"/>
  <c r="D577" i="2" s="1"/>
  <c r="L582" i="2"/>
  <c r="B586" i="2" l="1"/>
  <c r="L585" i="2"/>
  <c r="L583" i="2"/>
  <c r="F586" i="2" l="1"/>
  <c r="B587" i="2"/>
  <c r="D586" i="2"/>
  <c r="E586" i="2"/>
  <c r="L586" i="2"/>
  <c r="F587" i="2" l="1"/>
  <c r="B588" i="2"/>
  <c r="D587" i="2"/>
  <c r="E587" i="2"/>
  <c r="L587" i="2"/>
  <c r="F588" i="2" l="1"/>
  <c r="B589" i="2"/>
  <c r="D588" i="2"/>
  <c r="E588" i="2"/>
  <c r="L588" i="2"/>
  <c r="F589" i="2" l="1"/>
  <c r="B590" i="2"/>
  <c r="D589" i="2"/>
  <c r="E589" i="2"/>
  <c r="L589" i="2"/>
  <c r="F590" i="2" l="1"/>
  <c r="F585" i="2" s="1"/>
  <c r="B593" i="2"/>
  <c r="D590" i="2"/>
  <c r="D585" i="2" s="1"/>
  <c r="L591" i="2" s="1"/>
  <c r="E590" i="2"/>
  <c r="E585" i="2" s="1"/>
  <c r="L590" i="2"/>
  <c r="B594" i="2" l="1"/>
  <c r="L593" i="2"/>
  <c r="E594" i="2" l="1"/>
  <c r="B595" i="2"/>
  <c r="D594" i="2"/>
  <c r="F594" i="2"/>
  <c r="L594" i="2"/>
  <c r="E595" i="2" l="1"/>
  <c r="B596" i="2"/>
  <c r="D595" i="2"/>
  <c r="F595" i="2"/>
  <c r="L595" i="2"/>
  <c r="E596" i="2" l="1"/>
  <c r="B597" i="2"/>
  <c r="D596" i="2"/>
  <c r="F596" i="2"/>
  <c r="L596" i="2"/>
  <c r="E597" i="2" l="1"/>
  <c r="B598" i="2"/>
  <c r="D597" i="2"/>
  <c r="F597" i="2"/>
  <c r="L597" i="2"/>
  <c r="E598" i="2" l="1"/>
  <c r="E593" i="2" s="1"/>
  <c r="D598" i="2"/>
  <c r="D593" i="2" s="1"/>
  <c r="B601" i="2"/>
  <c r="F598" i="2"/>
  <c r="F593" i="2" s="1"/>
  <c r="L598" i="2"/>
  <c r="L599" i="2" l="1"/>
  <c r="B602" i="2"/>
  <c r="L601" i="2"/>
  <c r="D602" i="2" l="1"/>
  <c r="F602" i="2"/>
  <c r="B603" i="2"/>
  <c r="E602" i="2"/>
  <c r="L602" i="2"/>
  <c r="F603" i="2" l="1"/>
  <c r="B604" i="2"/>
  <c r="D603" i="2"/>
  <c r="E603" i="2"/>
  <c r="L603" i="2"/>
  <c r="F604" i="2" l="1"/>
  <c r="B605" i="2"/>
  <c r="D604" i="2"/>
  <c r="E604" i="2"/>
  <c r="L604" i="2"/>
  <c r="F605" i="2" l="1"/>
  <c r="B606" i="2"/>
  <c r="D605" i="2"/>
  <c r="E605" i="2"/>
  <c r="L605" i="2"/>
  <c r="F606" i="2" l="1"/>
  <c r="F601" i="2" s="1"/>
  <c r="B609" i="2"/>
  <c r="D606" i="2"/>
  <c r="D601" i="2" s="1"/>
  <c r="E606" i="2"/>
  <c r="E601" i="2" s="1"/>
  <c r="L606" i="2"/>
  <c r="L607" i="2" l="1"/>
  <c r="B610" i="2"/>
  <c r="L609" i="2"/>
  <c r="D610" i="2" l="1"/>
  <c r="E610" i="2"/>
  <c r="F610" i="2"/>
  <c r="B611" i="2"/>
  <c r="L610" i="2"/>
  <c r="D611" i="2" l="1"/>
  <c r="E611" i="2"/>
  <c r="F611" i="2"/>
  <c r="B612" i="2"/>
  <c r="L611" i="2"/>
  <c r="D612" i="2" l="1"/>
  <c r="E612" i="2"/>
  <c r="F612" i="2"/>
  <c r="B613" i="2"/>
  <c r="L612" i="2"/>
  <c r="D613" i="2" l="1"/>
  <c r="E613" i="2"/>
  <c r="F613" i="2"/>
  <c r="B614" i="2"/>
  <c r="L613" i="2"/>
  <c r="D614" i="2" l="1"/>
  <c r="D609" i="2" s="1"/>
  <c r="E614" i="2"/>
  <c r="E609" i="2" s="1"/>
  <c r="F614" i="2"/>
  <c r="F609" i="2" s="1"/>
  <c r="B617" i="2"/>
  <c r="L614" i="2"/>
  <c r="L615" i="2" l="1"/>
  <c r="B618" i="2"/>
  <c r="L617" i="2"/>
  <c r="D618" i="2" l="1"/>
  <c r="E618" i="2"/>
  <c r="F618" i="2"/>
  <c r="B619" i="2"/>
  <c r="L618" i="2"/>
  <c r="D619" i="2" l="1"/>
  <c r="E619" i="2"/>
  <c r="F619" i="2"/>
  <c r="B620" i="2"/>
  <c r="L619" i="2"/>
  <c r="D620" i="2" l="1"/>
  <c r="E620" i="2"/>
  <c r="F620" i="2"/>
  <c r="B621" i="2"/>
  <c r="L620" i="2"/>
  <c r="D621" i="2" l="1"/>
  <c r="E621" i="2"/>
  <c r="F621" i="2"/>
  <c r="B622" i="2"/>
  <c r="L621" i="2"/>
  <c r="D622" i="2" l="1"/>
  <c r="D617" i="2" s="1"/>
  <c r="E622" i="2"/>
  <c r="E617" i="2" s="1"/>
  <c r="F622" i="2"/>
  <c r="F617" i="2" s="1"/>
  <c r="B625" i="2"/>
  <c r="L622" i="2"/>
  <c r="L623" i="2" l="1"/>
  <c r="B626" i="2"/>
  <c r="L625" i="2"/>
  <c r="E626" i="2" l="1"/>
  <c r="D626" i="2"/>
  <c r="F626" i="2"/>
  <c r="B627" i="2"/>
  <c r="L626" i="2"/>
  <c r="E627" i="2" l="1"/>
  <c r="D627" i="2"/>
  <c r="F627" i="2"/>
  <c r="B628" i="2"/>
  <c r="L627" i="2"/>
  <c r="D628" i="2" l="1"/>
  <c r="E628" i="2"/>
  <c r="B629" i="2"/>
  <c r="F628" i="2"/>
  <c r="L628" i="2"/>
  <c r="F629" i="2" l="1"/>
  <c r="D629" i="2"/>
  <c r="B630" i="2"/>
  <c r="E629" i="2"/>
  <c r="L629" i="2"/>
  <c r="D630" i="2" l="1"/>
  <c r="D625" i="2" s="1"/>
  <c r="B633" i="2"/>
  <c r="E630" i="2"/>
  <c r="E625" i="2" s="1"/>
  <c r="F630" i="2"/>
  <c r="F625" i="2" s="1"/>
  <c r="L630" i="2"/>
  <c r="L631" i="2" l="1"/>
  <c r="B634" i="2"/>
  <c r="L633" i="2"/>
  <c r="D634" i="2" l="1"/>
  <c r="E634" i="2"/>
  <c r="B635" i="2"/>
  <c r="F634" i="2"/>
  <c r="L634" i="2"/>
  <c r="D635" i="2" l="1"/>
  <c r="E635" i="2"/>
  <c r="B636" i="2"/>
  <c r="F635" i="2"/>
  <c r="L635" i="2"/>
  <c r="D636" i="2" l="1"/>
  <c r="E636" i="2"/>
  <c r="B637" i="2"/>
  <c r="F636" i="2"/>
  <c r="L636" i="2"/>
  <c r="D637" i="2" l="1"/>
  <c r="E637" i="2"/>
  <c r="F637" i="2"/>
  <c r="B638" i="2"/>
  <c r="L637" i="2"/>
  <c r="D638" i="2" l="1"/>
  <c r="D633" i="2" s="1"/>
  <c r="E638" i="2"/>
  <c r="E633" i="2" s="1"/>
  <c r="F638" i="2"/>
  <c r="F633" i="2" s="1"/>
  <c r="B641" i="2"/>
  <c r="L638" i="2"/>
  <c r="L639" i="2" l="1"/>
  <c r="B642" i="2"/>
  <c r="L641" i="2"/>
  <c r="E642" i="2" l="1"/>
  <c r="F642" i="2"/>
  <c r="B643" i="2"/>
  <c r="D642" i="2"/>
  <c r="L642" i="2"/>
  <c r="E643" i="2" l="1"/>
  <c r="F643" i="2"/>
  <c r="B644" i="2"/>
  <c r="D643" i="2"/>
  <c r="L643" i="2"/>
  <c r="E644" i="2" l="1"/>
  <c r="F644" i="2"/>
  <c r="B645" i="2"/>
  <c r="D644" i="2"/>
  <c r="L644" i="2"/>
  <c r="E645" i="2" l="1"/>
  <c r="F645" i="2"/>
  <c r="B646" i="2"/>
  <c r="D645" i="2"/>
  <c r="L645" i="2"/>
  <c r="E646" i="2" l="1"/>
  <c r="E641" i="2" s="1"/>
  <c r="F646" i="2"/>
  <c r="F641" i="2" s="1"/>
  <c r="B649" i="2"/>
  <c r="D646" i="2"/>
  <c r="D641" i="2" s="1"/>
  <c r="L646" i="2"/>
  <c r="B650" i="2" l="1"/>
  <c r="L649" i="2"/>
  <c r="L647" i="2"/>
  <c r="F650" i="2" l="1"/>
  <c r="B651" i="2"/>
  <c r="D650" i="2"/>
  <c r="E650" i="2"/>
  <c r="L650" i="2"/>
  <c r="F651" i="2" l="1"/>
  <c r="B652" i="2"/>
  <c r="D651" i="2"/>
  <c r="E651" i="2"/>
  <c r="L651" i="2"/>
  <c r="F652" i="2" l="1"/>
  <c r="B653" i="2"/>
  <c r="D652" i="2"/>
  <c r="E652" i="2"/>
  <c r="L652" i="2"/>
  <c r="F653" i="2" l="1"/>
  <c r="B654" i="2"/>
  <c r="D653" i="2"/>
  <c r="E653" i="2"/>
  <c r="L653" i="2"/>
  <c r="F654" i="2" l="1"/>
  <c r="F649" i="2" s="1"/>
  <c r="B657" i="2"/>
  <c r="D654" i="2"/>
  <c r="D649" i="2" s="1"/>
  <c r="E654" i="2"/>
  <c r="E649" i="2" s="1"/>
  <c r="L654" i="2"/>
  <c r="L655" i="2" l="1"/>
  <c r="B658" i="2"/>
  <c r="L657" i="2"/>
  <c r="D658" i="2" l="1"/>
  <c r="E658" i="2"/>
  <c r="B659" i="2"/>
  <c r="F658" i="2"/>
  <c r="L658" i="2"/>
  <c r="D659" i="2" l="1"/>
  <c r="E659" i="2"/>
  <c r="F659" i="2"/>
  <c r="B660" i="2"/>
  <c r="L659" i="2"/>
  <c r="D660" i="2" l="1"/>
  <c r="E660" i="2"/>
  <c r="B661" i="2"/>
  <c r="F660" i="2"/>
  <c r="L660" i="2"/>
  <c r="D661" i="2" l="1"/>
  <c r="E661" i="2"/>
  <c r="F661" i="2"/>
  <c r="B662" i="2"/>
  <c r="L661" i="2"/>
  <c r="D662" i="2" l="1"/>
  <c r="D657" i="2" s="1"/>
  <c r="E662" i="2"/>
  <c r="E657" i="2" s="1"/>
  <c r="B665" i="2"/>
  <c r="F662" i="2"/>
  <c r="F657" i="2" s="1"/>
  <c r="L662" i="2"/>
  <c r="L663" i="2" l="1"/>
  <c r="B666" i="2"/>
  <c r="L665" i="2"/>
  <c r="D666" i="2" l="1"/>
  <c r="E666" i="2"/>
  <c r="F666" i="2"/>
  <c r="B667" i="2"/>
  <c r="L666" i="2"/>
  <c r="D667" i="2" l="1"/>
  <c r="E667" i="2"/>
  <c r="F667" i="2"/>
  <c r="B668" i="2"/>
  <c r="L667" i="2"/>
  <c r="D668" i="2" l="1"/>
  <c r="E668" i="2"/>
  <c r="F668" i="2"/>
  <c r="B669" i="2"/>
  <c r="L668" i="2"/>
  <c r="D669" i="2" l="1"/>
  <c r="E669" i="2"/>
  <c r="F669" i="2"/>
  <c r="B670" i="2"/>
  <c r="L669" i="2"/>
  <c r="D670" i="2" l="1"/>
  <c r="D665" i="2" s="1"/>
  <c r="E670" i="2"/>
  <c r="E665" i="2" s="1"/>
  <c r="F670" i="2"/>
  <c r="F665" i="2" s="1"/>
  <c r="B673" i="2"/>
  <c r="L670" i="2"/>
  <c r="B674" i="2" l="1"/>
  <c r="L673" i="2"/>
  <c r="L671" i="2"/>
  <c r="F674" i="2" l="1"/>
  <c r="B675" i="2"/>
  <c r="D674" i="2"/>
  <c r="E674" i="2"/>
  <c r="L674" i="2"/>
  <c r="F675" i="2" l="1"/>
  <c r="B676" i="2"/>
  <c r="D675" i="2"/>
  <c r="E675" i="2"/>
  <c r="L675" i="2"/>
  <c r="F676" i="2" l="1"/>
  <c r="B677" i="2"/>
  <c r="D676" i="2"/>
  <c r="E676" i="2"/>
  <c r="L676" i="2"/>
  <c r="F677" i="2" l="1"/>
  <c r="B678" i="2"/>
  <c r="D677" i="2"/>
  <c r="E677" i="2"/>
  <c r="L677" i="2"/>
  <c r="F678" i="2" l="1"/>
  <c r="F673" i="2" s="1"/>
  <c r="B681" i="2"/>
  <c r="D678" i="2"/>
  <c r="D673" i="2" s="1"/>
  <c r="E678" i="2"/>
  <c r="E673" i="2" s="1"/>
  <c r="L678" i="2"/>
  <c r="L679" i="2" l="1"/>
  <c r="B682" i="2"/>
  <c r="L681" i="2"/>
  <c r="D682" i="2" l="1"/>
  <c r="E682" i="2"/>
  <c r="F682" i="2"/>
  <c r="B683" i="2"/>
  <c r="L682" i="2"/>
  <c r="D683" i="2" l="1"/>
  <c r="E683" i="2"/>
  <c r="F683" i="2"/>
  <c r="B684" i="2"/>
  <c r="L683" i="2"/>
  <c r="D684" i="2" l="1"/>
  <c r="E684" i="2"/>
  <c r="F684" i="2"/>
  <c r="B685" i="2"/>
  <c r="L684" i="2"/>
  <c r="D685" i="2" l="1"/>
  <c r="E685" i="2"/>
  <c r="F685" i="2"/>
  <c r="B686" i="2"/>
  <c r="L685" i="2"/>
  <c r="D686" i="2" l="1"/>
  <c r="D681" i="2" s="1"/>
  <c r="E686" i="2"/>
  <c r="E681" i="2" s="1"/>
  <c r="F686" i="2"/>
  <c r="F681" i="2" s="1"/>
  <c r="B689" i="2"/>
  <c r="L686" i="2"/>
  <c r="L687" i="2" l="1"/>
  <c r="B690" i="2"/>
  <c r="L689" i="2"/>
  <c r="D690" i="2" l="1"/>
  <c r="E690" i="2"/>
  <c r="F690" i="2"/>
  <c r="B691" i="2"/>
  <c r="L690" i="2"/>
  <c r="D691" i="2" l="1"/>
  <c r="E691" i="2"/>
  <c r="F691" i="2"/>
  <c r="B692" i="2"/>
  <c r="L691" i="2"/>
  <c r="D692" i="2" l="1"/>
  <c r="E692" i="2"/>
  <c r="F692" i="2"/>
  <c r="B693" i="2"/>
  <c r="L692" i="2"/>
  <c r="D693" i="2" l="1"/>
  <c r="E693" i="2"/>
  <c r="F693" i="2"/>
  <c r="B694" i="2"/>
  <c r="L693" i="2"/>
  <c r="D694" i="2" l="1"/>
  <c r="D689" i="2" s="1"/>
  <c r="E694" i="2"/>
  <c r="E689" i="2" s="1"/>
  <c r="F694" i="2"/>
  <c r="F689" i="2" s="1"/>
  <c r="B697" i="2"/>
  <c r="L694" i="2"/>
  <c r="L695" i="2" l="1"/>
  <c r="B698" i="2"/>
  <c r="L697" i="2"/>
  <c r="E698" i="2" l="1"/>
  <c r="F698" i="2"/>
  <c r="B699" i="2"/>
  <c r="D698" i="2"/>
  <c r="L698" i="2"/>
  <c r="E699" i="2" l="1"/>
  <c r="F699" i="2"/>
  <c r="B700" i="2"/>
  <c r="D699" i="2"/>
  <c r="L699" i="2"/>
  <c r="E700" i="2" l="1"/>
  <c r="F700" i="2"/>
  <c r="B701" i="2"/>
  <c r="D700" i="2"/>
  <c r="L700" i="2"/>
  <c r="E701" i="2" l="1"/>
  <c r="F701" i="2"/>
  <c r="B702" i="2"/>
  <c r="D701" i="2"/>
  <c r="L701" i="2"/>
  <c r="E702" i="2" l="1"/>
  <c r="E697" i="2" s="1"/>
  <c r="F702" i="2"/>
  <c r="F697" i="2" s="1"/>
  <c r="B705" i="2"/>
  <c r="D702" i="2"/>
  <c r="D697" i="2" s="1"/>
  <c r="L702" i="2"/>
  <c r="L703" i="2" l="1"/>
  <c r="B706" i="2"/>
  <c r="L705" i="2"/>
  <c r="F706" i="2" l="1"/>
  <c r="B707" i="2"/>
  <c r="D706" i="2"/>
  <c r="E706" i="2"/>
  <c r="L706" i="2"/>
  <c r="F707" i="2" l="1"/>
  <c r="B708" i="2"/>
  <c r="D707" i="2"/>
  <c r="E707" i="2"/>
  <c r="L707" i="2"/>
  <c r="F708" i="2" l="1"/>
  <c r="B709" i="2"/>
  <c r="D708" i="2"/>
  <c r="E708" i="2"/>
  <c r="L708" i="2"/>
  <c r="F709" i="2" l="1"/>
  <c r="B710" i="2"/>
  <c r="D709" i="2"/>
  <c r="E709" i="2"/>
  <c r="L709" i="2"/>
  <c r="F710" i="2" l="1"/>
  <c r="F705" i="2" s="1"/>
  <c r="B713" i="2"/>
  <c r="D710" i="2"/>
  <c r="D705" i="2" s="1"/>
  <c r="E710" i="2"/>
  <c r="E705" i="2" s="1"/>
  <c r="L710" i="2"/>
  <c r="L711" i="2" l="1"/>
  <c r="B714" i="2"/>
  <c r="L713" i="2"/>
  <c r="D714" i="2" l="1"/>
  <c r="E714" i="2"/>
  <c r="B715" i="2"/>
  <c r="F714" i="2"/>
  <c r="L714" i="2"/>
  <c r="D715" i="2" l="1"/>
  <c r="E715" i="2"/>
  <c r="F715" i="2"/>
  <c r="B716" i="2"/>
  <c r="L715" i="2"/>
  <c r="D716" i="2" l="1"/>
  <c r="E716" i="2"/>
  <c r="B717" i="2"/>
  <c r="F716" i="2"/>
  <c r="L716" i="2"/>
  <c r="D717" i="2" l="1"/>
  <c r="E717" i="2"/>
  <c r="F717" i="2"/>
  <c r="B718" i="2"/>
  <c r="L717" i="2"/>
  <c r="D718" i="2" l="1"/>
  <c r="D713" i="2" s="1"/>
  <c r="E718" i="2"/>
  <c r="E713" i="2" s="1"/>
  <c r="B721" i="2"/>
  <c r="F718" i="2"/>
  <c r="F713" i="2" s="1"/>
  <c r="L718" i="2"/>
  <c r="B722" i="2" l="1"/>
  <c r="L721" i="2"/>
  <c r="L719" i="2"/>
  <c r="D722" i="2" l="1"/>
  <c r="E722" i="2"/>
  <c r="F722" i="2"/>
  <c r="B723" i="2"/>
  <c r="L722" i="2"/>
  <c r="D723" i="2" l="1"/>
  <c r="E723" i="2"/>
  <c r="F723" i="2"/>
  <c r="B724" i="2"/>
  <c r="L723" i="2"/>
  <c r="D724" i="2" l="1"/>
  <c r="E724" i="2"/>
  <c r="F724" i="2"/>
  <c r="B725" i="2"/>
  <c r="L724" i="2"/>
  <c r="D725" i="2" l="1"/>
  <c r="E725" i="2"/>
  <c r="F725" i="2"/>
  <c r="B726" i="2"/>
  <c r="L725" i="2"/>
  <c r="D726" i="2" l="1"/>
  <c r="D721" i="2" s="1"/>
  <c r="E726" i="2"/>
  <c r="E721" i="2" s="1"/>
  <c r="F726" i="2"/>
  <c r="F721" i="2" s="1"/>
  <c r="B729" i="2"/>
  <c r="L726" i="2"/>
  <c r="L727" i="2" l="1"/>
  <c r="B730" i="2"/>
  <c r="L729" i="2"/>
  <c r="E730" i="2" l="1"/>
  <c r="F730" i="2"/>
  <c r="B731" i="2"/>
  <c r="D730" i="2"/>
  <c r="L730" i="2"/>
  <c r="E731" i="2" l="1"/>
  <c r="F731" i="2"/>
  <c r="B732" i="2"/>
  <c r="D731" i="2"/>
  <c r="L731" i="2"/>
  <c r="E732" i="2" l="1"/>
  <c r="F732" i="2"/>
  <c r="B733" i="2"/>
  <c r="D732" i="2"/>
  <c r="L732" i="2"/>
  <c r="E733" i="2" l="1"/>
  <c r="F733" i="2"/>
  <c r="B734" i="2"/>
  <c r="D733" i="2"/>
  <c r="L733" i="2"/>
  <c r="E734" i="2" l="1"/>
  <c r="E729" i="2" s="1"/>
  <c r="F734" i="2"/>
  <c r="F729" i="2" s="1"/>
  <c r="B737" i="2"/>
  <c r="D734" i="2"/>
  <c r="D729" i="2" s="1"/>
  <c r="L734" i="2"/>
  <c r="B738" i="2" l="1"/>
  <c r="L737" i="2"/>
  <c r="L735" i="2"/>
  <c r="F738" i="2" l="1"/>
  <c r="B739" i="2"/>
  <c r="D738" i="2"/>
  <c r="E738" i="2"/>
  <c r="L738" i="2"/>
  <c r="F739" i="2" l="1"/>
  <c r="B740" i="2"/>
  <c r="D739" i="2"/>
  <c r="E739" i="2"/>
  <c r="L739" i="2"/>
  <c r="F740" i="2" l="1"/>
  <c r="B741" i="2"/>
  <c r="D740" i="2"/>
  <c r="E740" i="2"/>
  <c r="L740" i="2"/>
  <c r="F741" i="2" l="1"/>
  <c r="B742" i="2"/>
  <c r="D741" i="2"/>
  <c r="E741" i="2"/>
  <c r="L741" i="2"/>
  <c r="F742" i="2" l="1"/>
  <c r="F737" i="2" s="1"/>
  <c r="B745" i="2"/>
  <c r="D742" i="2"/>
  <c r="D737" i="2" s="1"/>
  <c r="L743" i="2" s="1"/>
  <c r="E742" i="2"/>
  <c r="E737" i="2" s="1"/>
  <c r="L742" i="2"/>
  <c r="B746" i="2" l="1"/>
  <c r="L745" i="2"/>
  <c r="E746" i="2" l="1"/>
  <c r="B747" i="2"/>
  <c r="D746" i="2"/>
  <c r="F746" i="2"/>
  <c r="L746" i="2"/>
  <c r="E747" i="2" l="1"/>
  <c r="B748" i="2"/>
  <c r="D747" i="2"/>
  <c r="F747" i="2"/>
  <c r="L747" i="2"/>
  <c r="E748" i="2" l="1"/>
  <c r="B749" i="2"/>
  <c r="D748" i="2"/>
  <c r="F748" i="2"/>
  <c r="L748" i="2"/>
  <c r="E749" i="2" l="1"/>
  <c r="B750" i="2"/>
  <c r="D749" i="2"/>
  <c r="F749" i="2"/>
  <c r="L749" i="2"/>
  <c r="E750" i="2" l="1"/>
  <c r="E745" i="2" s="1"/>
  <c r="D750" i="2"/>
  <c r="D745" i="2" s="1"/>
  <c r="F750" i="2"/>
  <c r="F745" i="2" s="1"/>
  <c r="B753" i="2"/>
  <c r="L750" i="2"/>
  <c r="L751" i="2" l="1"/>
  <c r="B754" i="2"/>
  <c r="L753" i="2"/>
  <c r="D754" i="2" l="1"/>
  <c r="F754" i="2"/>
  <c r="B755" i="2"/>
  <c r="E754" i="2"/>
  <c r="L754" i="2"/>
  <c r="D755" i="2" l="1"/>
  <c r="F755" i="2"/>
  <c r="B756" i="2"/>
  <c r="E755" i="2"/>
  <c r="L755" i="2"/>
  <c r="D756" i="2" l="1"/>
  <c r="F756" i="2"/>
  <c r="B757" i="2"/>
  <c r="E756" i="2"/>
  <c r="L756" i="2"/>
  <c r="D757" i="2" l="1"/>
  <c r="F757" i="2"/>
  <c r="B758" i="2"/>
  <c r="E757" i="2"/>
  <c r="L757" i="2"/>
  <c r="D758" i="2" l="1"/>
  <c r="D753" i="2" s="1"/>
  <c r="F758" i="2"/>
  <c r="F753" i="2" s="1"/>
  <c r="B761" i="2"/>
  <c r="E758" i="2"/>
  <c r="E753" i="2" s="1"/>
  <c r="L758" i="2"/>
  <c r="B762" i="2" l="1"/>
  <c r="L761" i="2"/>
  <c r="L759" i="2"/>
  <c r="D762" i="2" l="1"/>
  <c r="E762" i="2"/>
  <c r="F762" i="2"/>
  <c r="B763" i="2"/>
  <c r="L762" i="2"/>
  <c r="D763" i="2" l="1"/>
  <c r="E763" i="2"/>
  <c r="B764" i="2"/>
  <c r="F763" i="2"/>
  <c r="L763" i="2"/>
  <c r="D764" i="2" l="1"/>
  <c r="E764" i="2"/>
  <c r="F764" i="2"/>
  <c r="B765" i="2"/>
  <c r="L764" i="2"/>
  <c r="D765" i="2" l="1"/>
  <c r="E765" i="2"/>
  <c r="B766" i="2"/>
  <c r="F765" i="2"/>
  <c r="L765" i="2"/>
  <c r="D766" i="2" l="1"/>
  <c r="D761" i="2" s="1"/>
  <c r="E766" i="2"/>
  <c r="E761" i="2" s="1"/>
  <c r="F766" i="2"/>
  <c r="F761" i="2" s="1"/>
  <c r="B769" i="2"/>
  <c r="L766" i="2"/>
  <c r="L767" i="2" l="1"/>
  <c r="B770" i="2"/>
  <c r="L769" i="2"/>
  <c r="D770" i="2" l="1"/>
  <c r="E770" i="2"/>
  <c r="F770" i="2"/>
  <c r="B771" i="2"/>
  <c r="L770" i="2"/>
  <c r="D771" i="2" l="1"/>
  <c r="E771" i="2"/>
  <c r="F771" i="2"/>
  <c r="B772" i="2"/>
  <c r="L771" i="2"/>
  <c r="D772" i="2" l="1"/>
  <c r="E772" i="2"/>
  <c r="F772" i="2"/>
  <c r="B773" i="2"/>
  <c r="L772" i="2"/>
  <c r="D773" i="2" l="1"/>
  <c r="E773" i="2"/>
  <c r="F773" i="2"/>
  <c r="B774" i="2"/>
  <c r="L773" i="2"/>
  <c r="D774" i="2" l="1"/>
  <c r="D769" i="2" s="1"/>
  <c r="E774" i="2"/>
  <c r="E769" i="2" s="1"/>
  <c r="F774" i="2"/>
  <c r="F769" i="2" s="1"/>
  <c r="B777" i="2"/>
  <c r="L774" i="2"/>
  <c r="L775" i="2" l="1"/>
  <c r="B778" i="2"/>
  <c r="L777" i="2"/>
  <c r="E778" i="2" l="1"/>
  <c r="F778" i="2"/>
  <c r="B779" i="2"/>
  <c r="D778" i="2"/>
  <c r="L778" i="2"/>
  <c r="E779" i="2" l="1"/>
  <c r="F779" i="2"/>
  <c r="B780" i="2"/>
  <c r="D779" i="2"/>
  <c r="L779" i="2"/>
  <c r="E780" i="2" l="1"/>
  <c r="F780" i="2"/>
  <c r="B781" i="2"/>
  <c r="D780" i="2"/>
  <c r="L780" i="2"/>
  <c r="E781" i="2" l="1"/>
  <c r="F781" i="2"/>
  <c r="B782" i="2"/>
  <c r="D781" i="2"/>
  <c r="L781" i="2"/>
  <c r="E782" i="2" l="1"/>
  <c r="E777" i="2" s="1"/>
  <c r="F782" i="2"/>
  <c r="F777" i="2" s="1"/>
  <c r="B785" i="2"/>
  <c r="D782" i="2"/>
  <c r="D777" i="2" s="1"/>
  <c r="L782" i="2"/>
  <c r="B786" i="2" l="1"/>
  <c r="L785" i="2"/>
  <c r="L783" i="2"/>
  <c r="F786" i="2" l="1"/>
  <c r="B787" i="2"/>
  <c r="D786" i="2"/>
  <c r="E786" i="2"/>
  <c r="L786" i="2"/>
  <c r="F787" i="2" l="1"/>
  <c r="B788" i="2"/>
  <c r="D787" i="2"/>
  <c r="E787" i="2"/>
  <c r="L787" i="2"/>
  <c r="F788" i="2" l="1"/>
  <c r="B789" i="2"/>
  <c r="D788" i="2"/>
  <c r="E788" i="2"/>
  <c r="L788" i="2"/>
  <c r="F789" i="2" l="1"/>
  <c r="B790" i="2"/>
  <c r="D789" i="2"/>
  <c r="E789" i="2"/>
  <c r="L789" i="2"/>
  <c r="F790" i="2" l="1"/>
  <c r="F785" i="2" s="1"/>
  <c r="B793" i="2"/>
  <c r="D790" i="2"/>
  <c r="D785" i="2" s="1"/>
  <c r="L791" i="2" s="1"/>
  <c r="E790" i="2"/>
  <c r="E785" i="2" s="1"/>
  <c r="L790" i="2"/>
  <c r="B794" i="2" l="1"/>
  <c r="L793" i="2"/>
  <c r="D794" i="2" l="1"/>
  <c r="E794" i="2"/>
  <c r="F794" i="2"/>
  <c r="B795" i="2"/>
  <c r="L794" i="2"/>
  <c r="D795" i="2" l="1"/>
  <c r="E795" i="2"/>
  <c r="F795" i="2"/>
  <c r="B796" i="2"/>
  <c r="L795" i="2"/>
  <c r="D796" i="2" l="1"/>
  <c r="E796" i="2"/>
  <c r="F796" i="2"/>
  <c r="B797" i="2"/>
  <c r="L796" i="2"/>
  <c r="D797" i="2" l="1"/>
  <c r="E797" i="2"/>
  <c r="F797" i="2"/>
  <c r="B798" i="2"/>
  <c r="L797" i="2"/>
  <c r="D798" i="2" l="1"/>
  <c r="D793" i="2" s="1"/>
  <c r="L799" i="2" s="1"/>
  <c r="E798" i="2"/>
  <c r="E793" i="2" s="1"/>
  <c r="F798" i="2"/>
  <c r="F793" i="2" s="1"/>
  <c r="B801" i="2"/>
  <c r="L798" i="2"/>
  <c r="B802" i="2" l="1"/>
  <c r="L801" i="2"/>
  <c r="D802" i="2" l="1"/>
  <c r="E802" i="2"/>
  <c r="F802" i="2"/>
  <c r="B803" i="2"/>
  <c r="L802" i="2"/>
  <c r="D803" i="2" l="1"/>
  <c r="E803" i="2"/>
  <c r="F803" i="2"/>
  <c r="B804" i="2"/>
  <c r="L803" i="2"/>
  <c r="D804" i="2" l="1"/>
  <c r="E804" i="2"/>
  <c r="F804" i="2"/>
  <c r="B805" i="2"/>
  <c r="L804" i="2"/>
  <c r="D805" i="2" l="1"/>
  <c r="F805" i="2"/>
  <c r="B806" i="2"/>
  <c r="E805" i="2"/>
  <c r="L805" i="2"/>
  <c r="D806" i="2" l="1"/>
  <c r="D801" i="2" s="1"/>
  <c r="F806" i="2"/>
  <c r="F801" i="2" s="1"/>
  <c r="B809" i="2"/>
  <c r="E806" i="2"/>
  <c r="E801" i="2" s="1"/>
  <c r="L806" i="2"/>
  <c r="L807" i="2" l="1"/>
  <c r="B810" i="2"/>
  <c r="L809" i="2"/>
  <c r="E810" i="2" l="1"/>
  <c r="B811" i="2"/>
  <c r="D810" i="2"/>
  <c r="F810" i="2"/>
  <c r="L810" i="2"/>
  <c r="E811" i="2" l="1"/>
  <c r="B812" i="2"/>
  <c r="D811" i="2"/>
  <c r="F811" i="2"/>
  <c r="L811" i="2"/>
  <c r="E812" i="2" l="1"/>
  <c r="B813" i="2"/>
  <c r="D812" i="2"/>
  <c r="F812" i="2"/>
  <c r="L812" i="2"/>
  <c r="E813" i="2" l="1"/>
  <c r="B814" i="2"/>
  <c r="D813" i="2"/>
  <c r="F813" i="2"/>
  <c r="L813" i="2"/>
  <c r="E814" i="2" l="1"/>
  <c r="E809" i="2" s="1"/>
  <c r="D814" i="2"/>
  <c r="D809" i="2" s="1"/>
  <c r="F814" i="2"/>
  <c r="F809" i="2" s="1"/>
  <c r="B817" i="2"/>
  <c r="L814" i="2"/>
  <c r="L815" i="2" l="1"/>
  <c r="B818" i="2"/>
  <c r="L817" i="2"/>
  <c r="F818" i="2" l="1"/>
  <c r="B819" i="2"/>
  <c r="D818" i="2"/>
  <c r="E818" i="2"/>
  <c r="L818" i="2"/>
  <c r="F819" i="2" l="1"/>
  <c r="B820" i="2"/>
  <c r="D819" i="2"/>
  <c r="E819" i="2"/>
  <c r="L819" i="2"/>
  <c r="F820" i="2" l="1"/>
  <c r="B821" i="2"/>
  <c r="D820" i="2"/>
  <c r="E820" i="2"/>
  <c r="L820" i="2"/>
  <c r="F821" i="2" l="1"/>
  <c r="B822" i="2"/>
  <c r="D821" i="2"/>
  <c r="E821" i="2"/>
  <c r="L821" i="2"/>
  <c r="F822" i="2" l="1"/>
  <c r="F817" i="2" s="1"/>
  <c r="B825" i="2"/>
  <c r="D822" i="2"/>
  <c r="D817" i="2" s="1"/>
  <c r="E822" i="2"/>
  <c r="E817" i="2" s="1"/>
  <c r="L822" i="2"/>
  <c r="L823" i="2" l="1"/>
  <c r="B826" i="2"/>
  <c r="L825" i="2"/>
  <c r="E826" i="2" l="1"/>
  <c r="B827" i="2"/>
  <c r="D826" i="2"/>
  <c r="F826" i="2"/>
  <c r="L826" i="2"/>
  <c r="E827" i="2" l="1"/>
  <c r="B828" i="2"/>
  <c r="D827" i="2"/>
  <c r="F827" i="2"/>
  <c r="L827" i="2"/>
  <c r="E828" i="2" l="1"/>
  <c r="B829" i="2"/>
  <c r="D828" i="2"/>
  <c r="F828" i="2"/>
  <c r="L828" i="2"/>
  <c r="E829" i="2" l="1"/>
  <c r="B830" i="2"/>
  <c r="D829" i="2"/>
  <c r="F829" i="2"/>
  <c r="L829" i="2"/>
  <c r="D830" i="2" l="1"/>
  <c r="B833" i="2"/>
  <c r="E830" i="2"/>
  <c r="E825" i="2" s="1"/>
  <c r="F830" i="2"/>
  <c r="F825" i="2" s="1"/>
  <c r="L830" i="2"/>
  <c r="D825" i="2"/>
  <c r="L831" i="2" l="1"/>
  <c r="B834" i="2"/>
  <c r="L833" i="2"/>
  <c r="D834" i="2" l="1"/>
  <c r="F834" i="2"/>
  <c r="B835" i="2"/>
  <c r="E834" i="2"/>
  <c r="L834" i="2"/>
  <c r="F835" i="2" l="1"/>
  <c r="B836" i="2"/>
  <c r="D835" i="2"/>
  <c r="E835" i="2"/>
  <c r="L835" i="2"/>
  <c r="F836" i="2" l="1"/>
  <c r="B837" i="2"/>
  <c r="D836" i="2"/>
  <c r="E836" i="2"/>
  <c r="L836" i="2"/>
  <c r="F837" i="2" l="1"/>
  <c r="B838" i="2"/>
  <c r="D837" i="2"/>
  <c r="E837" i="2"/>
  <c r="L837" i="2"/>
  <c r="F838" i="2" l="1"/>
  <c r="F833" i="2" s="1"/>
  <c r="B841" i="2"/>
  <c r="D838" i="2"/>
  <c r="D833" i="2" s="1"/>
  <c r="E838" i="2"/>
  <c r="E833" i="2" s="1"/>
  <c r="L838" i="2"/>
  <c r="L839" i="2" l="1"/>
  <c r="B842" i="2"/>
  <c r="L841" i="2"/>
  <c r="D842" i="2" l="1"/>
  <c r="E842" i="2"/>
  <c r="F842" i="2"/>
  <c r="B843" i="2"/>
  <c r="L842" i="2"/>
  <c r="D843" i="2" l="1"/>
  <c r="E843" i="2"/>
  <c r="B844" i="2"/>
  <c r="F843" i="2"/>
  <c r="L843" i="2"/>
  <c r="D844" i="2" l="1"/>
  <c r="E844" i="2"/>
  <c r="F844" i="2"/>
  <c r="B845" i="2"/>
  <c r="L844" i="2"/>
  <c r="D845" i="2" l="1"/>
  <c r="E845" i="2"/>
  <c r="B846" i="2"/>
  <c r="F845" i="2"/>
  <c r="L845" i="2"/>
  <c r="D846" i="2" l="1"/>
  <c r="D841" i="2" s="1"/>
  <c r="E846" i="2"/>
  <c r="E841" i="2" s="1"/>
  <c r="F846" i="2"/>
  <c r="F841" i="2" s="1"/>
  <c r="B849" i="2"/>
  <c r="L846" i="2"/>
  <c r="L847" i="2" l="1"/>
  <c r="B850" i="2"/>
  <c r="L849" i="2"/>
  <c r="D850" i="2" l="1"/>
  <c r="E850" i="2"/>
  <c r="F850" i="2"/>
  <c r="B851" i="2"/>
  <c r="L850" i="2"/>
  <c r="D851" i="2" l="1"/>
  <c r="E851" i="2"/>
  <c r="F851" i="2"/>
  <c r="B852" i="2"/>
  <c r="L851" i="2"/>
  <c r="D852" i="2" l="1"/>
  <c r="E852" i="2"/>
  <c r="F852" i="2"/>
  <c r="B853" i="2"/>
  <c r="L852" i="2"/>
  <c r="D853" i="2" l="1"/>
  <c r="E853" i="2"/>
  <c r="F853" i="2"/>
  <c r="B854" i="2"/>
  <c r="L853" i="2"/>
  <c r="D854" i="2" l="1"/>
  <c r="D849" i="2" s="1"/>
  <c r="E854" i="2"/>
  <c r="E849" i="2" s="1"/>
  <c r="F854" i="2"/>
  <c r="F849" i="2" s="1"/>
  <c r="B857" i="2"/>
  <c r="L854" i="2"/>
  <c r="L855" i="2" l="1"/>
  <c r="B858" i="2"/>
  <c r="L857" i="2"/>
  <c r="E858" i="2" l="1"/>
  <c r="F858" i="2"/>
  <c r="B859" i="2"/>
  <c r="D858" i="2"/>
  <c r="L858" i="2"/>
  <c r="E859" i="2" l="1"/>
  <c r="F859" i="2"/>
  <c r="B860" i="2"/>
  <c r="D859" i="2"/>
  <c r="L859" i="2"/>
  <c r="E860" i="2" l="1"/>
  <c r="F860" i="2"/>
  <c r="B861" i="2"/>
  <c r="D860" i="2"/>
  <c r="L860" i="2"/>
  <c r="E861" i="2" l="1"/>
  <c r="F861" i="2"/>
  <c r="B862" i="2"/>
  <c r="D861" i="2"/>
  <c r="L861" i="2"/>
  <c r="E862" i="2" l="1"/>
  <c r="E857" i="2" s="1"/>
  <c r="F862" i="2"/>
  <c r="F857" i="2" s="1"/>
  <c r="B865" i="2"/>
  <c r="D862" i="2"/>
  <c r="D857" i="2" s="1"/>
  <c r="L862" i="2"/>
  <c r="L863" i="2" l="1"/>
  <c r="B866" i="2"/>
  <c r="L865" i="2"/>
  <c r="F866" i="2" l="1"/>
  <c r="B867" i="2"/>
  <c r="D866" i="2"/>
  <c r="E866" i="2"/>
  <c r="L866" i="2"/>
  <c r="F867" i="2" l="1"/>
  <c r="B868" i="2"/>
  <c r="D867" i="2"/>
  <c r="E867" i="2"/>
  <c r="L867" i="2"/>
  <c r="F868" i="2" l="1"/>
  <c r="B869" i="2"/>
  <c r="D868" i="2"/>
  <c r="E868" i="2"/>
  <c r="L868" i="2"/>
  <c r="F869" i="2" l="1"/>
  <c r="B870" i="2"/>
  <c r="D869" i="2"/>
  <c r="E869" i="2"/>
  <c r="L869" i="2"/>
  <c r="F870" i="2" l="1"/>
  <c r="F865" i="2" s="1"/>
  <c r="B873" i="2"/>
  <c r="D870" i="2"/>
  <c r="D865" i="2" s="1"/>
  <c r="L871" i="2" s="1"/>
  <c r="E870" i="2"/>
  <c r="E865" i="2" s="1"/>
  <c r="L870" i="2"/>
  <c r="B874" i="2" l="1"/>
  <c r="L873" i="2"/>
  <c r="D874" i="2" l="1"/>
  <c r="E874" i="2"/>
  <c r="F874" i="2"/>
  <c r="B875" i="2"/>
  <c r="L874" i="2"/>
  <c r="D875" i="2" l="1"/>
  <c r="E875" i="2"/>
  <c r="F875" i="2"/>
  <c r="B876" i="2"/>
  <c r="L875" i="2"/>
  <c r="D876" i="2" l="1"/>
  <c r="E876" i="2"/>
  <c r="F876" i="2"/>
  <c r="B877" i="2"/>
  <c r="L876" i="2"/>
  <c r="D877" i="2" l="1"/>
  <c r="E877" i="2"/>
  <c r="F877" i="2"/>
  <c r="B878" i="2"/>
  <c r="L877" i="2"/>
  <c r="D878" i="2" l="1"/>
  <c r="D873" i="2" s="1"/>
  <c r="E878" i="2"/>
  <c r="E873" i="2" s="1"/>
  <c r="F878" i="2"/>
  <c r="F873" i="2" s="1"/>
  <c r="B881" i="2"/>
  <c r="L878" i="2"/>
  <c r="L879" i="2" l="1"/>
  <c r="B882" i="2"/>
  <c r="L881" i="2"/>
  <c r="D882" i="2" l="1"/>
  <c r="E882" i="2"/>
  <c r="F882" i="2"/>
  <c r="B883" i="2"/>
  <c r="L882" i="2"/>
  <c r="D883" i="2" l="1"/>
  <c r="E883" i="2"/>
  <c r="F883" i="2"/>
  <c r="B884" i="2"/>
  <c r="L883" i="2"/>
  <c r="D884" i="2" l="1"/>
  <c r="E884" i="2"/>
  <c r="F884" i="2"/>
  <c r="B885" i="2"/>
  <c r="L884" i="2"/>
  <c r="D885" i="2" l="1"/>
  <c r="E885" i="2"/>
  <c r="F885" i="2"/>
  <c r="B886" i="2"/>
  <c r="L885" i="2"/>
  <c r="D886" i="2" l="1"/>
  <c r="D881" i="2" s="1"/>
  <c r="E886" i="2"/>
  <c r="E881" i="2" s="1"/>
  <c r="F886" i="2"/>
  <c r="F881" i="2" s="1"/>
  <c r="B889" i="2"/>
  <c r="L886" i="2"/>
  <c r="L887" i="2" l="1"/>
  <c r="B890" i="2"/>
  <c r="L889" i="2"/>
  <c r="E890" i="2" l="1"/>
  <c r="F890" i="2"/>
  <c r="B891" i="2"/>
  <c r="D890" i="2"/>
  <c r="L890" i="2"/>
  <c r="E891" i="2" l="1"/>
  <c r="F891" i="2"/>
  <c r="B892" i="2"/>
  <c r="D891" i="2"/>
  <c r="L891" i="2"/>
  <c r="E892" i="2" l="1"/>
  <c r="F892" i="2"/>
  <c r="B893" i="2"/>
  <c r="D892" i="2"/>
  <c r="L892" i="2"/>
  <c r="E893" i="2" l="1"/>
  <c r="F893" i="2"/>
  <c r="B894" i="2"/>
  <c r="D893" i="2"/>
  <c r="L893" i="2"/>
  <c r="E894" i="2" l="1"/>
  <c r="E889" i="2" s="1"/>
  <c r="F894" i="2"/>
  <c r="F889" i="2" s="1"/>
  <c r="B897" i="2"/>
  <c r="D894" i="2"/>
  <c r="D889" i="2" s="1"/>
  <c r="L894" i="2"/>
  <c r="B898" i="2" l="1"/>
  <c r="L897" i="2"/>
  <c r="L895" i="2"/>
  <c r="F898" i="2" l="1"/>
  <c r="B899" i="2"/>
  <c r="D898" i="2"/>
  <c r="E898" i="2"/>
  <c r="L898" i="2"/>
  <c r="F899" i="2" l="1"/>
  <c r="B900" i="2"/>
  <c r="D899" i="2"/>
  <c r="E899" i="2"/>
  <c r="L899" i="2"/>
  <c r="F900" i="2" l="1"/>
  <c r="B901" i="2"/>
  <c r="D900" i="2"/>
  <c r="E900" i="2"/>
  <c r="L900" i="2"/>
  <c r="F901" i="2" l="1"/>
  <c r="B902" i="2"/>
  <c r="D901" i="2"/>
  <c r="E901" i="2"/>
  <c r="L901" i="2"/>
  <c r="F902" i="2" l="1"/>
  <c r="F897" i="2" s="1"/>
  <c r="B905" i="2"/>
  <c r="D902" i="2"/>
  <c r="D897" i="2" s="1"/>
  <c r="E902" i="2"/>
  <c r="E897" i="2" s="1"/>
  <c r="L902" i="2"/>
  <c r="L903" i="2" l="1"/>
  <c r="B906" i="2"/>
  <c r="L905" i="2"/>
  <c r="E906" i="2" l="1"/>
  <c r="D906" i="2"/>
  <c r="F906" i="2"/>
  <c r="B907" i="2"/>
  <c r="L906" i="2"/>
  <c r="E907" i="2" l="1"/>
  <c r="D907" i="2"/>
  <c r="F907" i="2"/>
  <c r="B908" i="2"/>
  <c r="L907" i="2"/>
  <c r="E908" i="2" l="1"/>
  <c r="D908" i="2"/>
  <c r="F908" i="2"/>
  <c r="B909" i="2"/>
  <c r="L908" i="2"/>
  <c r="E909" i="2" l="1"/>
  <c r="D909" i="2"/>
  <c r="F909" i="2"/>
  <c r="B910" i="2"/>
  <c r="L909" i="2"/>
  <c r="E910" i="2" l="1"/>
  <c r="E905" i="2" s="1"/>
  <c r="D910" i="2"/>
  <c r="D905" i="2" s="1"/>
  <c r="F910" i="2"/>
  <c r="F905" i="2" s="1"/>
  <c r="B913" i="2"/>
  <c r="L910" i="2"/>
  <c r="L911" i="2" l="1"/>
  <c r="B914" i="2"/>
  <c r="L913" i="2"/>
  <c r="D914" i="2" l="1"/>
  <c r="F914" i="2"/>
  <c r="B915" i="2"/>
  <c r="E914" i="2"/>
  <c r="L914" i="2"/>
  <c r="D915" i="2" l="1"/>
  <c r="F915" i="2"/>
  <c r="B916" i="2"/>
  <c r="E915" i="2"/>
  <c r="L915" i="2"/>
  <c r="D916" i="2" l="1"/>
  <c r="F916" i="2"/>
  <c r="B917" i="2"/>
  <c r="E916" i="2"/>
  <c r="L916" i="2"/>
  <c r="D917" i="2" l="1"/>
  <c r="F917" i="2"/>
  <c r="B918" i="2"/>
  <c r="E917" i="2"/>
  <c r="L917" i="2"/>
  <c r="D918" i="2" l="1"/>
  <c r="D913" i="2" s="1"/>
  <c r="F918" i="2"/>
  <c r="B921" i="2"/>
  <c r="E918" i="2"/>
  <c r="E913" i="2" s="1"/>
  <c r="L918" i="2"/>
  <c r="F913" i="2"/>
  <c r="B922" i="2" l="1"/>
  <c r="L921" i="2"/>
  <c r="L919" i="2"/>
  <c r="E922" i="2" l="1"/>
  <c r="D922" i="2"/>
  <c r="F922" i="2"/>
  <c r="B923" i="2"/>
  <c r="L922" i="2"/>
  <c r="E923" i="2" l="1"/>
  <c r="D923" i="2"/>
  <c r="F923" i="2"/>
  <c r="B924" i="2"/>
  <c r="L923" i="2"/>
  <c r="E924" i="2" l="1"/>
  <c r="D924" i="2"/>
  <c r="F924" i="2"/>
  <c r="B925" i="2"/>
  <c r="L924" i="2"/>
  <c r="E925" i="2" l="1"/>
  <c r="D925" i="2"/>
  <c r="F925" i="2"/>
  <c r="B926" i="2"/>
  <c r="L925" i="2"/>
  <c r="E926" i="2" l="1"/>
  <c r="E921" i="2" s="1"/>
  <c r="D926" i="2"/>
  <c r="D921" i="2" s="1"/>
  <c r="F926" i="2"/>
  <c r="F921" i="2" s="1"/>
  <c r="B929" i="2"/>
  <c r="L926" i="2"/>
  <c r="L927" i="2" l="1"/>
  <c r="B930" i="2"/>
  <c r="L929" i="2"/>
  <c r="F930" i="2" l="1"/>
  <c r="B931" i="2"/>
  <c r="D930" i="2"/>
  <c r="E930" i="2"/>
  <c r="L930" i="2"/>
  <c r="F931" i="2" l="1"/>
  <c r="B932" i="2"/>
  <c r="D931" i="2"/>
  <c r="E931" i="2"/>
  <c r="L931" i="2"/>
  <c r="F932" i="2" l="1"/>
  <c r="B933" i="2"/>
  <c r="D932" i="2"/>
  <c r="E932" i="2"/>
  <c r="L932" i="2"/>
  <c r="F933" i="2" l="1"/>
  <c r="B934" i="2"/>
  <c r="D933" i="2"/>
  <c r="E933" i="2"/>
  <c r="L933" i="2"/>
  <c r="F934" i="2" l="1"/>
  <c r="F929" i="2" s="1"/>
  <c r="B937" i="2"/>
  <c r="D934" i="2"/>
  <c r="D929" i="2" s="1"/>
  <c r="E934" i="2"/>
  <c r="E929" i="2" s="1"/>
  <c r="L934" i="2"/>
  <c r="L935" i="2" l="1"/>
  <c r="B938" i="2"/>
  <c r="L937" i="2"/>
  <c r="D938" i="2" l="1"/>
  <c r="E938" i="2"/>
  <c r="F938" i="2"/>
  <c r="B939" i="2"/>
  <c r="L938" i="2"/>
  <c r="D939" i="2" l="1"/>
  <c r="E939" i="2"/>
  <c r="B940" i="2"/>
  <c r="F939" i="2"/>
  <c r="L939" i="2"/>
  <c r="D940" i="2" l="1"/>
  <c r="E940" i="2"/>
  <c r="F940" i="2"/>
  <c r="B941" i="2"/>
  <c r="L940" i="2"/>
  <c r="D941" i="2" l="1"/>
  <c r="E941" i="2"/>
  <c r="B942" i="2"/>
  <c r="F941" i="2"/>
  <c r="L941" i="2"/>
  <c r="D942" i="2" l="1"/>
  <c r="D937" i="2" s="1"/>
  <c r="E942" i="2"/>
  <c r="E937" i="2" s="1"/>
  <c r="F942" i="2"/>
  <c r="F937" i="2" s="1"/>
  <c r="B945" i="2"/>
  <c r="L942" i="2"/>
  <c r="L943" i="2" l="1"/>
  <c r="B946" i="2"/>
  <c r="L945" i="2"/>
  <c r="D946" i="2" l="1"/>
  <c r="E946" i="2"/>
  <c r="F946" i="2"/>
  <c r="B947" i="2"/>
  <c r="L946" i="2"/>
  <c r="D947" i="2" l="1"/>
  <c r="E947" i="2"/>
  <c r="F947" i="2"/>
  <c r="B948" i="2"/>
  <c r="L947" i="2"/>
  <c r="D948" i="2" l="1"/>
  <c r="E948" i="2"/>
  <c r="F948" i="2"/>
  <c r="B949" i="2"/>
  <c r="L948" i="2"/>
  <c r="D949" i="2" l="1"/>
  <c r="E949" i="2"/>
  <c r="F949" i="2"/>
  <c r="B950" i="2"/>
  <c r="L949" i="2"/>
  <c r="D950" i="2" l="1"/>
  <c r="D945" i="2" s="1"/>
  <c r="E950" i="2"/>
  <c r="E945" i="2" s="1"/>
  <c r="F950" i="2"/>
  <c r="F945" i="2" s="1"/>
  <c r="B953" i="2"/>
  <c r="L950" i="2"/>
  <c r="L951" i="2" l="1"/>
  <c r="B954" i="2"/>
  <c r="L953" i="2"/>
  <c r="E954" i="2" l="1"/>
  <c r="F954" i="2"/>
  <c r="B955" i="2"/>
  <c r="D954" i="2"/>
  <c r="L954" i="2"/>
  <c r="E955" i="2" l="1"/>
  <c r="F955" i="2"/>
  <c r="B956" i="2"/>
  <c r="D955" i="2"/>
  <c r="L955" i="2"/>
  <c r="E956" i="2" l="1"/>
  <c r="F956" i="2"/>
  <c r="B957" i="2"/>
  <c r="D956" i="2"/>
  <c r="L956" i="2"/>
  <c r="E957" i="2" l="1"/>
  <c r="F957" i="2"/>
  <c r="B958" i="2"/>
  <c r="D957" i="2"/>
  <c r="L957" i="2"/>
  <c r="E958" i="2" l="1"/>
  <c r="E953" i="2" s="1"/>
  <c r="F958" i="2"/>
  <c r="F953" i="2" s="1"/>
  <c r="B961" i="2"/>
  <c r="D958" i="2"/>
  <c r="D953" i="2" s="1"/>
  <c r="L958" i="2"/>
  <c r="L959" i="2" l="1"/>
  <c r="B962" i="2"/>
  <c r="L961" i="2"/>
  <c r="F962" i="2" l="1"/>
  <c r="B963" i="2"/>
  <c r="D962" i="2"/>
  <c r="E962" i="2"/>
  <c r="L962" i="2"/>
  <c r="F963" i="2" l="1"/>
  <c r="B964" i="2"/>
  <c r="D963" i="2"/>
  <c r="E963" i="2"/>
  <c r="L963" i="2"/>
  <c r="F964" i="2" l="1"/>
  <c r="B965" i="2"/>
  <c r="D964" i="2"/>
  <c r="E964" i="2"/>
  <c r="L964" i="2"/>
  <c r="F965" i="2" l="1"/>
  <c r="B966" i="2"/>
  <c r="D965" i="2"/>
  <c r="E965" i="2"/>
  <c r="L965" i="2"/>
  <c r="F966" i="2" l="1"/>
  <c r="F961" i="2" s="1"/>
  <c r="B969" i="2"/>
  <c r="D966" i="2"/>
  <c r="D961" i="2" s="1"/>
  <c r="E966" i="2"/>
  <c r="E961" i="2" s="1"/>
  <c r="L966" i="2"/>
  <c r="L967" i="2" l="1"/>
  <c r="B970" i="2"/>
  <c r="L969" i="2"/>
  <c r="D970" i="2" l="1"/>
  <c r="E970" i="2"/>
  <c r="B971" i="2"/>
  <c r="F970" i="2"/>
  <c r="L970" i="2"/>
  <c r="D971" i="2" l="1"/>
  <c r="E971" i="2"/>
  <c r="F971" i="2"/>
  <c r="B972" i="2"/>
  <c r="L971" i="2"/>
  <c r="D972" i="2" l="1"/>
  <c r="E972" i="2"/>
  <c r="B973" i="2"/>
  <c r="F972" i="2"/>
  <c r="L972" i="2"/>
  <c r="D973" i="2" l="1"/>
  <c r="E973" i="2"/>
  <c r="F973" i="2"/>
  <c r="B974" i="2"/>
  <c r="L973" i="2"/>
  <c r="D974" i="2" l="1"/>
  <c r="D969" i="2" s="1"/>
  <c r="E974" i="2"/>
  <c r="E969" i="2" s="1"/>
  <c r="B977" i="2"/>
  <c r="F974" i="2"/>
  <c r="F969" i="2" s="1"/>
  <c r="L974" i="2"/>
  <c r="B978" i="2" l="1"/>
  <c r="L977" i="2"/>
  <c r="L975" i="2"/>
  <c r="D978" i="2" l="1"/>
  <c r="E978" i="2"/>
  <c r="F978" i="2"/>
  <c r="B979" i="2"/>
  <c r="L978" i="2"/>
  <c r="D979" i="2" l="1"/>
  <c r="E979" i="2"/>
  <c r="F979" i="2"/>
  <c r="B980" i="2"/>
  <c r="L979" i="2"/>
  <c r="D980" i="2" l="1"/>
  <c r="E980" i="2"/>
  <c r="F980" i="2"/>
  <c r="B981" i="2"/>
  <c r="L980" i="2"/>
  <c r="D981" i="2" l="1"/>
  <c r="E981" i="2"/>
  <c r="F981" i="2"/>
  <c r="B982" i="2"/>
  <c r="L981" i="2"/>
  <c r="D982" i="2" l="1"/>
  <c r="D977" i="2" s="1"/>
  <c r="L983" i="2" s="1"/>
  <c r="E982" i="2"/>
  <c r="E977" i="2" s="1"/>
  <c r="F982" i="2"/>
  <c r="F977" i="2" s="1"/>
  <c r="B985" i="2"/>
  <c r="L982" i="2"/>
  <c r="B986" i="2" l="1"/>
  <c r="L985" i="2"/>
  <c r="E986" i="2" l="1"/>
  <c r="F986" i="2"/>
  <c r="B987" i="2"/>
  <c r="D986" i="2"/>
  <c r="L986" i="2"/>
  <c r="E987" i="2" l="1"/>
  <c r="F987" i="2"/>
  <c r="B988" i="2"/>
  <c r="D987" i="2"/>
  <c r="L987" i="2"/>
  <c r="E988" i="2" l="1"/>
  <c r="F988" i="2"/>
  <c r="B989" i="2"/>
  <c r="D988" i="2"/>
  <c r="L988" i="2"/>
  <c r="E989" i="2" l="1"/>
  <c r="F989" i="2"/>
  <c r="B990" i="2"/>
  <c r="D989" i="2"/>
  <c r="L989" i="2"/>
  <c r="E990" i="2" l="1"/>
  <c r="E985" i="2" s="1"/>
  <c r="F990" i="2"/>
  <c r="F985" i="2" s="1"/>
  <c r="B993" i="2"/>
  <c r="D990" i="2"/>
  <c r="D985" i="2" s="1"/>
  <c r="L990" i="2"/>
  <c r="B994" i="2" l="1"/>
  <c r="L993" i="2"/>
  <c r="L991" i="2"/>
  <c r="F994" i="2" l="1"/>
  <c r="B995" i="2"/>
  <c r="D994" i="2"/>
  <c r="E994" i="2"/>
  <c r="L994" i="2"/>
  <c r="F995" i="2" l="1"/>
  <c r="B996" i="2"/>
  <c r="D995" i="2"/>
  <c r="E995" i="2"/>
  <c r="L995" i="2"/>
  <c r="F996" i="2" l="1"/>
  <c r="B997" i="2"/>
  <c r="D996" i="2"/>
  <c r="E996" i="2"/>
  <c r="L996" i="2"/>
  <c r="F997" i="2" l="1"/>
  <c r="B998" i="2"/>
  <c r="D997" i="2"/>
  <c r="E997" i="2"/>
  <c r="L997" i="2"/>
  <c r="F998" i="2" l="1"/>
  <c r="F993" i="2" s="1"/>
  <c r="B1001" i="2"/>
  <c r="D998" i="2"/>
  <c r="D993" i="2" s="1"/>
  <c r="E998" i="2"/>
  <c r="E993" i="2" s="1"/>
  <c r="L998" i="2"/>
  <c r="L999" i="2" l="1"/>
  <c r="B1002" i="2"/>
  <c r="L1001" i="2"/>
  <c r="D1002" i="2" l="1"/>
  <c r="E1002" i="2"/>
  <c r="B1003" i="2"/>
  <c r="F1002" i="2"/>
  <c r="L1002" i="2"/>
  <c r="D1003" i="2" l="1"/>
  <c r="E1003" i="2"/>
  <c r="F1003" i="2"/>
  <c r="B1004" i="2"/>
  <c r="L1003" i="2"/>
  <c r="D1004" i="2" l="1"/>
  <c r="E1004" i="2"/>
  <c r="B1005" i="2"/>
  <c r="F1004" i="2"/>
  <c r="L1004" i="2"/>
  <c r="D1005" i="2" l="1"/>
  <c r="E1005" i="2"/>
  <c r="F1005" i="2"/>
  <c r="B1006" i="2"/>
  <c r="L1005" i="2"/>
  <c r="D1006" i="2" l="1"/>
  <c r="D1001" i="2" s="1"/>
  <c r="E1006" i="2"/>
  <c r="E1001" i="2" s="1"/>
  <c r="B1009" i="2"/>
  <c r="F1006" i="2"/>
  <c r="F1001" i="2" s="1"/>
  <c r="L1006" i="2"/>
  <c r="B1010" i="2" l="1"/>
  <c r="L1009" i="2"/>
  <c r="L1007" i="2"/>
  <c r="D1010" i="2" l="1"/>
  <c r="E1010" i="2"/>
  <c r="F1010" i="2"/>
  <c r="B1011" i="2"/>
  <c r="L1010" i="2"/>
  <c r="D1011" i="2" l="1"/>
  <c r="E1011" i="2"/>
  <c r="F1011" i="2"/>
  <c r="B1012" i="2"/>
  <c r="L1011" i="2"/>
  <c r="D1012" i="2" l="1"/>
  <c r="E1012" i="2"/>
  <c r="F1012" i="2"/>
  <c r="B1013" i="2"/>
  <c r="L1012" i="2"/>
  <c r="D1013" i="2" l="1"/>
  <c r="E1013" i="2"/>
  <c r="F1013" i="2"/>
  <c r="B1014" i="2"/>
  <c r="L1013" i="2"/>
  <c r="D1014" i="2" l="1"/>
  <c r="D1009" i="2" s="1"/>
  <c r="E1014" i="2"/>
  <c r="E1009" i="2" s="1"/>
  <c r="F1014" i="2"/>
  <c r="F1009" i="2" s="1"/>
  <c r="B1017" i="2"/>
  <c r="L1014" i="2"/>
  <c r="L1015" i="2" l="1"/>
  <c r="B1018" i="2"/>
  <c r="L1017" i="2"/>
  <c r="E1018" i="2" l="1"/>
  <c r="F1018" i="2"/>
  <c r="B1019" i="2"/>
  <c r="D1018" i="2"/>
  <c r="L1018" i="2"/>
  <c r="E1019" i="2" l="1"/>
  <c r="F1019" i="2"/>
  <c r="B1020" i="2"/>
  <c r="D1019" i="2"/>
  <c r="L1019" i="2"/>
  <c r="E1020" i="2" l="1"/>
  <c r="F1020" i="2"/>
  <c r="B1021" i="2"/>
  <c r="D1020" i="2"/>
  <c r="L1020" i="2"/>
  <c r="E1021" i="2" l="1"/>
  <c r="F1021" i="2"/>
  <c r="B1022" i="2"/>
  <c r="D1021" i="2"/>
  <c r="L1021" i="2"/>
  <c r="E1022" i="2" l="1"/>
  <c r="E1017" i="2" s="1"/>
  <c r="F1022" i="2"/>
  <c r="F1017" i="2" s="1"/>
  <c r="B1025" i="2"/>
  <c r="D1022" i="2"/>
  <c r="D1017" i="2" s="1"/>
  <c r="L1022" i="2"/>
  <c r="B1026" i="2" l="1"/>
  <c r="L1025" i="2"/>
  <c r="L1023" i="2"/>
  <c r="F1026" i="2" l="1"/>
  <c r="B1027" i="2"/>
  <c r="D1026" i="2"/>
  <c r="E1026" i="2"/>
  <c r="L1026" i="2"/>
  <c r="F1027" i="2" l="1"/>
  <c r="B1028" i="2"/>
  <c r="D1027" i="2"/>
  <c r="E1027" i="2"/>
  <c r="L1027" i="2"/>
  <c r="F1028" i="2" l="1"/>
  <c r="B1029" i="2"/>
  <c r="D1028" i="2"/>
  <c r="E1028" i="2"/>
  <c r="L1028" i="2"/>
  <c r="F1029" i="2" l="1"/>
  <c r="B1030" i="2"/>
  <c r="D1029" i="2"/>
  <c r="E1029" i="2"/>
  <c r="L1029" i="2"/>
  <c r="F1030" i="2" l="1"/>
  <c r="F1025" i="2" s="1"/>
  <c r="B1033" i="2"/>
  <c r="D1030" i="2"/>
  <c r="D1025" i="2" s="1"/>
  <c r="L1031" i="2" s="1"/>
  <c r="E1030" i="2"/>
  <c r="E1025" i="2" s="1"/>
  <c r="L1030" i="2"/>
  <c r="B1034" i="2" l="1"/>
  <c r="L1033" i="2"/>
  <c r="D1034" i="2" l="1"/>
  <c r="E1034" i="2"/>
  <c r="F1034" i="2"/>
  <c r="B1035" i="2"/>
  <c r="L1034" i="2"/>
  <c r="D1035" i="2" l="1"/>
  <c r="E1035" i="2"/>
  <c r="B1036" i="2"/>
  <c r="F1035" i="2"/>
  <c r="L1035" i="2"/>
  <c r="D1036" i="2" l="1"/>
  <c r="E1036" i="2"/>
  <c r="F1036" i="2"/>
  <c r="B1037" i="2"/>
  <c r="L1036" i="2"/>
  <c r="D1037" i="2" l="1"/>
  <c r="E1037" i="2"/>
  <c r="B1038" i="2"/>
  <c r="F1037" i="2"/>
  <c r="L1037" i="2"/>
  <c r="D1038" i="2" l="1"/>
  <c r="D1033" i="2" s="1"/>
  <c r="E1038" i="2"/>
  <c r="E1033" i="2" s="1"/>
  <c r="B1041" i="2"/>
  <c r="F1038" i="2"/>
  <c r="F1033" i="2" s="1"/>
  <c r="L1038" i="2"/>
  <c r="B1042" i="2" l="1"/>
  <c r="L1041" i="2"/>
  <c r="L1039" i="2"/>
  <c r="D1042" i="2" l="1"/>
  <c r="E1042" i="2"/>
  <c r="F1042" i="2"/>
  <c r="B1043" i="2"/>
  <c r="L1042" i="2"/>
  <c r="D1043" i="2" l="1"/>
  <c r="E1043" i="2"/>
  <c r="F1043" i="2"/>
  <c r="B1044" i="2"/>
  <c r="L1043" i="2"/>
  <c r="D1044" i="2" l="1"/>
  <c r="E1044" i="2"/>
  <c r="F1044" i="2"/>
  <c r="B1045" i="2"/>
  <c r="L1044" i="2"/>
  <c r="D1045" i="2" l="1"/>
  <c r="E1045" i="2"/>
  <c r="F1045" i="2"/>
  <c r="B1046" i="2"/>
  <c r="L1045" i="2"/>
  <c r="D1046" i="2" l="1"/>
  <c r="D1041" i="2" s="1"/>
  <c r="E1046" i="2"/>
  <c r="E1041" i="2" s="1"/>
  <c r="F1046" i="2"/>
  <c r="F1041" i="2" s="1"/>
  <c r="B1049" i="2"/>
  <c r="L1046" i="2"/>
  <c r="L1047" i="2" l="1"/>
  <c r="B1050" i="2"/>
  <c r="L1049" i="2"/>
  <c r="E1050" i="2" l="1"/>
  <c r="F1050" i="2"/>
  <c r="B1051" i="2"/>
  <c r="D1050" i="2"/>
  <c r="L1050" i="2"/>
  <c r="E1051" i="2" l="1"/>
  <c r="F1051" i="2"/>
  <c r="B1052" i="2"/>
  <c r="D1051" i="2"/>
  <c r="L1051" i="2"/>
  <c r="E1052" i="2" l="1"/>
  <c r="F1052" i="2"/>
  <c r="B1053" i="2"/>
  <c r="D1052" i="2"/>
  <c r="L1052" i="2"/>
  <c r="E1053" i="2" l="1"/>
  <c r="F1053" i="2"/>
  <c r="B1054" i="2"/>
  <c r="D1053" i="2"/>
  <c r="L1053" i="2"/>
  <c r="E1054" i="2" l="1"/>
  <c r="E1049" i="2" s="1"/>
  <c r="F1054" i="2"/>
  <c r="F1049" i="2" s="1"/>
  <c r="B1057" i="2"/>
  <c r="D1054" i="2"/>
  <c r="D1049" i="2" s="1"/>
  <c r="L1054" i="2"/>
  <c r="B1058" i="2" l="1"/>
  <c r="L1057" i="2"/>
  <c r="L1055" i="2"/>
  <c r="F1058" i="2" l="1"/>
  <c r="B1059" i="2"/>
  <c r="D1058" i="2"/>
  <c r="E1058" i="2"/>
  <c r="L1058" i="2"/>
  <c r="F1059" i="2" l="1"/>
  <c r="B1060" i="2"/>
  <c r="D1059" i="2"/>
  <c r="E1059" i="2"/>
  <c r="L1059" i="2"/>
  <c r="F1060" i="2" l="1"/>
  <c r="B1061" i="2"/>
  <c r="D1060" i="2"/>
  <c r="E1060" i="2"/>
  <c r="L1060" i="2"/>
  <c r="F1061" i="2" l="1"/>
  <c r="B1062" i="2"/>
  <c r="D1061" i="2"/>
  <c r="E1061" i="2"/>
  <c r="L1061" i="2"/>
  <c r="F1062" i="2" l="1"/>
  <c r="F1057" i="2" s="1"/>
  <c r="B1065" i="2"/>
  <c r="D1062" i="2"/>
  <c r="D1057" i="2" s="1"/>
  <c r="E1062" i="2"/>
  <c r="E1057" i="2" s="1"/>
  <c r="L1062" i="2"/>
  <c r="L1063" i="2" l="1"/>
  <c r="B1066" i="2"/>
  <c r="L1065" i="2"/>
  <c r="E1066" i="2" l="1"/>
  <c r="F1066" i="2"/>
  <c r="B1067" i="2"/>
  <c r="D1066" i="2"/>
  <c r="L1066" i="2"/>
  <c r="E1067" i="2" l="1"/>
  <c r="B1068" i="2"/>
  <c r="F1067" i="2"/>
  <c r="D1067" i="2"/>
  <c r="L1067" i="2"/>
  <c r="E1068" i="2" l="1"/>
  <c r="F1068" i="2"/>
  <c r="B1069" i="2"/>
  <c r="D1068" i="2"/>
  <c r="L1068" i="2"/>
  <c r="E1069" i="2" l="1"/>
  <c r="B1070" i="2"/>
  <c r="F1069" i="2"/>
  <c r="D1069" i="2"/>
  <c r="L1069" i="2"/>
  <c r="E1070" i="2" l="1"/>
  <c r="E1065" i="2" s="1"/>
  <c r="F1070" i="2"/>
  <c r="F1065" i="2" s="1"/>
  <c r="B1073" i="2"/>
  <c r="D1070" i="2"/>
  <c r="D1065" i="2" s="1"/>
  <c r="L1070" i="2"/>
  <c r="B1074" i="2" l="1"/>
  <c r="L1073" i="2"/>
  <c r="L1071" i="2"/>
  <c r="D1074" i="2" l="1"/>
  <c r="F1074" i="2"/>
  <c r="B1075" i="2"/>
  <c r="E1074" i="2"/>
  <c r="L1074" i="2"/>
  <c r="D1075" i="2" l="1"/>
  <c r="F1075" i="2"/>
  <c r="B1076" i="2"/>
  <c r="E1075" i="2"/>
  <c r="L1075" i="2"/>
  <c r="D1076" i="2" l="1"/>
  <c r="F1076" i="2"/>
  <c r="B1077" i="2"/>
  <c r="E1076" i="2"/>
  <c r="L1076" i="2"/>
  <c r="D1077" i="2" l="1"/>
  <c r="F1077" i="2"/>
  <c r="B1078" i="2"/>
  <c r="E1077" i="2"/>
  <c r="L1077" i="2"/>
  <c r="D1078" i="2" l="1"/>
  <c r="D1073" i="2" s="1"/>
  <c r="F1078" i="2"/>
  <c r="F1073" i="2" s="1"/>
  <c r="B1081" i="2"/>
  <c r="E1078" i="2"/>
  <c r="E1073" i="2" s="1"/>
  <c r="L1078" i="2"/>
  <c r="B1082" i="2" l="1"/>
  <c r="L1081" i="2"/>
  <c r="L1079" i="2"/>
  <c r="E1082" i="2" l="1"/>
  <c r="F1082" i="2"/>
  <c r="B1083" i="2"/>
  <c r="D1082" i="2"/>
  <c r="L1082" i="2"/>
  <c r="E1083" i="2" l="1"/>
  <c r="B1084" i="2"/>
  <c r="F1083" i="2"/>
  <c r="D1083" i="2"/>
  <c r="L1083" i="2"/>
  <c r="E1084" i="2" l="1"/>
  <c r="F1084" i="2"/>
  <c r="B1085" i="2"/>
  <c r="D1084" i="2"/>
  <c r="L1084" i="2"/>
  <c r="E1085" i="2" l="1"/>
  <c r="F1085" i="2"/>
  <c r="B1086" i="2"/>
  <c r="D1085" i="2"/>
  <c r="L1085" i="2"/>
  <c r="E1086" i="2" l="1"/>
  <c r="B1089" i="2"/>
  <c r="F1086" i="2"/>
  <c r="F1081" i="2" s="1"/>
  <c r="D1086" i="2"/>
  <c r="D1081" i="2" s="1"/>
  <c r="L1086" i="2"/>
  <c r="E1081" i="2"/>
  <c r="L1087" i="2" l="1"/>
  <c r="B1090" i="2"/>
  <c r="L1089" i="2"/>
  <c r="F1090" i="2" l="1"/>
  <c r="B1091" i="2"/>
  <c r="D1090" i="2"/>
  <c r="E1090" i="2"/>
  <c r="L1090" i="2"/>
  <c r="F1091" i="2" l="1"/>
  <c r="B1092" i="2"/>
  <c r="E1091" i="2"/>
  <c r="D1091" i="2"/>
  <c r="L1091" i="2"/>
  <c r="F1092" i="2" l="1"/>
  <c r="B1093" i="2"/>
  <c r="E1092" i="2"/>
  <c r="D1092" i="2"/>
  <c r="L1092" i="2"/>
  <c r="F1093" i="2" l="1"/>
  <c r="B1094" i="2"/>
  <c r="E1093" i="2"/>
  <c r="D1093" i="2"/>
  <c r="L1093" i="2"/>
  <c r="F1094" i="2" l="1"/>
  <c r="F1089" i="2" s="1"/>
  <c r="B1097" i="2"/>
  <c r="E1094" i="2"/>
  <c r="E1089" i="2" s="1"/>
  <c r="D1094" i="2"/>
  <c r="D1089" i="2" s="1"/>
  <c r="L1094" i="2"/>
  <c r="L1095" i="2" l="1"/>
  <c r="B1098" i="2"/>
  <c r="L1097" i="2"/>
  <c r="B1099" i="2" l="1"/>
  <c r="D1098" i="2"/>
  <c r="F1098" i="2"/>
  <c r="E1098" i="2"/>
  <c r="L1098" i="2"/>
  <c r="B1100" i="2" l="1"/>
  <c r="D1099" i="2"/>
  <c r="F1099" i="2"/>
  <c r="E1099" i="2"/>
  <c r="L1099" i="2"/>
  <c r="B1101" i="2" l="1"/>
  <c r="D1100" i="2"/>
  <c r="F1100" i="2"/>
  <c r="E1100" i="2"/>
  <c r="L1100" i="2"/>
  <c r="B1102" i="2" l="1"/>
  <c r="D1101" i="2"/>
  <c r="F1101" i="2"/>
  <c r="E1101" i="2"/>
  <c r="L1101" i="2"/>
  <c r="D1102" i="2" l="1"/>
  <c r="D1097" i="2" s="1"/>
  <c r="F1102" i="2"/>
  <c r="F1097" i="2" s="1"/>
  <c r="B1105" i="2"/>
  <c r="E1102" i="2"/>
  <c r="E1097" i="2" s="1"/>
  <c r="L1102" i="2"/>
  <c r="L1103" i="2" l="1"/>
  <c r="B1106" i="2"/>
  <c r="L1105" i="2"/>
  <c r="D1106" i="2" l="1"/>
  <c r="E1106" i="2"/>
  <c r="F1106" i="2"/>
  <c r="B1107" i="2"/>
  <c r="L1106" i="2"/>
  <c r="D1107" i="2" l="1"/>
  <c r="E1107" i="2"/>
  <c r="F1107" i="2"/>
  <c r="B1108" i="2"/>
  <c r="L1107" i="2"/>
  <c r="D1108" i="2" l="1"/>
  <c r="E1108" i="2"/>
  <c r="F1108" i="2"/>
  <c r="B1109" i="2"/>
  <c r="L1108" i="2"/>
  <c r="D1109" i="2" l="1"/>
  <c r="E1109" i="2"/>
  <c r="F1109" i="2"/>
  <c r="B1110" i="2"/>
  <c r="L1109" i="2"/>
  <c r="D1110" i="2" l="1"/>
  <c r="D1105" i="2" s="1"/>
  <c r="E1110" i="2"/>
  <c r="E1105" i="2" s="1"/>
  <c r="F1110" i="2"/>
  <c r="F1105" i="2" s="1"/>
  <c r="B1113" i="2"/>
  <c r="L1110" i="2"/>
  <c r="L1111" i="2" l="1"/>
  <c r="B1114" i="2"/>
  <c r="L1113" i="2"/>
  <c r="E1114" i="2" l="1"/>
  <c r="D1114" i="2"/>
  <c r="F1114" i="2"/>
  <c r="B1115" i="2"/>
  <c r="L1114" i="2"/>
  <c r="E1115" i="2" l="1"/>
  <c r="D1115" i="2"/>
  <c r="F1115" i="2"/>
  <c r="B1116" i="2"/>
  <c r="L1115" i="2"/>
  <c r="E1116" i="2" l="1"/>
  <c r="F1116" i="2"/>
  <c r="B1117" i="2"/>
  <c r="D1116" i="2"/>
  <c r="L1116" i="2"/>
  <c r="E1117" i="2" l="1"/>
  <c r="D1117" i="2"/>
  <c r="F1117" i="2"/>
  <c r="B1118" i="2"/>
  <c r="L1117" i="2"/>
  <c r="E1118" i="2" l="1"/>
  <c r="E1113" i="2" s="1"/>
  <c r="D1118" i="2"/>
  <c r="D1113" i="2" s="1"/>
  <c r="F1118" i="2"/>
  <c r="F1113" i="2" s="1"/>
  <c r="B1121" i="2"/>
  <c r="L1118" i="2"/>
  <c r="L1119" i="2" l="1"/>
  <c r="B1122" i="2"/>
  <c r="L1121" i="2"/>
  <c r="F1122" i="2" l="1"/>
  <c r="B1123" i="2"/>
  <c r="E1122" i="2"/>
  <c r="D1122" i="2"/>
  <c r="L1122" i="2"/>
  <c r="F1123" i="2" l="1"/>
  <c r="B1124" i="2"/>
  <c r="E1123" i="2"/>
  <c r="D1123" i="2"/>
  <c r="L1123" i="2"/>
  <c r="F1124" i="2" l="1"/>
  <c r="B1125" i="2"/>
  <c r="E1124" i="2"/>
  <c r="D1124" i="2"/>
  <c r="L1124" i="2"/>
  <c r="F1125" i="2" l="1"/>
  <c r="B1126" i="2"/>
  <c r="E1125" i="2"/>
  <c r="D1125" i="2"/>
  <c r="L1125" i="2"/>
  <c r="F1126" i="2" l="1"/>
  <c r="F1121" i="2" s="1"/>
  <c r="B1129" i="2"/>
  <c r="E1126" i="2"/>
  <c r="E1121" i="2" s="1"/>
  <c r="D1126" i="2"/>
  <c r="D1121" i="2" s="1"/>
  <c r="L1126" i="2"/>
  <c r="L1127" i="2" l="1"/>
  <c r="B1130" i="2"/>
  <c r="L1129" i="2"/>
  <c r="F1130" i="2" l="1"/>
  <c r="D1130" i="2"/>
  <c r="B1131" i="2"/>
  <c r="E1130" i="2"/>
  <c r="L1130" i="2"/>
  <c r="F1131" i="2" l="1"/>
  <c r="B1132" i="2"/>
  <c r="D1131" i="2"/>
  <c r="E1131" i="2"/>
  <c r="L1131" i="2"/>
  <c r="B1133" i="2" l="1"/>
  <c r="D1132" i="2"/>
  <c r="F1132" i="2"/>
  <c r="E1132" i="2"/>
  <c r="L1132" i="2"/>
  <c r="B1134" i="2" l="1"/>
  <c r="D1133" i="2"/>
  <c r="F1133" i="2"/>
  <c r="E1133" i="2"/>
  <c r="L1133" i="2"/>
  <c r="B1137" i="2" l="1"/>
  <c r="D1134" i="2"/>
  <c r="D1129" i="2" s="1"/>
  <c r="F1134" i="2"/>
  <c r="F1129" i="2" s="1"/>
  <c r="E1134" i="2"/>
  <c r="E1129" i="2" s="1"/>
  <c r="L1134" i="2"/>
  <c r="L1135" i="2" l="1"/>
  <c r="B1138" i="2"/>
  <c r="L1137" i="2"/>
  <c r="D1138" i="2" l="1"/>
  <c r="E1138" i="2"/>
  <c r="F1138" i="2"/>
  <c r="B1139" i="2"/>
  <c r="L1138" i="2"/>
  <c r="D1139" i="2" l="1"/>
  <c r="E1139" i="2"/>
  <c r="F1139" i="2"/>
  <c r="B1140" i="2"/>
  <c r="L1139" i="2"/>
  <c r="D1140" i="2" l="1"/>
  <c r="E1140" i="2"/>
  <c r="F1140" i="2"/>
  <c r="B1141" i="2"/>
  <c r="L1140" i="2"/>
  <c r="D1141" i="2" l="1"/>
  <c r="E1141" i="2"/>
  <c r="F1141" i="2"/>
  <c r="B1142" i="2"/>
  <c r="B1145" i="2" s="1"/>
  <c r="L1141" i="2"/>
  <c r="B1146" i="2" l="1"/>
  <c r="L1145" i="2"/>
  <c r="D1142" i="2"/>
  <c r="D1137" i="2" s="1"/>
  <c r="E1142" i="2"/>
  <c r="E1137" i="2" s="1"/>
  <c r="F1142" i="2"/>
  <c r="F1137" i="2" s="1"/>
  <c r="L1142" i="2"/>
  <c r="F1146" i="2" l="1"/>
  <c r="B1147" i="2"/>
  <c r="D1146" i="2"/>
  <c r="E1146" i="2"/>
  <c r="L1146" i="2"/>
  <c r="L1143" i="2"/>
  <c r="F1147" i="2" l="1"/>
  <c r="B1148" i="2"/>
  <c r="D1147" i="2"/>
  <c r="E1147" i="2"/>
  <c r="L1147" i="2"/>
  <c r="F1148" i="2" l="1"/>
  <c r="B1149" i="2"/>
  <c r="D1148" i="2"/>
  <c r="E1148" i="2"/>
  <c r="L1148" i="2"/>
  <c r="F1149" i="2" l="1"/>
  <c r="B1150" i="2"/>
  <c r="D1149" i="2"/>
  <c r="E1149" i="2"/>
  <c r="L1149" i="2"/>
  <c r="F1150" i="2" l="1"/>
  <c r="F1145" i="2" s="1"/>
  <c r="B1153" i="2"/>
  <c r="D1150" i="2"/>
  <c r="D1145" i="2" s="1"/>
  <c r="E1150" i="2"/>
  <c r="E1145" i="2" s="1"/>
  <c r="L1150" i="2"/>
  <c r="L1151" i="2" l="1"/>
  <c r="B1154" i="2"/>
  <c r="L1153" i="2"/>
  <c r="D1154" i="2" l="1"/>
  <c r="E1154" i="2"/>
  <c r="F1154" i="2"/>
  <c r="B1155" i="2"/>
  <c r="L1154" i="2"/>
  <c r="D1155" i="2" l="1"/>
  <c r="E1155" i="2"/>
  <c r="B1156" i="2"/>
  <c r="F1155" i="2"/>
  <c r="L1155" i="2"/>
  <c r="D1156" i="2" l="1"/>
  <c r="E1156" i="2"/>
  <c r="F1156" i="2"/>
  <c r="B1157" i="2"/>
  <c r="L1156" i="2"/>
  <c r="D1157" i="2" l="1"/>
  <c r="E1157" i="2"/>
  <c r="B1158" i="2"/>
  <c r="F1157" i="2"/>
  <c r="L1157" i="2"/>
  <c r="D1158" i="2" l="1"/>
  <c r="D1153" i="2" s="1"/>
  <c r="E1158" i="2"/>
  <c r="E1153" i="2" s="1"/>
  <c r="F1158" i="2"/>
  <c r="F1153" i="2" s="1"/>
  <c r="B1161" i="2"/>
  <c r="L1158" i="2"/>
  <c r="L1159" i="2" l="1"/>
  <c r="B1162" i="2"/>
  <c r="L1161" i="2"/>
  <c r="D1162" i="2" l="1"/>
  <c r="F1162" i="2"/>
  <c r="B1163" i="2"/>
  <c r="E1162" i="2"/>
  <c r="L1162" i="2"/>
  <c r="D1163" i="2" l="1"/>
  <c r="F1163" i="2"/>
  <c r="B1164" i="2"/>
  <c r="E1163" i="2"/>
  <c r="L1163" i="2"/>
  <c r="D1164" i="2" l="1"/>
  <c r="F1164" i="2"/>
  <c r="B1165" i="2"/>
  <c r="E1164" i="2"/>
  <c r="L1164" i="2"/>
  <c r="D1165" i="2" l="1"/>
  <c r="F1165" i="2"/>
  <c r="B1166" i="2"/>
  <c r="E1165" i="2"/>
  <c r="L1165" i="2"/>
  <c r="D1166" i="2" l="1"/>
  <c r="D1161" i="2" s="1"/>
  <c r="F1166" i="2"/>
  <c r="F1161" i="2" s="1"/>
  <c r="B1169" i="2"/>
  <c r="E1166" i="2"/>
  <c r="E1161" i="2" s="1"/>
  <c r="L1166" i="2"/>
  <c r="B1170" i="2" l="1"/>
  <c r="L1169" i="2"/>
  <c r="L1167" i="2"/>
  <c r="E1170" i="2" l="1"/>
  <c r="D1170" i="2"/>
  <c r="B1171" i="2"/>
  <c r="F1170" i="2"/>
  <c r="L1170" i="2"/>
  <c r="E1171" i="2" l="1"/>
  <c r="F1171" i="2"/>
  <c r="B1172" i="2"/>
  <c r="D1171" i="2"/>
  <c r="L1171" i="2"/>
  <c r="E1172" i="2" l="1"/>
  <c r="D1172" i="2"/>
  <c r="B1173" i="2"/>
  <c r="F1172" i="2"/>
  <c r="L1172" i="2"/>
  <c r="E1173" i="2" l="1"/>
  <c r="F1173" i="2"/>
  <c r="D1173" i="2"/>
  <c r="B1174" i="2"/>
  <c r="L1173" i="2"/>
  <c r="E1174" i="2" l="1"/>
  <c r="E1169" i="2" s="1"/>
  <c r="B1177" i="2"/>
  <c r="D1174" i="2"/>
  <c r="D1169" i="2" s="1"/>
  <c r="F1174" i="2"/>
  <c r="F1169" i="2" s="1"/>
  <c r="L1174" i="2"/>
  <c r="L1175" i="2" l="1"/>
  <c r="B1178" i="2"/>
  <c r="L1177" i="2"/>
  <c r="F1178" i="2" l="1"/>
  <c r="B1179" i="2"/>
  <c r="D1178" i="2"/>
  <c r="E1178" i="2"/>
  <c r="L1178" i="2"/>
  <c r="F1179" i="2" l="1"/>
  <c r="B1180" i="2"/>
  <c r="D1179" i="2"/>
  <c r="E1179" i="2"/>
  <c r="L1179" i="2"/>
  <c r="F1180" i="2" l="1"/>
  <c r="B1181" i="2"/>
  <c r="D1180" i="2"/>
  <c r="E1180" i="2"/>
  <c r="L1180" i="2"/>
  <c r="F1181" i="2" l="1"/>
  <c r="B1182" i="2"/>
  <c r="D1181" i="2"/>
  <c r="E1181" i="2"/>
  <c r="L1181" i="2"/>
  <c r="F1182" i="2" l="1"/>
  <c r="F1177" i="2" s="1"/>
  <c r="B1185" i="2"/>
  <c r="D1182" i="2"/>
  <c r="D1177" i="2" s="1"/>
  <c r="L1183" i="2" s="1"/>
  <c r="E1182" i="2"/>
  <c r="E1177" i="2" s="1"/>
  <c r="L1182" i="2"/>
  <c r="B1186" i="2" l="1"/>
  <c r="L1185" i="2"/>
  <c r="D1186" i="2" l="1"/>
  <c r="E1186" i="2"/>
  <c r="B1187" i="2"/>
  <c r="F1186" i="2"/>
  <c r="L1186" i="2"/>
  <c r="F1187" i="2" l="1"/>
  <c r="D1187" i="2"/>
  <c r="E1187" i="2"/>
  <c r="B1188" i="2"/>
  <c r="L1187" i="2"/>
  <c r="D1188" i="2" l="1"/>
  <c r="E1188" i="2"/>
  <c r="B1189" i="2"/>
  <c r="F1188" i="2"/>
  <c r="L1188" i="2"/>
  <c r="F1189" i="2" l="1"/>
  <c r="D1189" i="2"/>
  <c r="E1189" i="2"/>
  <c r="B1190" i="2"/>
  <c r="L1189" i="2"/>
  <c r="D1190" i="2" l="1"/>
  <c r="D1185" i="2" s="1"/>
  <c r="B1193" i="2"/>
  <c r="E1190" i="2"/>
  <c r="E1185" i="2" s="1"/>
  <c r="F1190" i="2"/>
  <c r="F1185" i="2" s="1"/>
  <c r="L1190" i="2"/>
  <c r="L1191" i="2" l="1"/>
  <c r="B1194" i="2"/>
  <c r="L1193" i="2"/>
  <c r="D1194" i="2" l="1"/>
  <c r="E1194" i="2"/>
  <c r="B1195" i="2"/>
  <c r="F1194" i="2"/>
  <c r="L1194" i="2"/>
  <c r="D1195" i="2" l="1"/>
  <c r="E1195" i="2"/>
  <c r="F1195" i="2"/>
  <c r="B1196" i="2"/>
  <c r="L1195" i="2"/>
  <c r="D1196" i="2" l="1"/>
  <c r="E1196" i="2"/>
  <c r="B1197" i="2"/>
  <c r="F1196" i="2"/>
  <c r="L1196" i="2"/>
  <c r="D1197" i="2" l="1"/>
  <c r="E1197" i="2"/>
  <c r="F1197" i="2"/>
  <c r="B1198" i="2"/>
  <c r="L1197" i="2"/>
  <c r="D1198" i="2" l="1"/>
  <c r="D1193" i="2" s="1"/>
  <c r="E1198" i="2"/>
  <c r="E1193" i="2" s="1"/>
  <c r="B1201" i="2"/>
  <c r="F1198" i="2"/>
  <c r="F1193" i="2" s="1"/>
  <c r="L1198" i="2"/>
  <c r="B1202" i="2" l="1"/>
  <c r="L1201" i="2"/>
  <c r="L1199" i="2"/>
  <c r="D1202" i="2" l="1"/>
  <c r="E1202" i="2"/>
  <c r="F1202" i="2"/>
  <c r="B1203" i="2"/>
  <c r="L1202" i="2"/>
  <c r="D1203" i="2" l="1"/>
  <c r="E1203" i="2"/>
  <c r="F1203" i="2"/>
  <c r="B1204" i="2"/>
  <c r="L1203" i="2"/>
  <c r="D1204" i="2" l="1"/>
  <c r="E1204" i="2"/>
  <c r="F1204" i="2"/>
  <c r="B1205" i="2"/>
  <c r="L1204" i="2"/>
  <c r="D1205" i="2" l="1"/>
  <c r="E1205" i="2"/>
  <c r="F1205" i="2"/>
  <c r="B1206" i="2"/>
  <c r="L1205" i="2"/>
  <c r="D1206" i="2" l="1"/>
  <c r="D1201" i="2" s="1"/>
  <c r="E1206" i="2"/>
  <c r="E1201" i="2" s="1"/>
  <c r="F1206" i="2"/>
  <c r="F1201" i="2" s="1"/>
  <c r="B1209" i="2"/>
  <c r="L1206" i="2"/>
  <c r="L1207" i="2" l="1"/>
  <c r="B1210" i="2"/>
  <c r="L1209" i="2"/>
  <c r="E1210" i="2" l="1"/>
  <c r="F1210" i="2"/>
  <c r="B1211" i="2"/>
  <c r="D1210" i="2"/>
  <c r="L1210" i="2"/>
  <c r="E1211" i="2" l="1"/>
  <c r="F1211" i="2"/>
  <c r="D1211" i="2"/>
  <c r="B1212" i="2"/>
  <c r="L1211" i="2"/>
  <c r="E1212" i="2" l="1"/>
  <c r="D1212" i="2"/>
  <c r="F1212" i="2"/>
  <c r="B1213" i="2"/>
  <c r="L1212" i="2"/>
  <c r="E1213" i="2" l="1"/>
  <c r="D1213" i="2"/>
  <c r="F1213" i="2"/>
  <c r="B1214" i="2"/>
  <c r="L1213" i="2"/>
  <c r="E1214" i="2" l="1"/>
  <c r="E1209" i="2" s="1"/>
  <c r="D1214" i="2"/>
  <c r="D1209" i="2" s="1"/>
  <c r="F1214" i="2"/>
  <c r="F1209" i="2" s="1"/>
  <c r="B1217" i="2"/>
  <c r="L1214" i="2"/>
  <c r="L1215" i="2" l="1"/>
  <c r="B1218" i="2"/>
  <c r="L1217" i="2"/>
  <c r="D1218" i="2" l="1"/>
  <c r="E1218" i="2"/>
  <c r="F1218" i="2"/>
  <c r="B1219" i="2"/>
  <c r="L1218" i="2"/>
  <c r="E1219" i="2" l="1"/>
  <c r="F1219" i="2"/>
  <c r="B1220" i="2"/>
  <c r="D1219" i="2"/>
  <c r="L1219" i="2"/>
  <c r="E1220" i="2" l="1"/>
  <c r="F1220" i="2"/>
  <c r="B1221" i="2"/>
  <c r="D1220" i="2"/>
  <c r="L1220" i="2"/>
  <c r="E1221" i="2" l="1"/>
  <c r="F1221" i="2"/>
  <c r="B1222" i="2"/>
  <c r="D1221" i="2"/>
  <c r="L1221" i="2"/>
  <c r="E1222" i="2" l="1"/>
  <c r="E1217" i="2" s="1"/>
  <c r="F1222" i="2"/>
  <c r="F1217" i="2" s="1"/>
  <c r="B1225" i="2"/>
  <c r="D1222" i="2"/>
  <c r="D1217" i="2" s="1"/>
  <c r="L1222" i="2"/>
  <c r="L1223" i="2" l="1"/>
  <c r="B1226" i="2"/>
  <c r="L1225" i="2"/>
  <c r="F1226" i="2" l="1"/>
  <c r="B1227" i="2"/>
  <c r="D1226" i="2"/>
  <c r="E1226" i="2"/>
  <c r="L1226" i="2"/>
  <c r="F1227" i="2" l="1"/>
  <c r="B1228" i="2"/>
  <c r="D1227" i="2"/>
  <c r="E1227" i="2"/>
  <c r="L1227" i="2"/>
  <c r="F1228" i="2" l="1"/>
  <c r="B1229" i="2"/>
  <c r="D1228" i="2"/>
  <c r="E1228" i="2"/>
  <c r="L1228" i="2"/>
  <c r="F1229" i="2" l="1"/>
  <c r="B1230" i="2"/>
  <c r="D1229" i="2"/>
  <c r="E1229" i="2"/>
  <c r="L1229" i="2"/>
  <c r="F1230" i="2" l="1"/>
  <c r="F1225" i="2" s="1"/>
  <c r="B1233" i="2"/>
  <c r="D1230" i="2"/>
  <c r="D1225" i="2" s="1"/>
  <c r="E1230" i="2"/>
  <c r="E1225" i="2" s="1"/>
  <c r="L1230" i="2"/>
  <c r="L1231" i="2" l="1"/>
  <c r="B1234" i="2"/>
  <c r="L1233" i="2"/>
  <c r="D1234" i="2" l="1"/>
  <c r="E1234" i="2"/>
  <c r="B1235" i="2"/>
  <c r="F1234" i="2"/>
  <c r="L1234" i="2"/>
  <c r="D1235" i="2" l="1"/>
  <c r="E1235" i="2"/>
  <c r="F1235" i="2"/>
  <c r="B1236" i="2"/>
  <c r="L1235" i="2"/>
  <c r="D1236" i="2" l="1"/>
  <c r="E1236" i="2"/>
  <c r="B1237" i="2"/>
  <c r="F1236" i="2"/>
  <c r="L1236" i="2"/>
  <c r="D1237" i="2" l="1"/>
  <c r="E1237" i="2"/>
  <c r="F1237" i="2"/>
  <c r="B1238" i="2"/>
  <c r="L1237" i="2"/>
  <c r="D1238" i="2" l="1"/>
  <c r="D1233" i="2" s="1"/>
  <c r="E1238" i="2"/>
  <c r="E1233" i="2" s="1"/>
  <c r="B1241" i="2"/>
  <c r="F1238" i="2"/>
  <c r="F1233" i="2" s="1"/>
  <c r="L1238" i="2"/>
  <c r="B1242" i="2" l="1"/>
  <c r="L1241" i="2"/>
  <c r="L1239" i="2"/>
  <c r="D1242" i="2" l="1"/>
  <c r="E1242" i="2"/>
  <c r="F1242" i="2"/>
  <c r="B1243" i="2"/>
  <c r="L1242" i="2"/>
  <c r="D1243" i="2" l="1"/>
  <c r="E1243" i="2"/>
  <c r="F1243" i="2"/>
  <c r="B1244" i="2"/>
  <c r="L1243" i="2"/>
  <c r="D1244" i="2" l="1"/>
  <c r="E1244" i="2"/>
  <c r="F1244" i="2"/>
  <c r="B1245" i="2"/>
  <c r="L1244" i="2"/>
  <c r="D1245" i="2" l="1"/>
  <c r="E1245" i="2"/>
  <c r="F1245" i="2"/>
  <c r="B1246" i="2"/>
  <c r="L1245" i="2"/>
  <c r="D1246" i="2" l="1"/>
  <c r="D1241" i="2" s="1"/>
  <c r="E1246" i="2"/>
  <c r="E1241" i="2" s="1"/>
  <c r="F1246" i="2"/>
  <c r="F1241" i="2" s="1"/>
  <c r="B1249" i="2"/>
  <c r="L1246" i="2"/>
  <c r="L1247" i="2" l="1"/>
  <c r="B1250" i="2"/>
  <c r="L1249" i="2"/>
  <c r="E1250" i="2" l="1"/>
  <c r="F1250" i="2"/>
  <c r="B1251" i="2"/>
  <c r="D1250" i="2"/>
  <c r="L1250" i="2"/>
  <c r="E1251" i="2" l="1"/>
  <c r="F1251" i="2"/>
  <c r="B1252" i="2"/>
  <c r="D1251" i="2"/>
  <c r="L1251" i="2"/>
  <c r="E1252" i="2" l="1"/>
  <c r="F1252" i="2"/>
  <c r="B1253" i="2"/>
  <c r="D1252" i="2"/>
  <c r="L1252" i="2"/>
  <c r="E1253" i="2" l="1"/>
  <c r="F1253" i="2"/>
  <c r="B1254" i="2"/>
  <c r="D1253" i="2"/>
  <c r="L1253" i="2"/>
  <c r="E1254" i="2" l="1"/>
  <c r="E1249" i="2" s="1"/>
  <c r="F1254" i="2"/>
  <c r="F1249" i="2" s="1"/>
  <c r="B1257" i="2"/>
  <c r="D1254" i="2"/>
  <c r="D1249" i="2" s="1"/>
  <c r="L1254" i="2"/>
  <c r="B1258" i="2" l="1"/>
  <c r="L1257" i="2"/>
  <c r="L1255" i="2"/>
  <c r="F1258" i="2" l="1"/>
  <c r="B1259" i="2"/>
  <c r="D1258" i="2"/>
  <c r="E1258" i="2"/>
  <c r="L1258" i="2"/>
  <c r="F1259" i="2" l="1"/>
  <c r="B1260" i="2"/>
  <c r="D1259" i="2"/>
  <c r="E1259" i="2"/>
  <c r="L1259" i="2"/>
  <c r="F1260" i="2" l="1"/>
  <c r="B1261" i="2"/>
  <c r="D1260" i="2"/>
  <c r="E1260" i="2"/>
  <c r="L1260" i="2"/>
  <c r="F1261" i="2" l="1"/>
  <c r="B1262" i="2"/>
  <c r="D1261" i="2"/>
  <c r="E1261" i="2"/>
  <c r="L1261" i="2"/>
  <c r="F1262" i="2" l="1"/>
  <c r="F1257" i="2" s="1"/>
  <c r="B1265" i="2"/>
  <c r="D1262" i="2"/>
  <c r="D1257" i="2" s="1"/>
  <c r="E1262" i="2"/>
  <c r="E1257" i="2" s="1"/>
  <c r="L1262" i="2"/>
  <c r="L1263" i="2" l="1"/>
  <c r="B1266" i="2"/>
  <c r="L1265" i="2"/>
  <c r="D1266" i="2" l="1"/>
  <c r="E1266" i="2"/>
  <c r="B1267" i="2"/>
  <c r="F1266" i="2"/>
  <c r="L1266" i="2"/>
  <c r="E1267" i="2" l="1"/>
  <c r="B1268" i="2"/>
  <c r="F1267" i="2"/>
  <c r="D1267" i="2"/>
  <c r="L1267" i="2"/>
  <c r="D1268" i="2" l="1"/>
  <c r="E1268" i="2"/>
  <c r="F1268" i="2"/>
  <c r="B1269" i="2"/>
  <c r="L1268" i="2"/>
  <c r="D1269" i="2" l="1"/>
  <c r="E1269" i="2"/>
  <c r="F1269" i="2"/>
  <c r="B1270" i="2"/>
  <c r="L1269" i="2"/>
  <c r="D1270" i="2" l="1"/>
  <c r="D1265" i="2" s="1"/>
  <c r="E1270" i="2"/>
  <c r="E1265" i="2" s="1"/>
  <c r="F1270" i="2"/>
  <c r="F1265" i="2" s="1"/>
  <c r="B1273" i="2"/>
  <c r="L1270" i="2"/>
  <c r="L1271" i="2" l="1"/>
  <c r="B1274" i="2"/>
  <c r="L1273" i="2"/>
  <c r="D1274" i="2" l="1"/>
  <c r="E1274" i="2"/>
  <c r="F1274" i="2"/>
  <c r="B1275" i="2"/>
  <c r="L1274" i="2"/>
  <c r="D1275" i="2" l="1"/>
  <c r="E1275" i="2"/>
  <c r="F1275" i="2"/>
  <c r="B1276" i="2"/>
  <c r="L1275" i="2"/>
  <c r="D1276" i="2" l="1"/>
  <c r="E1276" i="2"/>
  <c r="F1276" i="2"/>
  <c r="B1277" i="2"/>
  <c r="L1276" i="2"/>
  <c r="D1277" i="2" l="1"/>
  <c r="E1277" i="2"/>
  <c r="F1277" i="2"/>
  <c r="B1278" i="2"/>
  <c r="L1277" i="2"/>
  <c r="D1278" i="2" l="1"/>
  <c r="D1273" i="2" s="1"/>
  <c r="L1279" i="2" s="1"/>
  <c r="E1278" i="2"/>
  <c r="E1273" i="2" s="1"/>
  <c r="F1278" i="2"/>
  <c r="F1273" i="2" s="1"/>
  <c r="B1281" i="2"/>
  <c r="L1278" i="2"/>
  <c r="B1282" i="2" l="1"/>
  <c r="L1281" i="2"/>
  <c r="E1282" i="2" l="1"/>
  <c r="F1282" i="2"/>
  <c r="B1283" i="2"/>
  <c r="D1282" i="2"/>
  <c r="L1282" i="2"/>
  <c r="E1283" i="2" l="1"/>
  <c r="F1283" i="2"/>
  <c r="B1284" i="2"/>
  <c r="D1283" i="2"/>
  <c r="L1283" i="2"/>
  <c r="E1284" i="2" l="1"/>
  <c r="F1284" i="2"/>
  <c r="B1285" i="2"/>
  <c r="D1284" i="2"/>
  <c r="L1284" i="2"/>
  <c r="E1285" i="2" l="1"/>
  <c r="F1285" i="2"/>
  <c r="B1286" i="2"/>
  <c r="D1285" i="2"/>
  <c r="L1285" i="2"/>
  <c r="E1286" i="2" l="1"/>
  <c r="E1281" i="2" s="1"/>
  <c r="F1286" i="2"/>
  <c r="F1281" i="2" s="1"/>
  <c r="B1289" i="2"/>
  <c r="D1286" i="2"/>
  <c r="D1281" i="2" s="1"/>
  <c r="L1286" i="2"/>
  <c r="B1290" i="2" l="1"/>
  <c r="L1289" i="2"/>
  <c r="L1287" i="2"/>
  <c r="F1290" i="2" l="1"/>
  <c r="B1291" i="2"/>
  <c r="D1290" i="2"/>
  <c r="E1290" i="2"/>
  <c r="L1290" i="2"/>
  <c r="F1291" i="2" l="1"/>
  <c r="B1292" i="2"/>
  <c r="D1291" i="2"/>
  <c r="E1291" i="2"/>
  <c r="L1291" i="2"/>
  <c r="F1292" i="2" l="1"/>
  <c r="B1293" i="2"/>
  <c r="D1292" i="2"/>
  <c r="E1292" i="2"/>
  <c r="L1292" i="2"/>
  <c r="F1293" i="2" l="1"/>
  <c r="B1294" i="2"/>
  <c r="D1293" i="2"/>
  <c r="E1293" i="2"/>
  <c r="L1293" i="2"/>
  <c r="F1294" i="2" l="1"/>
  <c r="F1289" i="2" s="1"/>
  <c r="B1297" i="2"/>
  <c r="D1294" i="2"/>
  <c r="D1289" i="2" s="1"/>
  <c r="E1294" i="2"/>
  <c r="E1289" i="2" s="1"/>
  <c r="L1294" i="2"/>
  <c r="L1295" i="2" l="1"/>
  <c r="B1298" i="2"/>
  <c r="L1297" i="2"/>
  <c r="D1298" i="2" l="1"/>
  <c r="E1298" i="2"/>
  <c r="F1298" i="2"/>
  <c r="B1299" i="2"/>
  <c r="L1298" i="2"/>
  <c r="D1299" i="2" l="1"/>
  <c r="E1299" i="2"/>
  <c r="F1299" i="2"/>
  <c r="B1300" i="2"/>
  <c r="L1299" i="2"/>
  <c r="D1300" i="2" l="1"/>
  <c r="E1300" i="2"/>
  <c r="F1300" i="2"/>
  <c r="B1301" i="2"/>
  <c r="L1300" i="2"/>
  <c r="D1301" i="2" l="1"/>
  <c r="E1301" i="2"/>
  <c r="F1301" i="2"/>
  <c r="B1302" i="2"/>
  <c r="L1301" i="2"/>
  <c r="D1302" i="2" l="1"/>
  <c r="D1297" i="2" s="1"/>
  <c r="E1302" i="2"/>
  <c r="E1297" i="2" s="1"/>
  <c r="F1302" i="2"/>
  <c r="F1297" i="2" s="1"/>
  <c r="B1305" i="2"/>
  <c r="L1302" i="2"/>
  <c r="L1303" i="2" l="1"/>
  <c r="B1306" i="2"/>
  <c r="L1305" i="2"/>
  <c r="D1306" i="2" l="1"/>
  <c r="E1306" i="2"/>
  <c r="F1306" i="2"/>
  <c r="B1307" i="2"/>
  <c r="L1306" i="2"/>
  <c r="D1307" i="2" l="1"/>
  <c r="E1307" i="2"/>
  <c r="F1307" i="2"/>
  <c r="B1308" i="2"/>
  <c r="L1307" i="2"/>
  <c r="D1308" i="2" l="1"/>
  <c r="E1308" i="2"/>
  <c r="F1308" i="2"/>
  <c r="B1309" i="2"/>
  <c r="L1308" i="2"/>
  <c r="D1309" i="2" l="1"/>
  <c r="E1309" i="2"/>
  <c r="F1309" i="2"/>
  <c r="B1310" i="2"/>
  <c r="L1309" i="2"/>
  <c r="D1310" i="2" l="1"/>
  <c r="D1305" i="2" s="1"/>
  <c r="E1310" i="2"/>
  <c r="E1305" i="2" s="1"/>
  <c r="F1310" i="2"/>
  <c r="F1305" i="2" s="1"/>
  <c r="B1313" i="2"/>
  <c r="L1310" i="2"/>
  <c r="L1311" i="2" l="1"/>
  <c r="B1314" i="2"/>
  <c r="L1313" i="2"/>
  <c r="E1314" i="2" l="1"/>
  <c r="F1314" i="2"/>
  <c r="B1315" i="2"/>
  <c r="D1314" i="2"/>
  <c r="L1314" i="2"/>
  <c r="E1315" i="2" l="1"/>
  <c r="F1315" i="2"/>
  <c r="B1316" i="2"/>
  <c r="D1315" i="2"/>
  <c r="L1315" i="2"/>
  <c r="E1316" i="2" l="1"/>
  <c r="F1316" i="2"/>
  <c r="B1317" i="2"/>
  <c r="D1316" i="2"/>
  <c r="L1316" i="2"/>
  <c r="E1317" i="2" l="1"/>
  <c r="F1317" i="2"/>
  <c r="B1318" i="2"/>
  <c r="D1317" i="2"/>
  <c r="L1317" i="2"/>
  <c r="E1318" i="2" l="1"/>
  <c r="E1313" i="2" s="1"/>
  <c r="F1318" i="2"/>
  <c r="F1313" i="2" s="1"/>
  <c r="B1321" i="2"/>
  <c r="D1318" i="2"/>
  <c r="D1313" i="2" s="1"/>
  <c r="L1318" i="2"/>
  <c r="B1322" i="2" l="1"/>
  <c r="L1321" i="2"/>
  <c r="L1319" i="2"/>
  <c r="F1322" i="2" l="1"/>
  <c r="B1323" i="2"/>
  <c r="D1322" i="2"/>
  <c r="E1322" i="2"/>
  <c r="L1322" i="2"/>
  <c r="F1323" i="2" l="1"/>
  <c r="B1324" i="2"/>
  <c r="D1323" i="2"/>
  <c r="E1323" i="2"/>
  <c r="L1323" i="2"/>
  <c r="F1324" i="2" l="1"/>
  <c r="B1325" i="2"/>
  <c r="D1324" i="2"/>
  <c r="E1324" i="2"/>
  <c r="L1324" i="2"/>
  <c r="F1325" i="2" l="1"/>
  <c r="B1326" i="2"/>
  <c r="D1325" i="2"/>
  <c r="E1325" i="2"/>
  <c r="L1325" i="2"/>
  <c r="F1326" i="2" l="1"/>
  <c r="F1321" i="2" s="1"/>
  <c r="B1329" i="2"/>
  <c r="D1326" i="2"/>
  <c r="D1321" i="2" s="1"/>
  <c r="E1326" i="2"/>
  <c r="E1321" i="2" s="1"/>
  <c r="L1326" i="2"/>
  <c r="L1327" i="2" l="1"/>
  <c r="B1330" i="2"/>
  <c r="L1329" i="2"/>
  <c r="D1330" i="2" l="1"/>
  <c r="E1330" i="2"/>
  <c r="F1330" i="2"/>
  <c r="B1331" i="2"/>
  <c r="L1330" i="2"/>
  <c r="E1331" i="2" l="1"/>
  <c r="F1331" i="2"/>
  <c r="B1332" i="2"/>
  <c r="D1331" i="2"/>
  <c r="L1331" i="2"/>
  <c r="E1332" i="2" l="1"/>
  <c r="F1332" i="2"/>
  <c r="B1333" i="2"/>
  <c r="D1332" i="2"/>
  <c r="L1332" i="2"/>
  <c r="E1333" i="2" l="1"/>
  <c r="F1333" i="2"/>
  <c r="B1334" i="2"/>
  <c r="D1333" i="2"/>
  <c r="L1333" i="2"/>
  <c r="E1334" i="2" l="1"/>
  <c r="E1329" i="2" s="1"/>
  <c r="F1334" i="2"/>
  <c r="F1329" i="2" s="1"/>
  <c r="B1337" i="2"/>
  <c r="D1334" i="2"/>
  <c r="D1329" i="2" s="1"/>
  <c r="L1334" i="2"/>
  <c r="L1335" i="2" l="1"/>
  <c r="B1338" i="2"/>
  <c r="L1337" i="2"/>
  <c r="D1338" i="2" l="1"/>
  <c r="F1338" i="2"/>
  <c r="E1338" i="2"/>
  <c r="B1339" i="2"/>
  <c r="L1338" i="2"/>
  <c r="D1339" i="2" l="1"/>
  <c r="E1339" i="2"/>
  <c r="B1340" i="2"/>
  <c r="F1339" i="2"/>
  <c r="L1339" i="2"/>
  <c r="D1340" i="2" l="1"/>
  <c r="F1340" i="2"/>
  <c r="E1340" i="2"/>
  <c r="B1341" i="2"/>
  <c r="L1340" i="2"/>
  <c r="D1341" i="2" l="1"/>
  <c r="E1341" i="2"/>
  <c r="B1342" i="2"/>
  <c r="F1341" i="2"/>
  <c r="L1341" i="2"/>
  <c r="D1342" i="2" l="1"/>
  <c r="D1337" i="2" s="1"/>
  <c r="F1342" i="2"/>
  <c r="F1337" i="2" s="1"/>
  <c r="B1345" i="2"/>
  <c r="E1342" i="2"/>
  <c r="E1337" i="2" s="1"/>
  <c r="L1342" i="2"/>
  <c r="L1343" i="2" l="1"/>
  <c r="B1346" i="2"/>
  <c r="L1345" i="2"/>
  <c r="E1346" i="2" l="1"/>
  <c r="D1346" i="2"/>
  <c r="B1347" i="2"/>
  <c r="F1346" i="2"/>
  <c r="L1346" i="2"/>
  <c r="F1347" i="2" l="1"/>
  <c r="B1348" i="2"/>
  <c r="D1347" i="2"/>
  <c r="E1347" i="2"/>
  <c r="L1347" i="2"/>
  <c r="F1348" i="2" l="1"/>
  <c r="B1349" i="2"/>
  <c r="D1348" i="2"/>
  <c r="E1348" i="2"/>
  <c r="L1348" i="2"/>
  <c r="F1349" i="2" l="1"/>
  <c r="B1350" i="2"/>
  <c r="D1349" i="2"/>
  <c r="E1349" i="2"/>
  <c r="L1349" i="2"/>
  <c r="F1350" i="2" l="1"/>
  <c r="F1345" i="2" s="1"/>
  <c r="B1353" i="2"/>
  <c r="D1350" i="2"/>
  <c r="D1345" i="2" s="1"/>
  <c r="L1351" i="2" s="1"/>
  <c r="E1350" i="2"/>
  <c r="E1345" i="2" s="1"/>
  <c r="L1350" i="2"/>
  <c r="B1354" i="2" l="1"/>
  <c r="L1353" i="2"/>
  <c r="D1354" i="2" l="1"/>
  <c r="E1354" i="2"/>
  <c r="F1354" i="2"/>
  <c r="B1355" i="2"/>
  <c r="L1354" i="2"/>
  <c r="D1355" i="2" l="1"/>
  <c r="E1355" i="2"/>
  <c r="F1355" i="2"/>
  <c r="B1356" i="2"/>
  <c r="L1355" i="2"/>
  <c r="D1356" i="2" l="1"/>
  <c r="E1356" i="2"/>
  <c r="F1356" i="2"/>
  <c r="B1357" i="2"/>
  <c r="L1356" i="2"/>
  <c r="D1357" i="2" l="1"/>
  <c r="E1357" i="2"/>
  <c r="F1357" i="2"/>
  <c r="B1358" i="2"/>
  <c r="L1357" i="2"/>
  <c r="D1358" i="2" l="1"/>
  <c r="D1353" i="2" s="1"/>
  <c r="E1358" i="2"/>
  <c r="E1353" i="2" s="1"/>
  <c r="B1361" i="2"/>
  <c r="F1358" i="2"/>
  <c r="F1353" i="2" s="1"/>
  <c r="L1358" i="2"/>
  <c r="L1359" i="2" l="1"/>
  <c r="B1362" i="2"/>
  <c r="L1361" i="2"/>
  <c r="D1362" i="2" l="1"/>
  <c r="E1362" i="2"/>
  <c r="F1362" i="2"/>
  <c r="B1363" i="2"/>
  <c r="L1362" i="2"/>
  <c r="D1363" i="2" l="1"/>
  <c r="E1363" i="2"/>
  <c r="F1363" i="2"/>
  <c r="B1364" i="2"/>
  <c r="L1363" i="2"/>
  <c r="D1364" i="2" l="1"/>
  <c r="E1364" i="2"/>
  <c r="F1364" i="2"/>
  <c r="B1365" i="2"/>
  <c r="L1364" i="2"/>
  <c r="D1365" i="2" l="1"/>
  <c r="E1365" i="2"/>
  <c r="F1365" i="2"/>
  <c r="B1366" i="2"/>
  <c r="L1365" i="2"/>
  <c r="D1366" i="2" l="1"/>
  <c r="D1361" i="2" s="1"/>
  <c r="E1366" i="2"/>
  <c r="E1361" i="2" s="1"/>
  <c r="F1366" i="2"/>
  <c r="F1361" i="2" s="1"/>
  <c r="B1369" i="2"/>
  <c r="L1366" i="2"/>
  <c r="L1367" i="2" l="1"/>
  <c r="B1370" i="2"/>
  <c r="L1369" i="2"/>
  <c r="E1370" i="2" l="1"/>
  <c r="F1370" i="2"/>
  <c r="B1371" i="2"/>
  <c r="D1370" i="2"/>
  <c r="L1370" i="2"/>
  <c r="E1371" i="2" l="1"/>
  <c r="F1371" i="2"/>
  <c r="B1372" i="2"/>
  <c r="D1371" i="2"/>
  <c r="L1371" i="2"/>
  <c r="E1372" i="2" l="1"/>
  <c r="F1372" i="2"/>
  <c r="B1373" i="2"/>
  <c r="D1372" i="2"/>
  <c r="L1372" i="2"/>
  <c r="E1373" i="2" l="1"/>
  <c r="F1373" i="2"/>
  <c r="B1374" i="2"/>
  <c r="D1373" i="2"/>
  <c r="L1373" i="2"/>
  <c r="E1374" i="2" l="1"/>
  <c r="E1369" i="2" s="1"/>
  <c r="F1374" i="2"/>
  <c r="F1369" i="2" s="1"/>
  <c r="B1377" i="2"/>
  <c r="D1374" i="2"/>
  <c r="D1369" i="2" s="1"/>
  <c r="L1374" i="2"/>
  <c r="B1378" i="2" l="1"/>
  <c r="L1377" i="2"/>
  <c r="L1375" i="2"/>
  <c r="F1378" i="2" l="1"/>
  <c r="B1379" i="2"/>
  <c r="D1378" i="2"/>
  <c r="E1378" i="2"/>
  <c r="L1378" i="2"/>
  <c r="F1379" i="2" l="1"/>
  <c r="B1380" i="2"/>
  <c r="D1379" i="2"/>
  <c r="E1379" i="2"/>
  <c r="L1379" i="2"/>
  <c r="F1380" i="2" l="1"/>
  <c r="B1381" i="2"/>
  <c r="D1380" i="2"/>
  <c r="E1380" i="2"/>
  <c r="L1380" i="2"/>
  <c r="F1381" i="2" l="1"/>
  <c r="B1382" i="2"/>
  <c r="D1381" i="2"/>
  <c r="E1381" i="2"/>
  <c r="L1381" i="2"/>
  <c r="F1382" i="2" l="1"/>
  <c r="F1377" i="2" s="1"/>
  <c r="B1385" i="2"/>
  <c r="D1382" i="2"/>
  <c r="D1377" i="2" s="1"/>
  <c r="E1382" i="2"/>
  <c r="E1377" i="2" s="1"/>
  <c r="L1382" i="2"/>
  <c r="L1383" i="2" l="1"/>
  <c r="B1386" i="2"/>
  <c r="L1385" i="2"/>
  <c r="D1386" i="2" l="1"/>
  <c r="E1386" i="2"/>
  <c r="F1386" i="2"/>
  <c r="B1387" i="2"/>
  <c r="L1386" i="2"/>
  <c r="D1387" i="2" l="1"/>
  <c r="E1387" i="2"/>
  <c r="F1387" i="2"/>
  <c r="B1388" i="2"/>
  <c r="L1387" i="2"/>
  <c r="D1388" i="2" l="1"/>
  <c r="E1388" i="2"/>
  <c r="F1388" i="2"/>
  <c r="B1389" i="2"/>
  <c r="L1388" i="2"/>
  <c r="D1389" i="2" l="1"/>
  <c r="E1389" i="2"/>
  <c r="F1389" i="2"/>
  <c r="B1390" i="2"/>
  <c r="L1389" i="2"/>
  <c r="D1390" i="2" l="1"/>
  <c r="D1385" i="2" s="1"/>
  <c r="E1390" i="2"/>
  <c r="E1385" i="2" s="1"/>
  <c r="B1393" i="2"/>
  <c r="F1390" i="2"/>
  <c r="F1385" i="2" s="1"/>
  <c r="L1390" i="2"/>
  <c r="L1391" i="2" l="1"/>
  <c r="B1394" i="2"/>
  <c r="L1393" i="2"/>
  <c r="D1394" i="2" l="1"/>
  <c r="E1394" i="2"/>
  <c r="F1394" i="2"/>
  <c r="B1395" i="2"/>
  <c r="L1394" i="2"/>
  <c r="D1395" i="2" l="1"/>
  <c r="E1395" i="2"/>
  <c r="F1395" i="2"/>
  <c r="B1396" i="2"/>
  <c r="L1395" i="2"/>
  <c r="D1396" i="2" l="1"/>
  <c r="E1396" i="2"/>
  <c r="F1396" i="2"/>
  <c r="B1397" i="2"/>
  <c r="L1396" i="2"/>
  <c r="D1397" i="2" l="1"/>
  <c r="E1397" i="2"/>
  <c r="F1397" i="2"/>
  <c r="B1398" i="2"/>
  <c r="L1397" i="2"/>
  <c r="D1398" i="2" l="1"/>
  <c r="D1393" i="2" s="1"/>
  <c r="E1398" i="2"/>
  <c r="E1393" i="2" s="1"/>
  <c r="F1398" i="2"/>
  <c r="F1393" i="2" s="1"/>
  <c r="B1401" i="2"/>
  <c r="L1398" i="2"/>
  <c r="L1399" i="2" l="1"/>
  <c r="B1402" i="2"/>
  <c r="L1401" i="2"/>
  <c r="E1402" i="2" l="1"/>
  <c r="F1402" i="2"/>
  <c r="B1403" i="2"/>
  <c r="D1402" i="2"/>
  <c r="L1402" i="2"/>
  <c r="E1403" i="2" l="1"/>
  <c r="F1403" i="2"/>
  <c r="B1404" i="2"/>
  <c r="D1403" i="2"/>
  <c r="L1403" i="2"/>
  <c r="E1404" i="2" l="1"/>
  <c r="F1404" i="2"/>
  <c r="B1405" i="2"/>
  <c r="D1404" i="2"/>
  <c r="L1404" i="2"/>
  <c r="E1405" i="2" l="1"/>
  <c r="F1405" i="2"/>
  <c r="B1406" i="2"/>
  <c r="D1405" i="2"/>
  <c r="L1405" i="2"/>
  <c r="E1406" i="2" l="1"/>
  <c r="E1401" i="2" s="1"/>
  <c r="F1406" i="2"/>
  <c r="F1401" i="2" s="1"/>
  <c r="B1409" i="2"/>
  <c r="D1406" i="2"/>
  <c r="D1401" i="2" s="1"/>
  <c r="L1406" i="2"/>
  <c r="B1410" i="2" l="1"/>
  <c r="L1409" i="2"/>
  <c r="L1407" i="2"/>
  <c r="F1410" i="2" l="1"/>
  <c r="B1411" i="2"/>
  <c r="D1410" i="2"/>
  <c r="E1410" i="2"/>
  <c r="L1410" i="2"/>
  <c r="F1411" i="2" l="1"/>
  <c r="B1412" i="2"/>
  <c r="D1411" i="2"/>
  <c r="E1411" i="2"/>
  <c r="L1411" i="2"/>
  <c r="F1412" i="2" l="1"/>
  <c r="B1413" i="2"/>
  <c r="D1412" i="2"/>
  <c r="E1412" i="2"/>
  <c r="L1412" i="2"/>
  <c r="F1413" i="2" l="1"/>
  <c r="B1414" i="2"/>
  <c r="D1413" i="2"/>
  <c r="E1413" i="2"/>
  <c r="L1413" i="2"/>
  <c r="F1414" i="2" l="1"/>
  <c r="F1409" i="2" s="1"/>
  <c r="B1417" i="2"/>
  <c r="D1414" i="2"/>
  <c r="D1409" i="2" s="1"/>
  <c r="E1414" i="2"/>
  <c r="E1409" i="2" s="1"/>
  <c r="L1414" i="2"/>
  <c r="L1415" i="2" l="1"/>
  <c r="B1418" i="2"/>
  <c r="L1417" i="2"/>
  <c r="E1418" i="2" l="1"/>
  <c r="B1419" i="2"/>
  <c r="D1418" i="2"/>
  <c r="F1418" i="2"/>
  <c r="L1418" i="2"/>
  <c r="D1419" i="2" l="1"/>
  <c r="E1419" i="2"/>
  <c r="B1420" i="2"/>
  <c r="F1419" i="2"/>
  <c r="L1419" i="2"/>
  <c r="E1420" i="2" l="1"/>
  <c r="B1421" i="2"/>
  <c r="F1420" i="2"/>
  <c r="D1420" i="2"/>
  <c r="L1420" i="2"/>
  <c r="D1421" i="2" l="1"/>
  <c r="E1421" i="2"/>
  <c r="B1422" i="2"/>
  <c r="F1421" i="2"/>
  <c r="L1421" i="2"/>
  <c r="E1422" i="2" l="1"/>
  <c r="E1417" i="2" s="1"/>
  <c r="F1422" i="2"/>
  <c r="F1417" i="2" s="1"/>
  <c r="D1422" i="2"/>
  <c r="D1417" i="2" s="1"/>
  <c r="B1425" i="2"/>
  <c r="L1422" i="2"/>
  <c r="L1423" i="2" l="1"/>
  <c r="B1426" i="2"/>
  <c r="L1425" i="2"/>
  <c r="D1426" i="2" l="1"/>
  <c r="E1426" i="2"/>
  <c r="B1427" i="2"/>
  <c r="F1426" i="2"/>
  <c r="L1426" i="2"/>
  <c r="D1427" i="2" l="1"/>
  <c r="F1427" i="2"/>
  <c r="E1427" i="2"/>
  <c r="B1428" i="2"/>
  <c r="L1427" i="2"/>
  <c r="D1428" i="2" l="1"/>
  <c r="E1428" i="2"/>
  <c r="B1429" i="2"/>
  <c r="F1428" i="2"/>
  <c r="L1428" i="2"/>
  <c r="D1429" i="2" l="1"/>
  <c r="F1429" i="2"/>
  <c r="B1430" i="2"/>
  <c r="E1429" i="2"/>
  <c r="L1429" i="2"/>
  <c r="D1430" i="2" l="1"/>
  <c r="D1425" i="2" s="1"/>
  <c r="E1430" i="2"/>
  <c r="E1425" i="2" s="1"/>
  <c r="F1430" i="2"/>
  <c r="F1425" i="2" s="1"/>
  <c r="B1433" i="2"/>
  <c r="L1430" i="2"/>
  <c r="L1431" i="2" l="1"/>
  <c r="B1434" i="2"/>
  <c r="L1433" i="2"/>
  <c r="D1434" i="2" l="1"/>
  <c r="E1434" i="2"/>
  <c r="F1434" i="2"/>
  <c r="B1435" i="2"/>
  <c r="L1434" i="2"/>
  <c r="D1435" i="2" l="1"/>
  <c r="E1435" i="2"/>
  <c r="F1435" i="2"/>
  <c r="B1436" i="2"/>
  <c r="L1435" i="2"/>
  <c r="D1436" i="2" l="1"/>
  <c r="E1436" i="2"/>
  <c r="F1436" i="2"/>
  <c r="B1437" i="2"/>
  <c r="L1436" i="2"/>
  <c r="D1437" i="2" l="1"/>
  <c r="E1437" i="2"/>
  <c r="F1437" i="2"/>
  <c r="B1438" i="2"/>
  <c r="L1437" i="2"/>
  <c r="D1438" i="2" l="1"/>
  <c r="D1433" i="2" s="1"/>
  <c r="E1438" i="2"/>
  <c r="E1433" i="2" s="1"/>
  <c r="F1438" i="2"/>
  <c r="F1433" i="2" s="1"/>
  <c r="B1441" i="2"/>
  <c r="L1438" i="2"/>
  <c r="L1439" i="2" l="1"/>
  <c r="B1442" i="2"/>
  <c r="L1441" i="2"/>
  <c r="E1442" i="2" l="1"/>
  <c r="F1442" i="2"/>
  <c r="B1443" i="2"/>
  <c r="D1442" i="2"/>
  <c r="L1442" i="2"/>
  <c r="E1443" i="2" l="1"/>
  <c r="F1443" i="2"/>
  <c r="B1444" i="2"/>
  <c r="D1443" i="2"/>
  <c r="L1443" i="2"/>
  <c r="E1444" i="2" l="1"/>
  <c r="F1444" i="2"/>
  <c r="B1445" i="2"/>
  <c r="D1444" i="2"/>
  <c r="L1444" i="2"/>
  <c r="E1445" i="2" l="1"/>
  <c r="F1445" i="2"/>
  <c r="B1446" i="2"/>
  <c r="D1445" i="2"/>
  <c r="L1445" i="2"/>
  <c r="E1446" i="2" l="1"/>
  <c r="E1441" i="2" s="1"/>
  <c r="F1446" i="2"/>
  <c r="F1441" i="2" s="1"/>
  <c r="B1449" i="2"/>
  <c r="D1446" i="2"/>
  <c r="D1441" i="2" s="1"/>
  <c r="L1446" i="2"/>
  <c r="B1450" i="2" l="1"/>
  <c r="L1449" i="2"/>
  <c r="L1447" i="2"/>
  <c r="F1450" i="2" l="1"/>
  <c r="B1451" i="2"/>
  <c r="D1450" i="2"/>
  <c r="E1450" i="2"/>
  <c r="L1450" i="2"/>
  <c r="F1451" i="2" l="1"/>
  <c r="B1452" i="2"/>
  <c r="D1451" i="2"/>
  <c r="E1451" i="2"/>
  <c r="L1451" i="2"/>
  <c r="F1452" i="2" l="1"/>
  <c r="B1453" i="2"/>
  <c r="D1452" i="2"/>
  <c r="E1452" i="2"/>
  <c r="L1452" i="2"/>
  <c r="F1453" i="2" l="1"/>
  <c r="B1454" i="2"/>
  <c r="D1453" i="2"/>
  <c r="E1453" i="2"/>
  <c r="L1453" i="2"/>
  <c r="F1454" i="2" l="1"/>
  <c r="F1449" i="2" s="1"/>
  <c r="B1457" i="2"/>
  <c r="D1454" i="2"/>
  <c r="D1449" i="2" s="1"/>
  <c r="E1454" i="2"/>
  <c r="E1449" i="2" s="1"/>
  <c r="L1454" i="2"/>
  <c r="L1455" i="2" l="1"/>
  <c r="B1458" i="2"/>
  <c r="L1457" i="2"/>
  <c r="D1458" i="2" l="1"/>
  <c r="E1458" i="2"/>
  <c r="F1458" i="2"/>
  <c r="B1459" i="2"/>
  <c r="L1458" i="2"/>
  <c r="D1459" i="2" l="1"/>
  <c r="E1459" i="2"/>
  <c r="B1460" i="2"/>
  <c r="F1459" i="2"/>
  <c r="L1459" i="2"/>
  <c r="D1460" i="2" l="1"/>
  <c r="E1460" i="2"/>
  <c r="F1460" i="2"/>
  <c r="B1461" i="2"/>
  <c r="L1460" i="2"/>
  <c r="D1461" i="2" l="1"/>
  <c r="E1461" i="2"/>
  <c r="B1462" i="2"/>
  <c r="F1461" i="2"/>
  <c r="L1461" i="2"/>
  <c r="D1462" i="2" l="1"/>
  <c r="D1457" i="2" s="1"/>
  <c r="E1462" i="2"/>
  <c r="E1457" i="2" s="1"/>
  <c r="F1462" i="2"/>
  <c r="F1457" i="2" s="1"/>
  <c r="B1465" i="2"/>
  <c r="L1462" i="2"/>
  <c r="B1466" i="2" l="1"/>
  <c r="L1465" i="2"/>
  <c r="L1463" i="2"/>
  <c r="D1466" i="2" l="1"/>
  <c r="E1466" i="2"/>
  <c r="F1466" i="2"/>
  <c r="B1467" i="2"/>
  <c r="L1466" i="2"/>
  <c r="D1467" i="2" l="1"/>
  <c r="E1467" i="2"/>
  <c r="F1467" i="2"/>
  <c r="B1468" i="2"/>
  <c r="L1467" i="2"/>
  <c r="D1468" i="2" l="1"/>
  <c r="E1468" i="2"/>
  <c r="F1468" i="2"/>
  <c r="B1469" i="2"/>
  <c r="L1468" i="2"/>
  <c r="D1469" i="2" l="1"/>
  <c r="E1469" i="2"/>
  <c r="F1469" i="2"/>
  <c r="B1470" i="2"/>
  <c r="L1469" i="2"/>
  <c r="D1470" i="2" l="1"/>
  <c r="D1465" i="2" s="1"/>
  <c r="E1470" i="2"/>
  <c r="E1465" i="2" s="1"/>
  <c r="F1470" i="2"/>
  <c r="F1465" i="2" s="1"/>
  <c r="B1473" i="2"/>
  <c r="L1470" i="2"/>
  <c r="L1471" i="2" l="1"/>
  <c r="B1474" i="2"/>
  <c r="L1473" i="2"/>
  <c r="E1474" i="2" l="1"/>
  <c r="F1474" i="2"/>
  <c r="B1475" i="2"/>
  <c r="D1474" i="2"/>
  <c r="L1474" i="2"/>
  <c r="E1475" i="2" l="1"/>
  <c r="F1475" i="2"/>
  <c r="B1476" i="2"/>
  <c r="D1475" i="2"/>
  <c r="L1475" i="2"/>
  <c r="E1476" i="2" l="1"/>
  <c r="F1476" i="2"/>
  <c r="B1477" i="2"/>
  <c r="D1476" i="2"/>
  <c r="L1476" i="2"/>
  <c r="E1477" i="2" l="1"/>
  <c r="F1477" i="2"/>
  <c r="B1478" i="2"/>
  <c r="D1477" i="2"/>
  <c r="L1477" i="2"/>
  <c r="E1478" i="2" l="1"/>
  <c r="E1473" i="2" s="1"/>
  <c r="F1478" i="2"/>
  <c r="F1473" i="2" s="1"/>
  <c r="B1481" i="2"/>
  <c r="D1478" i="2"/>
  <c r="D1473" i="2" s="1"/>
  <c r="L1478" i="2"/>
  <c r="B1482" i="2" l="1"/>
  <c r="L1481" i="2"/>
  <c r="L1479" i="2"/>
  <c r="F1482" i="2" l="1"/>
  <c r="B1483" i="2"/>
  <c r="D1482" i="2"/>
  <c r="E1482" i="2"/>
  <c r="L1482" i="2"/>
  <c r="F1483" i="2" l="1"/>
  <c r="B1484" i="2"/>
  <c r="D1483" i="2"/>
  <c r="E1483" i="2"/>
  <c r="L1483" i="2"/>
  <c r="F1484" i="2" l="1"/>
  <c r="B1485" i="2"/>
  <c r="D1484" i="2"/>
  <c r="E1484" i="2"/>
  <c r="L1484" i="2"/>
  <c r="F1485" i="2" l="1"/>
  <c r="B1486" i="2"/>
  <c r="D1485" i="2"/>
  <c r="E1485" i="2"/>
  <c r="L1485" i="2"/>
  <c r="F1486" i="2" l="1"/>
  <c r="F1481" i="2" s="1"/>
  <c r="B1489" i="2"/>
  <c r="D1486" i="2"/>
  <c r="D1481" i="2" s="1"/>
  <c r="E1486" i="2"/>
  <c r="E1481" i="2" s="1"/>
  <c r="L1486" i="2"/>
  <c r="L1487" i="2" l="1"/>
  <c r="B1490" i="2"/>
  <c r="L1489" i="2"/>
  <c r="D1490" i="2" l="1"/>
  <c r="E1490" i="2"/>
  <c r="F1490" i="2"/>
  <c r="B1491" i="2"/>
  <c r="L1490" i="2"/>
  <c r="D1491" i="2" l="1"/>
  <c r="E1491" i="2"/>
  <c r="F1491" i="2"/>
  <c r="B1492" i="2"/>
  <c r="L1491" i="2"/>
  <c r="D1492" i="2" l="1"/>
  <c r="E1492" i="2"/>
  <c r="F1492" i="2"/>
  <c r="B1493" i="2"/>
  <c r="L1492" i="2"/>
  <c r="D1493" i="2" l="1"/>
  <c r="E1493" i="2"/>
  <c r="F1493" i="2"/>
  <c r="B1494" i="2"/>
  <c r="L1493" i="2"/>
  <c r="D1494" i="2" l="1"/>
  <c r="D1489" i="2" s="1"/>
  <c r="E1494" i="2"/>
  <c r="E1489" i="2" s="1"/>
  <c r="F1494" i="2"/>
  <c r="F1489" i="2" s="1"/>
  <c r="B1497" i="2"/>
  <c r="L1494" i="2"/>
  <c r="L1495" i="2" l="1"/>
  <c r="B1498" i="2"/>
  <c r="L1497" i="2"/>
  <c r="D1498" i="2" l="1"/>
  <c r="F1498" i="2"/>
  <c r="B1499" i="2"/>
  <c r="E1498" i="2"/>
  <c r="L1498" i="2"/>
  <c r="D1499" i="2" l="1"/>
  <c r="F1499" i="2"/>
  <c r="B1500" i="2"/>
  <c r="E1499" i="2"/>
  <c r="L1499" i="2"/>
  <c r="D1500" i="2" l="1"/>
  <c r="F1500" i="2"/>
  <c r="B1501" i="2"/>
  <c r="E1500" i="2"/>
  <c r="L1500" i="2"/>
  <c r="D1501" i="2" l="1"/>
  <c r="F1501" i="2"/>
  <c r="B1502" i="2"/>
  <c r="E1501" i="2"/>
  <c r="L1501" i="2"/>
  <c r="D1502" i="2" l="1"/>
  <c r="D1497" i="2" s="1"/>
  <c r="F1502" i="2"/>
  <c r="F1497" i="2" s="1"/>
  <c r="B1505" i="2"/>
  <c r="E1502" i="2"/>
  <c r="E1497" i="2" s="1"/>
  <c r="L1502" i="2"/>
  <c r="B1506" i="2" l="1"/>
  <c r="L1505" i="2"/>
  <c r="L1503" i="2"/>
  <c r="E1506" i="2" l="1"/>
  <c r="D1506" i="2"/>
  <c r="F1506" i="2"/>
  <c r="B1507" i="2"/>
  <c r="L1506" i="2"/>
  <c r="E1507" i="2" l="1"/>
  <c r="D1507" i="2"/>
  <c r="F1507" i="2"/>
  <c r="B1508" i="2"/>
  <c r="L1507" i="2"/>
  <c r="E1508" i="2" l="1"/>
  <c r="F1508" i="2"/>
  <c r="B1509" i="2"/>
  <c r="D1508" i="2"/>
  <c r="L1508" i="2"/>
  <c r="E1509" i="2" l="1"/>
  <c r="F1509" i="2"/>
  <c r="B1510" i="2"/>
  <c r="D1509" i="2"/>
  <c r="L1509" i="2"/>
  <c r="E1510" i="2" l="1"/>
  <c r="E1505" i="2" s="1"/>
  <c r="F1510" i="2"/>
  <c r="F1505" i="2" s="1"/>
  <c r="B1513" i="2"/>
  <c r="D1510" i="2"/>
  <c r="D1505" i="2" s="1"/>
  <c r="L1510" i="2"/>
  <c r="B1514" i="2" l="1"/>
  <c r="L1513" i="2"/>
  <c r="L1511" i="2"/>
  <c r="F1514" i="2" l="1"/>
  <c r="B1515" i="2"/>
  <c r="D1514" i="2"/>
  <c r="E1514" i="2"/>
  <c r="L1514" i="2"/>
  <c r="F1515" i="2" l="1"/>
  <c r="B1516" i="2"/>
  <c r="D1515" i="2"/>
  <c r="E1515" i="2"/>
  <c r="L1515" i="2"/>
  <c r="F1516" i="2" l="1"/>
  <c r="B1517" i="2"/>
  <c r="D1516" i="2"/>
  <c r="E1516" i="2"/>
  <c r="L1516" i="2"/>
  <c r="F1517" i="2" l="1"/>
  <c r="B1518" i="2"/>
  <c r="E1517" i="2"/>
  <c r="D1517" i="2"/>
  <c r="L1517" i="2"/>
  <c r="F1518" i="2" l="1"/>
  <c r="F1513" i="2" s="1"/>
  <c r="B1521" i="2"/>
  <c r="E1518" i="2"/>
  <c r="E1513" i="2" s="1"/>
  <c r="D1518" i="2"/>
  <c r="D1513" i="2" s="1"/>
  <c r="L1518" i="2"/>
  <c r="B1522" i="2" l="1"/>
  <c r="L1521" i="2"/>
  <c r="L1519" i="2"/>
  <c r="D1522" i="2" l="1"/>
  <c r="F1522" i="2"/>
  <c r="E1522" i="2"/>
  <c r="B1523" i="2"/>
  <c r="L1522" i="2"/>
  <c r="D1523" i="2" l="1"/>
  <c r="F1523" i="2"/>
  <c r="E1523" i="2"/>
  <c r="B1524" i="2"/>
  <c r="L1523" i="2"/>
  <c r="D1524" i="2" l="1"/>
  <c r="F1524" i="2"/>
  <c r="E1524" i="2"/>
  <c r="B1525" i="2"/>
  <c r="L1524" i="2"/>
  <c r="D1525" i="2" l="1"/>
  <c r="F1525" i="2"/>
  <c r="E1525" i="2"/>
  <c r="B1526" i="2"/>
  <c r="L1525" i="2"/>
  <c r="D1526" i="2" l="1"/>
  <c r="D1521" i="2" s="1"/>
  <c r="F1526" i="2"/>
  <c r="F1521" i="2" s="1"/>
  <c r="B1529" i="2"/>
  <c r="E1526" i="2"/>
  <c r="E1521" i="2" s="1"/>
  <c r="L1526" i="2"/>
  <c r="L1527" i="2" l="1"/>
  <c r="B1530" i="2"/>
  <c r="L1529" i="2"/>
  <c r="D1530" i="2" l="1"/>
  <c r="E1530" i="2"/>
  <c r="F1530" i="2"/>
  <c r="B1531" i="2"/>
  <c r="L1530" i="2"/>
  <c r="D1531" i="2" l="1"/>
  <c r="E1531" i="2"/>
  <c r="F1531" i="2"/>
  <c r="B1532" i="2"/>
  <c r="L1531" i="2"/>
  <c r="D1532" i="2" l="1"/>
  <c r="E1532" i="2"/>
  <c r="F1532" i="2"/>
  <c r="B1533" i="2"/>
  <c r="L1532" i="2"/>
  <c r="D1533" i="2" l="1"/>
  <c r="E1533" i="2"/>
  <c r="F1533" i="2"/>
  <c r="B1534" i="2"/>
  <c r="L1533" i="2"/>
  <c r="D1534" i="2" l="1"/>
  <c r="D1529" i="2" s="1"/>
  <c r="E1534" i="2"/>
  <c r="E1529" i="2" s="1"/>
  <c r="F1534" i="2"/>
  <c r="F1529" i="2" s="1"/>
  <c r="B1537" i="2"/>
  <c r="L1534" i="2"/>
  <c r="L1535" i="2" l="1"/>
  <c r="B1538" i="2"/>
  <c r="L1537" i="2"/>
  <c r="E1538" i="2" l="1"/>
  <c r="F1538" i="2"/>
  <c r="B1539" i="2"/>
  <c r="D1538" i="2"/>
  <c r="L1538" i="2"/>
  <c r="E1539" i="2" l="1"/>
  <c r="F1539" i="2"/>
  <c r="B1540" i="2"/>
  <c r="D1539" i="2"/>
  <c r="L1539" i="2"/>
  <c r="E1540" i="2" l="1"/>
  <c r="F1540" i="2"/>
  <c r="B1541" i="2"/>
  <c r="D1540" i="2"/>
  <c r="L1540" i="2"/>
  <c r="E1541" i="2" l="1"/>
  <c r="F1541" i="2"/>
  <c r="B1542" i="2"/>
  <c r="B1545" i="2" s="1"/>
  <c r="D1541" i="2"/>
  <c r="L1541" i="2"/>
  <c r="B1546" i="2" l="1"/>
  <c r="L1545" i="2"/>
  <c r="E1542" i="2"/>
  <c r="E1537" i="2" s="1"/>
  <c r="F1542" i="2"/>
  <c r="F1537" i="2" s="1"/>
  <c r="D1542" i="2"/>
  <c r="D1537" i="2" s="1"/>
  <c r="L1542" i="2"/>
  <c r="F1546" i="2" l="1"/>
  <c r="B1547" i="2"/>
  <c r="E1546" i="2"/>
  <c r="D1546" i="2"/>
  <c r="L1546" i="2"/>
  <c r="L1543" i="2"/>
  <c r="F1547" i="2" l="1"/>
  <c r="B1548" i="2"/>
  <c r="E1547" i="2"/>
  <c r="D1547" i="2"/>
  <c r="L1547" i="2"/>
  <c r="F1548" i="2" l="1"/>
  <c r="B1549" i="2"/>
  <c r="E1548" i="2"/>
  <c r="D1548" i="2"/>
  <c r="L1548" i="2"/>
  <c r="F1549" i="2" l="1"/>
  <c r="B1550" i="2"/>
  <c r="E1549" i="2"/>
  <c r="D1549" i="2"/>
  <c r="L1549" i="2"/>
  <c r="F1550" i="2" l="1"/>
  <c r="F1545" i="2" s="1"/>
  <c r="B1553" i="2"/>
  <c r="E1550" i="2"/>
  <c r="E1545" i="2" s="1"/>
  <c r="D1550" i="2"/>
  <c r="D1545" i="2" s="1"/>
  <c r="L1550" i="2"/>
  <c r="L1551" i="2" l="1"/>
  <c r="B1554" i="2"/>
  <c r="L1553" i="2"/>
  <c r="D1554" i="2" l="1"/>
  <c r="E1554" i="2"/>
  <c r="F1554" i="2"/>
  <c r="B1555" i="2"/>
  <c r="L1554" i="2"/>
  <c r="D1555" i="2" l="1"/>
  <c r="E1555" i="2"/>
  <c r="F1555" i="2"/>
  <c r="B1556" i="2"/>
  <c r="L1555" i="2"/>
  <c r="D1556" i="2" l="1"/>
  <c r="E1556" i="2"/>
  <c r="F1556" i="2"/>
  <c r="B1557" i="2"/>
  <c r="L1556" i="2"/>
  <c r="D1557" i="2" l="1"/>
  <c r="E1557" i="2"/>
  <c r="F1557" i="2"/>
  <c r="B1558" i="2"/>
  <c r="L1557" i="2"/>
  <c r="D1558" i="2" l="1"/>
  <c r="D1553" i="2" s="1"/>
  <c r="E1558" i="2"/>
  <c r="E1553" i="2" s="1"/>
  <c r="F1558" i="2"/>
  <c r="F1553" i="2" s="1"/>
  <c r="B1561" i="2"/>
  <c r="L1558" i="2"/>
  <c r="B1562" i="2" l="1"/>
  <c r="L1561" i="2"/>
  <c r="L1559" i="2"/>
  <c r="D1562" i="2" l="1"/>
  <c r="E1562" i="2"/>
  <c r="F1562" i="2"/>
  <c r="B1563" i="2"/>
  <c r="L1562" i="2"/>
  <c r="D1563" i="2" l="1"/>
  <c r="E1563" i="2"/>
  <c r="F1563" i="2"/>
  <c r="B1564" i="2"/>
  <c r="L1563" i="2"/>
  <c r="D1564" i="2" l="1"/>
  <c r="E1564" i="2"/>
  <c r="F1564" i="2"/>
  <c r="B1565" i="2"/>
  <c r="L1564" i="2"/>
  <c r="D1565" i="2" l="1"/>
  <c r="E1565" i="2"/>
  <c r="F1565" i="2"/>
  <c r="B1566" i="2"/>
  <c r="L1565" i="2"/>
  <c r="D1566" i="2" l="1"/>
  <c r="D1561" i="2" s="1"/>
  <c r="E1566" i="2"/>
  <c r="E1561" i="2" s="1"/>
  <c r="F1566" i="2"/>
  <c r="F1561" i="2" s="1"/>
  <c r="B1569" i="2"/>
  <c r="L1566" i="2"/>
  <c r="L1567" i="2" l="1"/>
  <c r="B1570" i="2"/>
  <c r="L1569" i="2"/>
  <c r="E1570" i="2" l="1"/>
  <c r="F1570" i="2"/>
  <c r="B1571" i="2"/>
  <c r="D1570" i="2"/>
  <c r="L1570" i="2"/>
  <c r="E1571" i="2" l="1"/>
  <c r="F1571" i="2"/>
  <c r="B1572" i="2"/>
  <c r="D1571" i="2"/>
  <c r="L1571" i="2"/>
  <c r="E1572" i="2" l="1"/>
  <c r="F1572" i="2"/>
  <c r="B1573" i="2"/>
  <c r="D1572" i="2"/>
  <c r="L1572" i="2"/>
  <c r="E1573" i="2" l="1"/>
  <c r="F1573" i="2"/>
  <c r="B1574" i="2"/>
  <c r="D1573" i="2"/>
  <c r="L1573" i="2"/>
  <c r="E1574" i="2" l="1"/>
  <c r="E1569" i="2" s="1"/>
  <c r="F1574" i="2"/>
  <c r="F1569" i="2" s="1"/>
  <c r="B1577" i="2"/>
  <c r="D1574" i="2"/>
  <c r="D1569" i="2" s="1"/>
  <c r="L1574" i="2"/>
  <c r="L1575" i="2" l="1"/>
  <c r="B1578" i="2"/>
  <c r="L1577" i="2"/>
  <c r="F1578" i="2" l="1"/>
  <c r="B1579" i="2"/>
  <c r="E1578" i="2"/>
  <c r="D1578" i="2"/>
  <c r="L1578" i="2"/>
  <c r="F1579" i="2" l="1"/>
  <c r="B1580" i="2"/>
  <c r="E1579" i="2"/>
  <c r="D1579" i="2"/>
  <c r="L1579" i="2"/>
  <c r="F1580" i="2" l="1"/>
  <c r="B1581" i="2"/>
  <c r="E1580" i="2"/>
  <c r="D1580" i="2"/>
  <c r="L1580" i="2"/>
  <c r="F1581" i="2" l="1"/>
  <c r="B1582" i="2"/>
  <c r="E1581" i="2"/>
  <c r="D1581" i="2"/>
  <c r="L1581" i="2"/>
  <c r="F1582" i="2" l="1"/>
  <c r="F1577" i="2" s="1"/>
  <c r="B1585" i="2"/>
  <c r="E1582" i="2"/>
  <c r="E1577" i="2" s="1"/>
  <c r="D1582" i="2"/>
  <c r="D1577" i="2" s="1"/>
  <c r="L1582" i="2"/>
  <c r="L1583" i="2" l="1"/>
  <c r="B1586" i="2"/>
  <c r="L1585" i="2"/>
  <c r="D1586" i="2" l="1"/>
  <c r="B1587" i="2"/>
  <c r="E1586" i="2"/>
  <c r="F1586" i="2"/>
  <c r="L1586" i="2"/>
  <c r="D1587" i="2" l="1"/>
  <c r="F1587" i="2"/>
  <c r="B1588" i="2"/>
  <c r="E1587" i="2"/>
  <c r="L1587" i="2"/>
  <c r="E1588" i="2" l="1"/>
  <c r="B1589" i="2"/>
  <c r="F1588" i="2"/>
  <c r="D1588" i="2"/>
  <c r="L1588" i="2"/>
  <c r="D1589" i="2" l="1"/>
  <c r="E1589" i="2"/>
  <c r="F1589" i="2"/>
  <c r="B1590" i="2"/>
  <c r="L1589" i="2"/>
  <c r="E1590" i="2" l="1"/>
  <c r="E1585" i="2" s="1"/>
  <c r="F1590" i="2"/>
  <c r="F1585" i="2" s="1"/>
  <c r="D1590" i="2"/>
  <c r="D1585" i="2" s="1"/>
  <c r="L1591" i="2" s="1"/>
  <c r="B1593" i="2"/>
  <c r="L1590" i="2"/>
  <c r="B1594" i="2" l="1"/>
  <c r="L1593" i="2"/>
  <c r="D1594" i="2" l="1"/>
  <c r="E1594" i="2"/>
  <c r="F1594" i="2"/>
  <c r="B1595" i="2"/>
  <c r="L1594" i="2"/>
  <c r="D1595" i="2" l="1"/>
  <c r="E1595" i="2"/>
  <c r="F1595" i="2"/>
  <c r="B1596" i="2"/>
  <c r="L1595" i="2"/>
  <c r="D1596" i="2" l="1"/>
  <c r="E1596" i="2"/>
  <c r="F1596" i="2"/>
  <c r="B1597" i="2"/>
  <c r="L1596" i="2"/>
  <c r="D1597" i="2" l="1"/>
  <c r="E1597" i="2"/>
  <c r="F1597" i="2"/>
  <c r="B1598" i="2"/>
  <c r="L1597" i="2"/>
  <c r="D1598" i="2" l="1"/>
  <c r="D1593" i="2" s="1"/>
  <c r="E1598" i="2"/>
  <c r="E1593" i="2" s="1"/>
  <c r="F1598" i="2"/>
  <c r="F1593" i="2" s="1"/>
  <c r="B1601" i="2"/>
  <c r="L1598" i="2"/>
  <c r="L1599" i="2" l="1"/>
  <c r="B1602" i="2"/>
  <c r="L1601" i="2"/>
  <c r="E1602" i="2" l="1"/>
  <c r="F1602" i="2"/>
  <c r="B1603" i="2"/>
  <c r="D1602" i="2"/>
  <c r="L1602" i="2"/>
  <c r="E1603" i="2" l="1"/>
  <c r="F1603" i="2"/>
  <c r="B1604" i="2"/>
  <c r="D1603" i="2"/>
  <c r="L1603" i="2"/>
  <c r="E1604" i="2" l="1"/>
  <c r="F1604" i="2"/>
  <c r="B1605" i="2"/>
  <c r="D1604" i="2"/>
  <c r="L1604" i="2"/>
  <c r="E1605" i="2" l="1"/>
  <c r="F1605" i="2"/>
  <c r="B1606" i="2"/>
  <c r="D1605" i="2"/>
  <c r="L1605" i="2"/>
  <c r="E1606" i="2" l="1"/>
  <c r="E1601" i="2" s="1"/>
  <c r="F1606" i="2"/>
  <c r="F1601" i="2" s="1"/>
  <c r="B1609" i="2"/>
  <c r="D1606" i="2"/>
  <c r="D1601" i="2" s="1"/>
  <c r="L1606" i="2"/>
  <c r="B1610" i="2" l="1"/>
  <c r="L1609" i="2"/>
  <c r="L1607" i="2"/>
  <c r="F1610" i="2" l="1"/>
  <c r="B1611" i="2"/>
  <c r="D1610" i="2"/>
  <c r="E1610" i="2"/>
  <c r="L1610" i="2"/>
  <c r="F1611" i="2" l="1"/>
  <c r="B1612" i="2"/>
  <c r="D1611" i="2"/>
  <c r="E1611" i="2"/>
  <c r="L1611" i="2"/>
  <c r="F1612" i="2" l="1"/>
  <c r="B1613" i="2"/>
  <c r="D1612" i="2"/>
  <c r="E1612" i="2"/>
  <c r="L1612" i="2"/>
  <c r="F1613" i="2" l="1"/>
  <c r="B1614" i="2"/>
  <c r="D1613" i="2"/>
  <c r="E1613" i="2"/>
  <c r="L1613" i="2"/>
  <c r="F1614" i="2" l="1"/>
  <c r="F1609" i="2" s="1"/>
  <c r="B1617" i="2"/>
  <c r="D1614" i="2"/>
  <c r="D1609" i="2" s="1"/>
  <c r="L1615" i="2" s="1"/>
  <c r="E1614" i="2"/>
  <c r="E1609" i="2" s="1"/>
  <c r="L1614" i="2"/>
  <c r="B1618" i="2" l="1"/>
  <c r="L1617" i="2"/>
  <c r="F1618" i="2" l="1"/>
  <c r="D1618" i="2"/>
  <c r="E1618" i="2"/>
  <c r="B1619" i="2"/>
  <c r="L1618" i="2"/>
  <c r="D1619" i="2" l="1"/>
  <c r="E1619" i="2"/>
  <c r="B1620" i="2"/>
  <c r="F1619" i="2"/>
  <c r="L1619" i="2"/>
  <c r="F1620" i="2" l="1"/>
  <c r="B1621" i="2"/>
  <c r="D1620" i="2"/>
  <c r="E1620" i="2"/>
  <c r="L1620" i="2"/>
  <c r="D1621" i="2" l="1"/>
  <c r="E1621" i="2"/>
  <c r="B1622" i="2"/>
  <c r="F1621" i="2"/>
  <c r="L1621" i="2"/>
  <c r="F1622" i="2" l="1"/>
  <c r="F1617" i="2" s="1"/>
  <c r="B1625" i="2"/>
  <c r="D1622" i="2"/>
  <c r="D1617" i="2" s="1"/>
  <c r="E1622" i="2"/>
  <c r="E1617" i="2" s="1"/>
  <c r="L1622" i="2"/>
  <c r="L1623" i="2" l="1"/>
  <c r="B1626" i="2"/>
  <c r="L1625" i="2"/>
  <c r="D1626" i="2" l="1"/>
  <c r="B1627" i="2"/>
  <c r="E1626" i="2"/>
  <c r="F1626" i="2"/>
  <c r="L1626" i="2"/>
  <c r="D1627" i="2" l="1"/>
  <c r="B1628" i="2"/>
  <c r="E1627" i="2"/>
  <c r="F1627" i="2"/>
  <c r="L1627" i="2"/>
  <c r="D1628" i="2" l="1"/>
  <c r="B1629" i="2"/>
  <c r="E1628" i="2"/>
  <c r="F1628" i="2"/>
  <c r="L1628" i="2"/>
  <c r="D1629" i="2" l="1"/>
  <c r="B1630" i="2"/>
  <c r="E1629" i="2"/>
  <c r="F1629" i="2"/>
  <c r="L1629" i="2"/>
  <c r="D1630" i="2" l="1"/>
  <c r="D1625" i="2" s="1"/>
  <c r="E1630" i="2"/>
  <c r="E1625" i="2" s="1"/>
  <c r="B1633" i="2"/>
  <c r="F1630" i="2"/>
  <c r="F1625" i="2" s="1"/>
  <c r="L1630" i="2"/>
  <c r="B1634" i="2" l="1"/>
  <c r="L1633" i="2"/>
  <c r="L1631" i="2"/>
  <c r="D1634" i="2" l="1"/>
  <c r="E1634" i="2"/>
  <c r="B1635" i="2"/>
  <c r="F1634" i="2"/>
  <c r="L1634" i="2"/>
  <c r="D1635" i="2" l="1"/>
  <c r="E1635" i="2"/>
  <c r="B1636" i="2"/>
  <c r="F1635" i="2"/>
  <c r="L1635" i="2"/>
  <c r="D1636" i="2" l="1"/>
  <c r="E1636" i="2"/>
  <c r="B1637" i="2"/>
  <c r="F1636" i="2"/>
  <c r="L1636" i="2"/>
  <c r="D1637" i="2" l="1"/>
  <c r="E1637" i="2"/>
  <c r="B1638" i="2"/>
  <c r="F1637" i="2"/>
  <c r="L1637" i="2"/>
  <c r="D1638" i="2" l="1"/>
  <c r="D1633" i="2" s="1"/>
  <c r="L1639" i="2" s="1"/>
  <c r="E1638" i="2"/>
  <c r="E1633" i="2" s="1"/>
  <c r="F1638" i="2"/>
  <c r="F1633" i="2" s="1"/>
  <c r="B1641" i="2"/>
  <c r="L1638" i="2"/>
  <c r="B1642" i="2" l="1"/>
  <c r="L1641" i="2"/>
  <c r="E1642" i="2" l="1"/>
  <c r="F1642" i="2"/>
  <c r="B1643" i="2"/>
  <c r="D1642" i="2"/>
  <c r="L1642" i="2"/>
  <c r="E1643" i="2" l="1"/>
  <c r="F1643" i="2"/>
  <c r="B1644" i="2"/>
  <c r="D1643" i="2"/>
  <c r="L1643" i="2"/>
  <c r="E1644" i="2" l="1"/>
  <c r="F1644" i="2"/>
  <c r="B1645" i="2"/>
  <c r="D1644" i="2"/>
  <c r="L1644" i="2"/>
  <c r="E1645" i="2" l="1"/>
  <c r="F1645" i="2"/>
  <c r="B1646" i="2"/>
  <c r="D1645" i="2"/>
  <c r="L1645" i="2"/>
  <c r="E1646" i="2" l="1"/>
  <c r="E1641" i="2" s="1"/>
  <c r="F1646" i="2"/>
  <c r="F1641" i="2" s="1"/>
  <c r="B1649" i="2"/>
  <c r="D1646" i="2"/>
  <c r="D1641" i="2" s="1"/>
  <c r="L1646" i="2"/>
  <c r="B1650" i="2" l="1"/>
  <c r="L1649" i="2"/>
  <c r="L1647" i="2"/>
  <c r="F1650" i="2" l="1"/>
  <c r="B1651" i="2"/>
  <c r="D1650" i="2"/>
  <c r="E1650" i="2"/>
  <c r="L1650" i="2"/>
  <c r="F1651" i="2" l="1"/>
  <c r="B1652" i="2"/>
  <c r="D1651" i="2"/>
  <c r="E1651" i="2"/>
  <c r="L1651" i="2"/>
  <c r="F1652" i="2" l="1"/>
  <c r="B1653" i="2"/>
  <c r="D1652" i="2"/>
  <c r="E1652" i="2"/>
  <c r="L1652" i="2"/>
  <c r="F1653" i="2" l="1"/>
  <c r="B1654" i="2"/>
  <c r="D1653" i="2"/>
  <c r="E1653" i="2"/>
  <c r="L1653" i="2"/>
  <c r="F1654" i="2" l="1"/>
  <c r="F1649" i="2" s="1"/>
  <c r="B1657" i="2"/>
  <c r="D1654" i="2"/>
  <c r="D1649" i="2" s="1"/>
  <c r="E1654" i="2"/>
  <c r="E1649" i="2" s="1"/>
  <c r="L1654" i="2"/>
  <c r="L1655" i="2" l="1"/>
  <c r="B1658" i="2"/>
  <c r="L1657" i="2"/>
  <c r="D1658" i="2" l="1"/>
  <c r="F1658" i="2"/>
  <c r="B1659" i="2"/>
  <c r="E1658" i="2"/>
  <c r="L1658" i="2"/>
  <c r="D1659" i="2" l="1"/>
  <c r="F1659" i="2"/>
  <c r="B1660" i="2"/>
  <c r="E1659" i="2"/>
  <c r="L1659" i="2"/>
  <c r="D1660" i="2" l="1"/>
  <c r="F1660" i="2"/>
  <c r="B1661" i="2"/>
  <c r="E1660" i="2"/>
  <c r="L1660" i="2"/>
  <c r="D1661" i="2" l="1"/>
  <c r="F1661" i="2"/>
  <c r="B1662" i="2"/>
  <c r="E1661" i="2"/>
  <c r="L1661" i="2"/>
  <c r="D1662" i="2" l="1"/>
  <c r="D1657" i="2" s="1"/>
  <c r="F1662" i="2"/>
  <c r="F1657" i="2" s="1"/>
  <c r="B1665" i="2"/>
  <c r="E1662" i="2"/>
  <c r="E1657" i="2" s="1"/>
  <c r="L1662" i="2"/>
  <c r="B1666" i="2" l="1"/>
  <c r="L1665" i="2"/>
  <c r="L1663" i="2"/>
  <c r="D1666" i="2" l="1"/>
  <c r="E1666" i="2"/>
  <c r="B1667" i="2"/>
  <c r="F1666" i="2"/>
  <c r="L1666" i="2"/>
  <c r="D1667" i="2" l="1"/>
  <c r="E1667" i="2"/>
  <c r="B1668" i="2"/>
  <c r="F1667" i="2"/>
  <c r="L1667" i="2"/>
  <c r="D1668" i="2" l="1"/>
  <c r="E1668" i="2"/>
  <c r="B1669" i="2"/>
  <c r="F1668" i="2"/>
  <c r="L1668" i="2"/>
  <c r="D1669" i="2" l="1"/>
  <c r="E1669" i="2"/>
  <c r="B1670" i="2"/>
  <c r="F1669" i="2"/>
  <c r="L1669" i="2"/>
  <c r="D1670" i="2" l="1"/>
  <c r="D1665" i="2" s="1"/>
  <c r="E1670" i="2"/>
  <c r="E1665" i="2" s="1"/>
  <c r="B1673" i="2"/>
  <c r="F1670" i="2"/>
  <c r="F1665" i="2" s="1"/>
  <c r="L1670" i="2"/>
  <c r="B1674" i="2" l="1"/>
  <c r="L1673" i="2"/>
  <c r="L1671" i="2"/>
  <c r="E1674" i="2" l="1"/>
  <c r="F1674" i="2"/>
  <c r="B1675" i="2"/>
  <c r="D1674" i="2"/>
  <c r="L1674" i="2"/>
  <c r="E1675" i="2" l="1"/>
  <c r="F1675" i="2"/>
  <c r="B1676" i="2"/>
  <c r="D1675" i="2"/>
  <c r="L1675" i="2"/>
  <c r="E1676" i="2" l="1"/>
  <c r="F1676" i="2"/>
  <c r="B1677" i="2"/>
  <c r="D1676" i="2"/>
  <c r="L1676" i="2"/>
  <c r="E1677" i="2" l="1"/>
  <c r="F1677" i="2"/>
  <c r="B1678" i="2"/>
  <c r="D1677" i="2"/>
  <c r="L1677" i="2"/>
  <c r="E1678" i="2" l="1"/>
  <c r="E1673" i="2" s="1"/>
  <c r="F1678" i="2"/>
  <c r="F1673" i="2" s="1"/>
  <c r="B1681" i="2"/>
  <c r="D1678" i="2"/>
  <c r="D1673" i="2" s="1"/>
  <c r="L1678" i="2"/>
  <c r="B1682" i="2" l="1"/>
  <c r="L1681" i="2"/>
  <c r="L1679" i="2"/>
  <c r="F1682" i="2" l="1"/>
  <c r="B1683" i="2"/>
  <c r="D1682" i="2"/>
  <c r="E1682" i="2"/>
  <c r="L1682" i="2"/>
  <c r="F1683" i="2" l="1"/>
  <c r="B1684" i="2"/>
  <c r="D1683" i="2"/>
  <c r="E1683" i="2"/>
  <c r="L1683" i="2"/>
  <c r="F1684" i="2" l="1"/>
  <c r="B1685" i="2"/>
  <c r="D1684" i="2"/>
  <c r="E1684" i="2"/>
  <c r="L1684" i="2"/>
  <c r="F1685" i="2" l="1"/>
  <c r="B1686" i="2"/>
  <c r="D1685" i="2"/>
  <c r="E1685" i="2"/>
  <c r="L1685" i="2"/>
  <c r="F1686" i="2" l="1"/>
  <c r="F1681" i="2" s="1"/>
  <c r="B1689" i="2"/>
  <c r="D1686" i="2"/>
  <c r="D1681" i="2" s="1"/>
  <c r="E1686" i="2"/>
  <c r="E1681" i="2" s="1"/>
  <c r="L1686" i="2"/>
  <c r="L1687" i="2" l="1"/>
  <c r="B1690" i="2"/>
  <c r="L1689" i="2"/>
  <c r="D1690" i="2" l="1"/>
  <c r="E1690" i="2"/>
  <c r="F1690" i="2"/>
  <c r="B1691" i="2"/>
  <c r="L1690" i="2"/>
  <c r="D1691" i="2" l="1"/>
  <c r="E1691" i="2"/>
  <c r="F1691" i="2"/>
  <c r="B1692" i="2"/>
  <c r="L1691" i="2"/>
  <c r="D1692" i="2" l="1"/>
  <c r="E1692" i="2"/>
  <c r="B1693" i="2"/>
  <c r="F1692" i="2"/>
  <c r="L1692" i="2"/>
  <c r="D1693" i="2" l="1"/>
  <c r="F1693" i="2"/>
  <c r="B1694" i="2"/>
  <c r="E1693" i="2"/>
  <c r="L1693" i="2"/>
  <c r="E1694" i="2" l="1"/>
  <c r="E1689" i="2" s="1"/>
  <c r="B1697" i="2"/>
  <c r="F1694" i="2"/>
  <c r="F1689" i="2" s="1"/>
  <c r="D1694" i="2"/>
  <c r="D1689" i="2" s="1"/>
  <c r="L1694" i="2"/>
  <c r="B1698" i="2" l="1"/>
  <c r="L1697" i="2"/>
  <c r="L1695" i="2"/>
  <c r="D1698" i="2" l="1"/>
  <c r="F1698" i="2"/>
  <c r="B1699" i="2"/>
  <c r="E1698" i="2"/>
  <c r="L1698" i="2"/>
  <c r="D1699" i="2" l="1"/>
  <c r="F1699" i="2"/>
  <c r="B1700" i="2"/>
  <c r="E1699" i="2"/>
  <c r="L1699" i="2"/>
  <c r="D1700" i="2" l="1"/>
  <c r="F1700" i="2"/>
  <c r="B1701" i="2"/>
  <c r="E1700" i="2"/>
  <c r="L1700" i="2"/>
  <c r="D1701" i="2" l="1"/>
  <c r="F1701" i="2"/>
  <c r="B1702" i="2"/>
  <c r="E1701" i="2"/>
  <c r="L1701" i="2"/>
  <c r="D1702" i="2" l="1"/>
  <c r="D1697" i="2" s="1"/>
  <c r="F1702" i="2"/>
  <c r="F1697" i="2" s="1"/>
  <c r="B1705" i="2"/>
  <c r="E1702" i="2"/>
  <c r="E1697" i="2" s="1"/>
  <c r="L1702" i="2"/>
  <c r="L1703" i="2" l="1"/>
  <c r="B1706" i="2"/>
  <c r="L1705" i="2"/>
  <c r="D1706" i="2" l="1"/>
  <c r="E1706" i="2"/>
  <c r="B1707" i="2"/>
  <c r="F1706" i="2"/>
  <c r="L1706" i="2"/>
  <c r="D1707" i="2" l="1"/>
  <c r="E1707" i="2"/>
  <c r="B1708" i="2"/>
  <c r="F1707" i="2"/>
  <c r="L1707" i="2"/>
  <c r="D1708" i="2" l="1"/>
  <c r="E1708" i="2"/>
  <c r="B1709" i="2"/>
  <c r="F1708" i="2"/>
  <c r="L1708" i="2"/>
  <c r="D1709" i="2" l="1"/>
  <c r="E1709" i="2"/>
  <c r="B1710" i="2"/>
  <c r="F1709" i="2"/>
  <c r="L1709" i="2"/>
  <c r="D1710" i="2" l="1"/>
  <c r="D1705" i="2" s="1"/>
  <c r="E1710" i="2"/>
  <c r="E1705" i="2" s="1"/>
  <c r="F1710" i="2"/>
  <c r="F1705" i="2" s="1"/>
  <c r="B1713" i="2"/>
  <c r="L1710" i="2"/>
  <c r="L1711" i="2" l="1"/>
  <c r="B1714" i="2"/>
  <c r="L1713" i="2"/>
  <c r="E1714" i="2" l="1"/>
  <c r="F1714" i="2"/>
  <c r="B1715" i="2"/>
  <c r="D1714" i="2"/>
  <c r="L1714" i="2"/>
  <c r="E1715" i="2" l="1"/>
  <c r="F1715" i="2"/>
  <c r="B1716" i="2"/>
  <c r="D1715" i="2"/>
  <c r="L1715" i="2"/>
  <c r="E1716" i="2" l="1"/>
  <c r="F1716" i="2"/>
  <c r="B1717" i="2"/>
  <c r="D1716" i="2"/>
  <c r="L1716" i="2"/>
  <c r="E1717" i="2" l="1"/>
  <c r="F1717" i="2"/>
  <c r="B1718" i="2"/>
  <c r="D1717" i="2"/>
  <c r="L1717" i="2"/>
  <c r="E1718" i="2" l="1"/>
  <c r="E1713" i="2" s="1"/>
  <c r="F1718" i="2"/>
  <c r="F1713" i="2" s="1"/>
  <c r="B1721" i="2"/>
  <c r="D1718" i="2"/>
  <c r="D1713" i="2" s="1"/>
  <c r="L1719" i="2" s="1"/>
  <c r="L1718" i="2"/>
  <c r="B1722" i="2" l="1"/>
  <c r="L1721" i="2"/>
  <c r="F1722" i="2" l="1"/>
  <c r="B1723" i="2"/>
  <c r="D1722" i="2"/>
  <c r="E1722" i="2"/>
  <c r="L1722" i="2"/>
  <c r="F1723" i="2" l="1"/>
  <c r="B1724" i="2"/>
  <c r="D1723" i="2"/>
  <c r="E1723" i="2"/>
  <c r="L1723" i="2"/>
  <c r="F1724" i="2" l="1"/>
  <c r="B1725" i="2"/>
  <c r="D1724" i="2"/>
  <c r="E1724" i="2"/>
  <c r="L1724" i="2"/>
  <c r="F1725" i="2" l="1"/>
  <c r="B1726" i="2"/>
  <c r="D1725" i="2"/>
  <c r="E1725" i="2"/>
  <c r="L1725" i="2"/>
  <c r="F1726" i="2" l="1"/>
  <c r="F1721" i="2" s="1"/>
  <c r="B1729" i="2"/>
  <c r="D1726" i="2"/>
  <c r="D1721" i="2" s="1"/>
  <c r="E1726" i="2"/>
  <c r="E1721" i="2" s="1"/>
  <c r="L1726" i="2"/>
  <c r="L1727" i="2" l="1"/>
  <c r="B1730" i="2"/>
  <c r="L1729" i="2"/>
  <c r="D1730" i="2" l="1"/>
  <c r="F1730" i="2"/>
  <c r="B1731" i="2"/>
  <c r="E1730" i="2"/>
  <c r="L1730" i="2"/>
  <c r="D1731" i="2" l="1"/>
  <c r="F1731" i="2"/>
  <c r="B1732" i="2"/>
  <c r="E1731" i="2"/>
  <c r="L1731" i="2"/>
  <c r="D1732" i="2" l="1"/>
  <c r="F1732" i="2"/>
  <c r="B1733" i="2"/>
  <c r="E1732" i="2"/>
  <c r="L1732" i="2"/>
  <c r="D1733" i="2" l="1"/>
  <c r="F1733" i="2"/>
  <c r="B1734" i="2"/>
  <c r="E1733" i="2"/>
  <c r="L1733" i="2"/>
  <c r="D1734" i="2" l="1"/>
  <c r="D1729" i="2" s="1"/>
  <c r="F1734" i="2"/>
  <c r="F1729" i="2" s="1"/>
  <c r="B1737" i="2"/>
  <c r="E1734" i="2"/>
  <c r="E1729" i="2" s="1"/>
  <c r="L1734" i="2"/>
  <c r="B1738" i="2" l="1"/>
  <c r="L1737" i="2"/>
  <c r="L1735" i="2"/>
  <c r="D1738" i="2" l="1"/>
  <c r="E1738" i="2"/>
  <c r="B1739" i="2"/>
  <c r="F1738" i="2"/>
  <c r="L1738" i="2"/>
  <c r="D1739" i="2" l="1"/>
  <c r="E1739" i="2"/>
  <c r="B1740" i="2"/>
  <c r="F1739" i="2"/>
  <c r="L1739" i="2"/>
  <c r="D1740" i="2" l="1"/>
  <c r="E1740" i="2"/>
  <c r="B1741" i="2"/>
  <c r="F1740" i="2"/>
  <c r="L1740" i="2"/>
  <c r="D1741" i="2" l="1"/>
  <c r="E1741" i="2"/>
  <c r="B1742" i="2"/>
  <c r="F1741" i="2"/>
  <c r="L1741" i="2"/>
  <c r="D1742" i="2" l="1"/>
  <c r="D1737" i="2" s="1"/>
  <c r="E1742" i="2"/>
  <c r="E1737" i="2" s="1"/>
  <c r="F1742" i="2"/>
  <c r="F1737" i="2" s="1"/>
  <c r="B1745" i="2"/>
  <c r="L1742" i="2"/>
  <c r="L1743" i="2" l="1"/>
  <c r="B1746" i="2"/>
  <c r="L1745" i="2"/>
  <c r="E1746" i="2" l="1"/>
  <c r="F1746" i="2"/>
  <c r="B1747" i="2"/>
  <c r="D1746" i="2"/>
  <c r="L1746" i="2"/>
  <c r="E1747" i="2" l="1"/>
  <c r="F1747" i="2"/>
  <c r="D1747" i="2"/>
  <c r="B1748" i="2"/>
  <c r="L1747" i="2"/>
  <c r="E1748" i="2" l="1"/>
  <c r="F1748" i="2"/>
  <c r="B1749" i="2"/>
  <c r="D1748" i="2"/>
  <c r="L1748" i="2"/>
  <c r="E1749" i="2" l="1"/>
  <c r="F1749" i="2"/>
  <c r="B1750" i="2"/>
  <c r="D1749" i="2"/>
  <c r="L1749" i="2"/>
  <c r="E1750" i="2" l="1"/>
  <c r="E1745" i="2" s="1"/>
  <c r="F1750" i="2"/>
  <c r="F1745" i="2" s="1"/>
  <c r="B1753" i="2"/>
  <c r="D1750" i="2"/>
  <c r="D1745" i="2" s="1"/>
  <c r="L1750" i="2"/>
  <c r="L1751" i="2" l="1"/>
  <c r="B1754" i="2"/>
  <c r="L1753" i="2"/>
  <c r="F1754" i="2" l="1"/>
  <c r="B1755" i="2"/>
  <c r="D1754" i="2"/>
  <c r="E1754" i="2"/>
  <c r="L1754" i="2"/>
  <c r="F1755" i="2" l="1"/>
  <c r="B1756" i="2"/>
  <c r="D1755" i="2"/>
  <c r="E1755" i="2"/>
  <c r="L1755" i="2"/>
  <c r="F1756" i="2" l="1"/>
  <c r="B1757" i="2"/>
  <c r="D1756" i="2"/>
  <c r="E1756" i="2"/>
  <c r="L1756" i="2"/>
  <c r="F1757" i="2" l="1"/>
  <c r="B1758" i="2"/>
  <c r="D1757" i="2"/>
  <c r="E1757" i="2"/>
  <c r="L1757" i="2"/>
  <c r="F1758" i="2" l="1"/>
  <c r="F1753" i="2" s="1"/>
  <c r="B1761" i="2"/>
  <c r="D1758" i="2"/>
  <c r="D1753" i="2" s="1"/>
  <c r="E1758" i="2"/>
  <c r="E1753" i="2" s="1"/>
  <c r="L1758" i="2"/>
  <c r="L1759" i="2" l="1"/>
  <c r="B1762" i="2"/>
  <c r="L1761" i="2"/>
  <c r="E1762" i="2" l="1"/>
  <c r="D1762" i="2"/>
  <c r="B1763" i="2"/>
  <c r="F1762" i="2"/>
  <c r="L1762" i="2"/>
  <c r="E1763" i="2" l="1"/>
  <c r="D1763" i="2"/>
  <c r="B1764" i="2"/>
  <c r="F1763" i="2"/>
  <c r="L1763" i="2"/>
  <c r="E1764" i="2" l="1"/>
  <c r="D1764" i="2"/>
  <c r="F1764" i="2"/>
  <c r="B1765" i="2"/>
  <c r="L1764" i="2"/>
  <c r="D1765" i="2" l="1"/>
  <c r="E1765" i="2"/>
  <c r="F1765" i="2"/>
  <c r="B1766" i="2"/>
  <c r="L1765" i="2"/>
  <c r="D1766" i="2" l="1"/>
  <c r="D1761" i="2" s="1"/>
  <c r="E1766" i="2"/>
  <c r="E1761" i="2" s="1"/>
  <c r="F1766" i="2"/>
  <c r="F1761" i="2" s="1"/>
  <c r="B1769" i="2"/>
  <c r="L1766" i="2"/>
  <c r="L1767" i="2" l="1"/>
  <c r="B1770" i="2"/>
  <c r="L1769" i="2"/>
  <c r="D1770" i="2" l="1"/>
  <c r="E1770" i="2"/>
  <c r="B1771" i="2"/>
  <c r="F1770" i="2"/>
  <c r="L1770" i="2"/>
  <c r="D1771" i="2" l="1"/>
  <c r="E1771" i="2"/>
  <c r="B1772" i="2"/>
  <c r="F1771" i="2"/>
  <c r="L1771" i="2"/>
  <c r="D1772" i="2" l="1"/>
  <c r="E1772" i="2"/>
  <c r="B1773" i="2"/>
  <c r="F1772" i="2"/>
  <c r="L1772" i="2"/>
  <c r="D1773" i="2" l="1"/>
  <c r="E1773" i="2"/>
  <c r="B1774" i="2"/>
  <c r="F1773" i="2"/>
  <c r="L1773" i="2"/>
  <c r="D1774" i="2" l="1"/>
  <c r="D1769" i="2" s="1"/>
  <c r="E1774" i="2"/>
  <c r="E1769" i="2" s="1"/>
  <c r="F1774" i="2"/>
  <c r="F1769" i="2" s="1"/>
  <c r="B1777" i="2"/>
  <c r="L1774" i="2"/>
  <c r="L1775" i="2" l="1"/>
  <c r="B1778" i="2"/>
  <c r="L1777" i="2"/>
  <c r="E1778" i="2" l="1"/>
  <c r="F1778" i="2"/>
  <c r="B1779" i="2"/>
  <c r="D1778" i="2"/>
  <c r="L1778" i="2"/>
  <c r="E1779" i="2" l="1"/>
  <c r="F1779" i="2"/>
  <c r="B1780" i="2"/>
  <c r="D1779" i="2"/>
  <c r="L1779" i="2"/>
  <c r="E1780" i="2" l="1"/>
  <c r="F1780" i="2"/>
  <c r="B1781" i="2"/>
  <c r="D1780" i="2"/>
  <c r="L1780" i="2"/>
  <c r="E1781" i="2" l="1"/>
  <c r="F1781" i="2"/>
  <c r="B1782" i="2"/>
  <c r="D1781" i="2"/>
  <c r="L1781" i="2"/>
  <c r="E1782" i="2" l="1"/>
  <c r="E1777" i="2" s="1"/>
  <c r="F1782" i="2"/>
  <c r="F1777" i="2" s="1"/>
  <c r="B1785" i="2"/>
  <c r="D1782" i="2"/>
  <c r="D1777" i="2" s="1"/>
  <c r="L1782" i="2"/>
  <c r="L1783" i="2" l="1"/>
  <c r="B1786" i="2"/>
  <c r="L1785" i="2"/>
  <c r="F1786" i="2" l="1"/>
  <c r="B1787" i="2"/>
  <c r="E1786" i="2"/>
  <c r="D1786" i="2"/>
  <c r="L1786" i="2"/>
  <c r="F1787" i="2" l="1"/>
  <c r="B1788" i="2"/>
  <c r="E1787" i="2"/>
  <c r="D1787" i="2"/>
  <c r="L1787" i="2"/>
  <c r="F1788" i="2" l="1"/>
  <c r="B1789" i="2"/>
  <c r="D1788" i="2"/>
  <c r="E1788" i="2"/>
  <c r="L1788" i="2"/>
  <c r="F1789" i="2" l="1"/>
  <c r="B1790" i="2"/>
  <c r="E1789" i="2"/>
  <c r="D1789" i="2"/>
  <c r="L1789" i="2"/>
  <c r="F1790" i="2" l="1"/>
  <c r="F1785" i="2" s="1"/>
  <c r="B1793" i="2"/>
  <c r="D1790" i="2"/>
  <c r="D1785" i="2" s="1"/>
  <c r="E1790" i="2"/>
  <c r="E1785" i="2" s="1"/>
  <c r="L1790" i="2"/>
  <c r="L1791" i="2" l="1"/>
  <c r="B1794" i="2"/>
  <c r="L1793" i="2"/>
  <c r="D1794" i="2" l="1"/>
  <c r="E1794" i="2"/>
  <c r="F1794" i="2"/>
  <c r="B1795" i="2"/>
  <c r="L1794" i="2"/>
  <c r="D1795" i="2" l="1"/>
  <c r="E1795" i="2"/>
  <c r="B1796" i="2"/>
  <c r="F1795" i="2"/>
  <c r="L1795" i="2"/>
  <c r="D1796" i="2" l="1"/>
  <c r="F1796" i="2"/>
  <c r="B1797" i="2"/>
  <c r="E1796" i="2"/>
  <c r="L1796" i="2"/>
  <c r="D1797" i="2" l="1"/>
  <c r="E1797" i="2"/>
  <c r="B1798" i="2"/>
  <c r="F1797" i="2"/>
  <c r="L1797" i="2"/>
  <c r="D1798" i="2" l="1"/>
  <c r="D1793" i="2" s="1"/>
  <c r="F1798" i="2"/>
  <c r="F1793" i="2" s="1"/>
  <c r="E1798" i="2"/>
  <c r="E1793" i="2" s="1"/>
  <c r="B1801" i="2"/>
  <c r="L1798" i="2"/>
  <c r="B1802" i="2" l="1"/>
  <c r="L1801" i="2"/>
  <c r="L1799" i="2"/>
  <c r="D1802" i="2" l="1"/>
  <c r="E1802" i="2"/>
  <c r="B1803" i="2"/>
  <c r="F1802" i="2"/>
  <c r="L1802" i="2"/>
  <c r="D1803" i="2" l="1"/>
  <c r="E1803" i="2"/>
  <c r="B1804" i="2"/>
  <c r="F1803" i="2"/>
  <c r="L1803" i="2"/>
  <c r="D1804" i="2" l="1"/>
  <c r="E1804" i="2"/>
  <c r="B1805" i="2"/>
  <c r="F1804" i="2"/>
  <c r="L1804" i="2"/>
  <c r="D1805" i="2" l="1"/>
  <c r="E1805" i="2"/>
  <c r="B1806" i="2"/>
  <c r="B1809" i="2" s="1"/>
  <c r="F1805" i="2"/>
  <c r="L1805" i="2"/>
  <c r="B1810" i="2" l="1"/>
  <c r="L1809" i="2"/>
  <c r="D1806" i="2"/>
  <c r="D1801" i="2" s="1"/>
  <c r="E1806" i="2"/>
  <c r="E1801" i="2" s="1"/>
  <c r="F1806" i="2"/>
  <c r="F1801" i="2" s="1"/>
  <c r="L1806" i="2"/>
  <c r="F1810" i="2" l="1"/>
  <c r="B1811" i="2"/>
  <c r="D1810" i="2"/>
  <c r="E1810" i="2"/>
  <c r="L1810" i="2"/>
  <c r="L1807" i="2"/>
  <c r="F1811" i="2" l="1"/>
  <c r="B1812" i="2"/>
  <c r="D1811" i="2"/>
  <c r="E1811" i="2"/>
  <c r="L1811" i="2"/>
  <c r="F1812" i="2" l="1"/>
  <c r="B1813" i="2"/>
  <c r="D1812" i="2"/>
  <c r="E1812" i="2"/>
  <c r="L1812" i="2"/>
  <c r="F1813" i="2" l="1"/>
  <c r="B1814" i="2"/>
  <c r="D1813" i="2"/>
  <c r="E1813" i="2"/>
  <c r="L1813" i="2"/>
  <c r="F1814" i="2" l="1"/>
  <c r="F1809" i="2" s="1"/>
  <c r="B1817" i="2"/>
  <c r="D1814" i="2"/>
  <c r="D1809" i="2" s="1"/>
  <c r="E1814" i="2"/>
  <c r="E1809" i="2" s="1"/>
  <c r="L1814" i="2"/>
  <c r="L1815" i="2" l="1"/>
  <c r="B1818" i="2"/>
  <c r="L1817" i="2"/>
  <c r="D1818" i="2" l="1"/>
  <c r="E1818" i="2"/>
  <c r="F1818" i="2"/>
  <c r="B1819" i="2"/>
  <c r="L1818" i="2"/>
  <c r="D1819" i="2" l="1"/>
  <c r="E1819" i="2"/>
  <c r="F1819" i="2"/>
  <c r="B1820" i="2"/>
  <c r="L1819" i="2"/>
  <c r="D1820" i="2" l="1"/>
  <c r="E1820" i="2"/>
  <c r="F1820" i="2"/>
  <c r="B1821" i="2"/>
  <c r="L1820" i="2"/>
  <c r="D1821" i="2" l="1"/>
  <c r="E1821" i="2"/>
  <c r="F1821" i="2"/>
  <c r="B1822" i="2"/>
  <c r="L1821" i="2"/>
  <c r="D1822" i="2" l="1"/>
  <c r="D1817" i="2" s="1"/>
  <c r="E1822" i="2"/>
  <c r="E1817" i="2" s="1"/>
  <c r="F1822" i="2"/>
  <c r="F1817" i="2" s="1"/>
  <c r="B1825" i="2"/>
  <c r="L1822" i="2"/>
  <c r="L1823" i="2" l="1"/>
  <c r="B1826" i="2"/>
  <c r="L1825" i="2"/>
  <c r="D1826" i="2" l="1"/>
  <c r="E1826" i="2"/>
  <c r="F1826" i="2"/>
  <c r="B1827" i="2"/>
  <c r="L1826" i="2"/>
  <c r="D1827" i="2" l="1"/>
  <c r="E1827" i="2"/>
  <c r="F1827" i="2"/>
  <c r="B1828" i="2"/>
  <c r="L1827" i="2"/>
  <c r="D1828" i="2" l="1"/>
  <c r="E1828" i="2"/>
  <c r="F1828" i="2"/>
  <c r="B1829" i="2"/>
  <c r="L1828" i="2"/>
  <c r="D1829" i="2" l="1"/>
  <c r="E1829" i="2"/>
  <c r="F1829" i="2"/>
  <c r="B1830" i="2"/>
  <c r="L1829" i="2"/>
  <c r="D1830" i="2" l="1"/>
  <c r="D1825" i="2" s="1"/>
  <c r="L1831" i="2" s="1"/>
  <c r="E1830" i="2"/>
  <c r="E1825" i="2" s="1"/>
  <c r="F1830" i="2"/>
  <c r="F1825" i="2" s="1"/>
  <c r="B1833" i="2"/>
  <c r="L1830" i="2"/>
  <c r="B1834" i="2" l="1"/>
  <c r="L1833" i="2"/>
  <c r="E1834" i="2" l="1"/>
  <c r="F1834" i="2"/>
  <c r="B1835" i="2"/>
  <c r="D1834" i="2"/>
  <c r="L1834" i="2"/>
  <c r="E1835" i="2" l="1"/>
  <c r="F1835" i="2"/>
  <c r="B1836" i="2"/>
  <c r="D1835" i="2"/>
  <c r="L1835" i="2"/>
  <c r="E1836" i="2" l="1"/>
  <c r="F1836" i="2"/>
  <c r="B1837" i="2"/>
  <c r="D1836" i="2"/>
  <c r="L1836" i="2"/>
  <c r="E1837" i="2" l="1"/>
  <c r="F1837" i="2"/>
  <c r="B1838" i="2"/>
  <c r="D1837" i="2"/>
  <c r="L1837" i="2"/>
  <c r="E1838" i="2" l="1"/>
  <c r="E1833" i="2" s="1"/>
  <c r="F1838" i="2"/>
  <c r="F1833" i="2" s="1"/>
  <c r="B1841" i="2"/>
  <c r="D1838" i="2"/>
  <c r="D1833" i="2" s="1"/>
  <c r="L1838" i="2"/>
  <c r="B1842" i="2" l="1"/>
  <c r="L1841" i="2"/>
  <c r="L1839" i="2"/>
  <c r="F1842" i="2" l="1"/>
  <c r="B1843" i="2"/>
  <c r="D1842" i="2"/>
  <c r="E1842" i="2"/>
  <c r="L1842" i="2"/>
  <c r="F1843" i="2" l="1"/>
  <c r="B1844" i="2"/>
  <c r="D1843" i="2"/>
  <c r="E1843" i="2"/>
  <c r="L1843" i="2"/>
  <c r="F1844" i="2" l="1"/>
  <c r="B1845" i="2"/>
  <c r="D1844" i="2"/>
  <c r="E1844" i="2"/>
  <c r="L1844" i="2"/>
  <c r="F1845" i="2" l="1"/>
  <c r="B1846" i="2"/>
  <c r="D1845" i="2"/>
  <c r="E1845" i="2"/>
  <c r="L1845" i="2"/>
  <c r="F1846" i="2" l="1"/>
  <c r="F1841" i="2" s="1"/>
  <c r="B1849" i="2"/>
  <c r="D1846" i="2"/>
  <c r="D1841" i="2" s="1"/>
  <c r="L1847" i="2" s="1"/>
  <c r="E1846" i="2"/>
  <c r="E1841" i="2" s="1"/>
  <c r="L1846" i="2"/>
  <c r="B1850" i="2" l="1"/>
  <c r="L1849" i="2"/>
  <c r="E1850" i="2" l="1"/>
  <c r="B1851" i="2"/>
  <c r="D1850" i="2"/>
  <c r="F1850" i="2"/>
  <c r="L1850" i="2"/>
  <c r="E1851" i="2" l="1"/>
  <c r="B1852" i="2"/>
  <c r="D1851" i="2"/>
  <c r="F1851" i="2"/>
  <c r="L1851" i="2"/>
  <c r="E1852" i="2" l="1"/>
  <c r="B1853" i="2"/>
  <c r="D1852" i="2"/>
  <c r="F1852" i="2"/>
  <c r="L1852" i="2"/>
  <c r="E1853" i="2" l="1"/>
  <c r="B1854" i="2"/>
  <c r="D1853" i="2"/>
  <c r="F1853" i="2"/>
  <c r="L1853" i="2"/>
  <c r="E1854" i="2" l="1"/>
  <c r="D1854" i="2"/>
  <c r="D1849" i="2" s="1"/>
  <c r="F1854" i="2"/>
  <c r="F1849" i="2" s="1"/>
  <c r="B1857" i="2"/>
  <c r="L1854" i="2"/>
  <c r="E1849" i="2"/>
  <c r="L1855" i="2" l="1"/>
  <c r="B1858" i="2"/>
  <c r="L1857" i="2"/>
  <c r="D1858" i="2" l="1"/>
  <c r="E1858" i="2"/>
  <c r="F1858" i="2"/>
  <c r="B1859" i="2"/>
  <c r="L1858" i="2"/>
  <c r="D1859" i="2" l="1"/>
  <c r="E1859" i="2"/>
  <c r="B1860" i="2"/>
  <c r="F1859" i="2"/>
  <c r="L1859" i="2"/>
  <c r="D1860" i="2" l="1"/>
  <c r="E1860" i="2"/>
  <c r="F1860" i="2"/>
  <c r="B1861" i="2"/>
  <c r="L1860" i="2"/>
  <c r="D1861" i="2" l="1"/>
  <c r="E1861" i="2"/>
  <c r="B1862" i="2"/>
  <c r="F1861" i="2"/>
  <c r="L1861" i="2"/>
  <c r="D1862" i="2" l="1"/>
  <c r="D1857" i="2" s="1"/>
  <c r="E1862" i="2"/>
  <c r="E1857" i="2" s="1"/>
  <c r="F1862" i="2"/>
  <c r="F1857" i="2" s="1"/>
  <c r="B1865" i="2"/>
  <c r="L1862" i="2"/>
  <c r="L1863" i="2" l="1"/>
  <c r="B1866" i="2"/>
  <c r="L1865" i="2"/>
  <c r="D1866" i="2" l="1"/>
  <c r="E1866" i="2"/>
  <c r="F1866" i="2"/>
  <c r="B1867" i="2"/>
  <c r="L1866" i="2"/>
  <c r="D1867" i="2" l="1"/>
  <c r="E1867" i="2"/>
  <c r="F1867" i="2"/>
  <c r="B1868" i="2"/>
  <c r="L1867" i="2"/>
  <c r="D1868" i="2" l="1"/>
  <c r="E1868" i="2"/>
  <c r="F1868" i="2"/>
  <c r="B1869" i="2"/>
  <c r="L1868" i="2"/>
  <c r="D1869" i="2" l="1"/>
  <c r="E1869" i="2"/>
  <c r="F1869" i="2"/>
  <c r="B1870" i="2"/>
  <c r="L1869" i="2"/>
  <c r="D1870" i="2" l="1"/>
  <c r="D1865" i="2" s="1"/>
  <c r="L1871" i="2" s="1"/>
  <c r="E1870" i="2"/>
  <c r="E1865" i="2" s="1"/>
  <c r="F1870" i="2"/>
  <c r="F1865" i="2" s="1"/>
  <c r="B1873" i="2"/>
  <c r="L1870" i="2"/>
  <c r="B1874" i="2" l="1"/>
  <c r="L1873" i="2"/>
  <c r="E1874" i="2" l="1"/>
  <c r="F1874" i="2"/>
  <c r="B1875" i="2"/>
  <c r="D1874" i="2"/>
  <c r="L1874" i="2"/>
  <c r="E1875" i="2" l="1"/>
  <c r="F1875" i="2"/>
  <c r="B1876" i="2"/>
  <c r="D1875" i="2"/>
  <c r="L1875" i="2"/>
  <c r="E1876" i="2" l="1"/>
  <c r="F1876" i="2"/>
  <c r="B1877" i="2"/>
  <c r="D1876" i="2"/>
  <c r="L1876" i="2"/>
  <c r="E1877" i="2" l="1"/>
  <c r="F1877" i="2"/>
  <c r="B1878" i="2"/>
  <c r="D1877" i="2"/>
  <c r="L1877" i="2"/>
  <c r="E1878" i="2" l="1"/>
  <c r="E1873" i="2" s="1"/>
  <c r="F1878" i="2"/>
  <c r="F1873" i="2" s="1"/>
  <c r="B1881" i="2"/>
  <c r="D1878" i="2"/>
  <c r="D1873" i="2" s="1"/>
  <c r="L1878" i="2"/>
  <c r="B1882" i="2" l="1"/>
  <c r="L1881" i="2"/>
  <c r="L1879" i="2"/>
  <c r="F1882" i="2" l="1"/>
  <c r="B1883" i="2"/>
  <c r="D1882" i="2"/>
  <c r="E1882" i="2"/>
  <c r="L1882" i="2"/>
  <c r="F1883" i="2" l="1"/>
  <c r="B1884" i="2"/>
  <c r="D1883" i="2"/>
  <c r="E1883" i="2"/>
  <c r="L1883" i="2"/>
  <c r="F1884" i="2" l="1"/>
  <c r="B1885" i="2"/>
  <c r="D1884" i="2"/>
  <c r="E1884" i="2"/>
  <c r="L1884" i="2"/>
  <c r="F1885" i="2" l="1"/>
  <c r="B1886" i="2"/>
  <c r="D1885" i="2"/>
  <c r="E1885" i="2"/>
  <c r="L1885" i="2"/>
  <c r="F1886" i="2" l="1"/>
  <c r="F1881" i="2" s="1"/>
  <c r="B1889" i="2"/>
  <c r="D1886" i="2"/>
  <c r="D1881" i="2" s="1"/>
  <c r="L1887" i="2" s="1"/>
  <c r="E1886" i="2"/>
  <c r="E1881" i="2" s="1"/>
  <c r="L1886" i="2"/>
  <c r="B1890" i="2" l="1"/>
  <c r="L1889" i="2"/>
  <c r="E1890" i="2" l="1"/>
  <c r="B1891" i="2"/>
  <c r="F1890" i="2"/>
  <c r="D1890" i="2"/>
  <c r="L1890" i="2"/>
  <c r="E1891" i="2" l="1"/>
  <c r="B1892" i="2"/>
  <c r="D1891" i="2"/>
  <c r="F1891" i="2"/>
  <c r="L1891" i="2"/>
  <c r="E1892" i="2" l="1"/>
  <c r="B1893" i="2"/>
  <c r="F1892" i="2"/>
  <c r="D1892" i="2"/>
  <c r="L1892" i="2"/>
  <c r="F1893" i="2" l="1"/>
  <c r="B1894" i="2"/>
  <c r="D1893" i="2"/>
  <c r="E1893" i="2"/>
  <c r="L1893" i="2"/>
  <c r="D1894" i="2" l="1"/>
  <c r="D1889" i="2" s="1"/>
  <c r="E1894" i="2"/>
  <c r="E1889" i="2" s="1"/>
  <c r="F1894" i="2"/>
  <c r="F1889" i="2" s="1"/>
  <c r="B1897" i="2"/>
  <c r="L1894" i="2"/>
  <c r="L1895" i="2" l="1"/>
  <c r="B1898" i="2"/>
  <c r="L1897" i="2"/>
  <c r="E1898" i="2" l="1"/>
  <c r="F1898" i="2"/>
  <c r="B1899" i="2"/>
  <c r="D1898" i="2"/>
  <c r="L1898" i="2"/>
  <c r="E1899" i="2" l="1"/>
  <c r="F1899" i="2"/>
  <c r="B1900" i="2"/>
  <c r="D1899" i="2"/>
  <c r="L1899" i="2"/>
  <c r="E1900" i="2" l="1"/>
  <c r="F1900" i="2"/>
  <c r="B1901" i="2"/>
  <c r="D1900" i="2"/>
  <c r="L1900" i="2"/>
  <c r="E1901" i="2" l="1"/>
  <c r="F1901" i="2"/>
  <c r="B1902" i="2"/>
  <c r="D1901" i="2"/>
  <c r="L1901" i="2"/>
  <c r="E1902" i="2" l="1"/>
  <c r="E1897" i="2" s="1"/>
  <c r="F1902" i="2"/>
  <c r="F1897" i="2" s="1"/>
  <c r="B1905" i="2"/>
  <c r="D1902" i="2"/>
  <c r="D1897" i="2" s="1"/>
  <c r="L1902" i="2"/>
  <c r="B1906" i="2" l="1"/>
  <c r="L1905" i="2"/>
  <c r="L1903" i="2"/>
  <c r="F1906" i="2" l="1"/>
  <c r="B1907" i="2"/>
  <c r="D1906" i="2"/>
  <c r="E1906" i="2"/>
  <c r="L1906" i="2"/>
  <c r="F1907" i="2" l="1"/>
  <c r="B1908" i="2"/>
  <c r="D1907" i="2"/>
  <c r="E1907" i="2"/>
  <c r="L1907" i="2"/>
  <c r="F1908" i="2" l="1"/>
  <c r="B1909" i="2"/>
  <c r="D1908" i="2"/>
  <c r="E1908" i="2"/>
  <c r="L1908" i="2"/>
  <c r="F1909" i="2" l="1"/>
  <c r="B1910" i="2"/>
  <c r="D1909" i="2"/>
  <c r="E1909" i="2"/>
  <c r="L1909" i="2"/>
  <c r="F1910" i="2" l="1"/>
  <c r="F1905" i="2" s="1"/>
  <c r="B1913" i="2"/>
  <c r="D1910" i="2"/>
  <c r="D1905" i="2" s="1"/>
  <c r="L1911" i="2" s="1"/>
  <c r="E1910" i="2"/>
  <c r="E1905" i="2" s="1"/>
  <c r="L1910" i="2"/>
  <c r="B1914" i="2" l="1"/>
  <c r="L1913" i="2"/>
  <c r="D1914" i="2" l="1"/>
  <c r="B1915" i="2"/>
  <c r="E1914" i="2"/>
  <c r="F1914" i="2"/>
  <c r="L1914" i="2"/>
  <c r="D1915" i="2" l="1"/>
  <c r="B1916" i="2"/>
  <c r="E1915" i="2"/>
  <c r="F1915" i="2"/>
  <c r="L1915" i="2"/>
  <c r="D1916" i="2" l="1"/>
  <c r="B1917" i="2"/>
  <c r="E1916" i="2"/>
  <c r="F1916" i="2"/>
  <c r="L1916" i="2"/>
  <c r="D1917" i="2" l="1"/>
  <c r="B1918" i="2"/>
  <c r="E1917" i="2"/>
  <c r="F1917" i="2"/>
  <c r="L1917" i="2"/>
  <c r="D1918" i="2" l="1"/>
  <c r="D1913" i="2" s="1"/>
  <c r="E1918" i="2"/>
  <c r="E1913" i="2" s="1"/>
  <c r="F1918" i="2"/>
  <c r="F1913" i="2" s="1"/>
  <c r="B1921" i="2"/>
  <c r="L1918" i="2"/>
  <c r="L1919" i="2" l="1"/>
  <c r="B1922" i="2"/>
  <c r="L1921" i="2"/>
  <c r="D1922" i="2" l="1"/>
  <c r="E1922" i="2"/>
  <c r="B1923" i="2"/>
  <c r="F1922" i="2"/>
  <c r="L1922" i="2"/>
  <c r="D1923" i="2" l="1"/>
  <c r="E1923" i="2"/>
  <c r="B1924" i="2"/>
  <c r="F1923" i="2"/>
  <c r="L1923" i="2"/>
  <c r="D1924" i="2" l="1"/>
  <c r="E1924" i="2"/>
  <c r="B1925" i="2"/>
  <c r="F1924" i="2"/>
  <c r="L1924" i="2"/>
  <c r="D1925" i="2" l="1"/>
  <c r="E1925" i="2"/>
  <c r="B1926" i="2"/>
  <c r="F1925" i="2"/>
  <c r="L1925" i="2"/>
  <c r="D1926" i="2" l="1"/>
  <c r="D1921" i="2" s="1"/>
  <c r="E1926" i="2"/>
  <c r="E1921" i="2" s="1"/>
  <c r="F1926" i="2"/>
  <c r="F1921" i="2" s="1"/>
  <c r="B1929" i="2"/>
  <c r="L1926" i="2"/>
  <c r="L1927" i="2" l="1"/>
  <c r="B1930" i="2"/>
  <c r="L1929" i="2"/>
  <c r="E1930" i="2" l="1"/>
  <c r="D1930" i="2"/>
  <c r="B1931" i="2"/>
  <c r="F1930" i="2"/>
  <c r="L1930" i="2"/>
  <c r="E1931" i="2" l="1"/>
  <c r="F1931" i="2"/>
  <c r="D1931" i="2"/>
  <c r="B1932" i="2"/>
  <c r="L1931" i="2"/>
  <c r="E1932" i="2" l="1"/>
  <c r="D1932" i="2"/>
  <c r="B1933" i="2"/>
  <c r="F1932" i="2"/>
  <c r="L1932" i="2"/>
  <c r="E1933" i="2" l="1"/>
  <c r="F1933" i="2"/>
  <c r="B1934" i="2"/>
  <c r="D1933" i="2"/>
  <c r="L1933" i="2"/>
  <c r="E1934" i="2" l="1"/>
  <c r="E1929" i="2" s="1"/>
  <c r="F1934" i="2"/>
  <c r="F1929" i="2" s="1"/>
  <c r="B1937" i="2"/>
  <c r="D1934" i="2"/>
  <c r="D1929" i="2" s="1"/>
  <c r="L1934" i="2"/>
  <c r="B1938" i="2" l="1"/>
  <c r="L1937" i="2"/>
  <c r="L1935" i="2"/>
  <c r="F1938" i="2" l="1"/>
  <c r="B1939" i="2"/>
  <c r="D1938" i="2"/>
  <c r="E1938" i="2"/>
  <c r="L1938" i="2"/>
  <c r="F1939" i="2" l="1"/>
  <c r="B1940" i="2"/>
  <c r="D1939" i="2"/>
  <c r="E1939" i="2"/>
  <c r="L1939" i="2"/>
  <c r="F1940" i="2" l="1"/>
  <c r="B1941" i="2"/>
  <c r="D1940" i="2"/>
  <c r="E1940" i="2"/>
  <c r="L1940" i="2"/>
  <c r="F1941" i="2" l="1"/>
  <c r="B1942" i="2"/>
  <c r="D1941" i="2"/>
  <c r="E1941" i="2"/>
  <c r="L1941" i="2"/>
  <c r="F1942" i="2" l="1"/>
  <c r="F1937" i="2" s="1"/>
  <c r="B1945" i="2"/>
  <c r="D1942" i="2"/>
  <c r="D1937" i="2" s="1"/>
  <c r="E1942" i="2"/>
  <c r="E1937" i="2" s="1"/>
  <c r="L1942" i="2"/>
  <c r="L1943" i="2" l="1"/>
  <c r="B1946" i="2"/>
  <c r="L1945" i="2"/>
  <c r="D1946" i="2" l="1"/>
  <c r="E1946" i="2"/>
  <c r="F1946" i="2"/>
  <c r="B1947" i="2"/>
  <c r="L1946" i="2"/>
  <c r="D1947" i="2" l="1"/>
  <c r="E1947" i="2"/>
  <c r="F1947" i="2"/>
  <c r="B1948" i="2"/>
  <c r="L1947" i="2"/>
  <c r="D1948" i="2" l="1"/>
  <c r="E1948" i="2"/>
  <c r="F1948" i="2"/>
  <c r="B1949" i="2"/>
  <c r="L1948" i="2"/>
  <c r="D1949" i="2" l="1"/>
  <c r="E1949" i="2"/>
  <c r="F1949" i="2"/>
  <c r="B1950" i="2"/>
  <c r="L1949" i="2"/>
  <c r="D1950" i="2" l="1"/>
  <c r="D1945" i="2" s="1"/>
  <c r="L1951" i="2" s="1"/>
  <c r="E1950" i="2"/>
  <c r="E1945" i="2" s="1"/>
  <c r="F1950" i="2"/>
  <c r="F1945" i="2" s="1"/>
  <c r="B1953" i="2"/>
  <c r="L1950" i="2"/>
  <c r="B1954" i="2" l="1"/>
  <c r="L1953" i="2"/>
  <c r="D1954" i="2" l="1"/>
  <c r="E1954" i="2"/>
  <c r="F1954" i="2"/>
  <c r="B1955" i="2"/>
  <c r="L1954" i="2"/>
  <c r="D1955" i="2" l="1"/>
  <c r="E1955" i="2"/>
  <c r="F1955" i="2"/>
  <c r="B1956" i="2"/>
  <c r="L1955" i="2"/>
  <c r="D1956" i="2" l="1"/>
  <c r="E1956" i="2"/>
  <c r="F1956" i="2"/>
  <c r="B1957" i="2"/>
  <c r="L1956" i="2"/>
  <c r="D1957" i="2" l="1"/>
  <c r="E1957" i="2"/>
  <c r="F1957" i="2"/>
  <c r="B1958" i="2"/>
  <c r="L1957" i="2"/>
  <c r="D1958" i="2" l="1"/>
  <c r="D1953" i="2" s="1"/>
  <c r="E1958" i="2"/>
  <c r="E1953" i="2" s="1"/>
  <c r="F1958" i="2"/>
  <c r="F1953" i="2" s="1"/>
  <c r="B1961" i="2"/>
  <c r="L1958" i="2"/>
  <c r="L1959" i="2" l="1"/>
  <c r="B1962" i="2"/>
  <c r="L1961" i="2"/>
  <c r="E1962" i="2" l="1"/>
  <c r="F1962" i="2"/>
  <c r="B1963" i="2"/>
  <c r="D1962" i="2"/>
  <c r="L1962" i="2"/>
  <c r="E1963" i="2" l="1"/>
  <c r="F1963" i="2"/>
  <c r="B1964" i="2"/>
  <c r="D1963" i="2"/>
  <c r="L1963" i="2"/>
  <c r="E1964" i="2" l="1"/>
  <c r="F1964" i="2"/>
  <c r="B1965" i="2"/>
  <c r="D1964" i="2"/>
  <c r="L1964" i="2"/>
  <c r="E1965" i="2" l="1"/>
  <c r="F1965" i="2"/>
  <c r="B1966" i="2"/>
  <c r="D1965" i="2"/>
  <c r="L1965" i="2"/>
  <c r="E1966" i="2" l="1"/>
  <c r="E1961" i="2" s="1"/>
  <c r="F1966" i="2"/>
  <c r="F1961" i="2" s="1"/>
  <c r="B1969" i="2"/>
  <c r="D1966" i="2"/>
  <c r="D1961" i="2" s="1"/>
  <c r="L1966" i="2"/>
  <c r="L1967" i="2" l="1"/>
  <c r="B1970" i="2"/>
  <c r="L1969" i="2"/>
  <c r="F1970" i="2" l="1"/>
  <c r="B1971" i="2"/>
  <c r="D1970" i="2"/>
  <c r="E1970" i="2"/>
  <c r="L1970" i="2"/>
  <c r="F1971" i="2" l="1"/>
  <c r="B1972" i="2"/>
  <c r="D1971" i="2"/>
  <c r="E1971" i="2"/>
  <c r="L1971" i="2"/>
  <c r="F1972" i="2" l="1"/>
  <c r="B1973" i="2"/>
  <c r="D1972" i="2"/>
  <c r="E1972" i="2"/>
  <c r="L1972" i="2"/>
  <c r="F1973" i="2" l="1"/>
  <c r="B1974" i="2"/>
  <c r="D1973" i="2"/>
  <c r="E1973" i="2"/>
  <c r="L1973" i="2"/>
  <c r="F1974" i="2" l="1"/>
  <c r="F1969" i="2" s="1"/>
  <c r="B1977" i="2"/>
  <c r="D1974" i="2"/>
  <c r="D1969" i="2" s="1"/>
  <c r="E1974" i="2"/>
  <c r="E1969" i="2" s="1"/>
  <c r="L1974" i="2"/>
  <c r="L1975" i="2" l="1"/>
  <c r="B1978" i="2"/>
  <c r="L1977" i="2"/>
  <c r="D1978" i="2" l="1"/>
  <c r="E1978" i="2"/>
  <c r="F1978" i="2"/>
  <c r="B1979" i="2"/>
  <c r="L1978" i="2"/>
  <c r="D1979" i="2" l="1"/>
  <c r="E1979" i="2"/>
  <c r="F1979" i="2"/>
  <c r="B1980" i="2"/>
  <c r="L1979" i="2"/>
  <c r="D1980" i="2" l="1"/>
  <c r="E1980" i="2"/>
  <c r="F1980" i="2"/>
  <c r="B1981" i="2"/>
  <c r="L1980" i="2"/>
  <c r="D1981" i="2" l="1"/>
  <c r="E1981" i="2"/>
  <c r="F1981" i="2"/>
  <c r="B1982" i="2"/>
  <c r="L1981" i="2"/>
  <c r="D1982" i="2" l="1"/>
  <c r="D1977" i="2" s="1"/>
  <c r="E1982" i="2"/>
  <c r="E1977" i="2" s="1"/>
  <c r="B1985" i="2"/>
  <c r="F1982" i="2"/>
  <c r="F1977" i="2" s="1"/>
  <c r="L1982" i="2"/>
  <c r="L1983" i="2" l="1"/>
  <c r="B1986" i="2"/>
  <c r="L1985" i="2"/>
  <c r="D1986" i="2" l="1"/>
  <c r="E1986" i="2"/>
  <c r="F1986" i="2"/>
  <c r="B1987" i="2"/>
  <c r="L1986" i="2"/>
  <c r="D1987" i="2" l="1"/>
  <c r="E1987" i="2"/>
  <c r="F1987" i="2"/>
  <c r="B1988" i="2"/>
  <c r="L1987" i="2"/>
  <c r="D1988" i="2" l="1"/>
  <c r="E1988" i="2"/>
  <c r="F1988" i="2"/>
  <c r="B1989" i="2"/>
  <c r="L1988" i="2"/>
  <c r="D1989" i="2" l="1"/>
  <c r="E1989" i="2"/>
  <c r="F1989" i="2"/>
  <c r="B1990" i="2"/>
  <c r="L1989" i="2"/>
  <c r="D1990" i="2" l="1"/>
  <c r="D1985" i="2" s="1"/>
  <c r="E1990" i="2"/>
  <c r="E1985" i="2" s="1"/>
  <c r="F1990" i="2"/>
  <c r="F1985" i="2" s="1"/>
  <c r="B1993" i="2"/>
  <c r="L1990" i="2"/>
  <c r="L1991" i="2" l="1"/>
  <c r="B1994" i="2"/>
  <c r="L1993" i="2"/>
  <c r="E1994" i="2" l="1"/>
  <c r="F1994" i="2"/>
  <c r="B1995" i="2"/>
  <c r="D1994" i="2"/>
  <c r="L1994" i="2"/>
  <c r="E1995" i="2" l="1"/>
  <c r="F1995" i="2"/>
  <c r="B1996" i="2"/>
  <c r="D1995" i="2"/>
  <c r="L1995" i="2"/>
  <c r="E1996" i="2" l="1"/>
  <c r="F1996" i="2"/>
  <c r="B1997" i="2"/>
  <c r="D1996" i="2"/>
  <c r="L1996" i="2"/>
  <c r="E1997" i="2" l="1"/>
  <c r="F1997" i="2"/>
  <c r="B1998" i="2"/>
  <c r="D1997" i="2"/>
  <c r="L1997" i="2"/>
  <c r="E1998" i="2" l="1"/>
  <c r="E1993" i="2" s="1"/>
  <c r="F1998" i="2"/>
  <c r="F1993" i="2" s="1"/>
  <c r="B2001" i="2"/>
  <c r="D1998" i="2"/>
  <c r="D1993" i="2" s="1"/>
  <c r="L1998" i="2"/>
  <c r="B2002" i="2" l="1"/>
  <c r="L2001" i="2"/>
  <c r="L1999" i="2"/>
  <c r="F2002" i="2" l="1"/>
  <c r="B2003" i="2"/>
  <c r="D2002" i="2"/>
  <c r="E2002" i="2"/>
  <c r="L2002" i="2"/>
  <c r="D2003" i="2" l="1"/>
  <c r="F2003" i="2"/>
  <c r="B2004" i="2"/>
  <c r="E2003" i="2"/>
  <c r="L2003" i="2"/>
  <c r="D2004" i="2" l="1"/>
  <c r="F2004" i="2"/>
  <c r="B2005" i="2"/>
  <c r="E2004" i="2"/>
  <c r="L2004" i="2"/>
  <c r="D2005" i="2" l="1"/>
  <c r="E2005" i="2"/>
  <c r="B2006" i="2"/>
  <c r="F2005" i="2"/>
  <c r="L2005" i="2"/>
  <c r="D2006" i="2" l="1"/>
  <c r="D2001" i="2" s="1"/>
  <c r="F2006" i="2"/>
  <c r="F2001" i="2" s="1"/>
  <c r="B2009" i="2"/>
  <c r="E2006" i="2"/>
  <c r="E2001" i="2" s="1"/>
  <c r="L2006" i="2"/>
  <c r="B2010" i="2" l="1"/>
  <c r="L2009" i="2"/>
  <c r="L2007" i="2"/>
  <c r="D2010" i="2" l="1"/>
  <c r="E2010" i="2"/>
  <c r="F2010" i="2"/>
  <c r="B2011" i="2"/>
  <c r="L2010" i="2"/>
  <c r="D2011" i="2" l="1"/>
  <c r="E2011" i="2"/>
  <c r="F2011" i="2"/>
  <c r="B2012" i="2"/>
  <c r="L2011" i="2"/>
  <c r="D2012" i="2" l="1"/>
  <c r="E2012" i="2"/>
  <c r="F2012" i="2"/>
  <c r="B2013" i="2"/>
  <c r="L2012" i="2"/>
  <c r="D2013" i="2" l="1"/>
  <c r="E2013" i="2"/>
  <c r="F2013" i="2"/>
  <c r="B2014" i="2"/>
  <c r="L2013" i="2"/>
  <c r="D2014" i="2" l="1"/>
  <c r="D2009" i="2" s="1"/>
  <c r="E2014" i="2"/>
  <c r="E2009" i="2" s="1"/>
  <c r="F2014" i="2"/>
  <c r="F2009" i="2" s="1"/>
  <c r="B2017" i="2"/>
  <c r="L2014" i="2"/>
  <c r="L2015" i="2" l="1"/>
  <c r="B2018" i="2"/>
  <c r="L2017" i="2"/>
  <c r="D2018" i="2" l="1"/>
  <c r="E2018" i="2"/>
  <c r="F2018" i="2"/>
  <c r="B2019" i="2"/>
  <c r="L2018" i="2"/>
  <c r="D2019" i="2" l="1"/>
  <c r="E2019" i="2"/>
  <c r="F2019" i="2"/>
  <c r="B2020" i="2"/>
  <c r="L2019" i="2"/>
  <c r="D2020" i="2" l="1"/>
  <c r="E2020" i="2"/>
  <c r="F2020" i="2"/>
  <c r="B2021" i="2"/>
  <c r="L2020" i="2"/>
  <c r="D2021" i="2" l="1"/>
  <c r="E2021" i="2"/>
  <c r="F2021" i="2"/>
  <c r="B2022" i="2"/>
  <c r="L2021" i="2"/>
  <c r="D2022" i="2" l="1"/>
  <c r="D2017" i="2" s="1"/>
  <c r="L2023" i="2" s="1"/>
  <c r="E2022" i="2"/>
  <c r="E2017" i="2" s="1"/>
  <c r="F2022" i="2"/>
  <c r="F2017" i="2" s="1"/>
  <c r="B2025" i="2"/>
  <c r="L2022" i="2"/>
  <c r="B2026" i="2" l="1"/>
  <c r="L2025" i="2"/>
  <c r="E2026" i="2" l="1"/>
  <c r="F2026" i="2"/>
  <c r="B2027" i="2"/>
  <c r="D2026" i="2"/>
  <c r="L2026" i="2"/>
  <c r="E2027" i="2" l="1"/>
  <c r="F2027" i="2"/>
  <c r="B2028" i="2"/>
  <c r="D2027" i="2"/>
  <c r="L2027" i="2"/>
  <c r="E2028" i="2" l="1"/>
  <c r="F2028" i="2"/>
  <c r="B2029" i="2"/>
  <c r="D2028" i="2"/>
  <c r="L2028" i="2"/>
  <c r="E2029" i="2" l="1"/>
  <c r="F2029" i="2"/>
  <c r="B2030" i="2"/>
  <c r="D2029" i="2"/>
  <c r="L2029" i="2"/>
  <c r="E2030" i="2" l="1"/>
  <c r="E2025" i="2" s="1"/>
  <c r="F2030" i="2"/>
  <c r="F2025" i="2" s="1"/>
  <c r="B2033" i="2"/>
  <c r="D2030" i="2"/>
  <c r="D2025" i="2" s="1"/>
  <c r="L2030" i="2"/>
  <c r="B2034" i="2" l="1"/>
  <c r="L2033" i="2"/>
  <c r="L2031" i="2"/>
  <c r="F2034" i="2" l="1"/>
  <c r="B2035" i="2"/>
  <c r="D2034" i="2"/>
  <c r="E2034" i="2"/>
  <c r="L2034" i="2"/>
  <c r="F2035" i="2" l="1"/>
  <c r="B2036" i="2"/>
  <c r="D2035" i="2"/>
  <c r="E2035" i="2"/>
  <c r="L2035" i="2"/>
  <c r="F2036" i="2" l="1"/>
  <c r="B2037" i="2"/>
  <c r="D2036" i="2"/>
  <c r="E2036" i="2"/>
  <c r="L2036" i="2"/>
  <c r="F2037" i="2" l="1"/>
  <c r="B2038" i="2"/>
  <c r="D2037" i="2"/>
  <c r="E2037" i="2"/>
  <c r="L2037" i="2"/>
  <c r="F2038" i="2" l="1"/>
  <c r="F2033" i="2" s="1"/>
  <c r="B2041" i="2"/>
  <c r="D2038" i="2"/>
  <c r="D2033" i="2" s="1"/>
  <c r="E2038" i="2"/>
  <c r="E2033" i="2" s="1"/>
  <c r="L2038" i="2"/>
  <c r="L2039" i="2" l="1"/>
  <c r="B2042" i="2"/>
  <c r="L2041" i="2"/>
  <c r="D2042" i="2" l="1"/>
  <c r="E2042" i="2"/>
  <c r="B2043" i="2"/>
  <c r="F2042" i="2"/>
  <c r="L2042" i="2"/>
  <c r="D2043" i="2" l="1"/>
  <c r="E2043" i="2"/>
  <c r="F2043" i="2"/>
  <c r="B2044" i="2"/>
  <c r="L2043" i="2"/>
  <c r="D2044" i="2" l="1"/>
  <c r="E2044" i="2"/>
  <c r="B2045" i="2"/>
  <c r="F2044" i="2"/>
  <c r="L2044" i="2"/>
  <c r="D2045" i="2" l="1"/>
  <c r="E2045" i="2"/>
  <c r="F2045" i="2"/>
  <c r="B2046" i="2"/>
  <c r="L2045" i="2"/>
  <c r="D2046" i="2" l="1"/>
  <c r="D2041" i="2" s="1"/>
  <c r="E2046" i="2"/>
  <c r="E2041" i="2" s="1"/>
  <c r="B2049" i="2"/>
  <c r="F2046" i="2"/>
  <c r="F2041" i="2" s="1"/>
  <c r="L2046" i="2"/>
  <c r="L2047" i="2" l="1"/>
  <c r="B2050" i="2"/>
  <c r="L2049" i="2"/>
  <c r="D2050" i="2" l="1"/>
  <c r="E2050" i="2"/>
  <c r="F2050" i="2"/>
  <c r="B2051" i="2"/>
  <c r="L2050" i="2"/>
  <c r="D2051" i="2" l="1"/>
  <c r="E2051" i="2"/>
  <c r="F2051" i="2"/>
  <c r="B2052" i="2"/>
  <c r="L2051" i="2"/>
  <c r="D2052" i="2" l="1"/>
  <c r="E2052" i="2"/>
  <c r="F2052" i="2"/>
  <c r="B2053" i="2"/>
  <c r="L2052" i="2"/>
  <c r="D2053" i="2" l="1"/>
  <c r="E2053" i="2"/>
  <c r="F2053" i="2"/>
  <c r="B2054" i="2"/>
  <c r="L2053" i="2"/>
  <c r="D2054" i="2" l="1"/>
  <c r="D2049" i="2" s="1"/>
  <c r="E2054" i="2"/>
  <c r="E2049" i="2" s="1"/>
  <c r="F2054" i="2"/>
  <c r="F2049" i="2" s="1"/>
  <c r="B2057" i="2"/>
  <c r="L2054" i="2"/>
  <c r="L2055" i="2" l="1"/>
  <c r="B2058" i="2"/>
  <c r="L2057" i="2"/>
  <c r="E2058" i="2" l="1"/>
  <c r="F2058" i="2"/>
  <c r="B2059" i="2"/>
  <c r="D2058" i="2"/>
  <c r="L2058" i="2"/>
  <c r="E2059" i="2" l="1"/>
  <c r="F2059" i="2"/>
  <c r="B2060" i="2"/>
  <c r="D2059" i="2"/>
  <c r="L2059" i="2"/>
  <c r="E2060" i="2" l="1"/>
  <c r="F2060" i="2"/>
  <c r="B2061" i="2"/>
  <c r="D2060" i="2"/>
  <c r="L2060" i="2"/>
  <c r="E2061" i="2" l="1"/>
  <c r="F2061" i="2"/>
  <c r="B2062" i="2"/>
  <c r="D2061" i="2"/>
  <c r="L2061" i="2"/>
  <c r="E2062" i="2" l="1"/>
  <c r="E2057" i="2" s="1"/>
  <c r="F2062" i="2"/>
  <c r="F2057" i="2" s="1"/>
  <c r="B2065" i="2"/>
  <c r="D2062" i="2"/>
  <c r="D2057" i="2" s="1"/>
  <c r="L2062" i="2"/>
  <c r="B2066" i="2" l="1"/>
  <c r="L2065" i="2"/>
  <c r="L2063" i="2"/>
  <c r="F2066" i="2" l="1"/>
  <c r="B2067" i="2"/>
  <c r="D2066" i="2"/>
  <c r="E2066" i="2"/>
  <c r="L2066" i="2"/>
  <c r="F2067" i="2" l="1"/>
  <c r="B2068" i="2"/>
  <c r="D2067" i="2"/>
  <c r="E2067" i="2"/>
  <c r="L2067" i="2"/>
  <c r="F2068" i="2" l="1"/>
  <c r="B2069" i="2"/>
  <c r="D2068" i="2"/>
  <c r="E2068" i="2"/>
  <c r="L2068" i="2"/>
  <c r="F2069" i="2" l="1"/>
  <c r="B2070" i="2"/>
  <c r="D2069" i="2"/>
  <c r="E2069" i="2"/>
  <c r="L2069" i="2"/>
  <c r="F2070" i="2" l="1"/>
  <c r="F2065" i="2" s="1"/>
  <c r="B2073" i="2"/>
  <c r="D2070" i="2"/>
  <c r="D2065" i="2" s="1"/>
  <c r="E2070" i="2"/>
  <c r="E2065" i="2" s="1"/>
  <c r="L2070" i="2"/>
  <c r="L2071" i="2" l="1"/>
  <c r="B2074" i="2"/>
  <c r="L2073" i="2"/>
  <c r="E2074" i="2" l="1"/>
  <c r="F2074" i="2"/>
  <c r="B2075" i="2"/>
  <c r="D2074" i="2"/>
  <c r="L2074" i="2"/>
  <c r="E2075" i="2" l="1"/>
  <c r="F2075" i="2"/>
  <c r="B2076" i="2"/>
  <c r="D2075" i="2"/>
  <c r="L2075" i="2"/>
  <c r="E2076" i="2" l="1"/>
  <c r="F2076" i="2"/>
  <c r="B2077" i="2"/>
  <c r="D2076" i="2"/>
  <c r="L2076" i="2"/>
  <c r="E2077" i="2" l="1"/>
  <c r="F2077" i="2"/>
  <c r="B2078" i="2"/>
  <c r="D2077" i="2"/>
  <c r="L2077" i="2"/>
  <c r="E2078" i="2" l="1"/>
  <c r="E2073" i="2" s="1"/>
  <c r="F2078" i="2"/>
  <c r="F2073" i="2" s="1"/>
  <c r="B2081" i="2"/>
  <c r="D2078" i="2"/>
  <c r="D2073" i="2" s="1"/>
  <c r="L2079" i="2" s="1"/>
  <c r="L2078" i="2"/>
  <c r="B2082" i="2" l="1"/>
  <c r="L2081" i="2"/>
  <c r="D2082" i="2" l="1"/>
  <c r="F2082" i="2"/>
  <c r="B2083" i="2"/>
  <c r="E2082" i="2"/>
  <c r="L2082" i="2"/>
  <c r="F2083" i="2" l="1"/>
  <c r="B2084" i="2"/>
  <c r="D2083" i="2"/>
  <c r="E2083" i="2"/>
  <c r="L2083" i="2"/>
  <c r="F2084" i="2" l="1"/>
  <c r="B2085" i="2"/>
  <c r="D2084" i="2"/>
  <c r="E2084" i="2"/>
  <c r="L2084" i="2"/>
  <c r="F2085" i="2" l="1"/>
  <c r="B2086" i="2"/>
  <c r="D2085" i="2"/>
  <c r="E2085" i="2"/>
  <c r="L2085" i="2"/>
  <c r="F2086" i="2" l="1"/>
  <c r="F2081" i="2" s="1"/>
  <c r="B2089" i="2"/>
  <c r="D2086" i="2"/>
  <c r="D2081" i="2" s="1"/>
  <c r="E2086" i="2"/>
  <c r="E2081" i="2" s="1"/>
  <c r="L2086" i="2"/>
  <c r="L2087" i="2" l="1"/>
  <c r="B2090" i="2"/>
  <c r="L2089" i="2"/>
  <c r="D2090" i="2" l="1"/>
  <c r="E2090" i="2"/>
  <c r="B2091" i="2"/>
  <c r="F2090" i="2"/>
  <c r="L2090" i="2"/>
  <c r="D2091" i="2" l="1"/>
  <c r="E2091" i="2"/>
  <c r="F2091" i="2"/>
  <c r="B2092" i="2"/>
  <c r="L2091" i="2"/>
  <c r="D2092" i="2" l="1"/>
  <c r="E2092" i="2"/>
  <c r="B2093" i="2"/>
  <c r="F2092" i="2"/>
  <c r="L2092" i="2"/>
  <c r="D2093" i="2" l="1"/>
  <c r="E2093" i="2"/>
  <c r="F2093" i="2"/>
  <c r="B2094" i="2"/>
  <c r="L2093" i="2"/>
  <c r="D2094" i="2" l="1"/>
  <c r="D2089" i="2" s="1"/>
  <c r="E2094" i="2"/>
  <c r="E2089" i="2" s="1"/>
  <c r="B2097" i="2"/>
  <c r="F2094" i="2"/>
  <c r="F2089" i="2" s="1"/>
  <c r="L2094" i="2"/>
  <c r="L2095" i="2" l="1"/>
  <c r="B2098" i="2"/>
  <c r="L2097" i="2"/>
  <c r="D2098" i="2" l="1"/>
  <c r="E2098" i="2"/>
  <c r="F2098" i="2"/>
  <c r="B2099" i="2"/>
  <c r="L2098" i="2"/>
  <c r="D2099" i="2" l="1"/>
  <c r="E2099" i="2"/>
  <c r="F2099" i="2"/>
  <c r="B2100" i="2"/>
  <c r="L2099" i="2"/>
  <c r="D2100" i="2" l="1"/>
  <c r="E2100" i="2"/>
  <c r="F2100" i="2"/>
  <c r="B2101" i="2"/>
  <c r="L2100" i="2"/>
  <c r="D2101" i="2" l="1"/>
  <c r="E2101" i="2"/>
  <c r="F2101" i="2"/>
  <c r="B2102" i="2"/>
  <c r="L2101" i="2"/>
  <c r="D2102" i="2" l="1"/>
  <c r="D2097" i="2" s="1"/>
  <c r="E2102" i="2"/>
  <c r="E2097" i="2" s="1"/>
  <c r="F2102" i="2"/>
  <c r="F2097" i="2" s="1"/>
  <c r="B2105" i="2"/>
  <c r="L2102" i="2"/>
  <c r="L2103" i="2" l="1"/>
  <c r="B2106" i="2"/>
  <c r="L2105" i="2"/>
  <c r="E2106" i="2" l="1"/>
  <c r="F2106" i="2"/>
  <c r="B2107" i="2"/>
  <c r="D2106" i="2"/>
  <c r="L2106" i="2"/>
  <c r="E2107" i="2" l="1"/>
  <c r="F2107" i="2"/>
  <c r="B2108" i="2"/>
  <c r="D2107" i="2"/>
  <c r="L2107" i="2"/>
  <c r="E2108" i="2" l="1"/>
  <c r="F2108" i="2"/>
  <c r="B2109" i="2"/>
  <c r="D2108" i="2"/>
  <c r="L2108" i="2"/>
  <c r="E2109" i="2" l="1"/>
  <c r="F2109" i="2"/>
  <c r="B2110" i="2"/>
  <c r="D2109" i="2"/>
  <c r="L2109" i="2"/>
  <c r="E2110" i="2" l="1"/>
  <c r="E2105" i="2" s="1"/>
  <c r="F2110" i="2"/>
  <c r="F2105" i="2" s="1"/>
  <c r="B2113" i="2"/>
  <c r="D2110" i="2"/>
  <c r="D2105" i="2" s="1"/>
  <c r="L2110" i="2"/>
  <c r="B2114" i="2" l="1"/>
  <c r="L2113" i="2"/>
  <c r="L2111" i="2"/>
  <c r="F2114" i="2" l="1"/>
  <c r="B2115" i="2"/>
  <c r="D2114" i="2"/>
  <c r="E2114" i="2"/>
  <c r="L2114" i="2"/>
  <c r="F2115" i="2" l="1"/>
  <c r="B2116" i="2"/>
  <c r="D2115" i="2"/>
  <c r="E2115" i="2"/>
  <c r="L2115" i="2"/>
  <c r="F2116" i="2" l="1"/>
  <c r="B2117" i="2"/>
  <c r="D2116" i="2"/>
  <c r="E2116" i="2"/>
  <c r="L2116" i="2"/>
  <c r="F2117" i="2" l="1"/>
  <c r="B2118" i="2"/>
  <c r="D2117" i="2"/>
  <c r="E2117" i="2"/>
  <c r="L2117" i="2"/>
  <c r="F2118" i="2" l="1"/>
  <c r="F2113" i="2" s="1"/>
  <c r="B2121" i="2"/>
  <c r="D2118" i="2"/>
  <c r="D2113" i="2" s="1"/>
  <c r="E2118" i="2"/>
  <c r="E2113" i="2" s="1"/>
  <c r="L2118" i="2"/>
  <c r="L2119" i="2" l="1"/>
  <c r="B2122" i="2"/>
  <c r="L2121" i="2"/>
  <c r="D2122" i="2" l="1"/>
  <c r="E2122" i="2"/>
  <c r="F2122" i="2"/>
  <c r="B2123" i="2"/>
  <c r="L2122" i="2"/>
  <c r="D2123" i="2" l="1"/>
  <c r="E2123" i="2"/>
  <c r="F2123" i="2"/>
  <c r="B2124" i="2"/>
  <c r="L2123" i="2"/>
  <c r="D2124" i="2" l="1"/>
  <c r="E2124" i="2"/>
  <c r="F2124" i="2"/>
  <c r="B2125" i="2"/>
  <c r="L2124" i="2"/>
  <c r="D2125" i="2" l="1"/>
  <c r="E2125" i="2"/>
  <c r="F2125" i="2"/>
  <c r="B2126" i="2"/>
  <c r="L2125" i="2"/>
  <c r="D2126" i="2" l="1"/>
  <c r="D2121" i="2" s="1"/>
  <c r="E2126" i="2"/>
  <c r="E2121" i="2" s="1"/>
  <c r="B2129" i="2"/>
  <c r="F2126" i="2"/>
  <c r="F2121" i="2" s="1"/>
  <c r="L2126" i="2"/>
  <c r="L2127" i="2" l="1"/>
  <c r="B2130" i="2"/>
  <c r="L2129" i="2"/>
  <c r="D2130" i="2" l="1"/>
  <c r="E2130" i="2"/>
  <c r="F2130" i="2"/>
  <c r="B2131" i="2"/>
  <c r="L2130" i="2"/>
  <c r="D2131" i="2" l="1"/>
  <c r="E2131" i="2"/>
  <c r="F2131" i="2"/>
  <c r="B2132" i="2"/>
  <c r="L2131" i="2"/>
  <c r="D2132" i="2" l="1"/>
  <c r="E2132" i="2"/>
  <c r="F2132" i="2"/>
  <c r="B2133" i="2"/>
  <c r="L2132" i="2"/>
  <c r="D2133" i="2" l="1"/>
  <c r="E2133" i="2"/>
  <c r="F2133" i="2"/>
  <c r="B2134" i="2"/>
  <c r="L2133" i="2"/>
  <c r="D2134" i="2" l="1"/>
  <c r="D2129" i="2" s="1"/>
  <c r="E2134" i="2"/>
  <c r="E2129" i="2" s="1"/>
  <c r="F2134" i="2"/>
  <c r="F2129" i="2" s="1"/>
  <c r="B2137" i="2"/>
  <c r="L2134" i="2"/>
  <c r="L2135" i="2" l="1"/>
  <c r="B2138" i="2"/>
  <c r="L2137" i="2"/>
  <c r="E2138" i="2" l="1"/>
  <c r="F2138" i="2"/>
  <c r="B2139" i="2"/>
  <c r="D2138" i="2"/>
  <c r="L2138" i="2"/>
  <c r="E2139" i="2" l="1"/>
  <c r="F2139" i="2"/>
  <c r="B2140" i="2"/>
  <c r="D2139" i="2"/>
  <c r="L2139" i="2"/>
  <c r="E2140" i="2" l="1"/>
  <c r="F2140" i="2"/>
  <c r="B2141" i="2"/>
  <c r="D2140" i="2"/>
  <c r="L2140" i="2"/>
  <c r="E2141" i="2" l="1"/>
  <c r="F2141" i="2"/>
  <c r="B2142" i="2"/>
  <c r="D2141" i="2"/>
  <c r="L2141" i="2"/>
  <c r="E2142" i="2" l="1"/>
  <c r="E2137" i="2" s="1"/>
  <c r="F2142" i="2"/>
  <c r="F2137" i="2" s="1"/>
  <c r="B2145" i="2"/>
  <c r="D2142" i="2"/>
  <c r="D2137" i="2" s="1"/>
  <c r="L2142" i="2"/>
  <c r="B2146" i="2" l="1"/>
  <c r="L2145" i="2"/>
  <c r="L2143" i="2"/>
  <c r="F2146" i="2" l="1"/>
  <c r="B2147" i="2"/>
  <c r="D2146" i="2"/>
  <c r="E2146" i="2"/>
  <c r="L2146" i="2"/>
  <c r="F2147" i="2" l="1"/>
  <c r="B2148" i="2"/>
  <c r="D2147" i="2"/>
  <c r="E2147" i="2"/>
  <c r="L2147" i="2"/>
  <c r="F2148" i="2" l="1"/>
  <c r="B2149" i="2"/>
  <c r="D2148" i="2"/>
  <c r="E2148" i="2"/>
  <c r="L2148" i="2"/>
  <c r="F2149" i="2" l="1"/>
  <c r="B2150" i="2"/>
  <c r="D2149" i="2"/>
  <c r="E2149" i="2"/>
  <c r="L2149" i="2"/>
  <c r="F2150" i="2" l="1"/>
  <c r="F2145" i="2" s="1"/>
  <c r="B2153" i="2"/>
  <c r="D2150" i="2"/>
  <c r="D2145" i="2" s="1"/>
  <c r="E2150" i="2"/>
  <c r="E2145" i="2" s="1"/>
  <c r="L2150" i="2"/>
  <c r="L2151" i="2" l="1"/>
  <c r="B2154" i="2"/>
  <c r="L2153" i="2"/>
  <c r="D2154" i="2" l="1"/>
  <c r="E2154" i="2"/>
  <c r="F2154" i="2"/>
  <c r="B2155" i="2"/>
  <c r="L2154" i="2"/>
  <c r="D2155" i="2" l="1"/>
  <c r="E2155" i="2"/>
  <c r="B2156" i="2"/>
  <c r="F2155" i="2"/>
  <c r="L2155" i="2"/>
  <c r="D2156" i="2" l="1"/>
  <c r="E2156" i="2"/>
  <c r="F2156" i="2"/>
  <c r="B2157" i="2"/>
  <c r="L2156" i="2"/>
  <c r="E2157" i="2" l="1"/>
  <c r="D2157" i="2"/>
  <c r="F2157" i="2"/>
  <c r="B2158" i="2"/>
  <c r="L2157" i="2"/>
  <c r="E2158" i="2" l="1"/>
  <c r="E2153" i="2" s="1"/>
  <c r="D2158" i="2"/>
  <c r="D2153" i="2" s="1"/>
  <c r="F2158" i="2"/>
  <c r="F2153" i="2" s="1"/>
  <c r="B2161" i="2"/>
  <c r="L2158" i="2"/>
  <c r="L2159" i="2" l="1"/>
  <c r="B2162" i="2"/>
  <c r="L2161" i="2"/>
  <c r="D2162" i="2" l="1"/>
  <c r="F2162" i="2"/>
  <c r="B2163" i="2"/>
  <c r="E2162" i="2"/>
  <c r="L2162" i="2"/>
  <c r="D2163" i="2" l="1"/>
  <c r="F2163" i="2"/>
  <c r="B2164" i="2"/>
  <c r="E2163" i="2"/>
  <c r="L2163" i="2"/>
  <c r="D2164" i="2" l="1"/>
  <c r="F2164" i="2"/>
  <c r="B2165" i="2"/>
  <c r="E2164" i="2"/>
  <c r="L2164" i="2"/>
  <c r="D2165" i="2" l="1"/>
  <c r="F2165" i="2"/>
  <c r="B2166" i="2"/>
  <c r="E2165" i="2"/>
  <c r="L2165" i="2"/>
  <c r="D2166" i="2" l="1"/>
  <c r="D2161" i="2" s="1"/>
  <c r="F2166" i="2"/>
  <c r="F2161" i="2" s="1"/>
  <c r="B2169" i="2"/>
  <c r="E2166" i="2"/>
  <c r="E2161" i="2" s="1"/>
  <c r="L2166" i="2"/>
  <c r="B2170" i="2" l="1"/>
  <c r="L2169" i="2"/>
  <c r="L2167" i="2"/>
  <c r="E2170" i="2" l="1"/>
  <c r="D2170" i="2"/>
  <c r="F2170" i="2"/>
  <c r="B2171" i="2"/>
  <c r="L2170" i="2"/>
  <c r="E2171" i="2" l="1"/>
  <c r="D2171" i="2"/>
  <c r="F2171" i="2"/>
  <c r="B2172" i="2"/>
  <c r="L2171" i="2"/>
  <c r="E2172" i="2" l="1"/>
  <c r="D2172" i="2"/>
  <c r="F2172" i="2"/>
  <c r="B2173" i="2"/>
  <c r="L2172" i="2"/>
  <c r="E2173" i="2" l="1"/>
  <c r="D2173" i="2"/>
  <c r="F2173" i="2"/>
  <c r="B2174" i="2"/>
  <c r="L2173" i="2"/>
  <c r="D2174" i="2" l="1"/>
  <c r="D2169" i="2" s="1"/>
  <c r="E2174" i="2"/>
  <c r="E2169" i="2" s="1"/>
  <c r="F2174" i="2"/>
  <c r="F2169" i="2" s="1"/>
  <c r="B2177" i="2"/>
  <c r="L2174" i="2"/>
  <c r="L2175" i="2" l="1"/>
  <c r="B2178" i="2"/>
  <c r="L2177" i="2"/>
  <c r="E2178" i="2" l="1"/>
  <c r="F2178" i="2"/>
  <c r="B2179" i="2"/>
  <c r="D2178" i="2"/>
  <c r="L2178" i="2"/>
  <c r="E2179" i="2" l="1"/>
  <c r="F2179" i="2"/>
  <c r="B2180" i="2"/>
  <c r="D2179" i="2"/>
  <c r="L2179" i="2"/>
  <c r="E2180" i="2" l="1"/>
  <c r="F2180" i="2"/>
  <c r="B2181" i="2"/>
  <c r="D2180" i="2"/>
  <c r="L2180" i="2"/>
  <c r="E2181" i="2" l="1"/>
  <c r="F2181" i="2"/>
  <c r="B2182" i="2"/>
  <c r="D2181" i="2"/>
  <c r="L2181" i="2"/>
  <c r="E2182" i="2" l="1"/>
  <c r="E2177" i="2" s="1"/>
  <c r="F2182" i="2"/>
  <c r="F2177" i="2" s="1"/>
  <c r="B2185" i="2"/>
  <c r="D2182" i="2"/>
  <c r="D2177" i="2" s="1"/>
  <c r="L2182" i="2"/>
  <c r="L2183" i="2" l="1"/>
  <c r="B2186" i="2"/>
  <c r="L2185" i="2"/>
  <c r="F2186" i="2" l="1"/>
  <c r="B2187" i="2"/>
  <c r="D2186" i="2"/>
  <c r="E2186" i="2"/>
  <c r="L2186" i="2"/>
  <c r="F2187" i="2" l="1"/>
  <c r="B2188" i="2"/>
  <c r="D2187" i="2"/>
  <c r="E2187" i="2"/>
  <c r="L2187" i="2"/>
  <c r="F2188" i="2" l="1"/>
  <c r="B2189" i="2"/>
  <c r="D2188" i="2"/>
  <c r="E2188" i="2"/>
  <c r="L2188" i="2"/>
  <c r="F2189" i="2" l="1"/>
  <c r="B2190" i="2"/>
  <c r="D2189" i="2"/>
  <c r="E2189" i="2"/>
  <c r="L2189" i="2"/>
  <c r="F2190" i="2" l="1"/>
  <c r="F2185" i="2" s="1"/>
  <c r="B2193" i="2"/>
  <c r="D2190" i="2"/>
  <c r="D2185" i="2" s="1"/>
  <c r="E2190" i="2"/>
  <c r="E2185" i="2" s="1"/>
  <c r="L2190" i="2"/>
  <c r="L2191" i="2" l="1"/>
  <c r="B2194" i="2"/>
  <c r="L2193" i="2"/>
  <c r="D2194" i="2" l="1"/>
  <c r="E2194" i="2"/>
  <c r="F2194" i="2"/>
  <c r="B2195" i="2"/>
  <c r="L2194" i="2"/>
  <c r="D2195" i="2" l="1"/>
  <c r="E2195" i="2"/>
  <c r="F2195" i="2"/>
  <c r="B2196" i="2"/>
  <c r="L2195" i="2"/>
  <c r="D2196" i="2" l="1"/>
  <c r="E2196" i="2"/>
  <c r="F2196" i="2"/>
  <c r="B2197" i="2"/>
  <c r="L2196" i="2"/>
  <c r="D2197" i="2" l="1"/>
  <c r="E2197" i="2"/>
  <c r="F2197" i="2"/>
  <c r="B2198" i="2"/>
  <c r="L2197" i="2"/>
  <c r="D2198" i="2" l="1"/>
  <c r="D2193" i="2" s="1"/>
  <c r="E2198" i="2"/>
  <c r="E2193" i="2" s="1"/>
  <c r="F2198" i="2"/>
  <c r="F2193" i="2" s="1"/>
  <c r="B2201" i="2"/>
  <c r="L2198" i="2"/>
  <c r="L2199" i="2" l="1"/>
  <c r="B2202" i="2"/>
  <c r="L2201" i="2"/>
  <c r="D2202" i="2" l="1"/>
  <c r="E2202" i="2"/>
  <c r="F2202" i="2"/>
  <c r="B2203" i="2"/>
  <c r="L2202" i="2"/>
  <c r="D2203" i="2" l="1"/>
  <c r="E2203" i="2"/>
  <c r="F2203" i="2"/>
  <c r="B2204" i="2"/>
  <c r="L2203" i="2"/>
  <c r="D2204" i="2" l="1"/>
  <c r="E2204" i="2"/>
  <c r="F2204" i="2"/>
  <c r="B2205" i="2"/>
  <c r="L2204" i="2"/>
  <c r="D2205" i="2" l="1"/>
  <c r="E2205" i="2"/>
  <c r="F2205" i="2"/>
  <c r="B2206" i="2"/>
  <c r="L2205" i="2"/>
  <c r="D2206" i="2" l="1"/>
  <c r="D2201" i="2" s="1"/>
  <c r="L2207" i="2" s="1"/>
  <c r="E2206" i="2"/>
  <c r="E2201" i="2" s="1"/>
  <c r="F2206" i="2"/>
  <c r="F2201" i="2" s="1"/>
  <c r="B2209" i="2"/>
  <c r="L2206" i="2"/>
  <c r="B2210" i="2" l="1"/>
  <c r="L2209" i="2"/>
  <c r="E2210" i="2" l="1"/>
  <c r="F2210" i="2"/>
  <c r="B2211" i="2"/>
  <c r="D2210" i="2"/>
  <c r="L2210" i="2"/>
  <c r="E2211" i="2" l="1"/>
  <c r="F2211" i="2"/>
  <c r="B2212" i="2"/>
  <c r="D2211" i="2"/>
  <c r="L2211" i="2"/>
  <c r="E2212" i="2" l="1"/>
  <c r="F2212" i="2"/>
  <c r="B2213" i="2"/>
  <c r="D2212" i="2"/>
  <c r="L2212" i="2"/>
  <c r="E2213" i="2" l="1"/>
  <c r="F2213" i="2"/>
  <c r="B2214" i="2"/>
  <c r="D2213" i="2"/>
  <c r="L2213" i="2"/>
  <c r="E2214" i="2" l="1"/>
  <c r="E2209" i="2" s="1"/>
  <c r="F2214" i="2"/>
  <c r="F2209" i="2" s="1"/>
  <c r="B2217" i="2"/>
  <c r="D2214" i="2"/>
  <c r="D2209" i="2" s="1"/>
  <c r="L2214" i="2"/>
  <c r="L2215" i="2" l="1"/>
  <c r="B2218" i="2"/>
  <c r="L2217" i="2"/>
  <c r="F2218" i="2" l="1"/>
  <c r="B2219" i="2"/>
  <c r="D2218" i="2"/>
  <c r="E2218" i="2"/>
  <c r="L2218" i="2"/>
  <c r="F2219" i="2" l="1"/>
  <c r="B2220" i="2"/>
  <c r="D2219" i="2"/>
  <c r="E2219" i="2"/>
  <c r="L2219" i="2"/>
  <c r="F2220" i="2" l="1"/>
  <c r="B2221" i="2"/>
  <c r="D2220" i="2"/>
  <c r="E2220" i="2"/>
  <c r="L2220" i="2"/>
  <c r="F2221" i="2" l="1"/>
  <c r="B2222" i="2"/>
  <c r="D2221" i="2"/>
  <c r="E2221" i="2"/>
  <c r="L2221" i="2"/>
  <c r="F2222" i="2" l="1"/>
  <c r="F2217" i="2" s="1"/>
  <c r="B2225" i="2"/>
  <c r="D2222" i="2"/>
  <c r="D2217" i="2" s="1"/>
  <c r="L2223" i="2" s="1"/>
  <c r="E2222" i="2"/>
  <c r="E2217" i="2" s="1"/>
  <c r="L2222" i="2"/>
  <c r="B2226" i="2" l="1"/>
  <c r="L2225" i="2"/>
  <c r="D2226" i="2" l="1"/>
  <c r="E2226" i="2"/>
  <c r="B2227" i="2"/>
  <c r="F2226" i="2"/>
  <c r="L2226" i="2"/>
  <c r="D2227" i="2" l="1"/>
  <c r="E2227" i="2"/>
  <c r="F2227" i="2"/>
  <c r="B2228" i="2"/>
  <c r="L2227" i="2"/>
  <c r="D2228" i="2" l="1"/>
  <c r="E2228" i="2"/>
  <c r="B2229" i="2"/>
  <c r="F2228" i="2"/>
  <c r="L2228" i="2"/>
  <c r="D2229" i="2" l="1"/>
  <c r="E2229" i="2"/>
  <c r="F2229" i="2"/>
  <c r="B2230" i="2"/>
  <c r="L2229" i="2"/>
  <c r="D2230" i="2" l="1"/>
  <c r="D2225" i="2" s="1"/>
  <c r="E2230" i="2"/>
  <c r="E2225" i="2" s="1"/>
  <c r="B2233" i="2"/>
  <c r="F2230" i="2"/>
  <c r="F2225" i="2" s="1"/>
  <c r="L2230" i="2"/>
  <c r="B2234" i="2" l="1"/>
  <c r="L2233" i="2"/>
  <c r="L2231" i="2"/>
  <c r="D2234" i="2" l="1"/>
  <c r="E2234" i="2"/>
  <c r="F2234" i="2"/>
  <c r="B2235" i="2"/>
  <c r="L2234" i="2"/>
  <c r="D2235" i="2" l="1"/>
  <c r="E2235" i="2"/>
  <c r="F2235" i="2"/>
  <c r="B2236" i="2"/>
  <c r="L2235" i="2"/>
  <c r="D2236" i="2" l="1"/>
  <c r="E2236" i="2"/>
  <c r="F2236" i="2"/>
  <c r="B2237" i="2"/>
  <c r="L2236" i="2"/>
  <c r="D2237" i="2" l="1"/>
  <c r="E2237" i="2"/>
  <c r="F2237" i="2"/>
  <c r="B2238" i="2"/>
  <c r="L2237" i="2"/>
  <c r="D2238" i="2" l="1"/>
  <c r="D2233" i="2" s="1"/>
  <c r="L2239" i="2" s="1"/>
  <c r="E2238" i="2"/>
  <c r="E2233" i="2" s="1"/>
  <c r="F2238" i="2"/>
  <c r="F2233" i="2" s="1"/>
  <c r="B2241" i="2"/>
  <c r="L2238" i="2"/>
  <c r="B2242" i="2" l="1"/>
  <c r="L2241" i="2"/>
  <c r="E2242" i="2" l="1"/>
  <c r="F2242" i="2"/>
  <c r="B2243" i="2"/>
  <c r="D2242" i="2"/>
  <c r="L2242" i="2"/>
  <c r="E2243" i="2" l="1"/>
  <c r="F2243" i="2"/>
  <c r="B2244" i="2"/>
  <c r="D2243" i="2"/>
  <c r="L2243" i="2"/>
  <c r="E2244" i="2" l="1"/>
  <c r="F2244" i="2"/>
  <c r="B2245" i="2"/>
  <c r="D2244" i="2"/>
  <c r="L2244" i="2"/>
  <c r="E2245" i="2" l="1"/>
  <c r="F2245" i="2"/>
  <c r="B2246" i="2"/>
  <c r="D2245" i="2"/>
  <c r="L2245" i="2"/>
  <c r="E2246" i="2" l="1"/>
  <c r="E2241" i="2" s="1"/>
  <c r="F2246" i="2"/>
  <c r="F2241" i="2" s="1"/>
  <c r="B2249" i="2"/>
  <c r="D2246" i="2"/>
  <c r="D2241" i="2" s="1"/>
  <c r="L2246" i="2"/>
  <c r="L2247" i="2" l="1"/>
  <c r="B2250" i="2"/>
  <c r="L2249" i="2"/>
  <c r="F2250" i="2" l="1"/>
  <c r="B2251" i="2"/>
  <c r="D2250" i="2"/>
  <c r="E2250" i="2"/>
  <c r="L2250" i="2"/>
  <c r="F2251" i="2" l="1"/>
  <c r="B2252" i="2"/>
  <c r="D2251" i="2"/>
  <c r="E2251" i="2"/>
  <c r="L2251" i="2"/>
  <c r="F2252" i="2" l="1"/>
  <c r="B2253" i="2"/>
  <c r="D2252" i="2"/>
  <c r="E2252" i="2"/>
  <c r="L2252" i="2"/>
  <c r="F2253" i="2" l="1"/>
  <c r="B2254" i="2"/>
  <c r="D2253" i="2"/>
  <c r="E2253" i="2"/>
  <c r="L2253" i="2"/>
  <c r="F2254" i="2" l="1"/>
  <c r="F2249" i="2" s="1"/>
  <c r="B2257" i="2"/>
  <c r="D2254" i="2"/>
  <c r="D2249" i="2" s="1"/>
  <c r="E2254" i="2"/>
  <c r="E2249" i="2" s="1"/>
  <c r="L2254" i="2"/>
  <c r="L2255" i="2" l="1"/>
  <c r="B2258" i="2"/>
  <c r="L2257" i="2"/>
  <c r="D2258" i="2" l="1"/>
  <c r="E2258" i="2"/>
  <c r="B2259" i="2"/>
  <c r="F2258" i="2"/>
  <c r="L2258" i="2"/>
  <c r="D2259" i="2" l="1"/>
  <c r="E2259" i="2"/>
  <c r="F2259" i="2"/>
  <c r="B2260" i="2"/>
  <c r="L2259" i="2"/>
  <c r="D2260" i="2" l="1"/>
  <c r="E2260" i="2"/>
  <c r="B2261" i="2"/>
  <c r="F2260" i="2"/>
  <c r="L2260" i="2"/>
  <c r="D2261" i="2" l="1"/>
  <c r="E2261" i="2"/>
  <c r="F2261" i="2"/>
  <c r="B2262" i="2"/>
  <c r="L2261" i="2"/>
  <c r="D2262" i="2" l="1"/>
  <c r="D2257" i="2" s="1"/>
  <c r="E2262" i="2"/>
  <c r="E2257" i="2" s="1"/>
  <c r="B2265" i="2"/>
  <c r="F2262" i="2"/>
  <c r="F2257" i="2" s="1"/>
  <c r="L2262" i="2"/>
  <c r="B2266" i="2" l="1"/>
  <c r="L2265" i="2"/>
  <c r="L2263" i="2"/>
  <c r="D2266" i="2" l="1"/>
  <c r="E2266" i="2"/>
  <c r="F2266" i="2"/>
  <c r="B2267" i="2"/>
  <c r="L2266" i="2"/>
  <c r="D2267" i="2" l="1"/>
  <c r="E2267" i="2"/>
  <c r="F2267" i="2"/>
  <c r="B2268" i="2"/>
  <c r="L2267" i="2"/>
  <c r="D2268" i="2" l="1"/>
  <c r="E2268" i="2"/>
  <c r="F2268" i="2"/>
  <c r="B2269" i="2"/>
  <c r="L2268" i="2"/>
  <c r="D2269" i="2" l="1"/>
  <c r="E2269" i="2"/>
  <c r="F2269" i="2"/>
  <c r="B2270" i="2"/>
  <c r="L2269" i="2"/>
  <c r="D2270" i="2" l="1"/>
  <c r="D2265" i="2" s="1"/>
  <c r="L2271" i="2" s="1"/>
  <c r="E2270" i="2"/>
  <c r="E2265" i="2" s="1"/>
  <c r="F2270" i="2"/>
  <c r="F2265" i="2" s="1"/>
  <c r="B2273" i="2"/>
  <c r="L2270" i="2"/>
  <c r="B2274" i="2" l="1"/>
  <c r="L2273" i="2"/>
  <c r="E2274" i="2" l="1"/>
  <c r="F2274" i="2"/>
  <c r="B2275" i="2"/>
  <c r="D2274" i="2"/>
  <c r="L2274" i="2"/>
  <c r="E2275" i="2" l="1"/>
  <c r="F2275" i="2"/>
  <c r="B2276" i="2"/>
  <c r="D2275" i="2"/>
  <c r="L2275" i="2"/>
  <c r="E2276" i="2" l="1"/>
  <c r="F2276" i="2"/>
  <c r="B2277" i="2"/>
  <c r="D2276" i="2"/>
  <c r="L2276" i="2"/>
  <c r="E2277" i="2" l="1"/>
  <c r="F2277" i="2"/>
  <c r="B2278" i="2"/>
  <c r="D2277" i="2"/>
  <c r="L2277" i="2"/>
  <c r="E2278" i="2" l="1"/>
  <c r="E2273" i="2" s="1"/>
  <c r="F2278" i="2"/>
  <c r="F2273" i="2" s="1"/>
  <c r="B2281" i="2"/>
  <c r="D2278" i="2"/>
  <c r="D2273" i="2" s="1"/>
  <c r="L2278" i="2"/>
  <c r="B2282" i="2" l="1"/>
  <c r="L2281" i="2"/>
  <c r="L2279" i="2"/>
  <c r="F2282" i="2" l="1"/>
  <c r="B2283" i="2"/>
  <c r="D2282" i="2"/>
  <c r="E2282" i="2"/>
  <c r="L2282" i="2"/>
  <c r="F2283" i="2" l="1"/>
  <c r="B2284" i="2"/>
  <c r="D2283" i="2"/>
  <c r="E2283" i="2"/>
  <c r="L2283" i="2"/>
  <c r="F2284" i="2" l="1"/>
  <c r="B2285" i="2"/>
  <c r="D2284" i="2"/>
  <c r="E2284" i="2"/>
  <c r="L2284" i="2"/>
  <c r="F2285" i="2" l="1"/>
  <c r="B2286" i="2"/>
  <c r="D2285" i="2"/>
  <c r="E2285" i="2"/>
  <c r="L2285" i="2"/>
  <c r="F2286" i="2" l="1"/>
  <c r="F2281" i="2" s="1"/>
  <c r="B2289" i="2"/>
  <c r="D2286" i="2"/>
  <c r="D2281" i="2" s="1"/>
  <c r="E2286" i="2"/>
  <c r="E2281" i="2" s="1"/>
  <c r="L2286" i="2"/>
  <c r="L2287" i="2" l="1"/>
  <c r="B2290" i="2"/>
  <c r="L2289" i="2"/>
  <c r="D2290" i="2" l="1"/>
  <c r="E2290" i="2"/>
  <c r="B2291" i="2"/>
  <c r="F2290" i="2"/>
  <c r="L2290" i="2"/>
  <c r="D2291" i="2" l="1"/>
  <c r="E2291" i="2"/>
  <c r="F2291" i="2"/>
  <c r="B2292" i="2"/>
  <c r="L2291" i="2"/>
  <c r="D2292" i="2" l="1"/>
  <c r="E2292" i="2"/>
  <c r="B2293" i="2"/>
  <c r="F2292" i="2"/>
  <c r="L2292" i="2"/>
  <c r="D2293" i="2" l="1"/>
  <c r="E2293" i="2"/>
  <c r="F2293" i="2"/>
  <c r="B2294" i="2"/>
  <c r="L2293" i="2"/>
  <c r="D2294" i="2" l="1"/>
  <c r="D2289" i="2" s="1"/>
  <c r="E2294" i="2"/>
  <c r="E2289" i="2" s="1"/>
  <c r="B2297" i="2"/>
  <c r="F2294" i="2"/>
  <c r="F2289" i="2" s="1"/>
  <c r="L2294" i="2"/>
  <c r="L2295" i="2" l="1"/>
  <c r="B2298" i="2"/>
  <c r="L2297" i="2"/>
  <c r="D2298" i="2" l="1"/>
  <c r="E2298" i="2"/>
  <c r="F2298" i="2"/>
  <c r="B2299" i="2"/>
  <c r="L2298" i="2"/>
  <c r="D2299" i="2" l="1"/>
  <c r="E2299" i="2"/>
  <c r="F2299" i="2"/>
  <c r="B2300" i="2"/>
  <c r="L2299" i="2"/>
  <c r="D2300" i="2" l="1"/>
  <c r="E2300" i="2"/>
  <c r="F2300" i="2"/>
  <c r="B2301" i="2"/>
  <c r="L2300" i="2"/>
  <c r="D2301" i="2" l="1"/>
  <c r="E2301" i="2"/>
  <c r="F2301" i="2"/>
  <c r="B2302" i="2"/>
  <c r="L2301" i="2"/>
  <c r="D2302" i="2" l="1"/>
  <c r="D2297" i="2" s="1"/>
  <c r="E2302" i="2"/>
  <c r="E2297" i="2" s="1"/>
  <c r="F2302" i="2"/>
  <c r="F2297" i="2" s="1"/>
  <c r="B2305" i="2"/>
  <c r="L2302" i="2"/>
  <c r="L2303" i="2" l="1"/>
  <c r="B2306" i="2"/>
  <c r="L2305" i="2"/>
  <c r="E2306" i="2" l="1"/>
  <c r="F2306" i="2"/>
  <c r="B2307" i="2"/>
  <c r="D2306" i="2"/>
  <c r="L2306" i="2"/>
  <c r="E2307" i="2" l="1"/>
  <c r="F2307" i="2"/>
  <c r="B2308" i="2"/>
  <c r="D2307" i="2"/>
  <c r="L2307" i="2"/>
  <c r="E2308" i="2" l="1"/>
  <c r="F2308" i="2"/>
  <c r="B2309" i="2"/>
  <c r="D2308" i="2"/>
  <c r="L2308" i="2"/>
  <c r="E2309" i="2" l="1"/>
  <c r="F2309" i="2"/>
  <c r="B2310" i="2"/>
  <c r="D2309" i="2"/>
  <c r="L2309" i="2"/>
  <c r="E2310" i="2" l="1"/>
  <c r="E2305" i="2" s="1"/>
  <c r="F2310" i="2"/>
  <c r="F2305" i="2" s="1"/>
  <c r="B2313" i="2"/>
  <c r="D2310" i="2"/>
  <c r="D2305" i="2" s="1"/>
  <c r="L2310" i="2"/>
  <c r="B2314" i="2" l="1"/>
  <c r="L2313" i="2"/>
  <c r="L2311" i="2"/>
  <c r="F2314" i="2" l="1"/>
  <c r="B2315" i="2"/>
  <c r="D2314" i="2"/>
  <c r="E2314" i="2"/>
  <c r="L2314" i="2"/>
  <c r="F2315" i="2" l="1"/>
  <c r="B2316" i="2"/>
  <c r="D2315" i="2"/>
  <c r="E2315" i="2"/>
  <c r="L2315" i="2"/>
  <c r="F2316" i="2" l="1"/>
  <c r="B2317" i="2"/>
  <c r="D2316" i="2"/>
  <c r="E2316" i="2"/>
  <c r="L2316" i="2"/>
  <c r="F2317" i="2" l="1"/>
  <c r="B2318" i="2"/>
  <c r="D2317" i="2"/>
  <c r="E2317" i="2"/>
  <c r="L2317" i="2"/>
  <c r="F2318" i="2" l="1"/>
  <c r="F2313" i="2" s="1"/>
  <c r="B2321" i="2"/>
  <c r="D2318" i="2"/>
  <c r="D2313" i="2" s="1"/>
  <c r="E2318" i="2"/>
  <c r="E2313" i="2" s="1"/>
  <c r="L2318" i="2"/>
  <c r="L2319" i="2" l="1"/>
  <c r="B2322" i="2"/>
  <c r="L2321" i="2"/>
  <c r="D2322" i="2" l="1"/>
  <c r="E2322" i="2"/>
  <c r="F2322" i="2"/>
  <c r="B2323" i="2"/>
  <c r="L2322" i="2"/>
  <c r="D2323" i="2" l="1"/>
  <c r="E2323" i="2"/>
  <c r="F2323" i="2"/>
  <c r="B2324" i="2"/>
  <c r="L2323" i="2"/>
  <c r="D2324" i="2" l="1"/>
  <c r="E2324" i="2"/>
  <c r="F2324" i="2"/>
  <c r="B2325" i="2"/>
  <c r="L2324" i="2"/>
  <c r="D2325" i="2" l="1"/>
  <c r="E2325" i="2"/>
  <c r="F2325" i="2"/>
  <c r="B2326" i="2"/>
  <c r="L2325" i="2"/>
  <c r="D2326" i="2" l="1"/>
  <c r="D2321" i="2" s="1"/>
  <c r="E2326" i="2"/>
  <c r="E2321" i="2" s="1"/>
  <c r="B2329" i="2"/>
  <c r="F2326" i="2"/>
  <c r="F2321" i="2" s="1"/>
  <c r="L2326" i="2"/>
  <c r="L2327" i="2" l="1"/>
  <c r="B2330" i="2"/>
  <c r="L2329" i="2"/>
  <c r="D2330" i="2" l="1"/>
  <c r="E2330" i="2"/>
  <c r="F2330" i="2"/>
  <c r="B2331" i="2"/>
  <c r="L2330" i="2"/>
  <c r="D2331" i="2" l="1"/>
  <c r="F2331" i="2"/>
  <c r="B2332" i="2"/>
  <c r="E2331" i="2"/>
  <c r="L2331" i="2"/>
  <c r="D2332" i="2" l="1"/>
  <c r="F2332" i="2"/>
  <c r="B2333" i="2"/>
  <c r="E2332" i="2"/>
  <c r="L2332" i="2"/>
  <c r="D2333" i="2" l="1"/>
  <c r="F2333" i="2"/>
  <c r="B2334" i="2"/>
  <c r="E2333" i="2"/>
  <c r="L2333" i="2"/>
  <c r="D2334" i="2" l="1"/>
  <c r="D2329" i="2" s="1"/>
  <c r="F2334" i="2"/>
  <c r="F2329" i="2" s="1"/>
  <c r="B2337" i="2"/>
  <c r="E2334" i="2"/>
  <c r="E2329" i="2" s="1"/>
  <c r="L2334" i="2"/>
  <c r="L2335" i="2" l="1"/>
  <c r="B2338" i="2"/>
  <c r="L2337" i="2"/>
  <c r="E2338" i="2" l="1"/>
  <c r="B2339" i="2"/>
  <c r="D2338" i="2"/>
  <c r="F2338" i="2"/>
  <c r="L2338" i="2"/>
  <c r="E2339" i="2" l="1"/>
  <c r="B2340" i="2"/>
  <c r="D2339" i="2"/>
  <c r="F2339" i="2"/>
  <c r="L2339" i="2"/>
  <c r="E2340" i="2" l="1"/>
  <c r="B2341" i="2"/>
  <c r="D2340" i="2"/>
  <c r="F2340" i="2"/>
  <c r="L2340" i="2"/>
  <c r="E2341" i="2" l="1"/>
  <c r="B2342" i="2"/>
  <c r="D2341" i="2"/>
  <c r="F2341" i="2"/>
  <c r="L2341" i="2"/>
  <c r="E2342" i="2" l="1"/>
  <c r="E2337" i="2" s="1"/>
  <c r="F2342" i="2"/>
  <c r="F2337" i="2" s="1"/>
  <c r="B2345" i="2"/>
  <c r="D2342" i="2"/>
  <c r="D2337" i="2" s="1"/>
  <c r="L2342" i="2"/>
  <c r="L2343" i="2" l="1"/>
  <c r="B2346" i="2"/>
  <c r="L2345" i="2"/>
  <c r="F2346" i="2" l="1"/>
  <c r="B2347" i="2"/>
  <c r="D2346" i="2"/>
  <c r="E2346" i="2"/>
  <c r="L2346" i="2"/>
  <c r="F2347" i="2" l="1"/>
  <c r="B2348" i="2"/>
  <c r="D2347" i="2"/>
  <c r="E2347" i="2"/>
  <c r="L2347" i="2"/>
  <c r="F2348" i="2" l="1"/>
  <c r="B2349" i="2"/>
  <c r="D2348" i="2"/>
  <c r="E2348" i="2"/>
  <c r="L2348" i="2"/>
  <c r="F2349" i="2" l="1"/>
  <c r="B2350" i="2"/>
  <c r="D2349" i="2"/>
  <c r="E2349" i="2"/>
  <c r="L2349" i="2"/>
  <c r="F2350" i="2" l="1"/>
  <c r="F2345" i="2" s="1"/>
  <c r="B2353" i="2"/>
  <c r="D2350" i="2"/>
  <c r="D2345" i="2" s="1"/>
  <c r="L2351" i="2" s="1"/>
  <c r="E2350" i="2"/>
  <c r="E2345" i="2" s="1"/>
  <c r="L2350" i="2"/>
  <c r="B2354" i="2" l="1"/>
  <c r="L2353" i="2"/>
  <c r="D2354" i="2" l="1"/>
  <c r="E2354" i="2"/>
  <c r="F2354" i="2"/>
  <c r="B2355" i="2"/>
  <c r="L2354" i="2"/>
  <c r="D2355" i="2" l="1"/>
  <c r="E2355" i="2"/>
  <c r="F2355" i="2"/>
  <c r="B2356" i="2"/>
  <c r="L2355" i="2"/>
  <c r="D2356" i="2" l="1"/>
  <c r="E2356" i="2"/>
  <c r="F2356" i="2"/>
  <c r="B2357" i="2"/>
  <c r="L2356" i="2"/>
  <c r="D2357" i="2" l="1"/>
  <c r="E2357" i="2"/>
  <c r="F2357" i="2"/>
  <c r="B2358" i="2"/>
  <c r="L2357" i="2"/>
  <c r="D2358" i="2" l="1"/>
  <c r="D2353" i="2" s="1"/>
  <c r="E2358" i="2"/>
  <c r="E2353" i="2" s="1"/>
  <c r="F2358" i="2"/>
  <c r="F2353" i="2" s="1"/>
  <c r="B2361" i="2"/>
  <c r="L2358" i="2"/>
  <c r="L2359" i="2" l="1"/>
  <c r="B2362" i="2"/>
  <c r="L2361" i="2"/>
  <c r="D2362" i="2" l="1"/>
  <c r="E2362" i="2"/>
  <c r="F2362" i="2"/>
  <c r="B2363" i="2"/>
  <c r="L2362" i="2"/>
  <c r="D2363" i="2" l="1"/>
  <c r="E2363" i="2"/>
  <c r="F2363" i="2"/>
  <c r="B2364" i="2"/>
  <c r="L2363" i="2"/>
  <c r="D2364" i="2" l="1"/>
  <c r="E2364" i="2"/>
  <c r="F2364" i="2"/>
  <c r="B2365" i="2"/>
  <c r="L2364" i="2"/>
  <c r="D2365" i="2" l="1"/>
  <c r="E2365" i="2"/>
  <c r="F2365" i="2"/>
  <c r="B2366" i="2"/>
  <c r="L2365" i="2"/>
  <c r="D2366" i="2" l="1"/>
  <c r="D2361" i="2" s="1"/>
  <c r="E2366" i="2"/>
  <c r="E2361" i="2" s="1"/>
  <c r="F2366" i="2"/>
  <c r="F2361" i="2" s="1"/>
  <c r="B2369" i="2"/>
  <c r="L2366" i="2"/>
  <c r="L2367" i="2" l="1"/>
  <c r="B2370" i="2"/>
  <c r="L2369" i="2"/>
  <c r="E2370" i="2" l="1"/>
  <c r="F2370" i="2"/>
  <c r="B2371" i="2"/>
  <c r="D2370" i="2"/>
  <c r="L2370" i="2"/>
  <c r="E2371" i="2" l="1"/>
  <c r="F2371" i="2"/>
  <c r="B2372" i="2"/>
  <c r="D2371" i="2"/>
  <c r="L2371" i="2"/>
  <c r="E2372" i="2" l="1"/>
  <c r="F2372" i="2"/>
  <c r="B2373" i="2"/>
  <c r="D2372" i="2"/>
  <c r="L2372" i="2"/>
  <c r="E2373" i="2" l="1"/>
  <c r="F2373" i="2"/>
  <c r="B2374" i="2"/>
  <c r="D2373" i="2"/>
  <c r="L2373" i="2"/>
  <c r="E2374" i="2" l="1"/>
  <c r="E2369" i="2" s="1"/>
  <c r="F2374" i="2"/>
  <c r="F2369" i="2" s="1"/>
  <c r="B2377" i="2"/>
  <c r="D2374" i="2"/>
  <c r="D2369" i="2" s="1"/>
  <c r="L2374" i="2"/>
  <c r="B2378" i="2" l="1"/>
  <c r="L2377" i="2"/>
  <c r="L2375" i="2"/>
  <c r="F2378" i="2" l="1"/>
  <c r="B2379" i="2"/>
  <c r="D2378" i="2"/>
  <c r="E2378" i="2"/>
  <c r="L2378" i="2"/>
  <c r="F2379" i="2" l="1"/>
  <c r="B2380" i="2"/>
  <c r="D2379" i="2"/>
  <c r="E2379" i="2"/>
  <c r="L2379" i="2"/>
  <c r="F2380" i="2" l="1"/>
  <c r="B2381" i="2"/>
  <c r="D2380" i="2"/>
  <c r="E2380" i="2"/>
  <c r="L2380" i="2"/>
  <c r="F2381" i="2" l="1"/>
  <c r="B2382" i="2"/>
  <c r="D2381" i="2"/>
  <c r="E2381" i="2"/>
  <c r="L2381" i="2"/>
  <c r="F2382" i="2" l="1"/>
  <c r="F2377" i="2" s="1"/>
  <c r="B2385" i="2"/>
  <c r="D2382" i="2"/>
  <c r="D2377" i="2" s="1"/>
  <c r="L2383" i="2" s="1"/>
  <c r="E2382" i="2"/>
  <c r="E2377" i="2" s="1"/>
  <c r="L2382" i="2"/>
  <c r="B2386" i="2" l="1"/>
  <c r="L2385" i="2"/>
  <c r="D2386" i="2" l="1"/>
  <c r="E2386" i="2"/>
  <c r="B2387" i="2"/>
  <c r="F2386" i="2"/>
  <c r="L2386" i="2"/>
  <c r="D2387" i="2" l="1"/>
  <c r="E2387" i="2"/>
  <c r="F2387" i="2"/>
  <c r="B2388" i="2"/>
  <c r="L2387" i="2"/>
  <c r="D2388" i="2" l="1"/>
  <c r="E2388" i="2"/>
  <c r="B2389" i="2"/>
  <c r="F2388" i="2"/>
  <c r="L2388" i="2"/>
  <c r="D2389" i="2" l="1"/>
  <c r="E2389" i="2"/>
  <c r="F2389" i="2"/>
  <c r="B2390" i="2"/>
  <c r="L2389" i="2"/>
  <c r="D2390" i="2" l="1"/>
  <c r="D2385" i="2" s="1"/>
  <c r="L2391" i="2" s="1"/>
  <c r="E2390" i="2"/>
  <c r="E2385" i="2" s="1"/>
  <c r="B2393" i="2"/>
  <c r="F2390" i="2"/>
  <c r="F2385" i="2" s="1"/>
  <c r="L2390" i="2"/>
  <c r="B2394" i="2" l="1"/>
  <c r="L2393" i="2"/>
  <c r="D2394" i="2" l="1"/>
  <c r="E2394" i="2"/>
  <c r="F2394" i="2"/>
  <c r="B2395" i="2"/>
  <c r="L2394" i="2"/>
  <c r="D2395" i="2" l="1"/>
  <c r="E2395" i="2"/>
  <c r="F2395" i="2"/>
  <c r="B2396" i="2"/>
  <c r="L2395" i="2"/>
  <c r="D2396" i="2" l="1"/>
  <c r="E2396" i="2"/>
  <c r="F2396" i="2"/>
  <c r="B2397" i="2"/>
  <c r="L2396" i="2"/>
  <c r="D2397" i="2" l="1"/>
  <c r="E2397" i="2"/>
  <c r="F2397" i="2"/>
  <c r="B2398" i="2"/>
  <c r="L2397" i="2"/>
  <c r="D2398" i="2" l="1"/>
  <c r="D2393" i="2" s="1"/>
  <c r="E2398" i="2"/>
  <c r="E2393" i="2" s="1"/>
  <c r="F2398" i="2"/>
  <c r="F2393" i="2" s="1"/>
  <c r="B2401" i="2"/>
  <c r="L2398" i="2"/>
  <c r="L2399" i="2" l="1"/>
  <c r="B2402" i="2"/>
  <c r="L2401" i="2"/>
  <c r="E2402" i="2" l="1"/>
  <c r="F2402" i="2"/>
  <c r="B2403" i="2"/>
  <c r="D2402" i="2"/>
  <c r="L2402" i="2"/>
  <c r="E2403" i="2" l="1"/>
  <c r="F2403" i="2"/>
  <c r="B2404" i="2"/>
  <c r="D2403" i="2"/>
  <c r="L2403" i="2"/>
  <c r="E2404" i="2" l="1"/>
  <c r="F2404" i="2"/>
  <c r="B2405" i="2"/>
  <c r="D2404" i="2"/>
  <c r="L2404" i="2"/>
  <c r="E2405" i="2" l="1"/>
  <c r="F2405" i="2"/>
  <c r="B2406" i="2"/>
  <c r="D2405" i="2"/>
  <c r="L2405" i="2"/>
  <c r="E2406" i="2" l="1"/>
  <c r="E2401" i="2" s="1"/>
  <c r="F2406" i="2"/>
  <c r="F2401" i="2" s="1"/>
  <c r="B2409" i="2"/>
  <c r="D2406" i="2"/>
  <c r="D2401" i="2" s="1"/>
  <c r="L2406" i="2"/>
  <c r="B2410" i="2" l="1"/>
  <c r="L2409" i="2"/>
  <c r="L2407" i="2"/>
  <c r="F2410" i="2" l="1"/>
  <c r="B2411" i="2"/>
  <c r="D2410" i="2"/>
  <c r="E2410" i="2"/>
  <c r="L2410" i="2"/>
  <c r="F2411" i="2" l="1"/>
  <c r="B2412" i="2"/>
  <c r="D2411" i="2"/>
  <c r="E2411" i="2"/>
  <c r="L2411" i="2"/>
  <c r="F2412" i="2" l="1"/>
  <c r="B2413" i="2"/>
  <c r="D2412" i="2"/>
  <c r="E2412" i="2"/>
  <c r="L2412" i="2"/>
  <c r="F2413" i="2" l="1"/>
  <c r="B2414" i="2"/>
  <c r="D2413" i="2"/>
  <c r="E2413" i="2"/>
  <c r="L2413" i="2"/>
  <c r="F2414" i="2" l="1"/>
  <c r="F2409" i="2" s="1"/>
  <c r="B2417" i="2"/>
  <c r="D2414" i="2"/>
  <c r="D2409" i="2" s="1"/>
  <c r="E2414" i="2"/>
  <c r="E2409" i="2" s="1"/>
  <c r="L2414" i="2"/>
  <c r="L2415" i="2" l="1"/>
  <c r="B2418" i="2"/>
  <c r="L2417" i="2"/>
  <c r="D2418" i="2" l="1"/>
  <c r="E2418" i="2"/>
  <c r="F2418" i="2"/>
  <c r="B2419" i="2"/>
  <c r="L2418" i="2"/>
  <c r="D2419" i="2" l="1"/>
  <c r="E2419" i="2"/>
  <c r="F2419" i="2"/>
  <c r="B2420" i="2"/>
  <c r="L2419" i="2"/>
  <c r="D2420" i="2" l="1"/>
  <c r="E2420" i="2"/>
  <c r="F2420" i="2"/>
  <c r="B2421" i="2"/>
  <c r="L2420" i="2"/>
  <c r="D2421" i="2" l="1"/>
  <c r="E2421" i="2"/>
  <c r="F2421" i="2"/>
  <c r="B2422" i="2"/>
  <c r="L2421" i="2"/>
  <c r="D2422" i="2" l="1"/>
  <c r="D2417" i="2" s="1"/>
  <c r="E2422" i="2"/>
  <c r="E2417" i="2" s="1"/>
  <c r="B2425" i="2"/>
  <c r="F2422" i="2"/>
  <c r="F2417" i="2" s="1"/>
  <c r="L2422" i="2"/>
  <c r="L2423" i="2" l="1"/>
  <c r="B2426" i="2"/>
  <c r="L2425" i="2"/>
  <c r="D2426" i="2" l="1"/>
  <c r="E2426" i="2"/>
  <c r="F2426" i="2"/>
  <c r="B2427" i="2"/>
  <c r="L2426" i="2"/>
  <c r="D2427" i="2" l="1"/>
  <c r="E2427" i="2"/>
  <c r="F2427" i="2"/>
  <c r="B2428" i="2"/>
  <c r="L2427" i="2"/>
  <c r="D2428" i="2" l="1"/>
  <c r="E2428" i="2"/>
  <c r="F2428" i="2"/>
  <c r="B2429" i="2"/>
  <c r="L2428" i="2"/>
  <c r="D2429" i="2" l="1"/>
  <c r="E2429" i="2"/>
  <c r="F2429" i="2"/>
  <c r="B2430" i="2"/>
  <c r="L2429" i="2"/>
  <c r="D2430" i="2" l="1"/>
  <c r="D2425" i="2" s="1"/>
  <c r="E2430" i="2"/>
  <c r="E2425" i="2" s="1"/>
  <c r="F2430" i="2"/>
  <c r="F2425" i="2" s="1"/>
  <c r="B2433" i="2"/>
  <c r="L2430" i="2"/>
  <c r="L2431" i="2" l="1"/>
  <c r="B2434" i="2"/>
  <c r="L2433" i="2"/>
  <c r="E2434" i="2" l="1"/>
  <c r="F2434" i="2"/>
  <c r="B2435" i="2"/>
  <c r="D2434" i="2"/>
  <c r="L2434" i="2"/>
  <c r="E2435" i="2" l="1"/>
  <c r="F2435" i="2"/>
  <c r="B2436" i="2"/>
  <c r="D2435" i="2"/>
  <c r="L2435" i="2"/>
  <c r="E2436" i="2" l="1"/>
  <c r="F2436" i="2"/>
  <c r="B2437" i="2"/>
  <c r="D2436" i="2"/>
  <c r="L2436" i="2"/>
  <c r="E2437" i="2" l="1"/>
  <c r="F2437" i="2"/>
  <c r="B2438" i="2"/>
  <c r="D2437" i="2"/>
  <c r="L2437" i="2"/>
  <c r="E2438" i="2" l="1"/>
  <c r="E2433" i="2" s="1"/>
  <c r="F2438" i="2"/>
  <c r="F2433" i="2" s="1"/>
  <c r="B2441" i="2"/>
  <c r="D2438" i="2"/>
  <c r="D2433" i="2" s="1"/>
  <c r="L2438" i="2"/>
  <c r="B2442" i="2" l="1"/>
  <c r="L2441" i="2"/>
  <c r="L2439" i="2"/>
  <c r="F2442" i="2" l="1"/>
  <c r="B2443" i="2"/>
  <c r="D2442" i="2"/>
  <c r="E2442" i="2"/>
  <c r="L2442" i="2"/>
  <c r="F2443" i="2" l="1"/>
  <c r="B2444" i="2"/>
  <c r="D2443" i="2"/>
  <c r="E2443" i="2"/>
  <c r="L2443" i="2"/>
  <c r="F2444" i="2" l="1"/>
  <c r="B2445" i="2"/>
  <c r="D2444" i="2"/>
  <c r="E2444" i="2"/>
  <c r="L2444" i="2"/>
  <c r="F2445" i="2" l="1"/>
  <c r="B2446" i="2"/>
  <c r="D2445" i="2"/>
  <c r="E2445" i="2"/>
  <c r="L2445" i="2"/>
  <c r="F2446" i="2" l="1"/>
  <c r="F2441" i="2" s="1"/>
  <c r="B2449" i="2"/>
  <c r="D2446" i="2"/>
  <c r="D2441" i="2" s="1"/>
  <c r="L2447" i="2" s="1"/>
  <c r="E2446" i="2"/>
  <c r="E2441" i="2" s="1"/>
  <c r="L2446" i="2"/>
  <c r="B2450" i="2" l="1"/>
  <c r="L2449" i="2"/>
  <c r="D2450" i="2" l="1"/>
  <c r="E2450" i="2"/>
  <c r="F2450" i="2"/>
  <c r="B2451" i="2"/>
  <c r="L2450" i="2"/>
  <c r="D2451" i="2" l="1"/>
  <c r="E2451" i="2"/>
  <c r="B2452" i="2"/>
  <c r="F2451" i="2"/>
  <c r="L2451" i="2"/>
  <c r="D2452" i="2" l="1"/>
  <c r="E2452" i="2"/>
  <c r="F2452" i="2"/>
  <c r="B2453" i="2"/>
  <c r="L2452" i="2"/>
  <c r="D2453" i="2" l="1"/>
  <c r="E2453" i="2"/>
  <c r="B2454" i="2"/>
  <c r="F2453" i="2"/>
  <c r="L2453" i="2"/>
  <c r="D2454" i="2" l="1"/>
  <c r="D2449" i="2" s="1"/>
  <c r="E2454" i="2"/>
  <c r="E2449" i="2" s="1"/>
  <c r="F2454" i="2"/>
  <c r="F2449" i="2" s="1"/>
  <c r="B2457" i="2"/>
  <c r="L2454" i="2"/>
  <c r="L2455" i="2" l="1"/>
  <c r="B2458" i="2"/>
  <c r="L2457" i="2"/>
  <c r="D2458" i="2" l="1"/>
  <c r="E2458" i="2"/>
  <c r="F2458" i="2"/>
  <c r="B2459" i="2"/>
  <c r="L2458" i="2"/>
  <c r="D2459" i="2" l="1"/>
  <c r="E2459" i="2"/>
  <c r="F2459" i="2"/>
  <c r="B2460" i="2"/>
  <c r="L2459" i="2"/>
  <c r="D2460" i="2" l="1"/>
  <c r="E2460" i="2"/>
  <c r="F2460" i="2"/>
  <c r="B2461" i="2"/>
  <c r="L2460" i="2"/>
  <c r="D2461" i="2" l="1"/>
  <c r="E2461" i="2"/>
  <c r="F2461" i="2"/>
  <c r="B2462" i="2"/>
  <c r="L2461" i="2"/>
  <c r="D2462" i="2" l="1"/>
  <c r="D2457" i="2" s="1"/>
  <c r="L2463" i="2" s="1"/>
  <c r="E2462" i="2"/>
  <c r="E2457" i="2" s="1"/>
  <c r="F2462" i="2"/>
  <c r="F2457" i="2" s="1"/>
  <c r="B2465" i="2"/>
  <c r="L2462" i="2"/>
  <c r="B2466" i="2" l="1"/>
  <c r="L2465" i="2"/>
  <c r="E2466" i="2" l="1"/>
  <c r="D2466" i="2"/>
  <c r="F2466" i="2"/>
  <c r="B2467" i="2"/>
  <c r="L2466" i="2"/>
  <c r="E2467" i="2" l="1"/>
  <c r="D2467" i="2"/>
  <c r="F2467" i="2"/>
  <c r="B2468" i="2"/>
  <c r="L2467" i="2"/>
  <c r="E2468" i="2" l="1"/>
  <c r="D2468" i="2"/>
  <c r="F2468" i="2"/>
  <c r="B2469" i="2"/>
  <c r="L2468" i="2"/>
  <c r="E2469" i="2" l="1"/>
  <c r="D2469" i="2"/>
  <c r="F2469" i="2"/>
  <c r="B2470" i="2"/>
  <c r="L2469" i="2"/>
  <c r="E2470" i="2" l="1"/>
  <c r="E2465" i="2" s="1"/>
  <c r="D2470" i="2"/>
  <c r="D2465" i="2" s="1"/>
  <c r="F2470" i="2"/>
  <c r="F2465" i="2" s="1"/>
  <c r="B2473" i="2"/>
  <c r="L2470" i="2"/>
  <c r="L2471" i="2" l="1"/>
  <c r="B2474" i="2"/>
  <c r="L2473" i="2"/>
  <c r="F2474" i="2" l="1"/>
  <c r="B2475" i="2"/>
  <c r="D2474" i="2"/>
  <c r="E2474" i="2"/>
  <c r="L2474" i="2"/>
  <c r="F2475" i="2" l="1"/>
  <c r="B2476" i="2"/>
  <c r="D2475" i="2"/>
  <c r="E2475" i="2"/>
  <c r="L2475" i="2"/>
  <c r="F2476" i="2" l="1"/>
  <c r="B2477" i="2"/>
  <c r="D2476" i="2"/>
  <c r="E2476" i="2"/>
  <c r="L2476" i="2"/>
  <c r="F2477" i="2" l="1"/>
  <c r="B2478" i="2"/>
  <c r="D2477" i="2"/>
  <c r="E2477" i="2"/>
  <c r="L2477" i="2"/>
  <c r="F2478" i="2" l="1"/>
  <c r="F2473" i="2" s="1"/>
  <c r="B2481" i="2"/>
  <c r="D2478" i="2"/>
  <c r="D2473" i="2" s="1"/>
  <c r="E2478" i="2"/>
  <c r="E2473" i="2" s="1"/>
  <c r="L2478" i="2"/>
  <c r="L2479" i="2" l="1"/>
  <c r="B2482" i="2"/>
  <c r="L2481" i="2"/>
  <c r="E2482" i="2" l="1"/>
  <c r="D2482" i="2"/>
  <c r="F2482" i="2"/>
  <c r="B2483" i="2"/>
  <c r="L2482" i="2"/>
  <c r="E2483" i="2" l="1"/>
  <c r="D2483" i="2"/>
  <c r="F2483" i="2"/>
  <c r="B2484" i="2"/>
  <c r="L2483" i="2"/>
  <c r="E2484" i="2" l="1"/>
  <c r="D2484" i="2"/>
  <c r="F2484" i="2"/>
  <c r="B2485" i="2"/>
  <c r="L2484" i="2"/>
  <c r="E2485" i="2" l="1"/>
  <c r="D2485" i="2"/>
  <c r="F2485" i="2"/>
  <c r="B2486" i="2"/>
  <c r="L2485" i="2"/>
  <c r="E2486" i="2" l="1"/>
  <c r="E2481" i="2" s="1"/>
  <c r="D2486" i="2"/>
  <c r="D2481" i="2" s="1"/>
  <c r="F2486" i="2"/>
  <c r="F2481" i="2" s="1"/>
  <c r="B2489" i="2"/>
  <c r="L2486" i="2"/>
  <c r="L2487" i="2" l="1"/>
  <c r="B2490" i="2"/>
  <c r="L2489" i="2"/>
  <c r="D2490" i="2" l="1"/>
  <c r="F2490" i="2"/>
  <c r="B2491" i="2"/>
  <c r="E2490" i="2"/>
  <c r="L2490" i="2"/>
  <c r="D2491" i="2" l="1"/>
  <c r="F2491" i="2"/>
  <c r="B2492" i="2"/>
  <c r="E2491" i="2"/>
  <c r="L2491" i="2"/>
  <c r="D2492" i="2" l="1"/>
  <c r="E2492" i="2"/>
  <c r="B2493" i="2"/>
  <c r="F2492" i="2"/>
  <c r="L2492" i="2"/>
  <c r="F2493" i="2" l="1"/>
  <c r="B2494" i="2"/>
  <c r="D2493" i="2"/>
  <c r="E2493" i="2"/>
  <c r="L2493" i="2"/>
  <c r="F2494" i="2" l="1"/>
  <c r="F2489" i="2" s="1"/>
  <c r="B2497" i="2"/>
  <c r="D2494" i="2"/>
  <c r="D2489" i="2" s="1"/>
  <c r="E2494" i="2"/>
  <c r="E2489" i="2" s="1"/>
  <c r="L2494" i="2"/>
  <c r="L2495" i="2" l="1"/>
  <c r="B2498" i="2"/>
  <c r="L2497" i="2"/>
  <c r="D2498" i="2" l="1"/>
  <c r="E2498" i="2"/>
  <c r="F2498" i="2"/>
  <c r="B2499" i="2"/>
  <c r="L2498" i="2"/>
  <c r="D2499" i="2" l="1"/>
  <c r="F2499" i="2"/>
  <c r="E2499" i="2"/>
  <c r="B2500" i="2"/>
  <c r="L2499" i="2"/>
  <c r="D2500" i="2" l="1"/>
  <c r="B2501" i="2"/>
  <c r="E2500" i="2"/>
  <c r="F2500" i="2"/>
  <c r="L2500" i="2"/>
  <c r="D2501" i="2" l="1"/>
  <c r="B2502" i="2"/>
  <c r="E2501" i="2"/>
  <c r="F2501" i="2"/>
  <c r="L2501" i="2"/>
  <c r="D2502" i="2" l="1"/>
  <c r="D2497" i="2" s="1"/>
  <c r="E2502" i="2"/>
  <c r="E2497" i="2" s="1"/>
  <c r="F2502" i="2"/>
  <c r="F2497" i="2" s="1"/>
  <c r="B2505" i="2"/>
  <c r="L2502" i="2"/>
  <c r="L2503" i="2" l="1"/>
  <c r="B2506" i="2"/>
  <c r="L2505" i="2"/>
  <c r="D2506" i="2" l="1"/>
  <c r="E2506" i="2"/>
  <c r="F2506" i="2"/>
  <c r="B2507" i="2"/>
  <c r="L2506" i="2"/>
  <c r="D2507" i="2" l="1"/>
  <c r="E2507" i="2"/>
  <c r="F2507" i="2"/>
  <c r="B2508" i="2"/>
  <c r="L2507" i="2"/>
  <c r="D2508" i="2" l="1"/>
  <c r="E2508" i="2"/>
  <c r="F2508" i="2"/>
  <c r="B2509" i="2"/>
  <c r="L2508" i="2"/>
  <c r="D2509" i="2" l="1"/>
  <c r="E2509" i="2"/>
  <c r="F2509" i="2"/>
  <c r="B2510" i="2"/>
  <c r="L2509" i="2"/>
  <c r="D2510" i="2" l="1"/>
  <c r="D2505" i="2" s="1"/>
  <c r="L2511" i="2" s="1"/>
  <c r="E2510" i="2"/>
  <c r="E2505" i="2" s="1"/>
  <c r="F2510" i="2"/>
  <c r="F2505" i="2" s="1"/>
  <c r="B2513" i="2"/>
  <c r="L2510" i="2"/>
  <c r="B2514" i="2" l="1"/>
  <c r="L2513" i="2"/>
  <c r="E2514" i="2" l="1"/>
  <c r="F2514" i="2"/>
  <c r="B2515" i="2"/>
  <c r="D2514" i="2"/>
  <c r="L2514" i="2"/>
  <c r="E2515" i="2" l="1"/>
  <c r="F2515" i="2"/>
  <c r="B2516" i="2"/>
  <c r="D2515" i="2"/>
  <c r="L2515" i="2"/>
  <c r="E2516" i="2" l="1"/>
  <c r="F2516" i="2"/>
  <c r="B2517" i="2"/>
  <c r="D2516" i="2"/>
  <c r="L2516" i="2"/>
  <c r="E2517" i="2" l="1"/>
  <c r="F2517" i="2"/>
  <c r="B2518" i="2"/>
  <c r="D2517" i="2"/>
  <c r="L2517" i="2"/>
  <c r="E2518" i="2" l="1"/>
  <c r="E2513" i="2" s="1"/>
  <c r="F2518" i="2"/>
  <c r="F2513" i="2" s="1"/>
  <c r="B2521" i="2"/>
  <c r="D2518" i="2"/>
  <c r="D2513" i="2" s="1"/>
  <c r="L2518" i="2"/>
  <c r="B2522" i="2" l="1"/>
  <c r="L2521" i="2"/>
  <c r="L2519" i="2"/>
  <c r="F2522" i="2" l="1"/>
  <c r="B2523" i="2"/>
  <c r="D2522" i="2"/>
  <c r="E2522" i="2"/>
  <c r="L2522" i="2"/>
  <c r="F2523" i="2" l="1"/>
  <c r="B2524" i="2"/>
  <c r="D2523" i="2"/>
  <c r="E2523" i="2"/>
  <c r="L2523" i="2"/>
  <c r="F2524" i="2" l="1"/>
  <c r="B2525" i="2"/>
  <c r="D2524" i="2"/>
  <c r="E2524" i="2"/>
  <c r="L2524" i="2"/>
  <c r="F2525" i="2" l="1"/>
  <c r="B2526" i="2"/>
  <c r="E2525" i="2"/>
  <c r="D2525" i="2"/>
  <c r="L2525" i="2"/>
  <c r="F2526" i="2" l="1"/>
  <c r="F2521" i="2" s="1"/>
  <c r="B2529" i="2"/>
  <c r="E2526" i="2"/>
  <c r="E2521" i="2" s="1"/>
  <c r="D2526" i="2"/>
  <c r="D2521" i="2" s="1"/>
  <c r="L2526" i="2"/>
  <c r="L2527" i="2" l="1"/>
  <c r="B2530" i="2"/>
  <c r="L2529" i="2"/>
  <c r="D2530" i="2" l="1"/>
  <c r="F2530" i="2"/>
  <c r="E2530" i="2"/>
  <c r="B2531" i="2"/>
  <c r="L2530" i="2"/>
  <c r="D2531" i="2" l="1"/>
  <c r="B2532" i="2"/>
  <c r="E2531" i="2"/>
  <c r="F2531" i="2"/>
  <c r="L2531" i="2"/>
  <c r="D2532" i="2" l="1"/>
  <c r="B2533" i="2"/>
  <c r="E2532" i="2"/>
  <c r="F2532" i="2"/>
  <c r="L2532" i="2"/>
  <c r="D2533" i="2" l="1"/>
  <c r="B2534" i="2"/>
  <c r="B2537" i="2" s="1"/>
  <c r="E2533" i="2"/>
  <c r="F2533" i="2"/>
  <c r="L2533" i="2"/>
  <c r="B2538" i="2" l="1"/>
  <c r="L2537" i="2"/>
  <c r="D2534" i="2"/>
  <c r="D2529" i="2" s="1"/>
  <c r="E2534" i="2"/>
  <c r="E2529" i="2" s="1"/>
  <c r="F2534" i="2"/>
  <c r="F2529" i="2" s="1"/>
  <c r="L2534" i="2"/>
  <c r="F2538" i="2" l="1"/>
  <c r="B2539" i="2"/>
  <c r="D2538" i="2"/>
  <c r="E2538" i="2"/>
  <c r="L2538" i="2"/>
  <c r="L2535" i="2"/>
  <c r="F2539" i="2" l="1"/>
  <c r="B2540" i="2"/>
  <c r="D2539" i="2"/>
  <c r="E2539" i="2"/>
  <c r="L2539" i="2"/>
  <c r="F2540" i="2" l="1"/>
  <c r="B2541" i="2"/>
  <c r="D2540" i="2"/>
  <c r="E2540" i="2"/>
  <c r="L2540" i="2"/>
  <c r="F2541" i="2" l="1"/>
  <c r="B2542" i="2"/>
  <c r="D2541" i="2"/>
  <c r="E2541" i="2"/>
  <c r="L2541" i="2"/>
  <c r="F2542" i="2" l="1"/>
  <c r="F2537" i="2" s="1"/>
  <c r="B2545" i="2"/>
  <c r="D2542" i="2"/>
  <c r="D2537" i="2" s="1"/>
  <c r="L2543" i="2" s="1"/>
  <c r="E2542" i="2"/>
  <c r="E2537" i="2" s="1"/>
  <c r="L2542" i="2"/>
  <c r="B2546" i="2" l="1"/>
  <c r="L2545" i="2"/>
  <c r="D2546" i="2" l="1"/>
  <c r="E2546" i="2"/>
  <c r="F2546" i="2"/>
  <c r="B2547" i="2"/>
  <c r="L2546" i="2"/>
  <c r="D2547" i="2" l="1"/>
  <c r="E2547" i="2"/>
  <c r="B2548" i="2"/>
  <c r="F2547" i="2"/>
  <c r="L2547" i="2"/>
  <c r="D2548" i="2" l="1"/>
  <c r="E2548" i="2"/>
  <c r="F2548" i="2"/>
  <c r="B2549" i="2"/>
  <c r="L2548" i="2"/>
  <c r="D2549" i="2" l="1"/>
  <c r="E2549" i="2"/>
  <c r="B2550" i="2"/>
  <c r="F2549" i="2"/>
  <c r="L2549" i="2"/>
  <c r="D2550" i="2" l="1"/>
  <c r="D2545" i="2" s="1"/>
  <c r="E2550" i="2"/>
  <c r="E2545" i="2" s="1"/>
  <c r="F2550" i="2"/>
  <c r="F2545" i="2" s="1"/>
  <c r="B2553" i="2"/>
  <c r="L2550" i="2"/>
  <c r="L2551" i="2" l="1"/>
  <c r="B2554" i="2"/>
  <c r="L2553" i="2"/>
  <c r="D2554" i="2" l="1"/>
  <c r="E2554" i="2"/>
  <c r="F2554" i="2"/>
  <c r="B2555" i="2"/>
  <c r="L2554" i="2"/>
  <c r="D2555" i="2" l="1"/>
  <c r="E2555" i="2"/>
  <c r="F2555" i="2"/>
  <c r="B2556" i="2"/>
  <c r="L2555" i="2"/>
  <c r="D2556" i="2" l="1"/>
  <c r="E2556" i="2"/>
  <c r="F2556" i="2"/>
  <c r="B2557" i="2"/>
  <c r="L2556" i="2"/>
  <c r="D2557" i="2" l="1"/>
  <c r="E2557" i="2"/>
  <c r="F2557" i="2"/>
  <c r="B2558" i="2"/>
  <c r="L2557" i="2"/>
  <c r="D2558" i="2" l="1"/>
  <c r="D2553" i="2" s="1"/>
  <c r="E2558" i="2"/>
  <c r="E2553" i="2" s="1"/>
  <c r="F2558" i="2"/>
  <c r="F2553" i="2" s="1"/>
  <c r="B2561" i="2"/>
  <c r="L2558" i="2"/>
  <c r="L2559" i="2" l="1"/>
  <c r="B2562" i="2"/>
  <c r="L2561" i="2"/>
  <c r="E2562" i="2" l="1"/>
  <c r="F2562" i="2"/>
  <c r="B2563" i="2"/>
  <c r="D2562" i="2"/>
  <c r="L2562" i="2"/>
  <c r="E2563" i="2" l="1"/>
  <c r="F2563" i="2"/>
  <c r="B2564" i="2"/>
  <c r="D2563" i="2"/>
  <c r="L2563" i="2"/>
  <c r="E2564" i="2" l="1"/>
  <c r="F2564" i="2"/>
  <c r="B2565" i="2"/>
  <c r="D2564" i="2"/>
  <c r="L2564" i="2"/>
  <c r="E2565" i="2" l="1"/>
  <c r="F2565" i="2"/>
  <c r="B2566" i="2"/>
  <c r="D2565" i="2"/>
  <c r="L2565" i="2"/>
  <c r="E2566" i="2" l="1"/>
  <c r="E2561" i="2" s="1"/>
  <c r="F2566" i="2"/>
  <c r="F2561" i="2" s="1"/>
  <c r="B2569" i="2"/>
  <c r="D2566" i="2"/>
  <c r="D2561" i="2" s="1"/>
  <c r="L2566" i="2"/>
  <c r="B2570" i="2" l="1"/>
  <c r="L2569" i="2"/>
  <c r="L2567" i="2"/>
  <c r="F2570" i="2" l="1"/>
  <c r="B2571" i="2"/>
  <c r="D2570" i="2"/>
  <c r="E2570" i="2"/>
  <c r="L2570" i="2"/>
  <c r="F2571" i="2" l="1"/>
  <c r="B2572" i="2"/>
  <c r="D2571" i="2"/>
  <c r="E2571" i="2"/>
  <c r="L2571" i="2"/>
  <c r="F2572" i="2" l="1"/>
  <c r="B2573" i="2"/>
  <c r="D2572" i="2"/>
  <c r="E2572" i="2"/>
  <c r="L2572" i="2"/>
  <c r="F2573" i="2" l="1"/>
  <c r="B2574" i="2"/>
  <c r="D2573" i="2"/>
  <c r="E2573" i="2"/>
  <c r="L2573" i="2"/>
  <c r="F2574" i="2" l="1"/>
  <c r="F2569" i="2" s="1"/>
  <c r="B2577" i="2"/>
  <c r="D2574" i="2"/>
  <c r="D2569" i="2" s="1"/>
  <c r="E2574" i="2"/>
  <c r="E2569" i="2" s="1"/>
  <c r="L2574" i="2"/>
  <c r="L2575" i="2" l="1"/>
  <c r="B2578" i="2"/>
  <c r="L2577" i="2"/>
  <c r="D2578" i="2" l="1"/>
  <c r="F2578" i="2"/>
  <c r="B2579" i="2"/>
  <c r="E2578" i="2"/>
  <c r="L2578" i="2"/>
  <c r="D2579" i="2" l="1"/>
  <c r="F2579" i="2"/>
  <c r="B2580" i="2"/>
  <c r="E2579" i="2"/>
  <c r="L2579" i="2"/>
  <c r="D2580" i="2" l="1"/>
  <c r="F2580" i="2"/>
  <c r="B2581" i="2"/>
  <c r="E2580" i="2"/>
  <c r="L2580" i="2"/>
  <c r="D2581" i="2" l="1"/>
  <c r="F2581" i="2"/>
  <c r="B2582" i="2"/>
  <c r="E2581" i="2"/>
  <c r="L2581" i="2"/>
  <c r="D2582" i="2" l="1"/>
  <c r="D2577" i="2" s="1"/>
  <c r="F2582" i="2"/>
  <c r="F2577" i="2" s="1"/>
  <c r="B2585" i="2"/>
  <c r="E2582" i="2"/>
  <c r="E2577" i="2" s="1"/>
  <c r="L2582" i="2"/>
  <c r="L2583" i="2" l="1"/>
  <c r="B2586" i="2"/>
  <c r="L2585" i="2"/>
  <c r="D2586" i="2" l="1"/>
  <c r="E2586" i="2"/>
  <c r="F2586" i="2"/>
  <c r="B2587" i="2"/>
  <c r="L2586" i="2"/>
  <c r="E2587" i="2" l="1"/>
  <c r="F2587" i="2"/>
  <c r="B2588" i="2"/>
  <c r="D2587" i="2"/>
  <c r="L2587" i="2"/>
  <c r="E2588" i="2" l="1"/>
  <c r="F2588" i="2"/>
  <c r="B2589" i="2"/>
  <c r="D2588" i="2"/>
  <c r="L2588" i="2"/>
  <c r="E2589" i="2" l="1"/>
  <c r="F2589" i="2"/>
  <c r="B2590" i="2"/>
  <c r="D2589" i="2"/>
  <c r="L2589" i="2"/>
  <c r="E2590" i="2" l="1"/>
  <c r="E2585" i="2" s="1"/>
  <c r="F2590" i="2"/>
  <c r="F2585" i="2" s="1"/>
  <c r="B2593" i="2"/>
  <c r="D2590" i="2"/>
  <c r="D2585" i="2" s="1"/>
  <c r="L2590" i="2"/>
  <c r="L2591" i="2" l="1"/>
  <c r="B2594" i="2"/>
  <c r="L2593" i="2"/>
  <c r="F2594" i="2" l="1"/>
  <c r="B2595" i="2"/>
  <c r="D2594" i="2"/>
  <c r="E2594" i="2"/>
  <c r="L2594" i="2"/>
  <c r="F2595" i="2" l="1"/>
  <c r="B2596" i="2"/>
  <c r="D2595" i="2"/>
  <c r="E2595" i="2"/>
  <c r="L2595" i="2"/>
  <c r="F2596" i="2" l="1"/>
  <c r="B2597" i="2"/>
  <c r="D2596" i="2"/>
  <c r="E2596" i="2"/>
  <c r="L2596" i="2"/>
  <c r="F2597" i="2" l="1"/>
  <c r="B2598" i="2"/>
  <c r="D2597" i="2"/>
  <c r="E2597" i="2"/>
  <c r="L2597" i="2"/>
  <c r="F2598" i="2" l="1"/>
  <c r="F2593" i="2" s="1"/>
  <c r="B2601" i="2"/>
  <c r="D2598" i="2"/>
  <c r="D2593" i="2" s="1"/>
  <c r="E2598" i="2"/>
  <c r="E2593" i="2" s="1"/>
  <c r="L2598" i="2"/>
  <c r="L2599" i="2" l="1"/>
  <c r="B2602" i="2"/>
  <c r="L2601" i="2"/>
  <c r="D2602" i="2" l="1"/>
  <c r="E2602" i="2"/>
  <c r="B2603" i="2"/>
  <c r="F2602" i="2"/>
  <c r="L2602" i="2"/>
  <c r="D2603" i="2" l="1"/>
  <c r="E2603" i="2"/>
  <c r="F2603" i="2"/>
  <c r="B2604" i="2"/>
  <c r="L2603" i="2"/>
  <c r="D2604" i="2" l="1"/>
  <c r="E2604" i="2"/>
  <c r="B2605" i="2"/>
  <c r="F2604" i="2"/>
  <c r="L2604" i="2"/>
  <c r="D2605" i="2" l="1"/>
  <c r="E2605" i="2"/>
  <c r="F2605" i="2"/>
  <c r="B2606" i="2"/>
  <c r="L2605" i="2"/>
  <c r="D2606" i="2" l="1"/>
  <c r="D2601" i="2" s="1"/>
  <c r="E2606" i="2"/>
  <c r="E2601" i="2" s="1"/>
  <c r="B2609" i="2"/>
  <c r="F2606" i="2"/>
  <c r="F2601" i="2" s="1"/>
  <c r="L2606" i="2"/>
  <c r="L2607" i="2" l="1"/>
  <c r="B2610" i="2"/>
  <c r="L2609" i="2"/>
  <c r="D2610" i="2" l="1"/>
  <c r="E2610" i="2"/>
  <c r="F2610" i="2"/>
  <c r="B2611" i="2"/>
  <c r="L2610" i="2"/>
  <c r="D2611" i="2" l="1"/>
  <c r="E2611" i="2"/>
  <c r="F2611" i="2"/>
  <c r="B2612" i="2"/>
  <c r="L2611" i="2"/>
  <c r="D2612" i="2" l="1"/>
  <c r="E2612" i="2"/>
  <c r="F2612" i="2"/>
  <c r="B2613" i="2"/>
  <c r="L2612" i="2"/>
  <c r="D2613" i="2" l="1"/>
  <c r="E2613" i="2"/>
  <c r="F2613" i="2"/>
  <c r="B2614" i="2"/>
  <c r="L2613" i="2"/>
  <c r="D2614" i="2" l="1"/>
  <c r="D2609" i="2" s="1"/>
  <c r="E2614" i="2"/>
  <c r="E2609" i="2" s="1"/>
  <c r="F2614" i="2"/>
  <c r="F2609" i="2" s="1"/>
  <c r="B2617" i="2"/>
  <c r="L2614" i="2"/>
  <c r="L2615" i="2" l="1"/>
  <c r="B2618" i="2"/>
  <c r="L2617" i="2"/>
  <c r="E2618" i="2" l="1"/>
  <c r="B2619" i="2"/>
  <c r="D2618" i="2"/>
  <c r="F2618" i="2"/>
  <c r="L2618" i="2"/>
  <c r="E2619" i="2" l="1"/>
  <c r="B2620" i="2"/>
  <c r="D2619" i="2"/>
  <c r="F2619" i="2"/>
  <c r="L2619" i="2"/>
  <c r="E2620" i="2" l="1"/>
  <c r="B2621" i="2"/>
  <c r="D2620" i="2"/>
  <c r="F2620" i="2"/>
  <c r="L2620" i="2"/>
  <c r="E2621" i="2" l="1"/>
  <c r="D2621" i="2"/>
  <c r="B2622" i="2"/>
  <c r="F2621" i="2"/>
  <c r="L2621" i="2"/>
  <c r="D2622" i="2" l="1"/>
  <c r="D2617" i="2" s="1"/>
  <c r="L2623" i="2" s="1"/>
  <c r="E2622" i="2"/>
  <c r="E2617" i="2" s="1"/>
  <c r="F2622" i="2"/>
  <c r="F2617" i="2" s="1"/>
  <c r="B2625" i="2"/>
  <c r="L2622" i="2"/>
  <c r="B2626" i="2" l="1"/>
  <c r="L2625" i="2"/>
  <c r="E2626" i="2" l="1"/>
  <c r="F2626" i="2"/>
  <c r="B2627" i="2"/>
  <c r="D2626" i="2"/>
  <c r="L2626" i="2"/>
  <c r="E2627" i="2" l="1"/>
  <c r="F2627" i="2"/>
  <c r="B2628" i="2"/>
  <c r="D2627" i="2"/>
  <c r="L2627" i="2"/>
  <c r="E2628" i="2" l="1"/>
  <c r="F2628" i="2"/>
  <c r="B2629" i="2"/>
  <c r="D2628" i="2"/>
  <c r="L2628" i="2"/>
  <c r="E2629" i="2" l="1"/>
  <c r="F2629" i="2"/>
  <c r="B2630" i="2"/>
  <c r="D2629" i="2"/>
  <c r="L2629" i="2"/>
  <c r="E2630" i="2" l="1"/>
  <c r="E2625" i="2" s="1"/>
  <c r="F2630" i="2"/>
  <c r="F2625" i="2" s="1"/>
  <c r="B2633" i="2"/>
  <c r="D2630" i="2"/>
  <c r="D2625" i="2" s="1"/>
  <c r="L2630" i="2"/>
  <c r="B2634" i="2" l="1"/>
  <c r="L2633" i="2"/>
  <c r="L2631" i="2"/>
  <c r="F2634" i="2" l="1"/>
  <c r="B2635" i="2"/>
  <c r="D2634" i="2"/>
  <c r="E2634" i="2"/>
  <c r="L2634" i="2"/>
  <c r="F2635" i="2" l="1"/>
  <c r="B2636" i="2"/>
  <c r="D2635" i="2"/>
  <c r="E2635" i="2"/>
  <c r="L2635" i="2"/>
  <c r="F2636" i="2" l="1"/>
  <c r="B2637" i="2"/>
  <c r="D2636" i="2"/>
  <c r="E2636" i="2"/>
  <c r="L2636" i="2"/>
  <c r="F2637" i="2" l="1"/>
  <c r="B2638" i="2"/>
  <c r="D2637" i="2"/>
  <c r="E2637" i="2"/>
  <c r="L2637" i="2"/>
  <c r="F2638" i="2" l="1"/>
  <c r="F2633" i="2" s="1"/>
  <c r="B2641" i="2"/>
  <c r="D2638" i="2"/>
  <c r="D2633" i="2" s="1"/>
  <c r="E2638" i="2"/>
  <c r="E2633" i="2" s="1"/>
  <c r="L2638" i="2"/>
  <c r="L2639" i="2" l="1"/>
  <c r="B2642" i="2"/>
  <c r="L2641" i="2"/>
  <c r="D2642" i="2" l="1"/>
  <c r="E2642" i="2"/>
  <c r="F2642" i="2"/>
  <c r="B2643" i="2"/>
  <c r="L2642" i="2"/>
  <c r="D2643" i="2" l="1"/>
  <c r="E2643" i="2"/>
  <c r="F2643" i="2"/>
  <c r="B2644" i="2"/>
  <c r="L2643" i="2"/>
  <c r="D2644" i="2" l="1"/>
  <c r="E2644" i="2"/>
  <c r="F2644" i="2"/>
  <c r="B2645" i="2"/>
  <c r="L2644" i="2"/>
  <c r="D2645" i="2" l="1"/>
  <c r="E2645" i="2"/>
  <c r="F2645" i="2"/>
  <c r="B2646" i="2"/>
  <c r="L2645" i="2"/>
  <c r="D2646" i="2" l="1"/>
  <c r="D2641" i="2" s="1"/>
  <c r="L2647" i="2" s="1"/>
  <c r="E2646" i="2"/>
  <c r="E2641" i="2" s="1"/>
  <c r="F2646" i="2"/>
  <c r="F2641" i="2" s="1"/>
  <c r="B2649" i="2"/>
  <c r="L2646" i="2"/>
  <c r="B2650" i="2" l="1"/>
  <c r="L2649" i="2"/>
  <c r="D2650" i="2" l="1"/>
  <c r="E2650" i="2"/>
  <c r="F2650" i="2"/>
  <c r="B2651" i="2"/>
  <c r="L2650" i="2"/>
  <c r="D2651" i="2" l="1"/>
  <c r="E2651" i="2"/>
  <c r="F2651" i="2"/>
  <c r="B2652" i="2"/>
  <c r="L2651" i="2"/>
  <c r="D2652" i="2" l="1"/>
  <c r="E2652" i="2"/>
  <c r="F2652" i="2"/>
  <c r="B2653" i="2"/>
  <c r="L2652" i="2"/>
  <c r="D2653" i="2" l="1"/>
  <c r="E2653" i="2"/>
  <c r="F2653" i="2"/>
  <c r="B2654" i="2"/>
  <c r="L2653" i="2"/>
  <c r="D2654" i="2" l="1"/>
  <c r="D2649" i="2" s="1"/>
  <c r="E2654" i="2"/>
  <c r="E2649" i="2" s="1"/>
  <c r="F2654" i="2"/>
  <c r="F2649" i="2" s="1"/>
  <c r="B2657" i="2"/>
  <c r="L2654" i="2"/>
  <c r="L2655" i="2" l="1"/>
  <c r="B2658" i="2"/>
  <c r="L2657" i="2"/>
  <c r="F2658" i="2" l="1"/>
  <c r="D2658" i="2"/>
  <c r="E2658" i="2"/>
  <c r="B2659" i="2"/>
  <c r="L2658" i="2"/>
  <c r="D2659" i="2" l="1"/>
  <c r="E2659" i="2"/>
  <c r="B2660" i="2"/>
  <c r="F2659" i="2"/>
  <c r="L2659" i="2"/>
  <c r="D2660" i="2" l="1"/>
  <c r="E2660" i="2"/>
  <c r="F2660" i="2"/>
  <c r="B2661" i="2"/>
  <c r="L2660" i="2"/>
  <c r="D2661" i="2" l="1"/>
  <c r="E2661" i="2"/>
  <c r="B2662" i="2"/>
  <c r="F2661" i="2"/>
  <c r="L2661" i="2"/>
  <c r="D2662" i="2" l="1"/>
  <c r="D2657" i="2" s="1"/>
  <c r="E2662" i="2"/>
  <c r="E2657" i="2" s="1"/>
  <c r="B2665" i="2"/>
  <c r="F2662" i="2"/>
  <c r="F2657" i="2" s="1"/>
  <c r="L2662" i="2"/>
  <c r="L2663" i="2" l="1"/>
  <c r="B2666" i="2"/>
  <c r="L2665" i="2"/>
  <c r="D2666" i="2" l="1"/>
  <c r="E2666" i="2"/>
  <c r="F2666" i="2"/>
  <c r="B2667" i="2"/>
  <c r="L2666" i="2"/>
  <c r="D2667" i="2" l="1"/>
  <c r="E2667" i="2"/>
  <c r="F2667" i="2"/>
  <c r="B2668" i="2"/>
  <c r="L2667" i="2"/>
  <c r="D2668" i="2" l="1"/>
  <c r="E2668" i="2"/>
  <c r="F2668" i="2"/>
  <c r="B2669" i="2"/>
  <c r="L2668" i="2"/>
  <c r="D2669" i="2" l="1"/>
  <c r="E2669" i="2"/>
  <c r="F2669" i="2"/>
  <c r="B2670" i="2"/>
  <c r="L2669" i="2"/>
  <c r="D2670" i="2" l="1"/>
  <c r="D2665" i="2" s="1"/>
  <c r="E2670" i="2"/>
  <c r="E2665" i="2" s="1"/>
  <c r="F2670" i="2"/>
  <c r="F2665" i="2" s="1"/>
  <c r="B2673" i="2"/>
  <c r="L2670" i="2"/>
  <c r="L2671" i="2" l="1"/>
  <c r="B2674" i="2"/>
  <c r="L2673" i="2"/>
  <c r="E2674" i="2" l="1"/>
  <c r="F2674" i="2"/>
  <c r="B2675" i="2"/>
  <c r="D2674" i="2"/>
  <c r="L2674" i="2"/>
  <c r="E2675" i="2" l="1"/>
  <c r="F2675" i="2"/>
  <c r="B2676" i="2"/>
  <c r="D2675" i="2"/>
  <c r="L2675" i="2"/>
  <c r="E2676" i="2" l="1"/>
  <c r="F2676" i="2"/>
  <c r="B2677" i="2"/>
  <c r="D2676" i="2"/>
  <c r="L2676" i="2"/>
  <c r="E2677" i="2" l="1"/>
  <c r="F2677" i="2"/>
  <c r="B2678" i="2"/>
  <c r="D2677" i="2"/>
  <c r="L2677" i="2"/>
  <c r="E2678" i="2" l="1"/>
  <c r="E2673" i="2" s="1"/>
  <c r="F2678" i="2"/>
  <c r="F2673" i="2" s="1"/>
  <c r="B2681" i="2"/>
  <c r="D2678" i="2"/>
  <c r="D2673" i="2" s="1"/>
  <c r="L2678" i="2"/>
  <c r="L2679" i="2" l="1"/>
  <c r="B2682" i="2"/>
  <c r="L2681" i="2"/>
  <c r="F2682" i="2" l="1"/>
  <c r="B2683" i="2"/>
  <c r="D2682" i="2"/>
  <c r="E2682" i="2"/>
  <c r="L2682" i="2"/>
  <c r="F2683" i="2" l="1"/>
  <c r="B2684" i="2"/>
  <c r="D2683" i="2"/>
  <c r="E2683" i="2"/>
  <c r="L2683" i="2"/>
  <c r="F2684" i="2" l="1"/>
  <c r="B2685" i="2"/>
  <c r="D2684" i="2"/>
  <c r="E2684" i="2"/>
  <c r="L2684" i="2"/>
  <c r="F2685" i="2" l="1"/>
  <c r="B2686" i="2"/>
  <c r="D2685" i="2"/>
  <c r="E2685" i="2"/>
  <c r="L2685" i="2"/>
  <c r="F2686" i="2" l="1"/>
  <c r="F2681" i="2" s="1"/>
  <c r="B2689" i="2"/>
  <c r="D2686" i="2"/>
  <c r="D2681" i="2" s="1"/>
  <c r="E2686" i="2"/>
  <c r="E2681" i="2" s="1"/>
  <c r="L2686" i="2"/>
  <c r="L2687" i="2" l="1"/>
  <c r="B2690" i="2"/>
  <c r="L2689" i="2"/>
  <c r="D2690" i="2" l="1"/>
  <c r="E2690" i="2"/>
  <c r="F2690" i="2"/>
  <c r="B2691" i="2"/>
  <c r="L2690" i="2"/>
  <c r="D2691" i="2" l="1"/>
  <c r="E2691" i="2"/>
  <c r="B2692" i="2"/>
  <c r="F2691" i="2"/>
  <c r="L2691" i="2"/>
  <c r="D2692" i="2" l="1"/>
  <c r="E2692" i="2"/>
  <c r="F2692" i="2"/>
  <c r="B2693" i="2"/>
  <c r="L2692" i="2"/>
  <c r="D2693" i="2" l="1"/>
  <c r="E2693" i="2"/>
  <c r="B2694" i="2"/>
  <c r="F2693" i="2"/>
  <c r="L2693" i="2"/>
  <c r="D2694" i="2" l="1"/>
  <c r="D2689" i="2" s="1"/>
  <c r="E2694" i="2"/>
  <c r="E2689" i="2" s="1"/>
  <c r="F2694" i="2"/>
  <c r="F2689" i="2" s="1"/>
  <c r="B2697" i="2"/>
  <c r="L2694" i="2"/>
  <c r="L2695" i="2" l="1"/>
  <c r="B2698" i="2"/>
  <c r="L2697" i="2"/>
  <c r="D2698" i="2" l="1"/>
  <c r="E2698" i="2"/>
  <c r="F2698" i="2"/>
  <c r="B2699" i="2"/>
  <c r="L2698" i="2"/>
  <c r="D2699" i="2" l="1"/>
  <c r="E2699" i="2"/>
  <c r="F2699" i="2"/>
  <c r="B2700" i="2"/>
  <c r="L2699" i="2"/>
  <c r="D2700" i="2" l="1"/>
  <c r="E2700" i="2"/>
  <c r="F2700" i="2"/>
  <c r="B2701" i="2"/>
  <c r="L2700" i="2"/>
  <c r="D2701" i="2" l="1"/>
  <c r="E2701" i="2"/>
  <c r="F2701" i="2"/>
  <c r="B2702" i="2"/>
  <c r="L2701" i="2"/>
  <c r="D2702" i="2" l="1"/>
  <c r="D2697" i="2" s="1"/>
  <c r="E2702" i="2"/>
  <c r="E2697" i="2" s="1"/>
  <c r="F2702" i="2"/>
  <c r="F2697" i="2" s="1"/>
  <c r="B2705" i="2"/>
  <c r="L2702" i="2"/>
  <c r="L2703" i="2" l="1"/>
  <c r="B2706" i="2"/>
  <c r="L2705" i="2"/>
  <c r="E2706" i="2" l="1"/>
  <c r="F2706" i="2"/>
  <c r="B2707" i="2"/>
  <c r="D2706" i="2"/>
  <c r="L2706" i="2"/>
  <c r="E2707" i="2" l="1"/>
  <c r="F2707" i="2"/>
  <c r="B2708" i="2"/>
  <c r="D2707" i="2"/>
  <c r="L2707" i="2"/>
  <c r="E2708" i="2" l="1"/>
  <c r="F2708" i="2"/>
  <c r="B2709" i="2"/>
  <c r="D2708" i="2"/>
  <c r="L2708" i="2"/>
  <c r="E2709" i="2" l="1"/>
  <c r="F2709" i="2"/>
  <c r="B2710" i="2"/>
  <c r="D2709" i="2"/>
  <c r="L2709" i="2"/>
  <c r="E2710" i="2" l="1"/>
  <c r="E2705" i="2" s="1"/>
  <c r="F2710" i="2"/>
  <c r="F2705" i="2" s="1"/>
  <c r="B2713" i="2"/>
  <c r="D2710" i="2"/>
  <c r="D2705" i="2" s="1"/>
  <c r="L2710" i="2"/>
  <c r="B2714" i="2" l="1"/>
  <c r="L2713" i="2"/>
  <c r="L2711" i="2"/>
  <c r="F2714" i="2" l="1"/>
  <c r="B2715" i="2"/>
  <c r="D2714" i="2"/>
  <c r="E2714" i="2"/>
  <c r="L2714" i="2"/>
  <c r="F2715" i="2" l="1"/>
  <c r="B2716" i="2"/>
  <c r="D2715" i="2"/>
  <c r="E2715" i="2"/>
  <c r="L2715" i="2"/>
  <c r="F2716" i="2" l="1"/>
  <c r="B2717" i="2"/>
  <c r="D2716" i="2"/>
  <c r="E2716" i="2"/>
  <c r="L2716" i="2"/>
  <c r="F2717" i="2" l="1"/>
  <c r="B2718" i="2"/>
  <c r="D2717" i="2"/>
  <c r="E2717" i="2"/>
  <c r="L2717" i="2"/>
  <c r="F2718" i="2" l="1"/>
  <c r="F2713" i="2" s="1"/>
  <c r="B2721" i="2"/>
  <c r="D2718" i="2"/>
  <c r="D2713" i="2" s="1"/>
  <c r="E2718" i="2"/>
  <c r="E2713" i="2" s="1"/>
  <c r="L2718" i="2"/>
  <c r="L2719" i="2" l="1"/>
  <c r="B2722" i="2"/>
  <c r="L2721" i="2"/>
  <c r="D2722" i="2" l="1"/>
  <c r="E2722" i="2"/>
  <c r="F2722" i="2"/>
  <c r="B2723" i="2"/>
  <c r="L2722" i="2"/>
  <c r="D2723" i="2" l="1"/>
  <c r="E2723" i="2"/>
  <c r="B2724" i="2"/>
  <c r="F2723" i="2"/>
  <c r="L2723" i="2"/>
  <c r="D2724" i="2" l="1"/>
  <c r="E2724" i="2"/>
  <c r="F2724" i="2"/>
  <c r="B2725" i="2"/>
  <c r="L2724" i="2"/>
  <c r="D2725" i="2" l="1"/>
  <c r="E2725" i="2"/>
  <c r="B2726" i="2"/>
  <c r="F2725" i="2"/>
  <c r="L2725" i="2"/>
  <c r="D2726" i="2" l="1"/>
  <c r="D2721" i="2" s="1"/>
  <c r="L2727" i="2" s="1"/>
  <c r="E2726" i="2"/>
  <c r="E2721" i="2" s="1"/>
  <c r="F2726" i="2"/>
  <c r="F2721" i="2" s="1"/>
  <c r="B2729" i="2"/>
  <c r="L2726" i="2"/>
  <c r="B2730" i="2" l="1"/>
  <c r="L2729" i="2"/>
  <c r="D2730" i="2" l="1"/>
  <c r="E2730" i="2"/>
  <c r="F2730" i="2"/>
  <c r="B2731" i="2"/>
  <c r="L2730" i="2"/>
  <c r="D2731" i="2" l="1"/>
  <c r="E2731" i="2"/>
  <c r="F2731" i="2"/>
  <c r="B2732" i="2"/>
  <c r="L2731" i="2"/>
  <c r="D2732" i="2" l="1"/>
  <c r="E2732" i="2"/>
  <c r="F2732" i="2"/>
  <c r="B2733" i="2"/>
  <c r="L2732" i="2"/>
  <c r="D2733" i="2" l="1"/>
  <c r="E2733" i="2"/>
  <c r="F2733" i="2"/>
  <c r="B2734" i="2"/>
  <c r="L2733" i="2"/>
  <c r="D2734" i="2" l="1"/>
  <c r="D2729" i="2" s="1"/>
  <c r="L2735" i="2" s="1"/>
  <c r="E2734" i="2"/>
  <c r="E2729" i="2" s="1"/>
  <c r="F2734" i="2"/>
  <c r="F2729" i="2" s="1"/>
  <c r="B2737" i="2"/>
  <c r="L2734" i="2"/>
  <c r="B2738" i="2" l="1"/>
  <c r="L2737" i="2"/>
  <c r="E2738" i="2" l="1"/>
  <c r="F2738" i="2"/>
  <c r="B2739" i="2"/>
  <c r="D2738" i="2"/>
  <c r="L2738" i="2"/>
  <c r="E2739" i="2" l="1"/>
  <c r="F2739" i="2"/>
  <c r="B2740" i="2"/>
  <c r="D2739" i="2"/>
  <c r="L2739" i="2"/>
  <c r="E2740" i="2" l="1"/>
  <c r="F2740" i="2"/>
  <c r="B2741" i="2"/>
  <c r="D2740" i="2"/>
  <c r="L2740" i="2"/>
  <c r="E2741" i="2" l="1"/>
  <c r="F2741" i="2"/>
  <c r="B2742" i="2"/>
  <c r="D2741" i="2"/>
  <c r="L2741" i="2"/>
  <c r="E2742" i="2" l="1"/>
  <c r="E2737" i="2" s="1"/>
  <c r="F2742" i="2"/>
  <c r="F2737" i="2" s="1"/>
  <c r="B2745" i="2"/>
  <c r="D2742" i="2"/>
  <c r="D2737" i="2" s="1"/>
  <c r="L2742" i="2"/>
  <c r="L2743" i="2" l="1"/>
  <c r="B2746" i="2"/>
  <c r="L2745" i="2"/>
  <c r="E2746" i="2" l="1"/>
  <c r="F2746" i="2"/>
  <c r="B2747" i="2"/>
  <c r="D2746" i="2"/>
  <c r="L2746" i="2"/>
  <c r="E2747" i="2" l="1"/>
  <c r="F2747" i="2"/>
  <c r="B2748" i="2"/>
  <c r="D2747" i="2"/>
  <c r="L2747" i="2"/>
  <c r="E2748" i="2" l="1"/>
  <c r="F2748" i="2"/>
  <c r="B2749" i="2"/>
  <c r="D2748" i="2"/>
  <c r="L2748" i="2"/>
  <c r="E2749" i="2" l="1"/>
  <c r="F2749" i="2"/>
  <c r="B2750" i="2"/>
  <c r="D2749" i="2"/>
  <c r="L2749" i="2"/>
  <c r="E2750" i="2" l="1"/>
  <c r="E2745" i="2" s="1"/>
  <c r="F2750" i="2"/>
  <c r="F2745" i="2" s="1"/>
  <c r="B2753" i="2"/>
  <c r="D2750" i="2"/>
  <c r="D2745" i="2" s="1"/>
  <c r="L2750" i="2"/>
  <c r="B2754" i="2" l="1"/>
  <c r="L2753" i="2"/>
  <c r="L2751" i="2"/>
  <c r="F2754" i="2" l="1"/>
  <c r="B2755" i="2"/>
  <c r="D2754" i="2"/>
  <c r="E2754" i="2"/>
  <c r="L2754" i="2"/>
  <c r="F2755" i="2" l="1"/>
  <c r="B2756" i="2"/>
  <c r="D2755" i="2"/>
  <c r="E2755" i="2"/>
  <c r="L2755" i="2"/>
  <c r="F2756" i="2" l="1"/>
  <c r="B2757" i="2"/>
  <c r="D2756" i="2"/>
  <c r="E2756" i="2"/>
  <c r="L2756" i="2"/>
  <c r="F2757" i="2" l="1"/>
  <c r="B2758" i="2"/>
  <c r="D2757" i="2"/>
  <c r="E2757" i="2"/>
  <c r="L2757" i="2"/>
  <c r="F2758" i="2" l="1"/>
  <c r="F2753" i="2" s="1"/>
  <c r="B2761" i="2"/>
  <c r="D2758" i="2"/>
  <c r="D2753" i="2" s="1"/>
  <c r="E2758" i="2"/>
  <c r="E2753" i="2" s="1"/>
  <c r="L2758" i="2"/>
  <c r="L2759" i="2" l="1"/>
  <c r="B2762" i="2"/>
  <c r="L2761" i="2"/>
  <c r="D2762" i="2" l="1"/>
  <c r="E2762" i="2"/>
  <c r="F2762" i="2"/>
  <c r="B2763" i="2"/>
  <c r="L2762" i="2"/>
  <c r="D2763" i="2" l="1"/>
  <c r="E2763" i="2"/>
  <c r="F2763" i="2"/>
  <c r="B2764" i="2"/>
  <c r="L2763" i="2"/>
  <c r="D2764" i="2" l="1"/>
  <c r="E2764" i="2"/>
  <c r="F2764" i="2"/>
  <c r="B2765" i="2"/>
  <c r="L2764" i="2"/>
  <c r="D2765" i="2" l="1"/>
  <c r="E2765" i="2"/>
  <c r="F2765" i="2"/>
  <c r="B2766" i="2"/>
  <c r="L2765" i="2"/>
  <c r="D2766" i="2" l="1"/>
  <c r="D2761" i="2" s="1"/>
  <c r="E2766" i="2"/>
  <c r="E2761" i="2" s="1"/>
  <c r="B2769" i="2"/>
  <c r="F2766" i="2"/>
  <c r="F2761" i="2" s="1"/>
  <c r="L2766" i="2"/>
  <c r="L2767" i="2" l="1"/>
  <c r="B2770" i="2"/>
  <c r="L2769" i="2"/>
  <c r="D2770" i="2" l="1"/>
  <c r="E2770" i="2"/>
  <c r="F2770" i="2"/>
  <c r="B2771" i="2"/>
  <c r="L2770" i="2"/>
  <c r="D2771" i="2" l="1"/>
  <c r="E2771" i="2"/>
  <c r="F2771" i="2"/>
  <c r="B2772" i="2"/>
  <c r="L2771" i="2"/>
  <c r="D2772" i="2" l="1"/>
  <c r="E2772" i="2"/>
  <c r="F2772" i="2"/>
  <c r="B2773" i="2"/>
  <c r="L2772" i="2"/>
  <c r="D2773" i="2" l="1"/>
  <c r="E2773" i="2"/>
  <c r="F2773" i="2"/>
  <c r="B2774" i="2"/>
  <c r="L2773" i="2"/>
  <c r="D2774" i="2" l="1"/>
  <c r="D2769" i="2" s="1"/>
  <c r="L2775" i="2" s="1"/>
  <c r="E2774" i="2"/>
  <c r="E2769" i="2" s="1"/>
  <c r="F2774" i="2"/>
  <c r="F2769" i="2" s="1"/>
  <c r="B2777" i="2"/>
  <c r="L2774" i="2"/>
  <c r="B2778" i="2" l="1"/>
  <c r="L2777" i="2"/>
  <c r="E2778" i="2" l="1"/>
  <c r="F2778" i="2"/>
  <c r="B2779" i="2"/>
  <c r="D2778" i="2"/>
  <c r="L2778" i="2"/>
  <c r="E2779" i="2" l="1"/>
  <c r="F2779" i="2"/>
  <c r="B2780" i="2"/>
  <c r="D2779" i="2"/>
  <c r="L2779" i="2"/>
  <c r="E2780" i="2" l="1"/>
  <c r="F2780" i="2"/>
  <c r="B2781" i="2"/>
  <c r="D2780" i="2"/>
  <c r="L2780" i="2"/>
  <c r="E2781" i="2" l="1"/>
  <c r="F2781" i="2"/>
  <c r="B2782" i="2"/>
  <c r="B2785" i="2" s="1"/>
  <c r="D2781" i="2"/>
  <c r="L2781" i="2"/>
  <c r="B2786" i="2" l="1"/>
  <c r="L2785" i="2"/>
  <c r="E2782" i="2"/>
  <c r="E2777" i="2" s="1"/>
  <c r="F2782" i="2"/>
  <c r="F2777" i="2" s="1"/>
  <c r="D2782" i="2"/>
  <c r="D2777" i="2" s="1"/>
  <c r="L2782" i="2"/>
  <c r="D2786" i="2" l="1"/>
  <c r="E2786" i="2"/>
  <c r="B2787" i="2"/>
  <c r="F2786" i="2"/>
  <c r="L2786" i="2"/>
  <c r="L2783" i="2"/>
  <c r="D2787" i="2" l="1"/>
  <c r="E2787" i="2"/>
  <c r="F2787" i="2"/>
  <c r="B2788" i="2"/>
  <c r="L2787" i="2"/>
  <c r="D2788" i="2" l="1"/>
  <c r="E2788" i="2"/>
  <c r="B2789" i="2"/>
  <c r="F2788" i="2"/>
  <c r="L2788" i="2"/>
  <c r="D2789" i="2" l="1"/>
  <c r="E2789" i="2"/>
  <c r="F2789" i="2"/>
  <c r="B2790" i="2"/>
  <c r="L2789" i="2"/>
  <c r="D2790" i="2" l="1"/>
  <c r="D2785" i="2" s="1"/>
  <c r="L2791" i="2" s="1"/>
  <c r="E2790" i="2"/>
  <c r="E2785" i="2" s="1"/>
  <c r="B2793" i="2"/>
  <c r="F2790" i="2"/>
  <c r="F2785" i="2" s="1"/>
  <c r="L2790" i="2"/>
  <c r="B2794" i="2" l="1"/>
  <c r="L2793" i="2"/>
  <c r="D2794" i="2" l="1"/>
  <c r="E2794" i="2"/>
  <c r="F2794" i="2"/>
  <c r="B2795" i="2"/>
  <c r="L2794" i="2"/>
  <c r="D2795" i="2" l="1"/>
  <c r="E2795" i="2"/>
  <c r="F2795" i="2"/>
  <c r="B2796" i="2"/>
  <c r="L2795" i="2"/>
  <c r="D2796" i="2" l="1"/>
  <c r="E2796" i="2"/>
  <c r="F2796" i="2"/>
  <c r="B2797" i="2"/>
  <c r="L2796" i="2"/>
  <c r="D2797" i="2" l="1"/>
  <c r="E2797" i="2"/>
  <c r="F2797" i="2"/>
  <c r="B2798" i="2"/>
  <c r="L2797" i="2"/>
  <c r="D2798" i="2" l="1"/>
  <c r="D2793" i="2" s="1"/>
  <c r="E2798" i="2"/>
  <c r="E2793" i="2" s="1"/>
  <c r="F2798" i="2"/>
  <c r="F2793" i="2" s="1"/>
  <c r="B2801" i="2"/>
  <c r="L2798" i="2"/>
  <c r="L2799" i="2" l="1"/>
  <c r="B2802" i="2"/>
  <c r="L2801" i="2"/>
  <c r="E2802" i="2" l="1"/>
  <c r="F2802" i="2"/>
  <c r="B2803" i="2"/>
  <c r="D2802" i="2"/>
  <c r="L2802" i="2"/>
  <c r="E2803" i="2" l="1"/>
  <c r="F2803" i="2"/>
  <c r="B2804" i="2"/>
  <c r="D2803" i="2"/>
  <c r="L2803" i="2"/>
  <c r="E2804" i="2" l="1"/>
  <c r="F2804" i="2"/>
  <c r="B2805" i="2"/>
  <c r="D2804" i="2"/>
  <c r="L2804" i="2"/>
  <c r="E2805" i="2" l="1"/>
  <c r="F2805" i="2"/>
  <c r="B2806" i="2"/>
  <c r="D2805" i="2"/>
  <c r="L2805" i="2"/>
  <c r="E2806" i="2" l="1"/>
  <c r="E2801" i="2" s="1"/>
  <c r="F2806" i="2"/>
  <c r="F2801" i="2" s="1"/>
  <c r="B2809" i="2"/>
  <c r="D2806" i="2"/>
  <c r="D2801" i="2" s="1"/>
  <c r="L2806" i="2"/>
  <c r="B2810" i="2" l="1"/>
  <c r="L2809" i="2"/>
  <c r="L2807" i="2"/>
  <c r="F2810" i="2" l="1"/>
  <c r="B2811" i="2"/>
  <c r="D2810" i="2"/>
  <c r="E2810" i="2"/>
  <c r="L2810" i="2"/>
  <c r="F2811" i="2" l="1"/>
  <c r="B2812" i="2"/>
  <c r="D2811" i="2"/>
  <c r="E2811" i="2"/>
  <c r="L2811" i="2"/>
  <c r="F2812" i="2" l="1"/>
  <c r="B2813" i="2"/>
  <c r="D2812" i="2"/>
  <c r="E2812" i="2"/>
  <c r="L2812" i="2"/>
  <c r="F2813" i="2" l="1"/>
  <c r="B2814" i="2"/>
  <c r="D2813" i="2"/>
  <c r="E2813" i="2"/>
  <c r="L2813" i="2"/>
  <c r="F2814" i="2" l="1"/>
  <c r="F2809" i="2" s="1"/>
  <c r="B2817" i="2"/>
  <c r="D2814" i="2"/>
  <c r="D2809" i="2" s="1"/>
  <c r="E2814" i="2"/>
  <c r="E2809" i="2" s="1"/>
  <c r="L2814" i="2"/>
  <c r="L2815" i="2" l="1"/>
  <c r="B2818" i="2"/>
  <c r="L2817" i="2"/>
  <c r="E2818" i="2" l="1"/>
  <c r="D2818" i="2"/>
  <c r="F2818" i="2"/>
  <c r="B2819" i="2"/>
  <c r="L2818" i="2"/>
  <c r="E2819" i="2" l="1"/>
  <c r="D2819" i="2"/>
  <c r="F2819" i="2"/>
  <c r="B2820" i="2"/>
  <c r="L2819" i="2"/>
  <c r="E2820" i="2" l="1"/>
  <c r="D2820" i="2"/>
  <c r="F2820" i="2"/>
  <c r="B2821" i="2"/>
  <c r="L2820" i="2"/>
  <c r="E2821" i="2" l="1"/>
  <c r="D2821" i="2"/>
  <c r="F2821" i="2"/>
  <c r="B2822" i="2"/>
  <c r="L2821" i="2"/>
  <c r="E2822" i="2" l="1"/>
  <c r="E2817" i="2" s="1"/>
  <c r="D2822" i="2"/>
  <c r="D2817" i="2" s="1"/>
  <c r="F2822" i="2"/>
  <c r="F2817" i="2" s="1"/>
  <c r="B2825" i="2"/>
  <c r="L2822" i="2"/>
  <c r="L2823" i="2" l="1"/>
  <c r="B2826" i="2"/>
  <c r="L2825" i="2"/>
  <c r="D2826" i="2" l="1"/>
  <c r="F2826" i="2"/>
  <c r="B2827" i="2"/>
  <c r="E2826" i="2"/>
  <c r="L2826" i="2"/>
  <c r="D2827" i="2" l="1"/>
  <c r="F2827" i="2"/>
  <c r="B2828" i="2"/>
  <c r="E2827" i="2"/>
  <c r="L2827" i="2"/>
  <c r="D2828" i="2" l="1"/>
  <c r="F2828" i="2"/>
  <c r="B2829" i="2"/>
  <c r="E2828" i="2"/>
  <c r="L2828" i="2"/>
  <c r="D2829" i="2" l="1"/>
  <c r="F2829" i="2"/>
  <c r="B2830" i="2"/>
  <c r="E2829" i="2"/>
  <c r="L2829" i="2"/>
  <c r="D2830" i="2" l="1"/>
  <c r="D2825" i="2" s="1"/>
  <c r="F2830" i="2"/>
  <c r="F2825" i="2" s="1"/>
  <c r="B2833" i="2"/>
  <c r="E2830" i="2"/>
  <c r="E2825" i="2" s="1"/>
  <c r="L2830" i="2"/>
  <c r="L2831" i="2" l="1"/>
  <c r="B2834" i="2"/>
  <c r="L2833" i="2"/>
  <c r="D2834" i="2" l="1"/>
  <c r="E2834" i="2"/>
  <c r="B2835" i="2"/>
  <c r="F2834" i="2"/>
  <c r="L2834" i="2"/>
  <c r="E2835" i="2" l="1"/>
  <c r="F2835" i="2"/>
  <c r="B2836" i="2"/>
  <c r="D2835" i="2"/>
  <c r="L2835" i="2"/>
  <c r="E2836" i="2" l="1"/>
  <c r="F2836" i="2"/>
  <c r="B2837" i="2"/>
  <c r="D2836" i="2"/>
  <c r="L2836" i="2"/>
  <c r="E2837" i="2" l="1"/>
  <c r="F2837" i="2"/>
  <c r="B2838" i="2"/>
  <c r="D2837" i="2"/>
  <c r="L2837" i="2"/>
  <c r="E2838" i="2" l="1"/>
  <c r="E2833" i="2" s="1"/>
  <c r="F2838" i="2"/>
  <c r="F2833" i="2" s="1"/>
  <c r="B2841" i="2"/>
  <c r="D2838" i="2"/>
  <c r="D2833" i="2" s="1"/>
  <c r="L2838" i="2"/>
  <c r="L2839" i="2" l="1"/>
  <c r="B2842" i="2"/>
  <c r="L2841" i="2"/>
  <c r="F2842" i="2" l="1"/>
  <c r="B2843" i="2"/>
  <c r="D2842" i="2"/>
  <c r="E2842" i="2"/>
  <c r="L2842" i="2"/>
  <c r="F2843" i="2" l="1"/>
  <c r="B2844" i="2"/>
  <c r="D2843" i="2"/>
  <c r="E2843" i="2"/>
  <c r="L2843" i="2"/>
  <c r="F2844" i="2" l="1"/>
  <c r="B2845" i="2"/>
  <c r="D2844" i="2"/>
  <c r="E2844" i="2"/>
  <c r="L2844" i="2"/>
  <c r="F2845" i="2" l="1"/>
  <c r="B2846" i="2"/>
  <c r="D2845" i="2"/>
  <c r="E2845" i="2"/>
  <c r="L2845" i="2"/>
  <c r="F2846" i="2" l="1"/>
  <c r="F2841" i="2" s="1"/>
  <c r="B2849" i="2"/>
  <c r="D2846" i="2"/>
  <c r="D2841" i="2" s="1"/>
  <c r="E2846" i="2"/>
  <c r="E2841" i="2" s="1"/>
  <c r="L2846" i="2"/>
  <c r="L2847" i="2" l="1"/>
  <c r="B2850" i="2"/>
  <c r="L2849" i="2"/>
  <c r="D2850" i="2" l="1"/>
  <c r="E2850" i="2"/>
  <c r="F2850" i="2"/>
  <c r="B2851" i="2"/>
  <c r="L2850" i="2"/>
  <c r="D2851" i="2" l="1"/>
  <c r="E2851" i="2"/>
  <c r="F2851" i="2"/>
  <c r="B2852" i="2"/>
  <c r="L2851" i="2"/>
  <c r="D2852" i="2" l="1"/>
  <c r="E2852" i="2"/>
  <c r="F2852" i="2"/>
  <c r="B2853" i="2"/>
  <c r="L2852" i="2"/>
  <c r="D2853" i="2" l="1"/>
  <c r="E2853" i="2"/>
  <c r="F2853" i="2"/>
  <c r="B2854" i="2"/>
  <c r="L2853" i="2"/>
  <c r="E2854" i="2" l="1"/>
  <c r="E2849" i="2" s="1"/>
  <c r="F2854" i="2"/>
  <c r="F2849" i="2" s="1"/>
  <c r="B2857" i="2"/>
  <c r="D2854" i="2"/>
  <c r="D2849" i="2" s="1"/>
  <c r="L2854" i="2"/>
  <c r="L2855" i="2" l="1"/>
  <c r="B2858" i="2"/>
  <c r="L2857" i="2"/>
  <c r="F2858" i="2" l="1"/>
  <c r="B2859" i="2"/>
  <c r="D2858" i="2"/>
  <c r="E2858" i="2"/>
  <c r="L2858" i="2"/>
  <c r="F2859" i="2" l="1"/>
  <c r="B2860" i="2"/>
  <c r="D2859" i="2"/>
  <c r="E2859" i="2"/>
  <c r="L2859" i="2"/>
  <c r="F2860" i="2" l="1"/>
  <c r="B2861" i="2"/>
  <c r="D2860" i="2"/>
  <c r="E2860" i="2"/>
  <c r="L2860" i="2"/>
  <c r="F2861" i="2" l="1"/>
  <c r="B2862" i="2"/>
  <c r="D2861" i="2"/>
  <c r="E2861" i="2"/>
  <c r="L2861" i="2"/>
  <c r="F2862" i="2" l="1"/>
  <c r="F2857" i="2" s="1"/>
  <c r="B2865" i="2"/>
  <c r="D2862" i="2"/>
  <c r="D2857" i="2" s="1"/>
  <c r="L2863" i="2" s="1"/>
  <c r="E2862" i="2"/>
  <c r="E2857" i="2" s="1"/>
  <c r="L2862" i="2"/>
  <c r="B2866" i="2" l="1"/>
  <c r="L2865" i="2"/>
  <c r="D2866" i="2" l="1"/>
  <c r="F2866" i="2"/>
  <c r="E2866" i="2"/>
  <c r="B2867" i="2"/>
  <c r="L2866" i="2"/>
  <c r="D2867" i="2" l="1"/>
  <c r="E2867" i="2"/>
  <c r="B2868" i="2"/>
  <c r="F2867" i="2"/>
  <c r="L2867" i="2"/>
  <c r="D2868" i="2" l="1"/>
  <c r="E2868" i="2"/>
  <c r="F2868" i="2"/>
  <c r="B2869" i="2"/>
  <c r="L2868" i="2"/>
  <c r="D2869" i="2" l="1"/>
  <c r="E2869" i="2"/>
  <c r="B2870" i="2"/>
  <c r="F2869" i="2"/>
  <c r="L2869" i="2"/>
  <c r="D2870" i="2" l="1"/>
  <c r="D2865" i="2" s="1"/>
  <c r="E2870" i="2"/>
  <c r="E2865" i="2" s="1"/>
  <c r="F2870" i="2"/>
  <c r="F2865" i="2" s="1"/>
  <c r="B2873" i="2"/>
  <c r="L2870" i="2"/>
  <c r="L2871" i="2" l="1"/>
  <c r="B2874" i="2"/>
  <c r="L2873" i="2"/>
  <c r="D2874" i="2" l="1"/>
  <c r="E2874" i="2"/>
  <c r="F2874" i="2"/>
  <c r="B2875" i="2"/>
  <c r="L2874" i="2"/>
  <c r="D2875" i="2" l="1"/>
  <c r="E2875" i="2"/>
  <c r="F2875" i="2"/>
  <c r="B2876" i="2"/>
  <c r="L2875" i="2"/>
  <c r="D2876" i="2" l="1"/>
  <c r="E2876" i="2"/>
  <c r="F2876" i="2"/>
  <c r="B2877" i="2"/>
  <c r="L2876" i="2"/>
  <c r="D2877" i="2" l="1"/>
  <c r="E2877" i="2"/>
  <c r="F2877" i="2"/>
  <c r="B2878" i="2"/>
  <c r="L2877" i="2"/>
  <c r="D2878" i="2" l="1"/>
  <c r="D2873" i="2" s="1"/>
  <c r="L2879" i="2" s="1"/>
  <c r="E2878" i="2"/>
  <c r="E2873" i="2" s="1"/>
  <c r="F2878" i="2"/>
  <c r="F2873" i="2" s="1"/>
  <c r="B2881" i="2"/>
  <c r="L2878" i="2"/>
  <c r="B2882" i="2" l="1"/>
  <c r="L2881" i="2"/>
  <c r="E2882" i="2" l="1"/>
  <c r="F2882" i="2"/>
  <c r="B2883" i="2"/>
  <c r="D2882" i="2"/>
  <c r="L2882" i="2"/>
  <c r="E2883" i="2" l="1"/>
  <c r="F2883" i="2"/>
  <c r="B2884" i="2"/>
  <c r="D2883" i="2"/>
  <c r="L2883" i="2"/>
  <c r="E2884" i="2" l="1"/>
  <c r="F2884" i="2"/>
  <c r="B2885" i="2"/>
  <c r="D2884" i="2"/>
  <c r="L2884" i="2"/>
  <c r="E2885" i="2" l="1"/>
  <c r="F2885" i="2"/>
  <c r="B2886" i="2"/>
  <c r="D2885" i="2"/>
  <c r="L2885" i="2"/>
  <c r="E2886" i="2" l="1"/>
  <c r="E2881" i="2" s="1"/>
  <c r="F2886" i="2"/>
  <c r="F2881" i="2" s="1"/>
  <c r="B2889" i="2"/>
  <c r="D2886" i="2"/>
  <c r="D2881" i="2" s="1"/>
  <c r="L2886" i="2"/>
  <c r="L2887" i="2" l="1"/>
  <c r="B2890" i="2"/>
  <c r="L2889" i="2"/>
  <c r="F2890" i="2" l="1"/>
  <c r="B2891" i="2"/>
  <c r="D2890" i="2"/>
  <c r="E2890" i="2"/>
  <c r="L2890" i="2"/>
  <c r="F2891" i="2" l="1"/>
  <c r="B2892" i="2"/>
  <c r="D2891" i="2"/>
  <c r="E2891" i="2"/>
  <c r="L2891" i="2"/>
  <c r="F2892" i="2" l="1"/>
  <c r="B2893" i="2"/>
  <c r="D2892" i="2"/>
  <c r="E2892" i="2"/>
  <c r="L2892" i="2"/>
  <c r="F2893" i="2" l="1"/>
  <c r="B2894" i="2"/>
  <c r="D2893" i="2"/>
  <c r="E2893" i="2"/>
  <c r="L2893" i="2"/>
  <c r="F2894" i="2" l="1"/>
  <c r="F2889" i="2" s="1"/>
  <c r="B2897" i="2"/>
  <c r="D2894" i="2"/>
  <c r="D2889" i="2" s="1"/>
  <c r="L2895" i="2" s="1"/>
  <c r="E2894" i="2"/>
  <c r="E2889" i="2" s="1"/>
  <c r="L2894" i="2"/>
  <c r="B2898" i="2" l="1"/>
  <c r="L2897" i="2"/>
  <c r="D2898" i="2" l="1"/>
  <c r="B2899" i="2"/>
  <c r="E2898" i="2"/>
  <c r="F2898" i="2"/>
  <c r="L2898" i="2"/>
  <c r="D2899" i="2" l="1"/>
  <c r="B2900" i="2"/>
  <c r="E2899" i="2"/>
  <c r="F2899" i="2"/>
  <c r="L2899" i="2"/>
  <c r="D2900" i="2" l="1"/>
  <c r="B2901" i="2"/>
  <c r="E2900" i="2"/>
  <c r="F2900" i="2"/>
  <c r="L2900" i="2"/>
  <c r="D2901" i="2" l="1"/>
  <c r="B2902" i="2"/>
  <c r="E2901" i="2"/>
  <c r="F2901" i="2"/>
  <c r="L2901" i="2"/>
  <c r="D2902" i="2" l="1"/>
  <c r="D2897" i="2" s="1"/>
  <c r="L2903" i="2" s="1"/>
  <c r="E2902" i="2"/>
  <c r="E2897" i="2" s="1"/>
  <c r="F2902" i="2"/>
  <c r="F2897" i="2" s="1"/>
  <c r="B2905" i="2"/>
  <c r="L2902" i="2"/>
  <c r="B2906" i="2" l="1"/>
  <c r="L2905" i="2"/>
  <c r="D2906" i="2" l="1"/>
  <c r="E2906" i="2"/>
  <c r="F2906" i="2"/>
  <c r="B2907" i="2"/>
  <c r="L2906" i="2"/>
  <c r="D2907" i="2" l="1"/>
  <c r="E2907" i="2"/>
  <c r="F2907" i="2"/>
  <c r="B2908" i="2"/>
  <c r="L2907" i="2"/>
  <c r="D2908" i="2" l="1"/>
  <c r="E2908" i="2"/>
  <c r="B2909" i="2"/>
  <c r="F2908" i="2"/>
  <c r="L2908" i="2"/>
  <c r="F2909" i="2" l="1"/>
  <c r="B2910" i="2"/>
  <c r="D2909" i="2"/>
  <c r="E2909" i="2"/>
  <c r="L2909" i="2"/>
  <c r="F2910" i="2" l="1"/>
  <c r="F2905" i="2" s="1"/>
  <c r="B2913" i="2"/>
  <c r="D2910" i="2"/>
  <c r="D2905" i="2" s="1"/>
  <c r="E2910" i="2"/>
  <c r="E2905" i="2" s="1"/>
  <c r="L2910" i="2"/>
  <c r="L2911" i="2" l="1"/>
  <c r="B2914" i="2"/>
  <c r="L2913" i="2"/>
  <c r="D2914" i="2" l="1"/>
  <c r="E2914" i="2"/>
  <c r="F2914" i="2"/>
  <c r="B2915" i="2"/>
  <c r="L2914" i="2"/>
  <c r="D2915" i="2" l="1"/>
  <c r="E2915" i="2"/>
  <c r="B2916" i="2"/>
  <c r="F2915" i="2"/>
  <c r="L2915" i="2"/>
  <c r="D2916" i="2" l="1"/>
  <c r="E2916" i="2"/>
  <c r="F2916" i="2"/>
  <c r="B2917" i="2"/>
  <c r="L2916" i="2"/>
  <c r="D2917" i="2" l="1"/>
  <c r="E2917" i="2"/>
  <c r="B2918" i="2"/>
  <c r="F2917" i="2"/>
  <c r="L2917" i="2"/>
  <c r="D2918" i="2" l="1"/>
  <c r="D2913" i="2" s="1"/>
  <c r="E2918" i="2"/>
  <c r="E2913" i="2" s="1"/>
  <c r="F2918" i="2"/>
  <c r="F2913" i="2" s="1"/>
  <c r="B2921" i="2"/>
  <c r="L2918" i="2"/>
  <c r="L2919" i="2" l="1"/>
  <c r="B2922" i="2"/>
  <c r="L2921" i="2"/>
  <c r="D2922" i="2" l="1"/>
  <c r="E2922" i="2"/>
  <c r="F2922" i="2"/>
  <c r="B2923" i="2"/>
  <c r="L2922" i="2"/>
  <c r="D2923" i="2" l="1"/>
  <c r="E2923" i="2"/>
  <c r="F2923" i="2"/>
  <c r="B2924" i="2"/>
  <c r="L2923" i="2"/>
  <c r="D2924" i="2" l="1"/>
  <c r="E2924" i="2"/>
  <c r="F2924" i="2"/>
  <c r="B2925" i="2"/>
  <c r="L2924" i="2"/>
  <c r="D2925" i="2" l="1"/>
  <c r="E2925" i="2"/>
  <c r="F2925" i="2"/>
  <c r="B2926" i="2"/>
  <c r="L2925" i="2"/>
  <c r="D2926" i="2" l="1"/>
  <c r="D2921" i="2" s="1"/>
  <c r="E2926" i="2"/>
  <c r="E2921" i="2" s="1"/>
  <c r="F2926" i="2"/>
  <c r="F2921" i="2" s="1"/>
  <c r="L2926" i="2"/>
  <c r="L2927" i="2" l="1"/>
</calcChain>
</file>

<file path=xl/sharedStrings.xml><?xml version="1.0" encoding="utf-8"?>
<sst xmlns="http://schemas.openxmlformats.org/spreadsheetml/2006/main" count="11" uniqueCount="11">
  <si>
    <t>INSERT INTO dbo.DailyProduction (TimeStamp, NumPieces, NumPiecesRejected) VALUES (%t, %np, %ndp)</t>
  </si>
  <si>
    <t>INSERT INTO dbo.PlantStateDuration (TimeStamp, OffDuration, OnRunningDuration, OnStoppedfDuration) VALUES (%t, %off, %onr, %ons)</t>
  </si>
  <si>
    <t>INSERT INTO dbo.PlantStates (TimeStamp, PlantState) VALUES (%t, %ps)</t>
  </si>
  <si>
    <t>data</t>
  </si>
  <si>
    <t>stato impianto</t>
  </si>
  <si>
    <t>tempoOff</t>
  </si>
  <si>
    <t>OnRunning</t>
  </si>
  <si>
    <t>OnStoped</t>
  </si>
  <si>
    <t>pieces</t>
  </si>
  <si>
    <t>defected</t>
  </si>
  <si>
    <t>DATA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</si>
</sst>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d\ mmm\ yyyy\ h:mm:ss;@"/>
    <numFmt numFmtId="169" formatCode="0.00000"/>
    <numFmt numFmtId="170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6" fontId="0" fillId="0" borderId="0" xfId="0" applyNumberFormat="1"/>
    <xf numFmtId="169" fontId="0" fillId="0" borderId="0" xfId="0" applyNumberFormat="1"/>
    <xf numFmtId="166" fontId="0" fillId="2" borderId="0" xfId="0" applyNumberFormat="1" applyFill="1"/>
    <xf numFmtId="169" fontId="0" fillId="2" borderId="0" xfId="0" applyNumberFormat="1" applyFill="1"/>
    <xf numFmtId="170" fontId="0" fillId="0" borderId="0" xfId="0" applyNumberFormat="1"/>
    <xf numFmtId="170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AB8D-78A3-4F97-B097-A3CCC248057A}">
  <dimension ref="A1:A3"/>
  <sheetViews>
    <sheetView workbookViewId="0">
      <selection activeCell="A2" sqref="A2"/>
    </sheetView>
  </sheetViews>
  <sheetFormatPr defaultRowHeight="15" x14ac:dyDescent="0.25"/>
  <cols>
    <col min="1" max="1" width="138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443F-E8CF-4B49-A866-E59AF73AB9B4}">
  <dimension ref="A1:L2933"/>
  <sheetViews>
    <sheetView tabSelected="1" workbookViewId="0">
      <selection activeCell="L2928" sqref="L9:L2928"/>
    </sheetView>
  </sheetViews>
  <sheetFormatPr defaultRowHeight="15" x14ac:dyDescent="0.25"/>
  <cols>
    <col min="1" max="1" width="23.85546875" style="1" customWidth="1"/>
    <col min="2" max="2" width="18.42578125" bestFit="1" customWidth="1"/>
    <col min="3" max="3" width="18.42578125" customWidth="1"/>
    <col min="4" max="6" width="16.85546875" customWidth="1"/>
    <col min="7" max="7" width="9.5703125" style="7" bestFit="1" customWidth="1"/>
    <col min="8" max="9" width="9.140625" style="7"/>
    <col min="11" max="11" width="16.7109375" bestFit="1" customWidth="1"/>
  </cols>
  <sheetData>
    <row r="1" spans="1:12" x14ac:dyDescent="0.25">
      <c r="L1" t="str">
        <f>dailyP</f>
        <v>INSERT INTO dbo.DailyProduction (TimeStamp, NumPieces, NumPiecesRejected) VALUES (%t, %np, %ndp)</v>
      </c>
    </row>
    <row r="2" spans="1:12" x14ac:dyDescent="0.25">
      <c r="L2" t="str">
        <f>plantSD</f>
        <v>INSERT INTO dbo.PlantStateDuration (TimeStamp, OffDuration, OnRunningDuration, OnStoppedfDuration) VALUES (%t, %off, %onr, %ons)</v>
      </c>
    </row>
    <row r="3" spans="1:12" x14ac:dyDescent="0.25">
      <c r="L3" t="str">
        <f>plantS</f>
        <v>INSERT INTO dbo.PlantStates (TimeStamp, PlantState) VALUES (%t, %ps)</v>
      </c>
    </row>
    <row r="6" spans="1:12" x14ac:dyDescent="0.25">
      <c r="A6" s="1" t="s">
        <v>3</v>
      </c>
      <c r="B6" t="s">
        <v>4</v>
      </c>
      <c r="D6" t="s">
        <v>5</v>
      </c>
      <c r="E6" t="s">
        <v>6</v>
      </c>
      <c r="F6" t="s">
        <v>7</v>
      </c>
      <c r="G6" s="7" t="s">
        <v>8</v>
      </c>
      <c r="H6" s="7" t="s">
        <v>9</v>
      </c>
      <c r="K6" s="7" t="s">
        <v>10</v>
      </c>
    </row>
    <row r="7" spans="1:12" x14ac:dyDescent="0.25">
      <c r="K7" s="7"/>
    </row>
    <row r="8" spans="1:12" x14ac:dyDescent="0.25">
      <c r="K8" s="7"/>
    </row>
    <row r="9" spans="1:12" x14ac:dyDescent="0.25">
      <c r="A9" s="3">
        <f ca="1">NOW()-365</f>
        <v>43229.469432407408</v>
      </c>
      <c r="B9" s="4">
        <f ca="1">RANDBETWEEN(0,2)</f>
        <v>2</v>
      </c>
      <c r="C9" s="4"/>
      <c r="D9" s="4" t="str">
        <f ca="1">TEXT(SUM(D10:D14), "'hh:mm:ss'")</f>
        <v>'04:29:27'</v>
      </c>
      <c r="E9" s="4" t="str">
        <f t="shared" ref="E9:F9" ca="1" si="0">TEXT(SUM(E10:E14), "'hh:mm:ss'")</f>
        <v>'02:02:55'</v>
      </c>
      <c r="F9" s="4" t="str">
        <f t="shared" ca="1" si="0"/>
        <v>'06:11:38'</v>
      </c>
      <c r="G9" s="8">
        <f ca="1">RANDBETWEEN(0,1000)</f>
        <v>648</v>
      </c>
      <c r="H9" s="8">
        <f ca="1">RANDBETWEEN(0,100)*G9/100</f>
        <v>194.4</v>
      </c>
      <c r="I9" s="8">
        <f ca="1">G9</f>
        <v>648</v>
      </c>
      <c r="J9" s="8">
        <f ca="1">H9</f>
        <v>194.4</v>
      </c>
      <c r="K9" s="9" t="str">
        <f ca="1">"'" &amp;TEXT(A9,"YYYYMMDD hh:mm:ss")&amp;"'"</f>
        <v>'20180509 11:15:59'</v>
      </c>
      <c r="L9" t="str">
        <f ca="1">SUBSTITUTE(SUBSTITUTE(plantS,"%t",K9),"%ps",B9)</f>
        <v>INSERT INTO dbo.PlantStates (TimeStamp, PlantState) VALUES ('20180509 11:15:59', 2)</v>
      </c>
    </row>
    <row r="10" spans="1:12" x14ac:dyDescent="0.25">
      <c r="A10" s="1">
        <f ca="1">RANDBETWEEN(A9*86400,A11*86400)/86400</f>
        <v>43229.501481481479</v>
      </c>
      <c r="B10" s="2">
        <f ca="1">INT(MOD(RANDBETWEEN(1,2)+B9,3))</f>
        <v>1</v>
      </c>
      <c r="C10" s="5">
        <f ca="1">A10-A9</f>
        <v>3.204907407052815E-2</v>
      </c>
      <c r="D10" s="2" t="str">
        <f ca="1">IF(B10=0,C10,"")</f>
        <v/>
      </c>
      <c r="E10" s="2">
        <f ca="1">IF(B10=1,C10,"")</f>
        <v>3.204907407052815E-2</v>
      </c>
      <c r="F10" s="2" t="str">
        <f ca="1">IF(B10=2,C10,"")</f>
        <v/>
      </c>
      <c r="K10" t="str">
        <f t="shared" ref="K10:K14" ca="1" si="1">"'" &amp;TEXT(A10,"YYYYMMDD hh:mm:ss")&amp;"'"</f>
        <v>'20180509 12:02:08'</v>
      </c>
      <c r="L10" t="str">
        <f ca="1">SUBSTITUTE(SUBSTITUTE(plantS,"%t",K10),"%ps",B10)</f>
        <v>INSERT INTO dbo.PlantStates (TimeStamp, PlantState) VALUES ('20180509 12:02:08', 1)</v>
      </c>
    </row>
    <row r="11" spans="1:12" x14ac:dyDescent="0.25">
      <c r="A11" s="1">
        <f ca="1">RANDBETWEEN(A9*86400,A14*86400)/86400</f>
        <v>43229.759560185186</v>
      </c>
      <c r="B11" s="2">
        <f t="shared" ref="B11:B30" ca="1" si="2">MOD(RANDBETWEEN(1,2)+B10,3)</f>
        <v>2</v>
      </c>
      <c r="C11" s="5">
        <f t="shared" ref="C11:C30" ca="1" si="3">A11-A10</f>
        <v>0.25807870370772434</v>
      </c>
      <c r="D11" s="2" t="str">
        <f t="shared" ref="D11:D14" ca="1" si="4">IF(B11=0,C11,"")</f>
        <v/>
      </c>
      <c r="E11" s="2" t="str">
        <f t="shared" ref="E11:E14" ca="1" si="5">IF(B11=1,C11,"")</f>
        <v/>
      </c>
      <c r="F11" s="2">
        <f t="shared" ref="F11:F14" ca="1" si="6">IF(B11=2,C11,"")</f>
        <v>0.25807870370772434</v>
      </c>
      <c r="K11" t="str">
        <f t="shared" ca="1" si="1"/>
        <v>'20180509 18:13:46'</v>
      </c>
      <c r="L11" t="str">
        <f ca="1">SUBSTITUTE(SUBSTITUTE(plantS,"%t",K11),"%ps",B11)</f>
        <v>INSERT INTO dbo.PlantStates (TimeStamp, PlantState) VALUES ('20180509 18:13:46', 2)</v>
      </c>
    </row>
    <row r="12" spans="1:12" x14ac:dyDescent="0.25">
      <c r="A12" s="1">
        <f ca="1">RANDBETWEEN(A11*86400,A14*86400)/86400</f>
        <v>43229.760405092595</v>
      </c>
      <c r="B12" s="2">
        <f t="shared" ca="1" si="2"/>
        <v>0</v>
      </c>
      <c r="C12" s="5">
        <f t="shared" ca="1" si="3"/>
        <v>8.4490740846376866E-4</v>
      </c>
      <c r="D12" s="2">
        <f t="shared" ca="1" si="4"/>
        <v>8.4490740846376866E-4</v>
      </c>
      <c r="E12" s="2" t="str">
        <f t="shared" ca="1" si="5"/>
        <v/>
      </c>
      <c r="F12" s="2" t="str">
        <f t="shared" ca="1" si="6"/>
        <v/>
      </c>
      <c r="K12" t="str">
        <f t="shared" ca="1" si="1"/>
        <v>'20180509 18:14:59'</v>
      </c>
      <c r="L12" t="str">
        <f ca="1">SUBSTITUTE(SUBSTITUTE(plantS,"%t",K12),"%ps",B12)</f>
        <v>INSERT INTO dbo.PlantStates (TimeStamp, PlantState) VALUES ('20180509 18:14:59', 0)</v>
      </c>
    </row>
    <row r="13" spans="1:12" x14ac:dyDescent="0.25">
      <c r="A13" s="1">
        <f ca="1">RANDBETWEEN(A12*86400,A14*86400)/86400</f>
        <v>43229.813715277778</v>
      </c>
      <c r="B13" s="2">
        <f t="shared" ca="1" si="2"/>
        <v>1</v>
      </c>
      <c r="C13" s="5">
        <f t="shared" ca="1" si="3"/>
        <v>5.3310185183363501E-2</v>
      </c>
      <c r="D13" s="2" t="str">
        <f t="shared" ca="1" si="4"/>
        <v/>
      </c>
      <c r="E13" s="2">
        <f t="shared" ca="1" si="5"/>
        <v>5.3310185183363501E-2</v>
      </c>
      <c r="F13" s="2" t="str">
        <f t="shared" ca="1" si="6"/>
        <v/>
      </c>
      <c r="K13" t="str">
        <f t="shared" ca="1" si="1"/>
        <v>'20180509 19:31:45'</v>
      </c>
      <c r="L13" t="str">
        <f ca="1">SUBSTITUTE(SUBSTITUTE(plantS,"%t",K13),"%ps",B13)</f>
        <v>INSERT INTO dbo.PlantStates (TimeStamp, PlantState) VALUES ('20180509 19:31:45', 1)</v>
      </c>
    </row>
    <row r="14" spans="1:12" x14ac:dyDescent="0.25">
      <c r="A14" s="1">
        <f ca="1">A17-1/24/60/60</f>
        <v>43229.999988425923</v>
      </c>
      <c r="B14" s="2">
        <f t="shared" ca="1" si="2"/>
        <v>0</v>
      </c>
      <c r="C14" s="5">
        <f t="shared" ca="1" si="3"/>
        <v>0.18627314814511919</v>
      </c>
      <c r="D14" s="2">
        <f t="shared" ca="1" si="4"/>
        <v>0.18627314814511919</v>
      </c>
      <c r="E14" s="2" t="str">
        <f t="shared" ca="1" si="5"/>
        <v/>
      </c>
      <c r="F14" s="2" t="str">
        <f t="shared" ca="1" si="6"/>
        <v/>
      </c>
      <c r="K14" t="str">
        <f t="shared" ca="1" si="1"/>
        <v>'20180509 23:59:59'</v>
      </c>
      <c r="L14" t="str">
        <f ca="1">SUBSTITUTE(SUBSTITUTE(plantS,"%t",K14),"%ps",B14)</f>
        <v>INSERT INTO dbo.PlantStates (TimeStamp, PlantState) VALUES ('20180509 23:59:59', 0)</v>
      </c>
    </row>
    <row r="15" spans="1:12" x14ac:dyDescent="0.25">
      <c r="B15" s="2"/>
      <c r="C15" s="5"/>
      <c r="D15" s="2"/>
      <c r="E15" s="2"/>
      <c r="F15" s="2"/>
      <c r="K15" t="str">
        <f ca="1">K14</f>
        <v>'20180509 23:59:59'</v>
      </c>
      <c r="L15" t="str">
        <f ca="1">SUBSTITUTE(SUBSTITUTE(SUBSTITUTE(SUBSTITUTE(plantSD,"%t",K15),"%off",D9),"%onr",E9),"%ons",F9)</f>
        <v>INSERT INTO dbo.PlantStateDuration (TimeStamp, OffDuration, OnRunningDuration, OnStoppedfDuration) VALUES ('20180509 23:59:59', '04:29:27', '02:02:55', '06:11:38')</v>
      </c>
    </row>
    <row r="16" spans="1:12" x14ac:dyDescent="0.25">
      <c r="B16" s="2"/>
      <c r="C16" s="5"/>
      <c r="D16" s="2"/>
      <c r="E16" s="2"/>
      <c r="F16" s="2"/>
      <c r="K16" t="str">
        <f ca="1">K15</f>
        <v>'20180509 23:59:59'</v>
      </c>
      <c r="L16" t="str">
        <f ca="1">SUBSTITUTE(SUBSTITUTE(SUBSTITUTE(dailyP,"%t",K16),"%np",G9),"%ndp",H9)</f>
        <v>INSERT INTO dbo.DailyProduction (TimeStamp, NumPieces, NumPiecesRejected) VALUES ('20180509 23:59:59', 648, 194.4)</v>
      </c>
    </row>
    <row r="17" spans="1:12" x14ac:dyDescent="0.25">
      <c r="A17" s="3">
        <f ca="1">INT(A9)+1</f>
        <v>43230</v>
      </c>
      <c r="B17" s="4">
        <f ca="1">MOD(RANDBETWEEN(1,2)+B14,3)</f>
        <v>2</v>
      </c>
      <c r="C17" s="6"/>
      <c r="D17" s="4" t="str">
        <f ca="1">TEXT(SUM(D18:D22), "'hh:mm:ss'")</f>
        <v>'01:19:29'</v>
      </c>
      <c r="E17" s="4" t="str">
        <f t="shared" ref="E17" ca="1" si="7">TEXT(SUM(E18:E22), "'hh:mm:ss'")</f>
        <v>'09:11:55'</v>
      </c>
      <c r="F17" s="4" t="str">
        <f t="shared" ref="F17" ca="1" si="8">TEXT(SUM(F18:F22), "'hh:mm:ss'")</f>
        <v>'13:28:35'</v>
      </c>
      <c r="G17" s="8">
        <f ca="1">RANDBETWEEN(0,1000)</f>
        <v>926</v>
      </c>
      <c r="H17" s="8">
        <f ca="1">RANDBETWEEN(0,100)*G17/100</f>
        <v>212.98</v>
      </c>
      <c r="I17" s="8">
        <f ca="1">G17+G9</f>
        <v>1574</v>
      </c>
      <c r="J17" s="8">
        <f ca="1">H17+H9</f>
        <v>407.38</v>
      </c>
      <c r="K17" s="9" t="str">
        <f ca="1">"'" &amp;TEXT(A17,"YYYYMMDD hh:mm:ss")&amp;"'"</f>
        <v>'20180510 00:00:00'</v>
      </c>
      <c r="L17" t="str">
        <f ca="1">SUBSTITUTE(SUBSTITUTE(plantS,"%t",K17),"%ps",B17)</f>
        <v>INSERT INTO dbo.PlantStates (TimeStamp, PlantState) VALUES ('20180510 00:00:00', 2)</v>
      </c>
    </row>
    <row r="18" spans="1:12" x14ac:dyDescent="0.25">
      <c r="A18" s="1">
        <f t="shared" ref="A18" ca="1" si="9">RANDBETWEEN(A17*86400,A19*86400)/86400</f>
        <v>43230.130694444444</v>
      </c>
      <c r="B18" s="2">
        <f t="shared" ca="1" si="2"/>
        <v>1</v>
      </c>
      <c r="C18" s="5">
        <f t="shared" ca="1" si="3"/>
        <v>0.13069444444408873</v>
      </c>
      <c r="D18" s="2" t="str">
        <f t="shared" ref="D18:D22" ca="1" si="10">IF(B18=0,C18,"")</f>
        <v/>
      </c>
      <c r="E18" s="2">
        <f t="shared" ref="E18:E22" ca="1" si="11">IF(B18=1,C18,"")</f>
        <v>0.13069444444408873</v>
      </c>
      <c r="F18" s="2" t="str">
        <f t="shared" ref="F18:F22" ca="1" si="12">IF(B18=2,C18,"")</f>
        <v/>
      </c>
      <c r="K18" t="str">
        <f t="shared" ref="K18:K22" ca="1" si="13">"'" &amp;TEXT(A18,"YYYYMMDD hh:mm:ss")&amp;"'"</f>
        <v>'20180510 03:08:12'</v>
      </c>
      <c r="L18" t="str">
        <f ca="1">SUBSTITUTE(SUBSTITUTE(plantS,"%t",K18),"%ps",B18)</f>
        <v>INSERT INTO dbo.PlantStates (TimeStamp, PlantState) VALUES ('20180510 03:08:12', 1)</v>
      </c>
    </row>
    <row r="19" spans="1:12" x14ac:dyDescent="0.25">
      <c r="A19" s="1">
        <f t="shared" ref="A19" ca="1" si="14">RANDBETWEEN(A17*86400,A22*86400)/86400</f>
        <v>43230.383275462962</v>
      </c>
      <c r="B19" s="2">
        <f t="shared" ca="1" si="2"/>
        <v>2</v>
      </c>
      <c r="C19" s="5">
        <f t="shared" ca="1" si="3"/>
        <v>0.252581018517958</v>
      </c>
      <c r="D19" s="2" t="str">
        <f t="shared" ca="1" si="10"/>
        <v/>
      </c>
      <c r="E19" s="2" t="str">
        <f t="shared" ca="1" si="11"/>
        <v/>
      </c>
      <c r="F19" s="2">
        <f t="shared" ca="1" si="12"/>
        <v>0.252581018517958</v>
      </c>
      <c r="K19" t="str">
        <f t="shared" ca="1" si="13"/>
        <v>'20180510 09:11:55'</v>
      </c>
      <c r="L19" t="str">
        <f ca="1">SUBSTITUTE(SUBSTITUTE(plantS,"%t",K19),"%ps",B19)</f>
        <v>INSERT INTO dbo.PlantStates (TimeStamp, PlantState) VALUES ('20180510 09:11:55', 2)</v>
      </c>
    </row>
    <row r="20" spans="1:12" x14ac:dyDescent="0.25">
      <c r="A20" s="1">
        <f t="shared" ref="A20" ca="1" si="15">RANDBETWEEN(A19*86400,A22*86400)/86400</f>
        <v>43230.63585648148</v>
      </c>
      <c r="B20" s="2">
        <f t="shared" ca="1" si="2"/>
        <v>1</v>
      </c>
      <c r="C20" s="5">
        <f t="shared" ca="1" si="3"/>
        <v>0.252581018517958</v>
      </c>
      <c r="D20" s="2" t="str">
        <f t="shared" ca="1" si="10"/>
        <v/>
      </c>
      <c r="E20" s="2">
        <f t="shared" ca="1" si="11"/>
        <v>0.252581018517958</v>
      </c>
      <c r="F20" s="2" t="str">
        <f t="shared" ca="1" si="12"/>
        <v/>
      </c>
      <c r="K20" t="str">
        <f t="shared" ca="1" si="13"/>
        <v>'20180510 15:15:38'</v>
      </c>
      <c r="L20" t="str">
        <f ca="1">SUBSTITUTE(SUBSTITUTE(plantS,"%t",K20),"%ps",B20)</f>
        <v>INSERT INTO dbo.PlantStates (TimeStamp, PlantState) VALUES ('20180510 15:15:38', 1)</v>
      </c>
    </row>
    <row r="21" spans="1:12" x14ac:dyDescent="0.25">
      <c r="A21" s="1">
        <f t="shared" ref="A21" ca="1" si="16">RANDBETWEEN(A20*86400,A22*86400)/86400</f>
        <v>43230.944791666669</v>
      </c>
      <c r="B21" s="2">
        <f t="shared" ca="1" si="2"/>
        <v>2</v>
      </c>
      <c r="C21" s="5">
        <f t="shared" ca="1" si="3"/>
        <v>0.30893518518860219</v>
      </c>
      <c r="D21" s="2" t="str">
        <f t="shared" ca="1" si="10"/>
        <v/>
      </c>
      <c r="E21" s="2" t="str">
        <f t="shared" ca="1" si="11"/>
        <v/>
      </c>
      <c r="F21" s="2">
        <f t="shared" ca="1" si="12"/>
        <v>0.30893518518860219</v>
      </c>
      <c r="K21" t="str">
        <f t="shared" ca="1" si="13"/>
        <v>'20180510 22:40:30'</v>
      </c>
      <c r="L21" t="str">
        <f ca="1">SUBSTITUTE(SUBSTITUTE(plantS,"%t",K21),"%ps",B21)</f>
        <v>INSERT INTO dbo.PlantStates (TimeStamp, PlantState) VALUES ('20180510 22:40:30', 2)</v>
      </c>
    </row>
    <row r="22" spans="1:12" x14ac:dyDescent="0.25">
      <c r="A22" s="1">
        <f ca="1">A25-1/24/60/60</f>
        <v>43230.999988425923</v>
      </c>
      <c r="B22" s="2">
        <f t="shared" ca="1" si="2"/>
        <v>0</v>
      </c>
      <c r="C22" s="5">
        <f t="shared" ca="1" si="3"/>
        <v>5.5196759254613426E-2</v>
      </c>
      <c r="D22" s="2">
        <f t="shared" ca="1" si="10"/>
        <v>5.5196759254613426E-2</v>
      </c>
      <c r="E22" s="2" t="str">
        <f t="shared" ca="1" si="11"/>
        <v/>
      </c>
      <c r="F22" s="2" t="str">
        <f t="shared" ca="1" si="12"/>
        <v/>
      </c>
      <c r="K22" t="str">
        <f t="shared" ca="1" si="13"/>
        <v>'20180510 23:59:59'</v>
      </c>
      <c r="L22" t="str">
        <f ca="1">SUBSTITUTE(SUBSTITUTE(plantS,"%t",K22),"%ps",B22)</f>
        <v>INSERT INTO dbo.PlantStates (TimeStamp, PlantState) VALUES ('20180510 23:59:59', 0)</v>
      </c>
    </row>
    <row r="23" spans="1:12" x14ac:dyDescent="0.25">
      <c r="B23" s="2"/>
      <c r="C23" s="5"/>
      <c r="D23" s="2"/>
      <c r="E23" s="2"/>
      <c r="F23" s="2"/>
      <c r="K23" t="str">
        <f ca="1">K22</f>
        <v>'20180510 23:59:59'</v>
      </c>
      <c r="L23" t="str">
        <f ca="1">SUBSTITUTE(SUBSTITUTE(SUBSTITUTE(SUBSTITUTE(plantSD,"%t",K23),"%off",D17),"%onr",E17),"%ons",F17)</f>
        <v>INSERT INTO dbo.PlantStateDuration (TimeStamp, OffDuration, OnRunningDuration, OnStoppedfDuration) VALUES ('20180510 23:59:59', '01:19:29', '09:11:55', '13:28:35')</v>
      </c>
    </row>
    <row r="24" spans="1:12" x14ac:dyDescent="0.25">
      <c r="B24" s="2"/>
      <c r="C24" s="5"/>
      <c r="D24" s="2"/>
      <c r="E24" s="2"/>
      <c r="F24" s="2"/>
      <c r="K24" t="str">
        <f ca="1">K23</f>
        <v>'20180510 23:59:59'</v>
      </c>
      <c r="L24" t="str">
        <f ca="1">SUBSTITUTE(SUBSTITUTE(SUBSTITUTE(dailyP,"%t",K24),"%np",G17),"%ndp",H17)</f>
        <v>INSERT INTO dbo.DailyProduction (TimeStamp, NumPieces, NumPiecesRejected) VALUES ('20180510 23:59:59', 926, 212.98)</v>
      </c>
    </row>
    <row r="25" spans="1:12" x14ac:dyDescent="0.25">
      <c r="A25" s="3">
        <f t="shared" ref="A25" ca="1" si="17">INT(A17)+1</f>
        <v>43231</v>
      </c>
      <c r="B25" s="4">
        <f t="shared" ref="B25" ca="1" si="18">MOD(RANDBETWEEN(1,2)+B22,3)</f>
        <v>2</v>
      </c>
      <c r="C25" s="6"/>
      <c r="D25" s="4" t="str">
        <f t="shared" ref="D25" ca="1" si="19">TEXT(SUM(D26:D30), "'hh:mm:ss'")</f>
        <v>'07:39:02'</v>
      </c>
      <c r="E25" s="4" t="str">
        <f t="shared" ref="E25" ca="1" si="20">TEXT(SUM(E26:E30), "'hh:mm:ss'")</f>
        <v>'16:20:57'</v>
      </c>
      <c r="F25" s="4" t="str">
        <f t="shared" ref="F25" ca="1" si="21">TEXT(SUM(F26:F30), "'hh:mm:ss'")</f>
        <v>'00:00:00'</v>
      </c>
      <c r="G25" s="8">
        <f t="shared" ref="G25:G51" ca="1" si="22">RANDBETWEEN(0,1000)</f>
        <v>310</v>
      </c>
      <c r="H25" s="8">
        <f t="shared" ref="H25" ca="1" si="23">RANDBETWEEN(0,100)*G25/100</f>
        <v>102.3</v>
      </c>
      <c r="I25" s="8">
        <f t="shared" ref="I25:J25" ca="1" si="24">G25+G17</f>
        <v>1236</v>
      </c>
      <c r="J25" s="8">
        <f t="shared" ca="1" si="24"/>
        <v>315.27999999999997</v>
      </c>
      <c r="K25" s="9" t="str">
        <f t="shared" ref="K25:K51" ca="1" si="25">"'" &amp;TEXT(A25,"YYYYMMDD hh:mm:ss")&amp;"'"</f>
        <v>'20180511 00:00:00'</v>
      </c>
      <c r="L25" t="str">
        <f ca="1">SUBSTITUTE(SUBSTITUTE(plantS,"%t",K25),"%ps",B25)</f>
        <v>INSERT INTO dbo.PlantStates (TimeStamp, PlantState) VALUES ('20180511 00:00:00', 2)</v>
      </c>
    </row>
    <row r="26" spans="1:12" x14ac:dyDescent="0.25">
      <c r="A26" s="1">
        <f t="shared" ref="A26:A51" ca="1" si="26">RANDBETWEEN(A25*86400,A27*86400)/86400</f>
        <v>43231.299432870372</v>
      </c>
      <c r="B26" s="2">
        <f t="shared" ref="B26:B51" ca="1" si="27">MOD(RANDBETWEEN(1,2)+B25,3)</f>
        <v>1</v>
      </c>
      <c r="C26" s="5">
        <f t="shared" ref="C26:C51" ca="1" si="28">A26-A25</f>
        <v>0.29943287037167465</v>
      </c>
      <c r="D26" s="2" t="str">
        <f t="shared" ref="D26:D30" ca="1" si="29">IF(B26=0,C26,"")</f>
        <v/>
      </c>
      <c r="E26" s="2">
        <f t="shared" ref="E26:E51" ca="1" si="30">IF(B26=1,C26,"")</f>
        <v>0.29943287037167465</v>
      </c>
      <c r="F26" s="2" t="str">
        <f t="shared" ref="F26:F51" ca="1" si="31">IF(B26=2,C26,"")</f>
        <v/>
      </c>
      <c r="K26" t="str">
        <f t="shared" ca="1" si="25"/>
        <v>'20180511 07:11:11'</v>
      </c>
      <c r="L26" t="str">
        <f ca="1">SUBSTITUTE(SUBSTITUTE(plantS,"%t",K26),"%ps",B26)</f>
        <v>INSERT INTO dbo.PlantStates (TimeStamp, PlantState) VALUES ('20180511 07:11:11', 1)</v>
      </c>
    </row>
    <row r="27" spans="1:12" x14ac:dyDescent="0.25">
      <c r="A27" s="1">
        <f t="shared" ref="A27:A83" ca="1" si="32">RANDBETWEEN(A25*86400,A30*86400)/86400</f>
        <v>43231.300069444442</v>
      </c>
      <c r="B27" s="2">
        <f t="shared" ca="1" si="27"/>
        <v>0</v>
      </c>
      <c r="C27" s="5">
        <f t="shared" ca="1" si="28"/>
        <v>6.3657407008577138E-4</v>
      </c>
      <c r="D27" s="2">
        <f t="shared" ca="1" si="29"/>
        <v>6.3657407008577138E-4</v>
      </c>
      <c r="E27" s="2" t="str">
        <f t="shared" ca="1" si="30"/>
        <v/>
      </c>
      <c r="F27" s="2" t="str">
        <f t="shared" ca="1" si="31"/>
        <v/>
      </c>
      <c r="K27" t="str">
        <f t="shared" ca="1" si="25"/>
        <v>'20180511 07:12:06'</v>
      </c>
      <c r="L27" t="str">
        <f ca="1">SUBSTITUTE(SUBSTITUTE(plantS,"%t",K27),"%ps",B27)</f>
        <v>INSERT INTO dbo.PlantStates (TimeStamp, PlantState) VALUES ('20180511 07:12:06', 0)</v>
      </c>
    </row>
    <row r="28" spans="1:12" x14ac:dyDescent="0.25">
      <c r="A28" s="1">
        <f t="shared" ref="A28" ca="1" si="33">RANDBETWEEN(A27*86400,A30*86400)/86400</f>
        <v>43231.626481481479</v>
      </c>
      <c r="B28" s="2">
        <f t="shared" ca="1" si="27"/>
        <v>1</v>
      </c>
      <c r="C28" s="5">
        <f t="shared" ca="1" si="28"/>
        <v>0.32641203703678912</v>
      </c>
      <c r="D28" s="2" t="str">
        <f t="shared" ca="1" si="29"/>
        <v/>
      </c>
      <c r="E28" s="2">
        <f t="shared" ca="1" si="30"/>
        <v>0.32641203703678912</v>
      </c>
      <c r="F28" s="2" t="str">
        <f t="shared" ca="1" si="31"/>
        <v/>
      </c>
      <c r="K28" t="str">
        <f t="shared" ca="1" si="25"/>
        <v>'20180511 15:02:08'</v>
      </c>
      <c r="L28" t="str">
        <f ca="1">SUBSTITUTE(SUBSTITUTE(plantS,"%t",K28),"%ps",B28)</f>
        <v>INSERT INTO dbo.PlantStates (TimeStamp, PlantState) VALUES ('20180511 15:02:08', 1)</v>
      </c>
    </row>
    <row r="29" spans="1:12" x14ac:dyDescent="0.25">
      <c r="A29" s="1">
        <f t="shared" ref="A29:A51" ca="1" si="34">RANDBETWEEN(A28*86400,A30*86400)/86400</f>
        <v>43231.944618055553</v>
      </c>
      <c r="B29" s="2">
        <f t="shared" ca="1" si="27"/>
        <v>0</v>
      </c>
      <c r="C29" s="5">
        <f t="shared" ca="1" si="28"/>
        <v>0.31813657407474238</v>
      </c>
      <c r="D29" s="2">
        <f t="shared" ca="1" si="29"/>
        <v>0.31813657407474238</v>
      </c>
      <c r="E29" s="2" t="str">
        <f t="shared" ca="1" si="30"/>
        <v/>
      </c>
      <c r="F29" s="2" t="str">
        <f t="shared" ca="1" si="31"/>
        <v/>
      </c>
      <c r="K29" t="str">
        <f t="shared" ca="1" si="25"/>
        <v>'20180511 22:40:15'</v>
      </c>
      <c r="L29" t="str">
        <f ca="1">SUBSTITUTE(SUBSTITUTE(plantS,"%t",K29),"%ps",B29)</f>
        <v>INSERT INTO dbo.PlantStates (TimeStamp, PlantState) VALUES ('20180511 22:40:15', 0)</v>
      </c>
    </row>
    <row r="30" spans="1:12" x14ac:dyDescent="0.25">
      <c r="A30" s="1">
        <f t="shared" ref="A30" ca="1" si="35">A33-1/24/60/60</f>
        <v>43231.999988425923</v>
      </c>
      <c r="B30" s="2">
        <f t="shared" ca="1" si="27"/>
        <v>1</v>
      </c>
      <c r="C30" s="5">
        <f t="shared" ca="1" si="28"/>
        <v>5.5370370369928423E-2</v>
      </c>
      <c r="D30" s="2" t="str">
        <f t="shared" ca="1" si="29"/>
        <v/>
      </c>
      <c r="E30" s="2">
        <f t="shared" ca="1" si="30"/>
        <v>5.5370370369928423E-2</v>
      </c>
      <c r="F30" s="2" t="str">
        <f t="shared" ca="1" si="31"/>
        <v/>
      </c>
      <c r="K30" t="str">
        <f t="shared" ca="1" si="25"/>
        <v>'20180511 23:59:59'</v>
      </c>
      <c r="L30" t="str">
        <f ca="1">SUBSTITUTE(SUBSTITUTE(plantS,"%t",K30),"%ps",B30)</f>
        <v>INSERT INTO dbo.PlantStates (TimeStamp, PlantState) VALUES ('20180511 23:59:59', 1)</v>
      </c>
    </row>
    <row r="31" spans="1:12" x14ac:dyDescent="0.25">
      <c r="B31" s="2"/>
      <c r="C31" s="5"/>
      <c r="D31" s="2"/>
      <c r="E31" s="2"/>
      <c r="F31" s="2"/>
      <c r="K31" t="str">
        <f t="shared" ref="K31:K51" ca="1" si="36">K30</f>
        <v>'20180511 23:59:59'</v>
      </c>
      <c r="L31" t="str">
        <f ca="1">SUBSTITUTE(SUBSTITUTE(SUBSTITUTE(SUBSTITUTE(plantSD,"%t",K31),"%off",D25),"%onr",E25),"%ons",F25)</f>
        <v>INSERT INTO dbo.PlantStateDuration (TimeStamp, OffDuration, OnRunningDuration, OnStoppedfDuration) VALUES ('20180511 23:59:59', '07:39:02', '16:20:57', '00:00:00')</v>
      </c>
    </row>
    <row r="32" spans="1:12" x14ac:dyDescent="0.25">
      <c r="B32" s="2"/>
      <c r="C32" s="5"/>
      <c r="D32" s="2"/>
      <c r="E32" s="2"/>
      <c r="F32" s="2"/>
      <c r="K32" t="str">
        <f t="shared" ca="1" si="36"/>
        <v>'20180511 23:59:59'</v>
      </c>
      <c r="L32" t="str">
        <f ca="1">SUBSTITUTE(SUBSTITUTE(SUBSTITUTE(dailyP,"%t",K32),"%np",G25),"%ndp",H25)</f>
        <v>INSERT INTO dbo.DailyProduction (TimeStamp, NumPieces, NumPiecesRejected) VALUES ('20180511 23:59:59', 310, 102.3)</v>
      </c>
    </row>
    <row r="33" spans="1:12" x14ac:dyDescent="0.25">
      <c r="A33" s="3">
        <f t="shared" ref="A33" ca="1" si="37">INT(A25)+1</f>
        <v>43232</v>
      </c>
      <c r="B33" s="4">
        <f t="shared" ref="B33" ca="1" si="38">MOD(RANDBETWEEN(1,2)+B30,3)</f>
        <v>2</v>
      </c>
      <c r="C33" s="6"/>
      <c r="D33" s="4" t="str">
        <f t="shared" ref="D33" ca="1" si="39">TEXT(SUM(D34:D38), "'hh:mm:ss'")</f>
        <v>'13:46:31'</v>
      </c>
      <c r="E33" s="4" t="str">
        <f t="shared" ref="E33" ca="1" si="40">TEXT(SUM(E34:E38), "'hh:mm:ss'")</f>
        <v>'00:00:24'</v>
      </c>
      <c r="F33" s="4" t="str">
        <f t="shared" ref="F33" ca="1" si="41">TEXT(SUM(F34:F38), "'hh:mm:ss'")</f>
        <v>'10:13:04'</v>
      </c>
      <c r="G33" s="8">
        <f t="shared" ref="G33:G89" ca="1" si="42">RANDBETWEEN(0,1000)</f>
        <v>590</v>
      </c>
      <c r="H33" s="8">
        <f t="shared" ref="H33" ca="1" si="43">RANDBETWEEN(0,100)*G33/100</f>
        <v>572.29999999999995</v>
      </c>
      <c r="I33" s="8">
        <f t="shared" ref="I33:J33" ca="1" si="44">G33+G25</f>
        <v>900</v>
      </c>
      <c r="J33" s="8">
        <f t="shared" ca="1" si="44"/>
        <v>674.59999999999991</v>
      </c>
      <c r="K33" s="9" t="str">
        <f t="shared" ref="K33:K51" ca="1" si="45">"'" &amp;TEXT(A33,"YYYYMMDD hh:mm:ss")&amp;"'"</f>
        <v>'20180512 00:00:00'</v>
      </c>
      <c r="L33" t="str">
        <f ca="1">SUBSTITUTE(SUBSTITUTE(plantS,"%t",K33),"%ps",B33)</f>
        <v>INSERT INTO dbo.PlantStates (TimeStamp, PlantState) VALUES ('20180512 00:00:00', 2)</v>
      </c>
    </row>
    <row r="34" spans="1:12" x14ac:dyDescent="0.25">
      <c r="A34" s="1">
        <f t="shared" ref="A34:A51" ca="1" si="46">RANDBETWEEN(A33*86400,A35*86400)/86400</f>
        <v>43232.573680555557</v>
      </c>
      <c r="B34" s="2">
        <f t="shared" ref="B34:B51" ca="1" si="47">MOD(RANDBETWEEN(1,2)+B33,3)</f>
        <v>0</v>
      </c>
      <c r="C34" s="5">
        <f t="shared" ref="C34:C51" ca="1" si="48">A34-A33</f>
        <v>0.57368055555707542</v>
      </c>
      <c r="D34" s="2">
        <f t="shared" ref="D34:D38" ca="1" si="49">IF(B34=0,C34,"")</f>
        <v>0.57368055555707542</v>
      </c>
      <c r="E34" s="2" t="str">
        <f t="shared" ref="E34:E51" ca="1" si="50">IF(B34=1,C34,"")</f>
        <v/>
      </c>
      <c r="F34" s="2" t="str">
        <f t="shared" ref="F34:F51" ca="1" si="51">IF(B34=2,C34,"")</f>
        <v/>
      </c>
      <c r="K34" t="str">
        <f t="shared" ca="1" si="45"/>
        <v>'20180512 13:46:06'</v>
      </c>
      <c r="L34" t="str">
        <f ca="1">SUBSTITUTE(SUBSTITUTE(plantS,"%t",K34),"%ps",B34)</f>
        <v>INSERT INTO dbo.PlantStates (TimeStamp, PlantState) VALUES ('20180512 13:46:06', 0)</v>
      </c>
    </row>
    <row r="35" spans="1:12" x14ac:dyDescent="0.25">
      <c r="A35" s="1">
        <f t="shared" ca="1" si="32"/>
        <v>43232.999421296299</v>
      </c>
      <c r="B35" s="2">
        <f t="shared" ca="1" si="47"/>
        <v>2</v>
      </c>
      <c r="C35" s="5">
        <f t="shared" ca="1" si="48"/>
        <v>0.42574074074218515</v>
      </c>
      <c r="D35" s="2" t="str">
        <f t="shared" ca="1" si="49"/>
        <v/>
      </c>
      <c r="E35" s="2" t="str">
        <f t="shared" ca="1" si="50"/>
        <v/>
      </c>
      <c r="F35" s="2">
        <f t="shared" ca="1" si="51"/>
        <v>0.42574074074218515</v>
      </c>
      <c r="K35" t="str">
        <f t="shared" ca="1" si="45"/>
        <v>'20180512 23:59:10'</v>
      </c>
      <c r="L35" t="str">
        <f ca="1">SUBSTITUTE(SUBSTITUTE(plantS,"%t",K35),"%ps",B35)</f>
        <v>INSERT INTO dbo.PlantStates (TimeStamp, PlantState) VALUES ('20180512 23:59:10', 2)</v>
      </c>
    </row>
    <row r="36" spans="1:12" x14ac:dyDescent="0.25">
      <c r="A36" s="1">
        <f t="shared" ref="A36" ca="1" si="52">RANDBETWEEN(A35*86400,A38*86400)/86400</f>
        <v>43232.999641203707</v>
      </c>
      <c r="B36" s="2">
        <f t="shared" ca="1" si="47"/>
        <v>1</v>
      </c>
      <c r="C36" s="5">
        <f t="shared" ca="1" si="48"/>
        <v>2.1990740788169205E-4</v>
      </c>
      <c r="D36" s="2" t="str">
        <f t="shared" ca="1" si="49"/>
        <v/>
      </c>
      <c r="E36" s="2">
        <f t="shared" ca="1" si="50"/>
        <v>2.1990740788169205E-4</v>
      </c>
      <c r="F36" s="2" t="str">
        <f t="shared" ca="1" si="51"/>
        <v/>
      </c>
      <c r="K36" t="str">
        <f t="shared" ca="1" si="45"/>
        <v>'20180512 23:59:29'</v>
      </c>
      <c r="L36" t="str">
        <f ca="1">SUBSTITUTE(SUBSTITUTE(plantS,"%t",K36),"%ps",B36)</f>
        <v>INSERT INTO dbo.PlantStates (TimeStamp, PlantState) VALUES ('20180512 23:59:29', 1)</v>
      </c>
    </row>
    <row r="37" spans="1:12" x14ac:dyDescent="0.25">
      <c r="A37" s="1">
        <f t="shared" ref="A37:A51" ca="1" si="53">RANDBETWEEN(A36*86400,A38*86400)/86400</f>
        <v>43232.999930555554</v>
      </c>
      <c r="B37" s="2">
        <f t="shared" ca="1" si="47"/>
        <v>0</v>
      </c>
      <c r="C37" s="5">
        <f t="shared" ca="1" si="48"/>
        <v>2.8935184673173353E-4</v>
      </c>
      <c r="D37" s="2">
        <f t="shared" ca="1" si="49"/>
        <v>2.8935184673173353E-4</v>
      </c>
      <c r="E37" s="2" t="str">
        <f t="shared" ca="1" si="50"/>
        <v/>
      </c>
      <c r="F37" s="2" t="str">
        <f t="shared" ca="1" si="51"/>
        <v/>
      </c>
      <c r="K37" t="str">
        <f t="shared" ca="1" si="45"/>
        <v>'20180512 23:59:54'</v>
      </c>
      <c r="L37" t="str">
        <f ca="1">SUBSTITUTE(SUBSTITUTE(plantS,"%t",K37),"%ps",B37)</f>
        <v>INSERT INTO dbo.PlantStates (TimeStamp, PlantState) VALUES ('20180512 23:59:54', 0)</v>
      </c>
    </row>
    <row r="38" spans="1:12" x14ac:dyDescent="0.25">
      <c r="A38" s="1">
        <f t="shared" ref="A38" ca="1" si="54">A41-1/24/60/60</f>
        <v>43232.999988425923</v>
      </c>
      <c r="B38" s="2">
        <f t="shared" ca="1" si="47"/>
        <v>1</v>
      </c>
      <c r="C38" s="5">
        <f t="shared" ca="1" si="48"/>
        <v>5.7870369346346706E-5</v>
      </c>
      <c r="D38" s="2" t="str">
        <f t="shared" ca="1" si="49"/>
        <v/>
      </c>
      <c r="E38" s="2">
        <f t="shared" ca="1" si="50"/>
        <v>5.7870369346346706E-5</v>
      </c>
      <c r="F38" s="2" t="str">
        <f t="shared" ca="1" si="51"/>
        <v/>
      </c>
      <c r="K38" t="str">
        <f t="shared" ca="1" si="45"/>
        <v>'20180512 23:59:59'</v>
      </c>
      <c r="L38" t="str">
        <f ca="1">SUBSTITUTE(SUBSTITUTE(plantS,"%t",K38),"%ps",B38)</f>
        <v>INSERT INTO dbo.PlantStates (TimeStamp, PlantState) VALUES ('20180512 23:59:59', 1)</v>
      </c>
    </row>
    <row r="39" spans="1:12" x14ac:dyDescent="0.25">
      <c r="B39" s="2"/>
      <c r="C39" s="5"/>
      <c r="D39" s="2"/>
      <c r="E39" s="2"/>
      <c r="F39" s="2"/>
      <c r="K39" t="str">
        <f t="shared" ref="K39:K51" ca="1" si="55">K38</f>
        <v>'20180512 23:59:59'</v>
      </c>
      <c r="L39" t="str">
        <f ca="1">SUBSTITUTE(SUBSTITUTE(SUBSTITUTE(SUBSTITUTE(plantSD,"%t",K39),"%off",D33),"%onr",E33),"%ons",F33)</f>
        <v>INSERT INTO dbo.PlantStateDuration (TimeStamp, OffDuration, OnRunningDuration, OnStoppedfDuration) VALUES ('20180512 23:59:59', '13:46:31', '00:00:24', '10:13:04')</v>
      </c>
    </row>
    <row r="40" spans="1:12" x14ac:dyDescent="0.25">
      <c r="B40" s="2"/>
      <c r="C40" s="5"/>
      <c r="D40" s="2"/>
      <c r="E40" s="2"/>
      <c r="F40" s="2"/>
      <c r="K40" t="str">
        <f t="shared" ca="1" si="55"/>
        <v>'20180512 23:59:59'</v>
      </c>
      <c r="L40" t="str">
        <f ca="1">SUBSTITUTE(SUBSTITUTE(SUBSTITUTE(dailyP,"%t",K40),"%np",G33),"%ndp",H33)</f>
        <v>INSERT INTO dbo.DailyProduction (TimeStamp, NumPieces, NumPiecesRejected) VALUES ('20180512 23:59:59', 590, 572.3)</v>
      </c>
    </row>
    <row r="41" spans="1:12" x14ac:dyDescent="0.25">
      <c r="A41" s="3">
        <f t="shared" ref="A41:A97" ca="1" si="56">INT(A33)+1</f>
        <v>43233</v>
      </c>
      <c r="B41" s="4">
        <f t="shared" ref="B41:B97" ca="1" si="57">MOD(RANDBETWEEN(1,2)+B38,3)</f>
        <v>2</v>
      </c>
      <c r="C41" s="6"/>
      <c r="D41" s="4" t="str">
        <f t="shared" ref="D41" ca="1" si="58">TEXT(SUM(D42:D46), "'hh:mm:ss'")</f>
        <v>'07:41:10'</v>
      </c>
      <c r="E41" s="4" t="str">
        <f t="shared" ref="E41" ca="1" si="59">TEXT(SUM(E42:E46), "'hh:mm:ss'")</f>
        <v>'16:18:49'</v>
      </c>
      <c r="F41" s="4" t="str">
        <f t="shared" ref="F41" ca="1" si="60">TEXT(SUM(F42:F46), "'hh:mm:ss'")</f>
        <v>'00:00:00'</v>
      </c>
      <c r="G41" s="8">
        <f t="shared" ca="1" si="42"/>
        <v>527</v>
      </c>
      <c r="H41" s="8">
        <f t="shared" ref="H41:H97" ca="1" si="61">RANDBETWEEN(0,100)*G41/100</f>
        <v>137.02000000000001</v>
      </c>
      <c r="I41" s="8">
        <f t="shared" ref="I41" ca="1" si="62">G41+G33</f>
        <v>1117</v>
      </c>
      <c r="J41" s="8">
        <f t="shared" ref="J41" ca="1" si="63">H41+H33</f>
        <v>709.31999999999994</v>
      </c>
      <c r="K41" s="9" t="str">
        <f t="shared" ref="K41:K104" ca="1" si="64">"'" &amp;TEXT(A41,"YYYYMMDD hh:mm:ss")&amp;"'"</f>
        <v>'20180513 00:00:00'</v>
      </c>
      <c r="L41" t="str">
        <f ca="1">SUBSTITUTE(SUBSTITUTE(plantS,"%t",K41),"%ps",B41)</f>
        <v>INSERT INTO dbo.PlantStates (TimeStamp, PlantState) VALUES ('20180513 00:00:00', 2)</v>
      </c>
    </row>
    <row r="42" spans="1:12" x14ac:dyDescent="0.25">
      <c r="A42" s="1">
        <f t="shared" ref="A42:A105" ca="1" si="65">RANDBETWEEN(A41*86400,A43*86400)/86400</f>
        <v>43233.250150462962</v>
      </c>
      <c r="B42" s="2">
        <f t="shared" ref="B42:B105" ca="1" si="66">MOD(RANDBETWEEN(1,2)+B41,3)</f>
        <v>1</v>
      </c>
      <c r="C42" s="5">
        <f t="shared" ref="C42:C105" ca="1" si="67">A42-A41</f>
        <v>0.25015046296175569</v>
      </c>
      <c r="D42" s="2" t="str">
        <f t="shared" ref="D42:D46" ca="1" si="68">IF(B42=0,C42,"")</f>
        <v/>
      </c>
      <c r="E42" s="2">
        <f t="shared" ref="E42:E105" ca="1" si="69">IF(B42=1,C42,"")</f>
        <v>0.25015046296175569</v>
      </c>
      <c r="F42" s="2" t="str">
        <f t="shared" ref="F42:F105" ca="1" si="70">IF(B42=2,C42,"")</f>
        <v/>
      </c>
      <c r="K42" t="str">
        <f t="shared" ca="1" si="64"/>
        <v>'20180513 06:00:13'</v>
      </c>
      <c r="L42" t="str">
        <f ca="1">SUBSTITUTE(SUBSTITUTE(plantS,"%t",K42),"%ps",B42)</f>
        <v>INSERT INTO dbo.PlantStates (TimeStamp, PlantState) VALUES ('20180513 06:00:13', 1)</v>
      </c>
    </row>
    <row r="43" spans="1:12" x14ac:dyDescent="0.25">
      <c r="A43" s="1">
        <f t="shared" ca="1" si="32"/>
        <v>43233.536041666666</v>
      </c>
      <c r="B43" s="2">
        <f t="shared" ca="1" si="66"/>
        <v>0</v>
      </c>
      <c r="C43" s="5">
        <f t="shared" ca="1" si="67"/>
        <v>0.28589120370452292</v>
      </c>
      <c r="D43" s="2">
        <f t="shared" ca="1" si="68"/>
        <v>0.28589120370452292</v>
      </c>
      <c r="E43" s="2" t="str">
        <f t="shared" ca="1" si="69"/>
        <v/>
      </c>
      <c r="F43" s="2" t="str">
        <f t="shared" ca="1" si="70"/>
        <v/>
      </c>
      <c r="K43" t="str">
        <f t="shared" ca="1" si="64"/>
        <v>'20180513 12:51:54'</v>
      </c>
      <c r="L43" t="str">
        <f ca="1">SUBSTITUTE(SUBSTITUTE(plantS,"%t",K43),"%ps",B43)</f>
        <v>INSERT INTO dbo.PlantStates (TimeStamp, PlantState) VALUES ('20180513 12:51:54', 0)</v>
      </c>
    </row>
    <row r="44" spans="1:12" x14ac:dyDescent="0.25">
      <c r="A44" s="1">
        <f t="shared" ref="A44" ca="1" si="71">RANDBETWEEN(A43*86400,A46*86400)/86400</f>
        <v>43233.816990740743</v>
      </c>
      <c r="B44" s="2">
        <f t="shared" ca="1" si="66"/>
        <v>1</v>
      </c>
      <c r="C44" s="5">
        <f t="shared" ca="1" si="67"/>
        <v>0.28094907407648861</v>
      </c>
      <c r="D44" s="2" t="str">
        <f t="shared" ca="1" si="68"/>
        <v/>
      </c>
      <c r="E44" s="2">
        <f t="shared" ca="1" si="69"/>
        <v>0.28094907407648861</v>
      </c>
      <c r="F44" s="2" t="str">
        <f t="shared" ca="1" si="70"/>
        <v/>
      </c>
      <c r="K44" t="str">
        <f t="shared" ca="1" si="64"/>
        <v>'20180513 19:36:28'</v>
      </c>
      <c r="L44" t="str">
        <f ca="1">SUBSTITUTE(SUBSTITUTE(plantS,"%t",K44),"%ps",B44)</f>
        <v>INSERT INTO dbo.PlantStates (TimeStamp, PlantState) VALUES ('20180513 19:36:28', 1)</v>
      </c>
    </row>
    <row r="45" spans="1:12" x14ac:dyDescent="0.25">
      <c r="A45" s="1">
        <f t="shared" ref="A45:A108" ca="1" si="72">RANDBETWEEN(A44*86400,A46*86400)/86400</f>
        <v>43233.851354166669</v>
      </c>
      <c r="B45" s="2">
        <f t="shared" ca="1" si="66"/>
        <v>0</v>
      </c>
      <c r="C45" s="5">
        <f t="shared" ca="1" si="67"/>
        <v>3.4363425926130731E-2</v>
      </c>
      <c r="D45" s="2">
        <f t="shared" ca="1" si="68"/>
        <v>3.4363425926130731E-2</v>
      </c>
      <c r="E45" s="2" t="str">
        <f t="shared" ca="1" si="69"/>
        <v/>
      </c>
      <c r="F45" s="2" t="str">
        <f t="shared" ca="1" si="70"/>
        <v/>
      </c>
      <c r="K45" t="str">
        <f t="shared" ca="1" si="64"/>
        <v>'20180513 20:25:57'</v>
      </c>
      <c r="L45" t="str">
        <f ca="1">SUBSTITUTE(SUBSTITUTE(plantS,"%t",K45),"%ps",B45)</f>
        <v>INSERT INTO dbo.PlantStates (TimeStamp, PlantState) VALUES ('20180513 20:25:57', 0)</v>
      </c>
    </row>
    <row r="46" spans="1:12" x14ac:dyDescent="0.25">
      <c r="A46" s="1">
        <f t="shared" ref="A46:A102" ca="1" si="73">A49-1/24/60/60</f>
        <v>43233.999988425923</v>
      </c>
      <c r="B46" s="2">
        <f t="shared" ca="1" si="66"/>
        <v>1</v>
      </c>
      <c r="C46" s="5">
        <f t="shared" ca="1" si="67"/>
        <v>0.14863425925432239</v>
      </c>
      <c r="D46" s="2" t="str">
        <f t="shared" ca="1" si="68"/>
        <v/>
      </c>
      <c r="E46" s="2">
        <f t="shared" ca="1" si="69"/>
        <v>0.14863425925432239</v>
      </c>
      <c r="F46" s="2" t="str">
        <f t="shared" ca="1" si="70"/>
        <v/>
      </c>
      <c r="K46" t="str">
        <f t="shared" ca="1" si="64"/>
        <v>'20180513 23:59:59'</v>
      </c>
      <c r="L46" t="str">
        <f ca="1">SUBSTITUTE(SUBSTITUTE(plantS,"%t",K46),"%ps",B46)</f>
        <v>INSERT INTO dbo.PlantStates (TimeStamp, PlantState) VALUES ('20180513 23:59:59', 1)</v>
      </c>
    </row>
    <row r="47" spans="1:12" x14ac:dyDescent="0.25">
      <c r="B47" s="2"/>
      <c r="C47" s="5"/>
      <c r="D47" s="2"/>
      <c r="E47" s="2"/>
      <c r="F47" s="2"/>
      <c r="K47" t="str">
        <f t="shared" ref="K47:K110" ca="1" si="74">K46</f>
        <v>'20180513 23:59:59'</v>
      </c>
      <c r="L47" t="str">
        <f ca="1">SUBSTITUTE(SUBSTITUTE(SUBSTITUTE(SUBSTITUTE(plantSD,"%t",K47),"%off",D41),"%onr",E41),"%ons",F41)</f>
        <v>INSERT INTO dbo.PlantStateDuration (TimeStamp, OffDuration, OnRunningDuration, OnStoppedfDuration) VALUES ('20180513 23:59:59', '07:41:10', '16:18:49', '00:00:00')</v>
      </c>
    </row>
    <row r="48" spans="1:12" x14ac:dyDescent="0.25">
      <c r="B48" s="2"/>
      <c r="C48" s="5"/>
      <c r="D48" s="2"/>
      <c r="E48" s="2"/>
      <c r="F48" s="2"/>
      <c r="K48" t="str">
        <f t="shared" ca="1" si="74"/>
        <v>'20180513 23:59:59'</v>
      </c>
      <c r="L48" t="str">
        <f ca="1">SUBSTITUTE(SUBSTITUTE(SUBSTITUTE(dailyP,"%t",K48),"%np",G41),"%ndp",H41)</f>
        <v>INSERT INTO dbo.DailyProduction (TimeStamp, NumPieces, NumPiecesRejected) VALUES ('20180513 23:59:59', 527, 137.02)</v>
      </c>
    </row>
    <row r="49" spans="1:12" x14ac:dyDescent="0.25">
      <c r="A49" s="3">
        <f t="shared" ca="1" si="56"/>
        <v>43234</v>
      </c>
      <c r="B49" s="4">
        <f t="shared" ca="1" si="57"/>
        <v>0</v>
      </c>
      <c r="C49" s="6"/>
      <c r="D49" s="4" t="str">
        <f t="shared" ref="D49" ca="1" si="75">TEXT(SUM(D50:D54), "'hh:mm:ss'")</f>
        <v>'04:11:40'</v>
      </c>
      <c r="E49" s="4" t="str">
        <f t="shared" ref="E49" ca="1" si="76">TEXT(SUM(E50:E54), "'hh:mm:ss'")</f>
        <v>'12:55:15'</v>
      </c>
      <c r="F49" s="4" t="str">
        <f t="shared" ref="F49" ca="1" si="77">TEXT(SUM(F50:F54), "'hh:mm:ss'")</f>
        <v>'06:53:04'</v>
      </c>
      <c r="G49" s="8">
        <f t="shared" ca="1" si="42"/>
        <v>741</v>
      </c>
      <c r="H49" s="8">
        <f t="shared" ca="1" si="61"/>
        <v>318.63</v>
      </c>
      <c r="I49" s="8">
        <f t="shared" ref="I49" ca="1" si="78">G49+G41</f>
        <v>1268</v>
      </c>
      <c r="J49" s="8">
        <f t="shared" ref="J49" ca="1" si="79">H49+H41</f>
        <v>455.65</v>
      </c>
      <c r="K49" s="9" t="str">
        <f t="shared" ref="K49:K112" ca="1" si="80">"'" &amp;TEXT(A49,"YYYYMMDD hh:mm:ss")&amp;"'"</f>
        <v>'20180514 00:00:00'</v>
      </c>
      <c r="L49" t="str">
        <f ca="1">SUBSTITUTE(SUBSTITUTE(plantS,"%t",K49),"%ps",B49)</f>
        <v>INSERT INTO dbo.PlantStates (TimeStamp, PlantState) VALUES ('20180514 00:00:00', 0)</v>
      </c>
    </row>
    <row r="50" spans="1:12" x14ac:dyDescent="0.25">
      <c r="A50" s="1">
        <f t="shared" ref="A50:A113" ca="1" si="81">RANDBETWEEN(A49*86400,A51*86400)/86400</f>
        <v>43234.538368055553</v>
      </c>
      <c r="B50" s="2">
        <f t="shared" ref="B50:B113" ca="1" si="82">MOD(RANDBETWEEN(1,2)+B49,3)</f>
        <v>1</v>
      </c>
      <c r="C50" s="5">
        <f t="shared" ref="C50:C113" ca="1" si="83">A50-A49</f>
        <v>0.53836805555329192</v>
      </c>
      <c r="D50" s="2" t="str">
        <f t="shared" ref="D50:D54" ca="1" si="84">IF(B50=0,C50,"")</f>
        <v/>
      </c>
      <c r="E50" s="2">
        <f t="shared" ref="E50:E113" ca="1" si="85">IF(B50=1,C50,"")</f>
        <v>0.53836805555329192</v>
      </c>
      <c r="F50" s="2" t="str">
        <f t="shared" ref="F50:F113" ca="1" si="86">IF(B50=2,C50,"")</f>
        <v/>
      </c>
      <c r="K50" t="str">
        <f t="shared" ca="1" si="80"/>
        <v>'20180514 12:55:15'</v>
      </c>
      <c r="L50" t="str">
        <f ca="1">SUBSTITUTE(SUBSTITUTE(plantS,"%t",K50),"%ps",B50)</f>
        <v>INSERT INTO dbo.PlantStates (TimeStamp, PlantState) VALUES ('20180514 12:55:15', 1)</v>
      </c>
    </row>
    <row r="51" spans="1:12" x14ac:dyDescent="0.25">
      <c r="A51" s="1">
        <f t="shared" ca="1" si="32"/>
        <v>43234.657997685186</v>
      </c>
      <c r="B51" s="2">
        <f t="shared" ca="1" si="82"/>
        <v>2</v>
      </c>
      <c r="C51" s="5">
        <f t="shared" ca="1" si="83"/>
        <v>0.11962962963298196</v>
      </c>
      <c r="D51" s="2" t="str">
        <f t="shared" ca="1" si="84"/>
        <v/>
      </c>
      <c r="E51" s="2" t="str">
        <f t="shared" ca="1" si="85"/>
        <v/>
      </c>
      <c r="F51" s="2">
        <f t="shared" ca="1" si="86"/>
        <v>0.11962962963298196</v>
      </c>
      <c r="K51" t="str">
        <f t="shared" ca="1" si="80"/>
        <v>'20180514 15:47:31'</v>
      </c>
      <c r="L51" t="str">
        <f ca="1">SUBSTITUTE(SUBSTITUTE(plantS,"%t",K51),"%ps",B51)</f>
        <v>INSERT INTO dbo.PlantStates (TimeStamp, PlantState) VALUES ('20180514 15:47:31', 2)</v>
      </c>
    </row>
    <row r="52" spans="1:12" x14ac:dyDescent="0.25">
      <c r="A52" s="1">
        <f t="shared" ref="A52" ca="1" si="87">RANDBETWEEN(A51*86400,A54*86400)/86400</f>
        <v>43234.789780092593</v>
      </c>
      <c r="B52" s="2">
        <f t="shared" ca="1" si="82"/>
        <v>0</v>
      </c>
      <c r="C52" s="5">
        <f t="shared" ca="1" si="83"/>
        <v>0.13178240740671754</v>
      </c>
      <c r="D52" s="2">
        <f t="shared" ca="1" si="84"/>
        <v>0.13178240740671754</v>
      </c>
      <c r="E52" s="2" t="str">
        <f t="shared" ca="1" si="85"/>
        <v/>
      </c>
      <c r="F52" s="2" t="str">
        <f t="shared" ca="1" si="86"/>
        <v/>
      </c>
      <c r="K52" t="str">
        <f t="shared" ca="1" si="80"/>
        <v>'20180514 18:57:17'</v>
      </c>
      <c r="L52" t="str">
        <f ca="1">SUBSTITUTE(SUBSTITUTE(plantS,"%t",K52),"%ps",B52)</f>
        <v>INSERT INTO dbo.PlantStates (TimeStamp, PlantState) VALUES ('20180514 18:57:17', 0)</v>
      </c>
    </row>
    <row r="53" spans="1:12" x14ac:dyDescent="0.25">
      <c r="A53" s="1">
        <f t="shared" ref="A53:A116" ca="1" si="88">RANDBETWEEN(A52*86400,A54*86400)/86400</f>
        <v>43234.957002314812</v>
      </c>
      <c r="B53" s="2">
        <f t="shared" ca="1" si="82"/>
        <v>2</v>
      </c>
      <c r="C53" s="5">
        <f t="shared" ca="1" si="83"/>
        <v>0.16722222221869742</v>
      </c>
      <c r="D53" s="2" t="str">
        <f t="shared" ca="1" si="84"/>
        <v/>
      </c>
      <c r="E53" s="2" t="str">
        <f t="shared" ca="1" si="85"/>
        <v/>
      </c>
      <c r="F53" s="2">
        <f t="shared" ca="1" si="86"/>
        <v>0.16722222221869742</v>
      </c>
      <c r="K53" t="str">
        <f t="shared" ca="1" si="80"/>
        <v>'20180514 22:58:05'</v>
      </c>
      <c r="L53" t="str">
        <f ca="1">SUBSTITUTE(SUBSTITUTE(plantS,"%t",K53),"%ps",B53)</f>
        <v>INSERT INTO dbo.PlantStates (TimeStamp, PlantState) VALUES ('20180514 22:58:05', 2)</v>
      </c>
    </row>
    <row r="54" spans="1:12" x14ac:dyDescent="0.25">
      <c r="A54" s="1">
        <f t="shared" ca="1" si="73"/>
        <v>43234.999988425923</v>
      </c>
      <c r="B54" s="2">
        <f t="shared" ca="1" si="82"/>
        <v>0</v>
      </c>
      <c r="C54" s="5">
        <f t="shared" ca="1" si="83"/>
        <v>4.29861111115315E-2</v>
      </c>
      <c r="D54" s="2">
        <f t="shared" ca="1" si="84"/>
        <v>4.29861111115315E-2</v>
      </c>
      <c r="E54" s="2" t="str">
        <f t="shared" ca="1" si="85"/>
        <v/>
      </c>
      <c r="F54" s="2" t="str">
        <f t="shared" ca="1" si="86"/>
        <v/>
      </c>
      <c r="K54" t="str">
        <f t="shared" ca="1" si="80"/>
        <v>'20180514 23:59:59'</v>
      </c>
      <c r="L54" t="str">
        <f ca="1">SUBSTITUTE(SUBSTITUTE(plantS,"%t",K54),"%ps",B54)</f>
        <v>INSERT INTO dbo.PlantStates (TimeStamp, PlantState) VALUES ('20180514 23:59:59', 0)</v>
      </c>
    </row>
    <row r="55" spans="1:12" x14ac:dyDescent="0.25">
      <c r="B55" s="2"/>
      <c r="C55" s="5"/>
      <c r="D55" s="2"/>
      <c r="E55" s="2"/>
      <c r="F55" s="2"/>
      <c r="K55" t="str">
        <f t="shared" ref="K55:K118" ca="1" si="89">K54</f>
        <v>'20180514 23:59:59'</v>
      </c>
      <c r="L55" t="str">
        <f ca="1">SUBSTITUTE(SUBSTITUTE(SUBSTITUTE(SUBSTITUTE(plantSD,"%t",K55),"%off",D49),"%onr",E49),"%ons",F49)</f>
        <v>INSERT INTO dbo.PlantStateDuration (TimeStamp, OffDuration, OnRunningDuration, OnStoppedfDuration) VALUES ('20180514 23:59:59', '04:11:40', '12:55:15', '06:53:04')</v>
      </c>
    </row>
    <row r="56" spans="1:12" x14ac:dyDescent="0.25">
      <c r="B56" s="2"/>
      <c r="C56" s="5"/>
      <c r="D56" s="2"/>
      <c r="E56" s="2"/>
      <c r="F56" s="2"/>
      <c r="K56" t="str">
        <f t="shared" ca="1" si="89"/>
        <v>'20180514 23:59:59'</v>
      </c>
      <c r="L56" t="str">
        <f ca="1">SUBSTITUTE(SUBSTITUTE(SUBSTITUTE(dailyP,"%t",K56),"%np",G49),"%ndp",H49)</f>
        <v>INSERT INTO dbo.DailyProduction (TimeStamp, NumPieces, NumPiecesRejected) VALUES ('20180514 23:59:59', 741, 318.63)</v>
      </c>
    </row>
    <row r="57" spans="1:12" x14ac:dyDescent="0.25">
      <c r="A57" s="3">
        <f t="shared" ca="1" si="56"/>
        <v>43235</v>
      </c>
      <c r="B57" s="4">
        <f t="shared" ca="1" si="57"/>
        <v>2</v>
      </c>
      <c r="C57" s="6"/>
      <c r="D57" s="4" t="str">
        <f t="shared" ref="D57" ca="1" si="90">TEXT(SUM(D58:D62), "'hh:mm:ss'")</f>
        <v>'15:37:58'</v>
      </c>
      <c r="E57" s="4" t="str">
        <f t="shared" ref="E57" ca="1" si="91">TEXT(SUM(E58:E62), "'hh:mm:ss'")</f>
        <v>'08:20:02'</v>
      </c>
      <c r="F57" s="4" t="str">
        <f t="shared" ref="F57" ca="1" si="92">TEXT(SUM(F58:F62), "'hh:mm:ss'")</f>
        <v>'00:01:59'</v>
      </c>
      <c r="G57" s="8">
        <f t="shared" ca="1" si="42"/>
        <v>601</v>
      </c>
      <c r="H57" s="8">
        <f t="shared" ca="1" si="61"/>
        <v>282.47000000000003</v>
      </c>
      <c r="I57" s="8">
        <f t="shared" ref="I57" ca="1" si="93">G57+G49</f>
        <v>1342</v>
      </c>
      <c r="J57" s="8">
        <f t="shared" ref="J57" ca="1" si="94">H57+H49</f>
        <v>601.1</v>
      </c>
      <c r="K57" s="9" t="str">
        <f t="shared" ref="K57:K120" ca="1" si="95">"'" &amp;TEXT(A57,"YYYYMMDD hh:mm:ss")&amp;"'"</f>
        <v>'20180515 00:00:00'</v>
      </c>
      <c r="L57" t="str">
        <f ca="1">SUBSTITUTE(SUBSTITUTE(plantS,"%t",K57),"%ps",B57)</f>
        <v>INSERT INTO dbo.PlantStates (TimeStamp, PlantState) VALUES ('20180515 00:00:00', 2)</v>
      </c>
    </row>
    <row r="58" spans="1:12" x14ac:dyDescent="0.25">
      <c r="A58" s="1">
        <f t="shared" ref="A58:A121" ca="1" si="96">RANDBETWEEN(A57*86400,A59*86400)/86400</f>
        <v>43235.613321759258</v>
      </c>
      <c r="B58" s="2">
        <f t="shared" ref="B58:B121" ca="1" si="97">MOD(RANDBETWEEN(1,2)+B57,3)</f>
        <v>0</v>
      </c>
      <c r="C58" s="5">
        <f t="shared" ref="C58:C121" ca="1" si="98">A58-A57</f>
        <v>0.61332175925781485</v>
      </c>
      <c r="D58" s="2">
        <f t="shared" ref="D58:D62" ca="1" si="99">IF(B58=0,C58,"")</f>
        <v>0.61332175925781485</v>
      </c>
      <c r="E58" s="2" t="str">
        <f t="shared" ref="E58:E121" ca="1" si="100">IF(B58=1,C58,"")</f>
        <v/>
      </c>
      <c r="F58" s="2" t="str">
        <f t="shared" ref="F58:F121" ca="1" si="101">IF(B58=2,C58,"")</f>
        <v/>
      </c>
      <c r="K58" t="str">
        <f t="shared" ca="1" si="95"/>
        <v>'20180515 14:43:11'</v>
      </c>
      <c r="L58" t="str">
        <f ca="1">SUBSTITUTE(SUBSTITUTE(plantS,"%t",K58),"%ps",B58)</f>
        <v>INSERT INTO dbo.PlantStates (TimeStamp, PlantState) VALUES ('20180515 14:43:11', 0)</v>
      </c>
    </row>
    <row r="59" spans="1:12" x14ac:dyDescent="0.25">
      <c r="A59" s="1">
        <f t="shared" ca="1" si="32"/>
        <v>43235.956296296295</v>
      </c>
      <c r="B59" s="2">
        <f t="shared" ca="1" si="97"/>
        <v>1</v>
      </c>
      <c r="C59" s="5">
        <f t="shared" ca="1" si="98"/>
        <v>0.34297453703766223</v>
      </c>
      <c r="D59" s="2" t="str">
        <f t="shared" ca="1" si="99"/>
        <v/>
      </c>
      <c r="E59" s="2">
        <f t="shared" ca="1" si="100"/>
        <v>0.34297453703766223</v>
      </c>
      <c r="F59" s="2" t="str">
        <f t="shared" ca="1" si="101"/>
        <v/>
      </c>
      <c r="K59" t="str">
        <f t="shared" ca="1" si="95"/>
        <v>'20180515 22:57:04'</v>
      </c>
      <c r="L59" t="str">
        <f ca="1">SUBSTITUTE(SUBSTITUTE(plantS,"%t",K59),"%ps",B59)</f>
        <v>INSERT INTO dbo.PlantStates (TimeStamp, PlantState) VALUES ('20180515 22:57:04', 1)</v>
      </c>
    </row>
    <row r="60" spans="1:12" x14ac:dyDescent="0.25">
      <c r="A60" s="1">
        <f t="shared" ref="A60" ca="1" si="102">RANDBETWEEN(A59*86400,A62*86400)/86400</f>
        <v>43235.994340277779</v>
      </c>
      <c r="B60" s="2">
        <f t="shared" ca="1" si="97"/>
        <v>0</v>
      </c>
      <c r="C60" s="5">
        <f t="shared" ca="1" si="98"/>
        <v>3.8043981483497191E-2</v>
      </c>
      <c r="D60" s="2">
        <f t="shared" ca="1" si="99"/>
        <v>3.8043981483497191E-2</v>
      </c>
      <c r="E60" s="2" t="str">
        <f t="shared" ca="1" si="100"/>
        <v/>
      </c>
      <c r="F60" s="2" t="str">
        <f t="shared" ca="1" si="101"/>
        <v/>
      </c>
      <c r="K60" t="str">
        <f t="shared" ca="1" si="95"/>
        <v>'20180515 23:51:51'</v>
      </c>
      <c r="L60" t="str">
        <f ca="1">SUBSTITUTE(SUBSTITUTE(plantS,"%t",K60),"%ps",B60)</f>
        <v>INSERT INTO dbo.PlantStates (TimeStamp, PlantState) VALUES ('20180515 23:51:51', 0)</v>
      </c>
    </row>
    <row r="61" spans="1:12" x14ac:dyDescent="0.25">
      <c r="A61" s="1">
        <f t="shared" ref="A61:A124" ca="1" si="103">RANDBETWEEN(A60*86400,A62*86400)/86400</f>
        <v>43235.995717592596</v>
      </c>
      <c r="B61" s="2">
        <f t="shared" ca="1" si="97"/>
        <v>2</v>
      </c>
      <c r="C61" s="5">
        <f t="shared" ca="1" si="98"/>
        <v>1.377314816636499E-3</v>
      </c>
      <c r="D61" s="2" t="str">
        <f t="shared" ca="1" si="99"/>
        <v/>
      </c>
      <c r="E61" s="2" t="str">
        <f t="shared" ca="1" si="100"/>
        <v/>
      </c>
      <c r="F61" s="2">
        <f t="shared" ca="1" si="101"/>
        <v>1.377314816636499E-3</v>
      </c>
      <c r="K61" t="str">
        <f t="shared" ca="1" si="95"/>
        <v>'20180515 23:53:50'</v>
      </c>
      <c r="L61" t="str">
        <f ca="1">SUBSTITUTE(SUBSTITUTE(plantS,"%t",K61),"%ps",B61)</f>
        <v>INSERT INTO dbo.PlantStates (TimeStamp, PlantState) VALUES ('20180515 23:53:50', 2)</v>
      </c>
    </row>
    <row r="62" spans="1:12" x14ac:dyDescent="0.25">
      <c r="A62" s="1">
        <f t="shared" ca="1" si="73"/>
        <v>43235.999988425923</v>
      </c>
      <c r="B62" s="2">
        <f t="shared" ca="1" si="97"/>
        <v>1</v>
      </c>
      <c r="C62" s="5">
        <f t="shared" ca="1" si="98"/>
        <v>4.27083332760958E-3</v>
      </c>
      <c r="D62" s="2" t="str">
        <f t="shared" ca="1" si="99"/>
        <v/>
      </c>
      <c r="E62" s="2">
        <f t="shared" ca="1" si="100"/>
        <v>4.27083332760958E-3</v>
      </c>
      <c r="F62" s="2" t="str">
        <f t="shared" ca="1" si="101"/>
        <v/>
      </c>
      <c r="K62" t="str">
        <f t="shared" ca="1" si="95"/>
        <v>'20180515 23:59:59'</v>
      </c>
      <c r="L62" t="str">
        <f ca="1">SUBSTITUTE(SUBSTITUTE(plantS,"%t",K62),"%ps",B62)</f>
        <v>INSERT INTO dbo.PlantStates (TimeStamp, PlantState) VALUES ('20180515 23:59:59', 1)</v>
      </c>
    </row>
    <row r="63" spans="1:12" x14ac:dyDescent="0.25">
      <c r="B63" s="2"/>
      <c r="C63" s="5"/>
      <c r="D63" s="2"/>
      <c r="E63" s="2"/>
      <c r="F63" s="2"/>
      <c r="K63" t="str">
        <f t="shared" ref="K63:K126" ca="1" si="104">K62</f>
        <v>'20180515 23:59:59'</v>
      </c>
      <c r="L63" t="str">
        <f ca="1">SUBSTITUTE(SUBSTITUTE(SUBSTITUTE(SUBSTITUTE(plantSD,"%t",K63),"%off",D57),"%onr",E57),"%ons",F57)</f>
        <v>INSERT INTO dbo.PlantStateDuration (TimeStamp, OffDuration, OnRunningDuration, OnStoppedfDuration) VALUES ('20180515 23:59:59', '15:37:58', '08:20:02', '00:01:59')</v>
      </c>
    </row>
    <row r="64" spans="1:12" x14ac:dyDescent="0.25">
      <c r="B64" s="2"/>
      <c r="C64" s="5"/>
      <c r="D64" s="2"/>
      <c r="E64" s="2"/>
      <c r="F64" s="2"/>
      <c r="K64" t="str">
        <f t="shared" ca="1" si="104"/>
        <v>'20180515 23:59:59'</v>
      </c>
      <c r="L64" t="str">
        <f ca="1">SUBSTITUTE(SUBSTITUTE(SUBSTITUTE(dailyP,"%t",K64),"%np",G57),"%ndp",H57)</f>
        <v>INSERT INTO dbo.DailyProduction (TimeStamp, NumPieces, NumPiecesRejected) VALUES ('20180515 23:59:59', 601, 282.47)</v>
      </c>
    </row>
    <row r="65" spans="1:12" x14ac:dyDescent="0.25">
      <c r="A65" s="3">
        <f t="shared" ca="1" si="56"/>
        <v>43236</v>
      </c>
      <c r="B65" s="4">
        <f t="shared" ca="1" si="57"/>
        <v>0</v>
      </c>
      <c r="C65" s="6"/>
      <c r="D65" s="4" t="str">
        <f t="shared" ref="D65" ca="1" si="105">TEXT(SUM(D66:D70), "'hh:mm:ss'")</f>
        <v>'04:38:11'</v>
      </c>
      <c r="E65" s="4" t="str">
        <f t="shared" ref="E65" ca="1" si="106">TEXT(SUM(E66:E70), "'hh:mm:ss'")</f>
        <v>'19:09:19'</v>
      </c>
      <c r="F65" s="4" t="str">
        <f t="shared" ref="F65" ca="1" si="107">TEXT(SUM(F66:F70), "'hh:mm:ss'")</f>
        <v>'00:12:29'</v>
      </c>
      <c r="G65" s="8">
        <f t="shared" ca="1" si="42"/>
        <v>546</v>
      </c>
      <c r="H65" s="8">
        <f t="shared" ca="1" si="61"/>
        <v>147.41999999999999</v>
      </c>
      <c r="I65" s="8">
        <f t="shared" ref="I65" ca="1" si="108">G65+G57</f>
        <v>1147</v>
      </c>
      <c r="J65" s="8">
        <f t="shared" ref="J65" ca="1" si="109">H65+H57</f>
        <v>429.89</v>
      </c>
      <c r="K65" s="9" t="str">
        <f t="shared" ref="K65:K128" ca="1" si="110">"'" &amp;TEXT(A65,"YYYYMMDD hh:mm:ss")&amp;"'"</f>
        <v>'20180516 00:00:00'</v>
      </c>
      <c r="L65" t="str">
        <f ca="1">SUBSTITUTE(SUBSTITUTE(plantS,"%t",K65),"%ps",B65)</f>
        <v>INSERT INTO dbo.PlantStates (TimeStamp, PlantState) VALUES ('20180516 00:00:00', 0)</v>
      </c>
    </row>
    <row r="66" spans="1:12" x14ac:dyDescent="0.25">
      <c r="A66" s="1">
        <f t="shared" ref="A66:A129" ca="1" si="111">RANDBETWEEN(A65*86400,A67*86400)/86400</f>
        <v>43236.101678240739</v>
      </c>
      <c r="B66" s="2">
        <f t="shared" ref="B66:B129" ca="1" si="112">MOD(RANDBETWEEN(1,2)+B65,3)</f>
        <v>1</v>
      </c>
      <c r="C66" s="5">
        <f t="shared" ref="C66:C129" ca="1" si="113">A66-A65</f>
        <v>0.10167824073869269</v>
      </c>
      <c r="D66" s="2" t="str">
        <f t="shared" ref="D66:D70" ca="1" si="114">IF(B66=0,C66,"")</f>
        <v/>
      </c>
      <c r="E66" s="2">
        <f t="shared" ref="E66:E129" ca="1" si="115">IF(B66=1,C66,"")</f>
        <v>0.10167824073869269</v>
      </c>
      <c r="F66" s="2" t="str">
        <f t="shared" ref="F66:F129" ca="1" si="116">IF(B66=2,C66,"")</f>
        <v/>
      </c>
      <c r="K66" t="str">
        <f t="shared" ca="1" si="110"/>
        <v>'20180516 02:26:25'</v>
      </c>
      <c r="L66" t="str">
        <f ca="1">SUBSTITUTE(SUBSTITUTE(plantS,"%t",K66),"%ps",B66)</f>
        <v>INSERT INTO dbo.PlantStates (TimeStamp, PlantState) VALUES ('20180516 02:26:25', 1)</v>
      </c>
    </row>
    <row r="67" spans="1:12" x14ac:dyDescent="0.25">
      <c r="A67" s="1">
        <f t="shared" ca="1" si="32"/>
        <v>43236.110347222224</v>
      </c>
      <c r="B67" s="2">
        <f t="shared" ca="1" si="112"/>
        <v>2</v>
      </c>
      <c r="C67" s="5">
        <f t="shared" ca="1" si="113"/>
        <v>8.668981485243421E-3</v>
      </c>
      <c r="D67" s="2" t="str">
        <f t="shared" ca="1" si="114"/>
        <v/>
      </c>
      <c r="E67" s="2" t="str">
        <f t="shared" ca="1" si="115"/>
        <v/>
      </c>
      <c r="F67" s="2">
        <f t="shared" ca="1" si="116"/>
        <v>8.668981485243421E-3</v>
      </c>
      <c r="K67" t="str">
        <f t="shared" ca="1" si="110"/>
        <v>'20180516 02:38:54'</v>
      </c>
      <c r="L67" t="str">
        <f ca="1">SUBSTITUTE(SUBSTITUTE(plantS,"%t",K67),"%ps",B67)</f>
        <v>INSERT INTO dbo.PlantStates (TimeStamp, PlantState) VALUES ('20180516 02:38:54', 2)</v>
      </c>
    </row>
    <row r="68" spans="1:12" x14ac:dyDescent="0.25">
      <c r="A68" s="1">
        <f t="shared" ref="A68" ca="1" si="117">RANDBETWEEN(A67*86400,A70*86400)/86400</f>
        <v>43236.628541666665</v>
      </c>
      <c r="B68" s="2">
        <f t="shared" ca="1" si="112"/>
        <v>1</v>
      </c>
      <c r="C68" s="5">
        <f t="shared" ca="1" si="113"/>
        <v>0.51819444444117835</v>
      </c>
      <c r="D68" s="2" t="str">
        <f t="shared" ca="1" si="114"/>
        <v/>
      </c>
      <c r="E68" s="2">
        <f t="shared" ca="1" si="115"/>
        <v>0.51819444444117835</v>
      </c>
      <c r="F68" s="2" t="str">
        <f t="shared" ca="1" si="116"/>
        <v/>
      </c>
      <c r="K68" t="str">
        <f t="shared" ca="1" si="110"/>
        <v>'20180516 15:05:06'</v>
      </c>
      <c r="L68" t="str">
        <f ca="1">SUBSTITUTE(SUBSTITUTE(plantS,"%t",K68),"%ps",B68)</f>
        <v>INSERT INTO dbo.PlantStates (TimeStamp, PlantState) VALUES ('20180516 15:05:06', 1)</v>
      </c>
    </row>
    <row r="69" spans="1:12" x14ac:dyDescent="0.25">
      <c r="A69" s="1">
        <f t="shared" ref="A69:A132" ca="1" si="118">RANDBETWEEN(A68*86400,A70*86400)/86400</f>
        <v>43236.82172453704</v>
      </c>
      <c r="B69" s="2">
        <f t="shared" ca="1" si="112"/>
        <v>0</v>
      </c>
      <c r="C69" s="5">
        <f t="shared" ca="1" si="113"/>
        <v>0.19318287037458504</v>
      </c>
      <c r="D69" s="2">
        <f t="shared" ca="1" si="114"/>
        <v>0.19318287037458504</v>
      </c>
      <c r="E69" s="2" t="str">
        <f t="shared" ca="1" si="115"/>
        <v/>
      </c>
      <c r="F69" s="2" t="str">
        <f t="shared" ca="1" si="116"/>
        <v/>
      </c>
      <c r="K69" t="str">
        <f t="shared" ca="1" si="110"/>
        <v>'20180516 19:43:17'</v>
      </c>
      <c r="L69" t="str">
        <f ca="1">SUBSTITUTE(SUBSTITUTE(plantS,"%t",K69),"%ps",B69)</f>
        <v>INSERT INTO dbo.PlantStates (TimeStamp, PlantState) VALUES ('20180516 19:43:17', 0)</v>
      </c>
    </row>
    <row r="70" spans="1:12" x14ac:dyDescent="0.25">
      <c r="A70" s="1">
        <f t="shared" ca="1" si="73"/>
        <v>43236.999988425923</v>
      </c>
      <c r="B70" s="2">
        <f t="shared" ca="1" si="112"/>
        <v>1</v>
      </c>
      <c r="C70" s="5">
        <f t="shared" ca="1" si="113"/>
        <v>0.17826388888352085</v>
      </c>
      <c r="D70" s="2" t="str">
        <f t="shared" ca="1" si="114"/>
        <v/>
      </c>
      <c r="E70" s="2">
        <f t="shared" ca="1" si="115"/>
        <v>0.17826388888352085</v>
      </c>
      <c r="F70" s="2" t="str">
        <f t="shared" ca="1" si="116"/>
        <v/>
      </c>
      <c r="K70" t="str">
        <f t="shared" ca="1" si="110"/>
        <v>'20180516 23:59:59'</v>
      </c>
      <c r="L70" t="str">
        <f ca="1">SUBSTITUTE(SUBSTITUTE(plantS,"%t",K70),"%ps",B70)</f>
        <v>INSERT INTO dbo.PlantStates (TimeStamp, PlantState) VALUES ('20180516 23:59:59', 1)</v>
      </c>
    </row>
    <row r="71" spans="1:12" x14ac:dyDescent="0.25">
      <c r="B71" s="2"/>
      <c r="C71" s="5"/>
      <c r="D71" s="2"/>
      <c r="E71" s="2"/>
      <c r="F71" s="2"/>
      <c r="K71" t="str">
        <f t="shared" ref="K71:K134" ca="1" si="119">K70</f>
        <v>'20180516 23:59:59'</v>
      </c>
      <c r="L71" t="str">
        <f ca="1">SUBSTITUTE(SUBSTITUTE(SUBSTITUTE(SUBSTITUTE(plantSD,"%t",K71),"%off",D65),"%onr",E65),"%ons",F65)</f>
        <v>INSERT INTO dbo.PlantStateDuration (TimeStamp, OffDuration, OnRunningDuration, OnStoppedfDuration) VALUES ('20180516 23:59:59', '04:38:11', '19:09:19', '00:12:29')</v>
      </c>
    </row>
    <row r="72" spans="1:12" x14ac:dyDescent="0.25">
      <c r="B72" s="2"/>
      <c r="C72" s="5"/>
      <c r="D72" s="2"/>
      <c r="E72" s="2"/>
      <c r="F72" s="2"/>
      <c r="K72" t="str">
        <f t="shared" ca="1" si="119"/>
        <v>'20180516 23:59:59'</v>
      </c>
      <c r="L72" t="str">
        <f ca="1">SUBSTITUTE(SUBSTITUTE(SUBSTITUTE(dailyP,"%t",K72),"%np",G65),"%ndp",H65)</f>
        <v>INSERT INTO dbo.DailyProduction (TimeStamp, NumPieces, NumPiecesRejected) VALUES ('20180516 23:59:59', 546, 147.42)</v>
      </c>
    </row>
    <row r="73" spans="1:12" x14ac:dyDescent="0.25">
      <c r="A73" s="3">
        <f t="shared" ca="1" si="56"/>
        <v>43237</v>
      </c>
      <c r="B73" s="4">
        <f t="shared" ca="1" si="57"/>
        <v>0</v>
      </c>
      <c r="C73" s="6"/>
      <c r="D73" s="4" t="str">
        <f t="shared" ref="D73" ca="1" si="120">TEXT(SUM(D74:D78), "'hh:mm:ss'")</f>
        <v>'00:18:00'</v>
      </c>
      <c r="E73" s="4" t="str">
        <f t="shared" ref="E73" ca="1" si="121">TEXT(SUM(E74:E78), "'hh:mm:ss'")</f>
        <v>'16:59:00'</v>
      </c>
      <c r="F73" s="4" t="str">
        <f t="shared" ref="F73" ca="1" si="122">TEXT(SUM(F74:F78), "'hh:mm:ss'")</f>
        <v>'06:42:59'</v>
      </c>
      <c r="G73" s="8">
        <f t="shared" ca="1" si="42"/>
        <v>58</v>
      </c>
      <c r="H73" s="8">
        <f t="shared" ca="1" si="61"/>
        <v>35.96</v>
      </c>
      <c r="I73" s="8">
        <f t="shared" ref="I73" ca="1" si="123">G73+G65</f>
        <v>604</v>
      </c>
      <c r="J73" s="8">
        <f t="shared" ref="J73" ca="1" si="124">H73+H65</f>
        <v>183.38</v>
      </c>
      <c r="K73" s="9" t="str">
        <f t="shared" ref="K73:K136" ca="1" si="125">"'" &amp;TEXT(A73,"YYYYMMDD hh:mm:ss")&amp;"'"</f>
        <v>'20180517 00:00:00'</v>
      </c>
      <c r="L73" t="str">
        <f ca="1">SUBSTITUTE(SUBSTITUTE(plantS,"%t",K73),"%ps",B73)</f>
        <v>INSERT INTO dbo.PlantStates (TimeStamp, PlantState) VALUES ('20180517 00:00:00', 0)</v>
      </c>
    </row>
    <row r="74" spans="1:12" x14ac:dyDescent="0.25">
      <c r="A74" s="1">
        <f t="shared" ref="A74:A137" ca="1" si="126">RANDBETWEEN(A73*86400,A75*86400)/86400</f>
        <v>43237.258703703701</v>
      </c>
      <c r="B74" s="2">
        <f t="shared" ref="B74:B137" ca="1" si="127">MOD(RANDBETWEEN(1,2)+B73,3)</f>
        <v>2</v>
      </c>
      <c r="C74" s="5">
        <f t="shared" ref="C74:C137" ca="1" si="128">A74-A73</f>
        <v>0.25870370370103046</v>
      </c>
      <c r="D74" s="2" t="str">
        <f t="shared" ref="D74:D78" ca="1" si="129">IF(B74=0,C74,"")</f>
        <v/>
      </c>
      <c r="E74" s="2" t="str">
        <f t="shared" ref="E74:E137" ca="1" si="130">IF(B74=1,C74,"")</f>
        <v/>
      </c>
      <c r="F74" s="2">
        <f t="shared" ref="F74:F137" ca="1" si="131">IF(B74=2,C74,"")</f>
        <v>0.25870370370103046</v>
      </c>
      <c r="K74" t="str">
        <f t="shared" ca="1" si="125"/>
        <v>'20180517 06:12:32'</v>
      </c>
      <c r="L74" t="str">
        <f ca="1">SUBSTITUTE(SUBSTITUTE(plantS,"%t",K74),"%ps",B74)</f>
        <v>INSERT INTO dbo.PlantStates (TimeStamp, PlantState) VALUES ('20180517 06:12:32', 2)</v>
      </c>
    </row>
    <row r="75" spans="1:12" x14ac:dyDescent="0.25">
      <c r="A75" s="1">
        <f t="shared" ca="1" si="32"/>
        <v>43237.91138888889</v>
      </c>
      <c r="B75" s="2">
        <f t="shared" ca="1" si="127"/>
        <v>1</v>
      </c>
      <c r="C75" s="5">
        <f t="shared" ca="1" si="128"/>
        <v>0.65268518518860219</v>
      </c>
      <c r="D75" s="2" t="str">
        <f t="shared" ca="1" si="129"/>
        <v/>
      </c>
      <c r="E75" s="2">
        <f t="shared" ca="1" si="130"/>
        <v>0.65268518518860219</v>
      </c>
      <c r="F75" s="2" t="str">
        <f t="shared" ca="1" si="131"/>
        <v/>
      </c>
      <c r="K75" t="str">
        <f t="shared" ca="1" si="125"/>
        <v>'20180517 21:52:24'</v>
      </c>
      <c r="L75" t="str">
        <f ca="1">SUBSTITUTE(SUBSTITUTE(plantS,"%t",K75),"%ps",B75)</f>
        <v>INSERT INTO dbo.PlantStates (TimeStamp, PlantState) VALUES ('20180517 21:52:24', 1)</v>
      </c>
    </row>
    <row r="76" spans="1:12" x14ac:dyDescent="0.25">
      <c r="A76" s="1">
        <f t="shared" ref="A76" ca="1" si="132">RANDBETWEEN(A75*86400,A78*86400)/86400</f>
        <v>43237.932534722226</v>
      </c>
      <c r="B76" s="2">
        <f t="shared" ca="1" si="127"/>
        <v>2</v>
      </c>
      <c r="C76" s="5">
        <f t="shared" ca="1" si="128"/>
        <v>2.1145833336049691E-2</v>
      </c>
      <c r="D76" s="2" t="str">
        <f t="shared" ca="1" si="129"/>
        <v/>
      </c>
      <c r="E76" s="2" t="str">
        <f t="shared" ca="1" si="130"/>
        <v/>
      </c>
      <c r="F76" s="2">
        <f t="shared" ca="1" si="131"/>
        <v>2.1145833336049691E-2</v>
      </c>
      <c r="K76" t="str">
        <f t="shared" ca="1" si="125"/>
        <v>'20180517 22:22:51'</v>
      </c>
      <c r="L76" t="str">
        <f ca="1">SUBSTITUTE(SUBSTITUTE(plantS,"%t",K76),"%ps",B76)</f>
        <v>INSERT INTO dbo.PlantStates (TimeStamp, PlantState) VALUES ('20180517 22:22:51', 2)</v>
      </c>
    </row>
    <row r="77" spans="1:12" x14ac:dyDescent="0.25">
      <c r="A77" s="1">
        <f t="shared" ref="A77:A140" ca="1" si="133">RANDBETWEEN(A76*86400,A78*86400)/86400</f>
        <v>43237.987488425926</v>
      </c>
      <c r="B77" s="2">
        <f t="shared" ca="1" si="127"/>
        <v>1</v>
      </c>
      <c r="C77" s="5">
        <f t="shared" ca="1" si="128"/>
        <v>5.4953703700448386E-2</v>
      </c>
      <c r="D77" s="2" t="str">
        <f t="shared" ca="1" si="129"/>
        <v/>
      </c>
      <c r="E77" s="2">
        <f t="shared" ca="1" si="130"/>
        <v>5.4953703700448386E-2</v>
      </c>
      <c r="F77" s="2" t="str">
        <f t="shared" ca="1" si="131"/>
        <v/>
      </c>
      <c r="K77" t="str">
        <f t="shared" ca="1" si="125"/>
        <v>'20180517 23:41:59'</v>
      </c>
      <c r="L77" t="str">
        <f ca="1">SUBSTITUTE(SUBSTITUTE(plantS,"%t",K77),"%ps",B77)</f>
        <v>INSERT INTO dbo.PlantStates (TimeStamp, PlantState) VALUES ('20180517 23:41:59', 1)</v>
      </c>
    </row>
    <row r="78" spans="1:12" x14ac:dyDescent="0.25">
      <c r="A78" s="1">
        <f t="shared" ca="1" si="73"/>
        <v>43237.999988425923</v>
      </c>
      <c r="B78" s="2">
        <f t="shared" ca="1" si="127"/>
        <v>0</v>
      </c>
      <c r="C78" s="5">
        <f t="shared" ca="1" si="128"/>
        <v>1.2499999997089617E-2</v>
      </c>
      <c r="D78" s="2">
        <f t="shared" ca="1" si="129"/>
        <v>1.2499999997089617E-2</v>
      </c>
      <c r="E78" s="2" t="str">
        <f t="shared" ca="1" si="130"/>
        <v/>
      </c>
      <c r="F78" s="2" t="str">
        <f t="shared" ca="1" si="131"/>
        <v/>
      </c>
      <c r="K78" t="str">
        <f t="shared" ca="1" si="125"/>
        <v>'20180517 23:59:59'</v>
      </c>
      <c r="L78" t="str">
        <f ca="1">SUBSTITUTE(SUBSTITUTE(plantS,"%t",K78),"%ps",B78)</f>
        <v>INSERT INTO dbo.PlantStates (TimeStamp, PlantState) VALUES ('20180517 23:59:59', 0)</v>
      </c>
    </row>
    <row r="79" spans="1:12" x14ac:dyDescent="0.25">
      <c r="B79" s="2"/>
      <c r="C79" s="5"/>
      <c r="D79" s="2"/>
      <c r="E79" s="2"/>
      <c r="F79" s="2"/>
      <c r="K79" t="str">
        <f t="shared" ref="K79:K142" ca="1" si="134">K78</f>
        <v>'20180517 23:59:59'</v>
      </c>
      <c r="L79" t="str">
        <f ca="1">SUBSTITUTE(SUBSTITUTE(SUBSTITUTE(SUBSTITUTE(plantSD,"%t",K79),"%off",D73),"%onr",E73),"%ons",F73)</f>
        <v>INSERT INTO dbo.PlantStateDuration (TimeStamp, OffDuration, OnRunningDuration, OnStoppedfDuration) VALUES ('20180517 23:59:59', '00:18:00', '16:59:00', '06:42:59')</v>
      </c>
    </row>
    <row r="80" spans="1:12" x14ac:dyDescent="0.25">
      <c r="B80" s="2"/>
      <c r="C80" s="5"/>
      <c r="D80" s="2"/>
      <c r="E80" s="2"/>
      <c r="F80" s="2"/>
      <c r="K80" t="str">
        <f t="shared" ca="1" si="134"/>
        <v>'20180517 23:59:59'</v>
      </c>
      <c r="L80" t="str">
        <f ca="1">SUBSTITUTE(SUBSTITUTE(SUBSTITUTE(dailyP,"%t",K80),"%np",G73),"%ndp",H73)</f>
        <v>INSERT INTO dbo.DailyProduction (TimeStamp, NumPieces, NumPiecesRejected) VALUES ('20180517 23:59:59', 58, 35.96)</v>
      </c>
    </row>
    <row r="81" spans="1:12" x14ac:dyDescent="0.25">
      <c r="A81" s="3">
        <f t="shared" ca="1" si="56"/>
        <v>43238</v>
      </c>
      <c r="B81" s="4">
        <f t="shared" ca="1" si="57"/>
        <v>2</v>
      </c>
      <c r="C81" s="6"/>
      <c r="D81" s="4" t="str">
        <f t="shared" ref="D81" ca="1" si="135">TEXT(SUM(D82:D86), "'hh:mm:ss'")</f>
        <v>'09:25:22'</v>
      </c>
      <c r="E81" s="4" t="str">
        <f t="shared" ref="E81" ca="1" si="136">TEXT(SUM(E82:E86), "'hh:mm:ss'")</f>
        <v>'14:34:37'</v>
      </c>
      <c r="F81" s="4" t="str">
        <f t="shared" ref="F81" ca="1" si="137">TEXT(SUM(F82:F86), "'hh:mm:ss'")</f>
        <v>'00:00:00'</v>
      </c>
      <c r="G81" s="8">
        <f t="shared" ca="1" si="42"/>
        <v>859</v>
      </c>
      <c r="H81" s="8">
        <f t="shared" ca="1" si="61"/>
        <v>283.47000000000003</v>
      </c>
      <c r="I81" s="8">
        <f t="shared" ref="I81" ca="1" si="138">G81+G73</f>
        <v>917</v>
      </c>
      <c r="J81" s="8">
        <f t="shared" ref="J81" ca="1" si="139">H81+H73</f>
        <v>319.43</v>
      </c>
      <c r="K81" s="9" t="str">
        <f t="shared" ref="K81:K144" ca="1" si="140">"'" &amp;TEXT(A81,"YYYYMMDD hh:mm:ss")&amp;"'"</f>
        <v>'20180518 00:00:00'</v>
      </c>
      <c r="L81" t="str">
        <f ca="1">SUBSTITUTE(SUBSTITUTE(plantS,"%t",K81),"%ps",B81)</f>
        <v>INSERT INTO dbo.PlantStates (TimeStamp, PlantState) VALUES ('20180518 00:00:00', 2)</v>
      </c>
    </row>
    <row r="82" spans="1:12" x14ac:dyDescent="0.25">
      <c r="A82" s="1">
        <f t="shared" ref="A82:A145" ca="1" si="141">RANDBETWEEN(A81*86400,A83*86400)/86400</f>
        <v>43238.090451388889</v>
      </c>
      <c r="B82" s="2">
        <f t="shared" ref="B82:B145" ca="1" si="142">MOD(RANDBETWEEN(1,2)+B81,3)</f>
        <v>1</v>
      </c>
      <c r="C82" s="5">
        <f t="shared" ref="C82:C145" ca="1" si="143">A82-A81</f>
        <v>9.0451388889050577E-2</v>
      </c>
      <c r="D82" s="2" t="str">
        <f t="shared" ref="D82:D86" ca="1" si="144">IF(B82=0,C82,"")</f>
        <v/>
      </c>
      <c r="E82" s="2">
        <f t="shared" ref="E82:E145" ca="1" si="145">IF(B82=1,C82,"")</f>
        <v>9.0451388889050577E-2</v>
      </c>
      <c r="F82" s="2" t="str">
        <f t="shared" ref="F82:F145" ca="1" si="146">IF(B82=2,C82,"")</f>
        <v/>
      </c>
      <c r="K82" t="str">
        <f t="shared" ca="1" si="140"/>
        <v>'20180518 02:10:15'</v>
      </c>
      <c r="L82" t="str">
        <f ca="1">SUBSTITUTE(SUBSTITUTE(plantS,"%t",K82),"%ps",B82)</f>
        <v>INSERT INTO dbo.PlantStates (TimeStamp, PlantState) VALUES ('20180518 02:10:15', 1)</v>
      </c>
    </row>
    <row r="83" spans="1:12" x14ac:dyDescent="0.25">
      <c r="A83" s="1">
        <f t="shared" ca="1" si="32"/>
        <v>43238.460590277777</v>
      </c>
      <c r="B83" s="2">
        <f t="shared" ca="1" si="142"/>
        <v>0</v>
      </c>
      <c r="C83" s="5">
        <f t="shared" ca="1" si="143"/>
        <v>0.37013888888759539</v>
      </c>
      <c r="D83" s="2">
        <f t="shared" ca="1" si="144"/>
        <v>0.37013888888759539</v>
      </c>
      <c r="E83" s="2" t="str">
        <f t="shared" ca="1" si="145"/>
        <v/>
      </c>
      <c r="F83" s="2" t="str">
        <f t="shared" ca="1" si="146"/>
        <v/>
      </c>
      <c r="K83" t="str">
        <f t="shared" ca="1" si="140"/>
        <v>'20180518 11:03:15'</v>
      </c>
      <c r="L83" t="str">
        <f ca="1">SUBSTITUTE(SUBSTITUTE(plantS,"%t",K83),"%ps",B83)</f>
        <v>INSERT INTO dbo.PlantStates (TimeStamp, PlantState) VALUES ('20180518 11:03:15', 0)</v>
      </c>
    </row>
    <row r="84" spans="1:12" x14ac:dyDescent="0.25">
      <c r="A84" s="1">
        <f t="shared" ref="A84" ca="1" si="147">RANDBETWEEN(A83*86400,A86*86400)/86400</f>
        <v>43238.87804398148</v>
      </c>
      <c r="B84" s="2">
        <f t="shared" ca="1" si="142"/>
        <v>1</v>
      </c>
      <c r="C84" s="5">
        <f t="shared" ca="1" si="143"/>
        <v>0.41745370370335877</v>
      </c>
      <c r="D84" s="2" t="str">
        <f t="shared" ca="1" si="144"/>
        <v/>
      </c>
      <c r="E84" s="2">
        <f t="shared" ca="1" si="145"/>
        <v>0.41745370370335877</v>
      </c>
      <c r="F84" s="2" t="str">
        <f t="shared" ca="1" si="146"/>
        <v/>
      </c>
      <c r="K84" t="str">
        <f t="shared" ca="1" si="140"/>
        <v>'20180518 21:04:23'</v>
      </c>
      <c r="L84" t="str">
        <f ca="1">SUBSTITUTE(SUBSTITUTE(plantS,"%t",K84),"%ps",B84)</f>
        <v>INSERT INTO dbo.PlantStates (TimeStamp, PlantState) VALUES ('20180518 21:04:23', 1)</v>
      </c>
    </row>
    <row r="85" spans="1:12" x14ac:dyDescent="0.25">
      <c r="A85" s="1">
        <f t="shared" ref="A85:A148" ca="1" si="148">RANDBETWEEN(A84*86400,A86*86400)/86400</f>
        <v>43238.900520833333</v>
      </c>
      <c r="B85" s="2">
        <f t="shared" ca="1" si="142"/>
        <v>0</v>
      </c>
      <c r="C85" s="5">
        <f t="shared" ca="1" si="143"/>
        <v>2.2476851852843538E-2</v>
      </c>
      <c r="D85" s="2">
        <f t="shared" ca="1" si="144"/>
        <v>2.2476851852843538E-2</v>
      </c>
      <c r="E85" s="2" t="str">
        <f t="shared" ca="1" si="145"/>
        <v/>
      </c>
      <c r="F85" s="2" t="str">
        <f t="shared" ca="1" si="146"/>
        <v/>
      </c>
      <c r="K85" t="str">
        <f t="shared" ca="1" si="140"/>
        <v>'20180518 21:36:45'</v>
      </c>
      <c r="L85" t="str">
        <f ca="1">SUBSTITUTE(SUBSTITUTE(plantS,"%t",K85),"%ps",B85)</f>
        <v>INSERT INTO dbo.PlantStates (TimeStamp, PlantState) VALUES ('20180518 21:36:45', 0)</v>
      </c>
    </row>
    <row r="86" spans="1:12" x14ac:dyDescent="0.25">
      <c r="A86" s="1">
        <f t="shared" ca="1" si="73"/>
        <v>43238.999988425923</v>
      </c>
      <c r="B86" s="2">
        <f t="shared" ca="1" si="142"/>
        <v>1</v>
      </c>
      <c r="C86" s="5">
        <f t="shared" ca="1" si="143"/>
        <v>9.9467592590372078E-2</v>
      </c>
      <c r="D86" s="2" t="str">
        <f t="shared" ca="1" si="144"/>
        <v/>
      </c>
      <c r="E86" s="2">
        <f t="shared" ca="1" si="145"/>
        <v>9.9467592590372078E-2</v>
      </c>
      <c r="F86" s="2" t="str">
        <f t="shared" ca="1" si="146"/>
        <v/>
      </c>
      <c r="K86" t="str">
        <f t="shared" ca="1" si="140"/>
        <v>'20180518 23:59:59'</v>
      </c>
      <c r="L86" t="str">
        <f ca="1">SUBSTITUTE(SUBSTITUTE(plantS,"%t",K86),"%ps",B86)</f>
        <v>INSERT INTO dbo.PlantStates (TimeStamp, PlantState) VALUES ('20180518 23:59:59', 1)</v>
      </c>
    </row>
    <row r="87" spans="1:12" x14ac:dyDescent="0.25">
      <c r="B87" s="2"/>
      <c r="C87" s="5"/>
      <c r="D87" s="2"/>
      <c r="E87" s="2"/>
      <c r="F87" s="2"/>
      <c r="K87" t="str">
        <f t="shared" ref="K87:K150" ca="1" si="149">K86</f>
        <v>'20180518 23:59:59'</v>
      </c>
      <c r="L87" t="str">
        <f ca="1">SUBSTITUTE(SUBSTITUTE(SUBSTITUTE(SUBSTITUTE(plantSD,"%t",K87),"%off",D81),"%onr",E81),"%ons",F81)</f>
        <v>INSERT INTO dbo.PlantStateDuration (TimeStamp, OffDuration, OnRunningDuration, OnStoppedfDuration) VALUES ('20180518 23:59:59', '09:25:22', '14:34:37', '00:00:00')</v>
      </c>
    </row>
    <row r="88" spans="1:12" x14ac:dyDescent="0.25">
      <c r="B88" s="2"/>
      <c r="C88" s="5"/>
      <c r="D88" s="2"/>
      <c r="E88" s="2"/>
      <c r="F88" s="2"/>
      <c r="K88" t="str">
        <f t="shared" ca="1" si="149"/>
        <v>'20180518 23:59:59'</v>
      </c>
      <c r="L88" t="str">
        <f ca="1">SUBSTITUTE(SUBSTITUTE(SUBSTITUTE(dailyP,"%t",K88),"%np",G81),"%ndp",H81)</f>
        <v>INSERT INTO dbo.DailyProduction (TimeStamp, NumPieces, NumPiecesRejected) VALUES ('20180518 23:59:59', 859, 283.47)</v>
      </c>
    </row>
    <row r="89" spans="1:12" x14ac:dyDescent="0.25">
      <c r="A89" s="3">
        <f t="shared" ca="1" si="56"/>
        <v>43239</v>
      </c>
      <c r="B89" s="4">
        <f t="shared" ca="1" si="57"/>
        <v>2</v>
      </c>
      <c r="C89" s="6"/>
      <c r="D89" s="4" t="str">
        <f t="shared" ref="D89" ca="1" si="150">TEXT(SUM(D90:D94), "'hh:mm:ss'")</f>
        <v>'14:10:29'</v>
      </c>
      <c r="E89" s="4" t="str">
        <f t="shared" ref="E89" ca="1" si="151">TEXT(SUM(E90:E94), "'hh:mm:ss'")</f>
        <v>'08:32:34'</v>
      </c>
      <c r="F89" s="4" t="str">
        <f t="shared" ref="F89" ca="1" si="152">TEXT(SUM(F90:F94), "'hh:mm:ss'")</f>
        <v>'01:16:56'</v>
      </c>
      <c r="G89" s="8">
        <f t="shared" ca="1" si="42"/>
        <v>511</v>
      </c>
      <c r="H89" s="8">
        <f t="shared" ca="1" si="61"/>
        <v>454.79</v>
      </c>
      <c r="I89" s="8">
        <f t="shared" ref="I89" ca="1" si="153">G89+G81</f>
        <v>1370</v>
      </c>
      <c r="J89" s="8">
        <f t="shared" ref="J89" ca="1" si="154">H89+H81</f>
        <v>738.26</v>
      </c>
      <c r="K89" s="9" t="str">
        <f t="shared" ref="K89:K152" ca="1" si="155">"'" &amp;TEXT(A89,"YYYYMMDD hh:mm:ss")&amp;"'"</f>
        <v>'20180519 00:00:00'</v>
      </c>
      <c r="L89" t="str">
        <f ca="1">SUBSTITUTE(SUBSTITUTE(plantS,"%t",K89),"%ps",B89)</f>
        <v>INSERT INTO dbo.PlantStates (TimeStamp, PlantState) VALUES ('20180519 00:00:00', 2)</v>
      </c>
    </row>
    <row r="90" spans="1:12" x14ac:dyDescent="0.25">
      <c r="A90" s="1">
        <f t="shared" ref="A90:A153" ca="1" si="156">RANDBETWEEN(A89*86400,A91*86400)/86400</f>
        <v>43239.105787037035</v>
      </c>
      <c r="B90" s="2">
        <f t="shared" ref="B90:B153" ca="1" si="157">MOD(RANDBETWEEN(1,2)+B89,3)</f>
        <v>0</v>
      </c>
      <c r="C90" s="5">
        <f t="shared" ref="C90:C153" ca="1" si="158">A90-A89</f>
        <v>0.10578703703504289</v>
      </c>
      <c r="D90" s="2">
        <f t="shared" ref="D90:D94" ca="1" si="159">IF(B90=0,C90,"")</f>
        <v>0.10578703703504289</v>
      </c>
      <c r="E90" s="2" t="str">
        <f t="shared" ref="E90:E153" ca="1" si="160">IF(B90=1,C90,"")</f>
        <v/>
      </c>
      <c r="F90" s="2" t="str">
        <f t="shared" ref="F90:F153" ca="1" si="161">IF(B90=2,C90,"")</f>
        <v/>
      </c>
      <c r="K90" t="str">
        <f t="shared" ca="1" si="155"/>
        <v>'20180519 02:32:20'</v>
      </c>
      <c r="L90" t="str">
        <f ca="1">SUBSTITUTE(SUBSTITUTE(plantS,"%t",K90),"%ps",B90)</f>
        <v>INSERT INTO dbo.PlantStates (TimeStamp, PlantState) VALUES ('20180519 02:32:20', 0)</v>
      </c>
    </row>
    <row r="91" spans="1:12" x14ac:dyDescent="0.25">
      <c r="A91" s="1">
        <f t="shared" ref="A91:A147" ca="1" si="162">RANDBETWEEN(A89*86400,A94*86400)/86400</f>
        <v>43239.457175925927</v>
      </c>
      <c r="B91" s="2">
        <f t="shared" ca="1" si="157"/>
        <v>1</v>
      </c>
      <c r="C91" s="5">
        <f t="shared" ca="1" si="158"/>
        <v>0.35138888889196096</v>
      </c>
      <c r="D91" s="2" t="str">
        <f t="shared" ca="1" si="159"/>
        <v/>
      </c>
      <c r="E91" s="2">
        <f t="shared" ca="1" si="160"/>
        <v>0.35138888889196096</v>
      </c>
      <c r="F91" s="2" t="str">
        <f t="shared" ca="1" si="161"/>
        <v/>
      </c>
      <c r="K91" t="str">
        <f t="shared" ca="1" si="155"/>
        <v>'20180519 10:58:20'</v>
      </c>
      <c r="L91" t="str">
        <f ca="1">SUBSTITUTE(SUBSTITUTE(plantS,"%t",K91),"%ps",B91)</f>
        <v>INSERT INTO dbo.PlantStates (TimeStamp, PlantState) VALUES ('20180519 10:58:20', 1)</v>
      </c>
    </row>
    <row r="92" spans="1:12" x14ac:dyDescent="0.25">
      <c r="A92" s="1">
        <f t="shared" ref="A92" ca="1" si="163">RANDBETWEEN(A91*86400,A94*86400)/86400</f>
        <v>43239.942002314812</v>
      </c>
      <c r="B92" s="2">
        <f t="shared" ca="1" si="157"/>
        <v>0</v>
      </c>
      <c r="C92" s="5">
        <f t="shared" ca="1" si="158"/>
        <v>0.48482638888526708</v>
      </c>
      <c r="D92" s="2">
        <f t="shared" ca="1" si="159"/>
        <v>0.48482638888526708</v>
      </c>
      <c r="E92" s="2" t="str">
        <f t="shared" ca="1" si="160"/>
        <v/>
      </c>
      <c r="F92" s="2" t="str">
        <f t="shared" ca="1" si="161"/>
        <v/>
      </c>
      <c r="K92" t="str">
        <f t="shared" ca="1" si="155"/>
        <v>'20180519 22:36:29'</v>
      </c>
      <c r="L92" t="str">
        <f ca="1">SUBSTITUTE(SUBSTITUTE(plantS,"%t",K92),"%ps",B92)</f>
        <v>INSERT INTO dbo.PlantStates (TimeStamp, PlantState) VALUES ('20180519 22:36:29', 0)</v>
      </c>
    </row>
    <row r="93" spans="1:12" x14ac:dyDescent="0.25">
      <c r="A93" s="1">
        <f t="shared" ref="A93:A156" ca="1" si="164">RANDBETWEEN(A92*86400,A94*86400)/86400</f>
        <v>43239.995428240742</v>
      </c>
      <c r="B93" s="2">
        <f t="shared" ca="1" si="157"/>
        <v>2</v>
      </c>
      <c r="C93" s="5">
        <f t="shared" ca="1" si="158"/>
        <v>5.3425925929332152E-2</v>
      </c>
      <c r="D93" s="2" t="str">
        <f t="shared" ca="1" si="159"/>
        <v/>
      </c>
      <c r="E93" s="2" t="str">
        <f t="shared" ca="1" si="160"/>
        <v/>
      </c>
      <c r="F93" s="2">
        <f t="shared" ca="1" si="161"/>
        <v>5.3425925929332152E-2</v>
      </c>
      <c r="K93" t="str">
        <f t="shared" ca="1" si="155"/>
        <v>'20180519 23:53:25'</v>
      </c>
      <c r="L93" t="str">
        <f ca="1">SUBSTITUTE(SUBSTITUTE(plantS,"%t",K93),"%ps",B93)</f>
        <v>INSERT INTO dbo.PlantStates (TimeStamp, PlantState) VALUES ('20180519 23:53:25', 2)</v>
      </c>
    </row>
    <row r="94" spans="1:12" x14ac:dyDescent="0.25">
      <c r="A94" s="1">
        <f t="shared" ca="1" si="73"/>
        <v>43239.999988425923</v>
      </c>
      <c r="B94" s="2">
        <f t="shared" ca="1" si="157"/>
        <v>1</v>
      </c>
      <c r="C94" s="5">
        <f t="shared" ca="1" si="158"/>
        <v>4.5601851816172712E-3</v>
      </c>
      <c r="D94" s="2" t="str">
        <f t="shared" ca="1" si="159"/>
        <v/>
      </c>
      <c r="E94" s="2">
        <f t="shared" ca="1" si="160"/>
        <v>4.5601851816172712E-3</v>
      </c>
      <c r="F94" s="2" t="str">
        <f t="shared" ca="1" si="161"/>
        <v/>
      </c>
      <c r="K94" t="str">
        <f t="shared" ca="1" si="155"/>
        <v>'20180519 23:59:59'</v>
      </c>
      <c r="L94" t="str">
        <f ca="1">SUBSTITUTE(SUBSTITUTE(plantS,"%t",K94),"%ps",B94)</f>
        <v>INSERT INTO dbo.PlantStates (TimeStamp, PlantState) VALUES ('20180519 23:59:59', 1)</v>
      </c>
    </row>
    <row r="95" spans="1:12" x14ac:dyDescent="0.25">
      <c r="B95" s="2"/>
      <c r="C95" s="5"/>
      <c r="D95" s="2"/>
      <c r="E95" s="2"/>
      <c r="F95" s="2"/>
      <c r="K95" t="str">
        <f t="shared" ref="K95:K158" ca="1" si="165">K94</f>
        <v>'20180519 23:59:59'</v>
      </c>
      <c r="L95" t="str">
        <f ca="1">SUBSTITUTE(SUBSTITUTE(SUBSTITUTE(SUBSTITUTE(plantSD,"%t",K95),"%off",D89),"%onr",E89),"%ons",F89)</f>
        <v>INSERT INTO dbo.PlantStateDuration (TimeStamp, OffDuration, OnRunningDuration, OnStoppedfDuration) VALUES ('20180519 23:59:59', '14:10:29', '08:32:34', '01:16:56')</v>
      </c>
    </row>
    <row r="96" spans="1:12" x14ac:dyDescent="0.25">
      <c r="B96" s="2"/>
      <c r="C96" s="5"/>
      <c r="D96" s="2"/>
      <c r="E96" s="2"/>
      <c r="F96" s="2"/>
      <c r="K96" t="str">
        <f t="shared" ca="1" si="165"/>
        <v>'20180519 23:59:59'</v>
      </c>
      <c r="L96" t="str">
        <f ca="1">SUBSTITUTE(SUBSTITUTE(SUBSTITUTE(dailyP,"%t",K96),"%np",G89),"%ndp",H89)</f>
        <v>INSERT INTO dbo.DailyProduction (TimeStamp, NumPieces, NumPiecesRejected) VALUES ('20180519 23:59:59', 511, 454.79)</v>
      </c>
    </row>
    <row r="97" spans="1:12" x14ac:dyDescent="0.25">
      <c r="A97" s="3">
        <f t="shared" ca="1" si="56"/>
        <v>43240</v>
      </c>
      <c r="B97" s="4">
        <f t="shared" ca="1" si="57"/>
        <v>0</v>
      </c>
      <c r="C97" s="6"/>
      <c r="D97" s="4" t="str">
        <f t="shared" ref="D97" ca="1" si="166">TEXT(SUM(D98:D102), "'hh:mm:ss'")</f>
        <v>'08:37:57'</v>
      </c>
      <c r="E97" s="4" t="str">
        <f t="shared" ref="E97" ca="1" si="167">TEXT(SUM(E98:E102), "'hh:mm:ss'")</f>
        <v>'10:44:30'</v>
      </c>
      <c r="F97" s="4" t="str">
        <f t="shared" ref="F97" ca="1" si="168">TEXT(SUM(F98:F102), "'hh:mm:ss'")</f>
        <v>'04:37:32'</v>
      </c>
      <c r="G97" s="8">
        <f t="shared" ref="G97:G160" ca="1" si="169">RANDBETWEEN(0,1000)</f>
        <v>378</v>
      </c>
      <c r="H97" s="8">
        <f t="shared" ca="1" si="61"/>
        <v>343.98</v>
      </c>
      <c r="I97" s="8">
        <f t="shared" ref="I97" ca="1" si="170">G97+G89</f>
        <v>889</v>
      </c>
      <c r="J97" s="8">
        <f t="shared" ref="J97" ca="1" si="171">H97+H89</f>
        <v>798.77</v>
      </c>
      <c r="K97" s="9" t="str">
        <f t="shared" ref="K97:K160" ca="1" si="172">"'" &amp;TEXT(A97,"YYYYMMDD hh:mm:ss")&amp;"'"</f>
        <v>'20180520 00:00:00'</v>
      </c>
      <c r="L97" t="str">
        <f ca="1">SUBSTITUTE(SUBSTITUTE(plantS,"%t",K97),"%ps",B97)</f>
        <v>INSERT INTO dbo.PlantStates (TimeStamp, PlantState) VALUES ('20180520 00:00:00', 0)</v>
      </c>
    </row>
    <row r="98" spans="1:12" x14ac:dyDescent="0.25">
      <c r="A98" s="1">
        <f t="shared" ref="A98:A161" ca="1" si="173">RANDBETWEEN(A97*86400,A99*86400)/86400</f>
        <v>43240.181620370371</v>
      </c>
      <c r="B98" s="2">
        <f t="shared" ref="B98:B161" ca="1" si="174">MOD(RANDBETWEEN(1,2)+B97,3)</f>
        <v>2</v>
      </c>
      <c r="C98" s="5">
        <f t="shared" ref="C98:C161" ca="1" si="175">A98-A97</f>
        <v>0.18162037037109258</v>
      </c>
      <c r="D98" s="2" t="str">
        <f t="shared" ref="D98:D102" ca="1" si="176">IF(B98=0,C98,"")</f>
        <v/>
      </c>
      <c r="E98" s="2" t="str">
        <f t="shared" ref="E98:E161" ca="1" si="177">IF(B98=1,C98,"")</f>
        <v/>
      </c>
      <c r="F98" s="2">
        <f t="shared" ref="F98:F161" ca="1" si="178">IF(B98=2,C98,"")</f>
        <v>0.18162037037109258</v>
      </c>
      <c r="K98" t="str">
        <f t="shared" ca="1" si="172"/>
        <v>'20180520 04:21:32'</v>
      </c>
      <c r="L98" t="str">
        <f ca="1">SUBSTITUTE(SUBSTITUTE(plantS,"%t",K98),"%ps",B98)</f>
        <v>INSERT INTO dbo.PlantStates (TimeStamp, PlantState) VALUES ('20180520 04:21:32', 2)</v>
      </c>
    </row>
    <row r="99" spans="1:12" x14ac:dyDescent="0.25">
      <c r="A99" s="1">
        <f t="shared" ca="1" si="162"/>
        <v>43240.629189814812</v>
      </c>
      <c r="B99" s="2">
        <f t="shared" ca="1" si="174"/>
        <v>1</v>
      </c>
      <c r="C99" s="5">
        <f t="shared" ca="1" si="175"/>
        <v>0.44756944444088731</v>
      </c>
      <c r="D99" s="2" t="str">
        <f t="shared" ca="1" si="176"/>
        <v/>
      </c>
      <c r="E99" s="2">
        <f t="shared" ca="1" si="177"/>
        <v>0.44756944444088731</v>
      </c>
      <c r="F99" s="2" t="str">
        <f t="shared" ca="1" si="178"/>
        <v/>
      </c>
      <c r="K99" t="str">
        <f t="shared" ca="1" si="172"/>
        <v>'20180520 15:06:02'</v>
      </c>
      <c r="L99" t="str">
        <f ca="1">SUBSTITUTE(SUBSTITUTE(plantS,"%t",K99),"%ps",B99)</f>
        <v>INSERT INTO dbo.PlantStates (TimeStamp, PlantState) VALUES ('20180520 15:06:02', 1)</v>
      </c>
    </row>
    <row r="100" spans="1:12" x14ac:dyDescent="0.25">
      <c r="A100" s="1">
        <f t="shared" ref="A100" ca="1" si="179">RANDBETWEEN(A99*86400,A102*86400)/86400</f>
        <v>43240.988009259258</v>
      </c>
      <c r="B100" s="2">
        <f t="shared" ca="1" si="174"/>
        <v>0</v>
      </c>
      <c r="C100" s="5">
        <f t="shared" ca="1" si="175"/>
        <v>0.35881944444554392</v>
      </c>
      <c r="D100" s="2">
        <f t="shared" ca="1" si="176"/>
        <v>0.35881944444554392</v>
      </c>
      <c r="E100" s="2" t="str">
        <f t="shared" ca="1" si="177"/>
        <v/>
      </c>
      <c r="F100" s="2" t="str">
        <f t="shared" ca="1" si="178"/>
        <v/>
      </c>
      <c r="K100" t="str">
        <f t="shared" ca="1" si="172"/>
        <v>'20180520 23:42:44'</v>
      </c>
      <c r="L100" t="str">
        <f ca="1">SUBSTITUTE(SUBSTITUTE(plantS,"%t",K100),"%ps",B100)</f>
        <v>INSERT INTO dbo.PlantStates (TimeStamp, PlantState) VALUES ('20180520 23:42:44', 0)</v>
      </c>
    </row>
    <row r="101" spans="1:12" x14ac:dyDescent="0.25">
      <c r="A101" s="1">
        <f t="shared" ref="A101:A164" ca="1" si="180">RANDBETWEEN(A100*86400,A102*86400)/86400</f>
        <v>43240.999120370368</v>
      </c>
      <c r="B101" s="2">
        <f t="shared" ca="1" si="174"/>
        <v>2</v>
      </c>
      <c r="C101" s="5">
        <f t="shared" ca="1" si="175"/>
        <v>1.1111111110949423E-2</v>
      </c>
      <c r="D101" s="2" t="str">
        <f t="shared" ca="1" si="176"/>
        <v/>
      </c>
      <c r="E101" s="2" t="str">
        <f t="shared" ca="1" si="177"/>
        <v/>
      </c>
      <c r="F101" s="2">
        <f t="shared" ca="1" si="178"/>
        <v>1.1111111110949423E-2</v>
      </c>
      <c r="K101" t="str">
        <f t="shared" ca="1" si="172"/>
        <v>'20180520 23:58:44'</v>
      </c>
      <c r="L101" t="str">
        <f ca="1">SUBSTITUTE(SUBSTITUTE(plantS,"%t",K101),"%ps",B101)</f>
        <v>INSERT INTO dbo.PlantStates (TimeStamp, PlantState) VALUES ('20180520 23:58:44', 2)</v>
      </c>
    </row>
    <row r="102" spans="1:12" x14ac:dyDescent="0.25">
      <c r="A102" s="1">
        <f t="shared" ca="1" si="73"/>
        <v>43240.999988425923</v>
      </c>
      <c r="B102" s="2">
        <f t="shared" ca="1" si="174"/>
        <v>0</v>
      </c>
      <c r="C102" s="5">
        <f t="shared" ca="1" si="175"/>
        <v>8.6805555474711582E-4</v>
      </c>
      <c r="D102" s="2">
        <f t="shared" ca="1" si="176"/>
        <v>8.6805555474711582E-4</v>
      </c>
      <c r="E102" s="2" t="str">
        <f t="shared" ca="1" si="177"/>
        <v/>
      </c>
      <c r="F102" s="2" t="str">
        <f t="shared" ca="1" si="178"/>
        <v/>
      </c>
      <c r="K102" t="str">
        <f t="shared" ca="1" si="172"/>
        <v>'20180520 23:59:59'</v>
      </c>
      <c r="L102" t="str">
        <f ca="1">SUBSTITUTE(SUBSTITUTE(plantS,"%t",K102),"%ps",B102)</f>
        <v>INSERT INTO dbo.PlantStates (TimeStamp, PlantState) VALUES ('20180520 23:59:59', 0)</v>
      </c>
    </row>
    <row r="103" spans="1:12" x14ac:dyDescent="0.25">
      <c r="B103" s="2"/>
      <c r="C103" s="5"/>
      <c r="D103" s="2"/>
      <c r="E103" s="2"/>
      <c r="F103" s="2"/>
      <c r="K103" t="str">
        <f t="shared" ref="K103:K166" ca="1" si="181">K102</f>
        <v>'20180520 23:59:59'</v>
      </c>
      <c r="L103" t="str">
        <f ca="1">SUBSTITUTE(SUBSTITUTE(SUBSTITUTE(SUBSTITUTE(plantSD,"%t",K103),"%off",D97),"%onr",E97),"%ons",F97)</f>
        <v>INSERT INTO dbo.PlantStateDuration (TimeStamp, OffDuration, OnRunningDuration, OnStoppedfDuration) VALUES ('20180520 23:59:59', '08:37:57', '10:44:30', '04:37:32')</v>
      </c>
    </row>
    <row r="104" spans="1:12" x14ac:dyDescent="0.25">
      <c r="B104" s="2"/>
      <c r="C104" s="5"/>
      <c r="D104" s="2"/>
      <c r="E104" s="2"/>
      <c r="F104" s="2"/>
      <c r="K104" t="str">
        <f t="shared" ca="1" si="181"/>
        <v>'20180520 23:59:59'</v>
      </c>
      <c r="L104" t="str">
        <f ca="1">SUBSTITUTE(SUBSTITUTE(SUBSTITUTE(dailyP,"%t",K104),"%np",G97),"%ndp",H97)</f>
        <v>INSERT INTO dbo.DailyProduction (TimeStamp, NumPieces, NumPiecesRejected) VALUES ('20180520 23:59:59', 378, 343.98)</v>
      </c>
    </row>
    <row r="105" spans="1:12" x14ac:dyDescent="0.25">
      <c r="A105" s="3">
        <f t="shared" ref="A105:A161" ca="1" si="182">INT(A97)+1</f>
        <v>43241</v>
      </c>
      <c r="B105" s="4">
        <f t="shared" ref="B105:B161" ca="1" si="183">MOD(RANDBETWEEN(1,2)+B102,3)</f>
        <v>1</v>
      </c>
      <c r="C105" s="6"/>
      <c r="D105" s="4" t="str">
        <f t="shared" ref="D105" ca="1" si="184">TEXT(SUM(D106:D110), "'hh:mm:ss'")</f>
        <v>'04:28:21'</v>
      </c>
      <c r="E105" s="4" t="str">
        <f t="shared" ref="E105" ca="1" si="185">TEXT(SUM(E106:E110), "'hh:mm:ss'")</f>
        <v>'00:09:43'</v>
      </c>
      <c r="F105" s="4" t="str">
        <f t="shared" ref="F105" ca="1" si="186">TEXT(SUM(F106:F110), "'hh:mm:ss'")</f>
        <v>'19:21:55'</v>
      </c>
      <c r="G105" s="8">
        <f t="shared" ca="1" si="169"/>
        <v>580</v>
      </c>
      <c r="H105" s="8">
        <f t="shared" ref="H105:H161" ca="1" si="187">RANDBETWEEN(0,100)*G105/100</f>
        <v>237.8</v>
      </c>
      <c r="I105" s="8">
        <f t="shared" ref="I105" ca="1" si="188">G105+G97</f>
        <v>958</v>
      </c>
      <c r="J105" s="8">
        <f t="shared" ref="J105" ca="1" si="189">H105+H97</f>
        <v>581.78</v>
      </c>
      <c r="K105" s="9" t="str">
        <f t="shared" ref="K105:K168" ca="1" si="190">"'" &amp;TEXT(A105,"YYYYMMDD hh:mm:ss")&amp;"'"</f>
        <v>'20180521 00:00:00'</v>
      </c>
      <c r="L105" t="str">
        <f ca="1">SUBSTITUTE(SUBSTITUTE(plantS,"%t",K105),"%ps",B105)</f>
        <v>INSERT INTO dbo.PlantStates (TimeStamp, PlantState) VALUES ('20180521 00:00:00', 1)</v>
      </c>
    </row>
    <row r="106" spans="1:12" x14ac:dyDescent="0.25">
      <c r="A106" s="1">
        <f t="shared" ref="A106:A169" ca="1" si="191">RANDBETWEEN(A105*86400,A107*86400)/86400</f>
        <v>43241.10083333333</v>
      </c>
      <c r="B106" s="2">
        <f t="shared" ref="B106:B169" ca="1" si="192">MOD(RANDBETWEEN(1,2)+B105,3)</f>
        <v>2</v>
      </c>
      <c r="C106" s="5">
        <f t="shared" ref="C106:C169" ca="1" si="193">A106-A105</f>
        <v>0.10083333333022892</v>
      </c>
      <c r="D106" s="2" t="str">
        <f t="shared" ref="D106:D110" ca="1" si="194">IF(B106=0,C106,"")</f>
        <v/>
      </c>
      <c r="E106" s="2" t="str">
        <f t="shared" ref="E106:E169" ca="1" si="195">IF(B106=1,C106,"")</f>
        <v/>
      </c>
      <c r="F106" s="2">
        <f t="shared" ref="F106:F169" ca="1" si="196">IF(B106=2,C106,"")</f>
        <v>0.10083333333022892</v>
      </c>
      <c r="K106" t="str">
        <f t="shared" ca="1" si="190"/>
        <v>'20180521 02:25:12'</v>
      </c>
      <c r="L106" t="str">
        <f ca="1">SUBSTITUTE(SUBSTITUTE(plantS,"%t",K106),"%ps",B106)</f>
        <v>INSERT INTO dbo.PlantStates (TimeStamp, PlantState) VALUES ('20180521 02:25:12', 2)</v>
      </c>
    </row>
    <row r="107" spans="1:12" x14ac:dyDescent="0.25">
      <c r="A107" s="1">
        <f t="shared" ca="1" si="162"/>
        <v>43241.287187499998</v>
      </c>
      <c r="B107" s="2">
        <f t="shared" ca="1" si="192"/>
        <v>0</v>
      </c>
      <c r="C107" s="5">
        <f t="shared" ca="1" si="193"/>
        <v>0.18635416666802485</v>
      </c>
      <c r="D107" s="2">
        <f t="shared" ca="1" si="194"/>
        <v>0.18635416666802485</v>
      </c>
      <c r="E107" s="2" t="str">
        <f t="shared" ca="1" si="195"/>
        <v/>
      </c>
      <c r="F107" s="2" t="str">
        <f t="shared" ca="1" si="196"/>
        <v/>
      </c>
      <c r="K107" t="str">
        <f t="shared" ca="1" si="190"/>
        <v>'20180521 06:53:33'</v>
      </c>
      <c r="L107" t="str">
        <f ca="1">SUBSTITUTE(SUBSTITUTE(plantS,"%t",K107),"%ps",B107)</f>
        <v>INSERT INTO dbo.PlantStates (TimeStamp, PlantState) VALUES ('20180521 06:53:33', 0)</v>
      </c>
    </row>
    <row r="108" spans="1:12" x14ac:dyDescent="0.25">
      <c r="A108" s="1">
        <f t="shared" ref="A108" ca="1" si="197">RANDBETWEEN(A107*86400,A110*86400)/86400</f>
        <v>43241.97991898148</v>
      </c>
      <c r="B108" s="2">
        <f t="shared" ca="1" si="192"/>
        <v>2</v>
      </c>
      <c r="C108" s="5">
        <f t="shared" ca="1" si="193"/>
        <v>0.692731481482042</v>
      </c>
      <c r="D108" s="2" t="str">
        <f t="shared" ca="1" si="194"/>
        <v/>
      </c>
      <c r="E108" s="2" t="str">
        <f t="shared" ca="1" si="195"/>
        <v/>
      </c>
      <c r="F108" s="2">
        <f t="shared" ca="1" si="196"/>
        <v>0.692731481482042</v>
      </c>
      <c r="K108" t="str">
        <f t="shared" ca="1" si="190"/>
        <v>'20180521 23:31:05'</v>
      </c>
      <c r="L108" t="str">
        <f ca="1">SUBSTITUTE(SUBSTITUTE(plantS,"%t",K108),"%ps",B108)</f>
        <v>INSERT INTO dbo.PlantStates (TimeStamp, PlantState) VALUES ('20180521 23:31:05', 2)</v>
      </c>
    </row>
    <row r="109" spans="1:12" x14ac:dyDescent="0.25">
      <c r="A109" s="1">
        <f t="shared" ref="A109:A172" ca="1" si="198">RANDBETWEEN(A108*86400,A110*86400)/86400</f>
        <v>43241.986666666664</v>
      </c>
      <c r="B109" s="2">
        <f t="shared" ca="1" si="192"/>
        <v>1</v>
      </c>
      <c r="C109" s="5">
        <f t="shared" ca="1" si="193"/>
        <v>6.7476851836545393E-3</v>
      </c>
      <c r="D109" s="2" t="str">
        <f t="shared" ca="1" si="194"/>
        <v/>
      </c>
      <c r="E109" s="2">
        <f t="shared" ca="1" si="195"/>
        <v>6.7476851836545393E-3</v>
      </c>
      <c r="F109" s="2" t="str">
        <f t="shared" ca="1" si="196"/>
        <v/>
      </c>
      <c r="K109" t="str">
        <f t="shared" ca="1" si="190"/>
        <v>'20180521 23:40:48'</v>
      </c>
      <c r="L109" t="str">
        <f ca="1">SUBSTITUTE(SUBSTITUTE(plantS,"%t",K109),"%ps",B109)</f>
        <v>INSERT INTO dbo.PlantStates (TimeStamp, PlantState) VALUES ('20180521 23:40:48', 1)</v>
      </c>
    </row>
    <row r="110" spans="1:12" x14ac:dyDescent="0.25">
      <c r="A110" s="1">
        <f t="shared" ref="A110:A166" ca="1" si="199">A113-1/24/60/60</f>
        <v>43241.999988425923</v>
      </c>
      <c r="B110" s="2">
        <f t="shared" ca="1" si="192"/>
        <v>2</v>
      </c>
      <c r="C110" s="5">
        <f t="shared" ca="1" si="193"/>
        <v>1.3321759259270038E-2</v>
      </c>
      <c r="D110" s="2" t="str">
        <f t="shared" ca="1" si="194"/>
        <v/>
      </c>
      <c r="E110" s="2" t="str">
        <f t="shared" ca="1" si="195"/>
        <v/>
      </c>
      <c r="F110" s="2">
        <f t="shared" ca="1" si="196"/>
        <v>1.3321759259270038E-2</v>
      </c>
      <c r="K110" t="str">
        <f t="shared" ca="1" si="190"/>
        <v>'20180521 23:59:59'</v>
      </c>
      <c r="L110" t="str">
        <f ca="1">SUBSTITUTE(SUBSTITUTE(plantS,"%t",K110),"%ps",B110)</f>
        <v>INSERT INTO dbo.PlantStates (TimeStamp, PlantState) VALUES ('20180521 23:59:59', 2)</v>
      </c>
    </row>
    <row r="111" spans="1:12" x14ac:dyDescent="0.25">
      <c r="B111" s="2"/>
      <c r="C111" s="5"/>
      <c r="D111" s="2"/>
      <c r="E111" s="2"/>
      <c r="F111" s="2"/>
      <c r="K111" t="str">
        <f t="shared" ref="K111:K174" ca="1" si="200">K110</f>
        <v>'20180521 23:59:59'</v>
      </c>
      <c r="L111" t="str">
        <f ca="1">SUBSTITUTE(SUBSTITUTE(SUBSTITUTE(SUBSTITUTE(plantSD,"%t",K111),"%off",D105),"%onr",E105),"%ons",F105)</f>
        <v>INSERT INTO dbo.PlantStateDuration (TimeStamp, OffDuration, OnRunningDuration, OnStoppedfDuration) VALUES ('20180521 23:59:59', '04:28:21', '00:09:43', '19:21:55')</v>
      </c>
    </row>
    <row r="112" spans="1:12" x14ac:dyDescent="0.25">
      <c r="B112" s="2"/>
      <c r="C112" s="5"/>
      <c r="D112" s="2"/>
      <c r="E112" s="2"/>
      <c r="F112" s="2"/>
      <c r="K112" t="str">
        <f t="shared" ca="1" si="200"/>
        <v>'20180521 23:59:59'</v>
      </c>
      <c r="L112" t="str">
        <f ca="1">SUBSTITUTE(SUBSTITUTE(SUBSTITUTE(dailyP,"%t",K112),"%np",G105),"%ndp",H105)</f>
        <v>INSERT INTO dbo.DailyProduction (TimeStamp, NumPieces, NumPiecesRejected) VALUES ('20180521 23:59:59', 580, 237.8)</v>
      </c>
    </row>
    <row r="113" spans="1:12" x14ac:dyDescent="0.25">
      <c r="A113" s="3">
        <f t="shared" ca="1" si="182"/>
        <v>43242</v>
      </c>
      <c r="B113" s="4">
        <f t="shared" ca="1" si="183"/>
        <v>1</v>
      </c>
      <c r="C113" s="6"/>
      <c r="D113" s="4" t="str">
        <f t="shared" ref="D113" ca="1" si="201">TEXT(SUM(D114:D118), "'hh:mm:ss'")</f>
        <v>'00:05:56'</v>
      </c>
      <c r="E113" s="4" t="str">
        <f t="shared" ref="E113" ca="1" si="202">TEXT(SUM(E114:E118), "'hh:mm:ss'")</f>
        <v>'06:37:01'</v>
      </c>
      <c r="F113" s="4" t="str">
        <f t="shared" ref="F113" ca="1" si="203">TEXT(SUM(F114:F118), "'hh:mm:ss'")</f>
        <v>'17:17:02'</v>
      </c>
      <c r="G113" s="8">
        <f t="shared" ca="1" si="169"/>
        <v>217</v>
      </c>
      <c r="H113" s="8">
        <f t="shared" ca="1" si="187"/>
        <v>58.59</v>
      </c>
      <c r="I113" s="8">
        <f t="shared" ref="I113" ca="1" si="204">G113+G105</f>
        <v>797</v>
      </c>
      <c r="J113" s="8">
        <f t="shared" ref="J113" ca="1" si="205">H113+H105</f>
        <v>296.39</v>
      </c>
      <c r="K113" s="9" t="str">
        <f t="shared" ref="K113:K176" ca="1" si="206">"'" &amp;TEXT(A113,"YYYYMMDD hh:mm:ss")&amp;"'"</f>
        <v>'20180522 00:00:00'</v>
      </c>
      <c r="L113" t="str">
        <f ca="1">SUBSTITUTE(SUBSTITUTE(plantS,"%t",K113),"%ps",B113)</f>
        <v>INSERT INTO dbo.PlantStates (TimeStamp, PlantState) VALUES ('20180522 00:00:00', 1)</v>
      </c>
    </row>
    <row r="114" spans="1:12" x14ac:dyDescent="0.25">
      <c r="A114" s="1">
        <f t="shared" ref="A114:A177" ca="1" si="207">RANDBETWEEN(A113*86400,A115*86400)/86400</f>
        <v>43242.72016203704</v>
      </c>
      <c r="B114" s="2">
        <f t="shared" ref="B114:B177" ca="1" si="208">MOD(RANDBETWEEN(1,2)+B113,3)</f>
        <v>2</v>
      </c>
      <c r="C114" s="5">
        <f t="shared" ref="C114:C177" ca="1" si="209">A114-A113</f>
        <v>0.7201620370396995</v>
      </c>
      <c r="D114" s="2" t="str">
        <f t="shared" ref="D114:D118" ca="1" si="210">IF(B114=0,C114,"")</f>
        <v/>
      </c>
      <c r="E114" s="2" t="str">
        <f t="shared" ref="E114:E177" ca="1" si="211">IF(B114=1,C114,"")</f>
        <v/>
      </c>
      <c r="F114" s="2">
        <f t="shared" ref="F114:F177" ca="1" si="212">IF(B114=2,C114,"")</f>
        <v>0.7201620370396995</v>
      </c>
      <c r="K114" t="str">
        <f t="shared" ca="1" si="206"/>
        <v>'20180522 17:17:02'</v>
      </c>
      <c r="L114" t="str">
        <f ca="1">SUBSTITUTE(SUBSTITUTE(plantS,"%t",K114),"%ps",B114)</f>
        <v>INSERT INTO dbo.PlantStates (TimeStamp, PlantState) VALUES ('20180522 17:17:02', 2)</v>
      </c>
    </row>
    <row r="115" spans="1:12" x14ac:dyDescent="0.25">
      <c r="A115" s="1">
        <f t="shared" ca="1" si="162"/>
        <v>43242.93959490741</v>
      </c>
      <c r="B115" s="2">
        <f t="shared" ca="1" si="208"/>
        <v>1</v>
      </c>
      <c r="C115" s="5">
        <f t="shared" ca="1" si="209"/>
        <v>0.21943287036992842</v>
      </c>
      <c r="D115" s="2" t="str">
        <f t="shared" ca="1" si="210"/>
        <v/>
      </c>
      <c r="E115" s="2">
        <f t="shared" ca="1" si="211"/>
        <v>0.21943287036992842</v>
      </c>
      <c r="F115" s="2" t="str">
        <f t="shared" ca="1" si="212"/>
        <v/>
      </c>
      <c r="K115" t="str">
        <f t="shared" ca="1" si="206"/>
        <v>'20180522 22:33:01'</v>
      </c>
      <c r="L115" t="str">
        <f ca="1">SUBSTITUTE(SUBSTITUTE(plantS,"%t",K115),"%ps",B115)</f>
        <v>INSERT INTO dbo.PlantStates (TimeStamp, PlantState) VALUES ('20180522 22:33:01', 1)</v>
      </c>
    </row>
    <row r="116" spans="1:12" x14ac:dyDescent="0.25">
      <c r="A116" s="1">
        <f t="shared" ref="A116" ca="1" si="213">RANDBETWEEN(A115*86400,A118*86400)/86400</f>
        <v>43242.940474537034</v>
      </c>
      <c r="B116" s="2">
        <f t="shared" ca="1" si="208"/>
        <v>0</v>
      </c>
      <c r="C116" s="5">
        <f t="shared" ca="1" si="209"/>
        <v>8.7962962425081059E-4</v>
      </c>
      <c r="D116" s="2">
        <f t="shared" ca="1" si="210"/>
        <v>8.7962962425081059E-4</v>
      </c>
      <c r="E116" s="2" t="str">
        <f t="shared" ca="1" si="211"/>
        <v/>
      </c>
      <c r="F116" s="2" t="str">
        <f t="shared" ca="1" si="212"/>
        <v/>
      </c>
      <c r="K116" t="str">
        <f t="shared" ca="1" si="206"/>
        <v>'20180522 22:34:17'</v>
      </c>
      <c r="L116" t="str">
        <f ca="1">SUBSTITUTE(SUBSTITUTE(plantS,"%t",K116),"%ps",B116)</f>
        <v>INSERT INTO dbo.PlantStates (TimeStamp, PlantState) VALUES ('20180522 22:34:17', 0)</v>
      </c>
    </row>
    <row r="117" spans="1:12" x14ac:dyDescent="0.25">
      <c r="A117" s="1">
        <f t="shared" ref="A117:A180" ca="1" si="214">RANDBETWEEN(A116*86400,A118*86400)/86400</f>
        <v>43242.996747685182</v>
      </c>
      <c r="B117" s="2">
        <f t="shared" ca="1" si="208"/>
        <v>1</v>
      </c>
      <c r="C117" s="5">
        <f t="shared" ca="1" si="209"/>
        <v>5.6273148147738539E-2</v>
      </c>
      <c r="D117" s="2" t="str">
        <f t="shared" ca="1" si="210"/>
        <v/>
      </c>
      <c r="E117" s="2">
        <f t="shared" ca="1" si="211"/>
        <v>5.6273148147738539E-2</v>
      </c>
      <c r="F117" s="2" t="str">
        <f t="shared" ca="1" si="212"/>
        <v/>
      </c>
      <c r="K117" t="str">
        <f t="shared" ca="1" si="206"/>
        <v>'20180522 23:55:19'</v>
      </c>
      <c r="L117" t="str">
        <f ca="1">SUBSTITUTE(SUBSTITUTE(plantS,"%t",K117),"%ps",B117)</f>
        <v>INSERT INTO dbo.PlantStates (TimeStamp, PlantState) VALUES ('20180522 23:55:19', 1)</v>
      </c>
    </row>
    <row r="118" spans="1:12" x14ac:dyDescent="0.25">
      <c r="A118" s="1">
        <f t="shared" ca="1" si="199"/>
        <v>43242.999988425923</v>
      </c>
      <c r="B118" s="2">
        <f t="shared" ca="1" si="208"/>
        <v>0</v>
      </c>
      <c r="C118" s="5">
        <f t="shared" ca="1" si="209"/>
        <v>3.2407407416030765E-3</v>
      </c>
      <c r="D118" s="2">
        <f t="shared" ca="1" si="210"/>
        <v>3.2407407416030765E-3</v>
      </c>
      <c r="E118" s="2" t="str">
        <f t="shared" ca="1" si="211"/>
        <v/>
      </c>
      <c r="F118" s="2" t="str">
        <f t="shared" ca="1" si="212"/>
        <v/>
      </c>
      <c r="K118" t="str">
        <f t="shared" ca="1" si="206"/>
        <v>'20180522 23:59:59'</v>
      </c>
      <c r="L118" t="str">
        <f ca="1">SUBSTITUTE(SUBSTITUTE(plantS,"%t",K118),"%ps",B118)</f>
        <v>INSERT INTO dbo.PlantStates (TimeStamp, PlantState) VALUES ('20180522 23:59:59', 0)</v>
      </c>
    </row>
    <row r="119" spans="1:12" x14ac:dyDescent="0.25">
      <c r="B119" s="2"/>
      <c r="C119" s="5"/>
      <c r="D119" s="2"/>
      <c r="E119" s="2"/>
      <c r="F119" s="2"/>
      <c r="K119" t="str">
        <f t="shared" ref="K119:K182" ca="1" si="215">K118</f>
        <v>'20180522 23:59:59'</v>
      </c>
      <c r="L119" t="str">
        <f ca="1">SUBSTITUTE(SUBSTITUTE(SUBSTITUTE(SUBSTITUTE(plantSD,"%t",K119),"%off",D113),"%onr",E113),"%ons",F113)</f>
        <v>INSERT INTO dbo.PlantStateDuration (TimeStamp, OffDuration, OnRunningDuration, OnStoppedfDuration) VALUES ('20180522 23:59:59', '00:05:56', '06:37:01', '17:17:02')</v>
      </c>
    </row>
    <row r="120" spans="1:12" x14ac:dyDescent="0.25">
      <c r="B120" s="2"/>
      <c r="C120" s="5"/>
      <c r="D120" s="2"/>
      <c r="E120" s="2"/>
      <c r="F120" s="2"/>
      <c r="K120" t="str">
        <f t="shared" ca="1" si="215"/>
        <v>'20180522 23:59:59'</v>
      </c>
      <c r="L120" t="str">
        <f ca="1">SUBSTITUTE(SUBSTITUTE(SUBSTITUTE(dailyP,"%t",K120),"%np",G113),"%ndp",H113)</f>
        <v>INSERT INTO dbo.DailyProduction (TimeStamp, NumPieces, NumPiecesRejected) VALUES ('20180522 23:59:59', 217, 58.59)</v>
      </c>
    </row>
    <row r="121" spans="1:12" x14ac:dyDescent="0.25">
      <c r="A121" s="3">
        <f t="shared" ca="1" si="182"/>
        <v>43243</v>
      </c>
      <c r="B121" s="4">
        <f t="shared" ca="1" si="183"/>
        <v>1</v>
      </c>
      <c r="C121" s="6"/>
      <c r="D121" s="4" t="str">
        <f t="shared" ref="D121" ca="1" si="216">TEXT(SUM(D122:D126), "'hh:mm:ss'")</f>
        <v>'11:41:18'</v>
      </c>
      <c r="E121" s="4" t="str">
        <f t="shared" ref="E121" ca="1" si="217">TEXT(SUM(E122:E126), "'hh:mm:ss'")</f>
        <v>'03:13:46'</v>
      </c>
      <c r="F121" s="4" t="str">
        <f t="shared" ref="F121" ca="1" si="218">TEXT(SUM(F122:F126), "'hh:mm:ss'")</f>
        <v>'09:04:55'</v>
      </c>
      <c r="G121" s="8">
        <f t="shared" ca="1" si="169"/>
        <v>817</v>
      </c>
      <c r="H121" s="8">
        <f t="shared" ca="1" si="187"/>
        <v>32.68</v>
      </c>
      <c r="I121" s="8">
        <f t="shared" ref="I121" ca="1" si="219">G121+G113</f>
        <v>1034</v>
      </c>
      <c r="J121" s="8">
        <f t="shared" ref="J121" ca="1" si="220">H121+H113</f>
        <v>91.27000000000001</v>
      </c>
      <c r="K121" s="9" t="str">
        <f t="shared" ref="K121:K184" ca="1" si="221">"'" &amp;TEXT(A121,"YYYYMMDD hh:mm:ss")&amp;"'"</f>
        <v>'20180523 00:00:00'</v>
      </c>
      <c r="L121" t="str">
        <f ca="1">SUBSTITUTE(SUBSTITUTE(plantS,"%t",K121),"%ps",B121)</f>
        <v>INSERT INTO dbo.PlantStates (TimeStamp, PlantState) VALUES ('20180523 00:00:00', 1)</v>
      </c>
    </row>
    <row r="122" spans="1:12" x14ac:dyDescent="0.25">
      <c r="A122" s="1">
        <f t="shared" ref="A122:A185" ca="1" si="222">RANDBETWEEN(A121*86400,A123*86400)/86400</f>
        <v>43243.164155092592</v>
      </c>
      <c r="B122" s="2">
        <f t="shared" ref="B122:B185" ca="1" si="223">MOD(RANDBETWEEN(1,2)+B121,3)</f>
        <v>0</v>
      </c>
      <c r="C122" s="5">
        <f t="shared" ref="C122:C185" ca="1" si="224">A122-A121</f>
        <v>0.16415509259240935</v>
      </c>
      <c r="D122" s="2">
        <f t="shared" ref="D122:D126" ca="1" si="225">IF(B122=0,C122,"")</f>
        <v>0.16415509259240935</v>
      </c>
      <c r="E122" s="2" t="str">
        <f t="shared" ref="E122:E185" ca="1" si="226">IF(B122=1,C122,"")</f>
        <v/>
      </c>
      <c r="F122" s="2" t="str">
        <f t="shared" ref="F122:F185" ca="1" si="227">IF(B122=2,C122,"")</f>
        <v/>
      </c>
      <c r="K122" t="str">
        <f t="shared" ca="1" si="221"/>
        <v>'20180523 03:56:23'</v>
      </c>
      <c r="L122" t="str">
        <f ca="1">SUBSTITUTE(SUBSTITUTE(plantS,"%t",K122),"%ps",B122)</f>
        <v>INSERT INTO dbo.PlantStates (TimeStamp, PlantState) VALUES ('20180523 03:56:23', 0)</v>
      </c>
    </row>
    <row r="123" spans="1:12" x14ac:dyDescent="0.25">
      <c r="A123" s="1">
        <f t="shared" ca="1" si="162"/>
        <v>43243.298715277779</v>
      </c>
      <c r="B123" s="2">
        <f t="shared" ca="1" si="223"/>
        <v>1</v>
      </c>
      <c r="C123" s="5">
        <f t="shared" ca="1" si="224"/>
        <v>0.13456018518627388</v>
      </c>
      <c r="D123" s="2" t="str">
        <f t="shared" ca="1" si="225"/>
        <v/>
      </c>
      <c r="E123" s="2">
        <f t="shared" ca="1" si="226"/>
        <v>0.13456018518627388</v>
      </c>
      <c r="F123" s="2" t="str">
        <f t="shared" ca="1" si="227"/>
        <v/>
      </c>
      <c r="K123" t="str">
        <f t="shared" ca="1" si="221"/>
        <v>'20180523 07:10:09'</v>
      </c>
      <c r="L123" t="str">
        <f ca="1">SUBSTITUTE(SUBSTITUTE(plantS,"%t",K123),"%ps",B123)</f>
        <v>INSERT INTO dbo.PlantStates (TimeStamp, PlantState) VALUES ('20180523 07:10:09', 1)</v>
      </c>
    </row>
    <row r="124" spans="1:12" x14ac:dyDescent="0.25">
      <c r="A124" s="1">
        <f t="shared" ref="A124" ca="1" si="228">RANDBETWEEN(A123*86400,A126*86400)/86400</f>
        <v>43243.614849537036</v>
      </c>
      <c r="B124" s="2">
        <f t="shared" ca="1" si="223"/>
        <v>0</v>
      </c>
      <c r="C124" s="5">
        <f t="shared" ca="1" si="224"/>
        <v>0.31613425925752381</v>
      </c>
      <c r="D124" s="2">
        <f t="shared" ca="1" si="225"/>
        <v>0.31613425925752381</v>
      </c>
      <c r="E124" s="2" t="str">
        <f t="shared" ca="1" si="226"/>
        <v/>
      </c>
      <c r="F124" s="2" t="str">
        <f t="shared" ca="1" si="227"/>
        <v/>
      </c>
      <c r="K124" t="str">
        <f t="shared" ca="1" si="221"/>
        <v>'20180523 14:45:23'</v>
      </c>
      <c r="L124" t="str">
        <f ca="1">SUBSTITUTE(SUBSTITUTE(plantS,"%t",K124),"%ps",B124)</f>
        <v>INSERT INTO dbo.PlantStates (TimeStamp, PlantState) VALUES ('20180523 14:45:23', 0)</v>
      </c>
    </row>
    <row r="125" spans="1:12" x14ac:dyDescent="0.25">
      <c r="A125" s="1">
        <f t="shared" ref="A125:A188" ca="1" si="229">RANDBETWEEN(A124*86400,A126*86400)/86400</f>
        <v>43243.993263888886</v>
      </c>
      <c r="B125" s="2">
        <f t="shared" ca="1" si="223"/>
        <v>2</v>
      </c>
      <c r="C125" s="5">
        <f t="shared" ca="1" si="224"/>
        <v>0.37841435184964212</v>
      </c>
      <c r="D125" s="2" t="str">
        <f t="shared" ca="1" si="225"/>
        <v/>
      </c>
      <c r="E125" s="2" t="str">
        <f t="shared" ca="1" si="226"/>
        <v/>
      </c>
      <c r="F125" s="2">
        <f t="shared" ca="1" si="227"/>
        <v>0.37841435184964212</v>
      </c>
      <c r="K125" t="str">
        <f t="shared" ca="1" si="221"/>
        <v>'20180523 23:50:18'</v>
      </c>
      <c r="L125" t="str">
        <f ca="1">SUBSTITUTE(SUBSTITUTE(plantS,"%t",K125),"%ps",B125)</f>
        <v>INSERT INTO dbo.PlantStates (TimeStamp, PlantState) VALUES ('20180523 23:50:18', 2)</v>
      </c>
    </row>
    <row r="126" spans="1:12" x14ac:dyDescent="0.25">
      <c r="A126" s="1">
        <f t="shared" ca="1" si="199"/>
        <v>43243.999988425923</v>
      </c>
      <c r="B126" s="2">
        <f t="shared" ca="1" si="223"/>
        <v>0</v>
      </c>
      <c r="C126" s="5">
        <f t="shared" ca="1" si="224"/>
        <v>6.7245370373711921E-3</v>
      </c>
      <c r="D126" s="2">
        <f t="shared" ca="1" si="225"/>
        <v>6.7245370373711921E-3</v>
      </c>
      <c r="E126" s="2" t="str">
        <f t="shared" ca="1" si="226"/>
        <v/>
      </c>
      <c r="F126" s="2" t="str">
        <f t="shared" ca="1" si="227"/>
        <v/>
      </c>
      <c r="K126" t="str">
        <f t="shared" ca="1" si="221"/>
        <v>'20180523 23:59:59'</v>
      </c>
      <c r="L126" t="str">
        <f ca="1">SUBSTITUTE(SUBSTITUTE(plantS,"%t",K126),"%ps",B126)</f>
        <v>INSERT INTO dbo.PlantStates (TimeStamp, PlantState) VALUES ('20180523 23:59:59', 0)</v>
      </c>
    </row>
    <row r="127" spans="1:12" x14ac:dyDescent="0.25">
      <c r="B127" s="2"/>
      <c r="C127" s="5"/>
      <c r="D127" s="2"/>
      <c r="E127" s="2"/>
      <c r="F127" s="2"/>
      <c r="K127" t="str">
        <f t="shared" ref="K127:K190" ca="1" si="230">K126</f>
        <v>'20180523 23:59:59'</v>
      </c>
      <c r="L127" t="str">
        <f ca="1">SUBSTITUTE(SUBSTITUTE(SUBSTITUTE(SUBSTITUTE(plantSD,"%t",K127),"%off",D121),"%onr",E121),"%ons",F121)</f>
        <v>INSERT INTO dbo.PlantStateDuration (TimeStamp, OffDuration, OnRunningDuration, OnStoppedfDuration) VALUES ('20180523 23:59:59', '11:41:18', '03:13:46', '09:04:55')</v>
      </c>
    </row>
    <row r="128" spans="1:12" x14ac:dyDescent="0.25">
      <c r="B128" s="2"/>
      <c r="C128" s="5"/>
      <c r="D128" s="2"/>
      <c r="E128" s="2"/>
      <c r="F128" s="2"/>
      <c r="K128" t="str">
        <f t="shared" ca="1" si="230"/>
        <v>'20180523 23:59:59'</v>
      </c>
      <c r="L128" t="str">
        <f ca="1">SUBSTITUTE(SUBSTITUTE(SUBSTITUTE(dailyP,"%t",K128),"%np",G121),"%ndp",H121)</f>
        <v>INSERT INTO dbo.DailyProduction (TimeStamp, NumPieces, NumPiecesRejected) VALUES ('20180523 23:59:59', 817, 32.68)</v>
      </c>
    </row>
    <row r="129" spans="1:12" x14ac:dyDescent="0.25">
      <c r="A129" s="3">
        <f t="shared" ca="1" si="182"/>
        <v>43244</v>
      </c>
      <c r="B129" s="4">
        <f t="shared" ca="1" si="183"/>
        <v>1</v>
      </c>
      <c r="C129" s="6"/>
      <c r="D129" s="4" t="str">
        <f t="shared" ref="D129" ca="1" si="231">TEXT(SUM(D130:D134), "'hh:mm:ss'")</f>
        <v>'10:23:55'</v>
      </c>
      <c r="E129" s="4" t="str">
        <f t="shared" ref="E129" ca="1" si="232">TEXT(SUM(E130:E134), "'hh:mm:ss'")</f>
        <v>'13:11:06'</v>
      </c>
      <c r="F129" s="4" t="str">
        <f t="shared" ref="F129" ca="1" si="233">TEXT(SUM(F130:F134), "'hh:mm:ss'")</f>
        <v>'00:24:58'</v>
      </c>
      <c r="G129" s="8">
        <f t="shared" ca="1" si="169"/>
        <v>292</v>
      </c>
      <c r="H129" s="8">
        <f t="shared" ca="1" si="187"/>
        <v>96.36</v>
      </c>
      <c r="I129" s="8">
        <f t="shared" ref="I129" ca="1" si="234">G129+G121</f>
        <v>1109</v>
      </c>
      <c r="J129" s="8">
        <f t="shared" ref="J129" ca="1" si="235">H129+H121</f>
        <v>129.04</v>
      </c>
      <c r="K129" s="9" t="str">
        <f t="shared" ref="K129:K192" ca="1" si="236">"'" &amp;TEXT(A129,"YYYYMMDD hh:mm:ss")&amp;"'"</f>
        <v>'20180524 00:00:00'</v>
      </c>
      <c r="L129" t="str">
        <f ca="1">SUBSTITUTE(SUBSTITUTE(plantS,"%t",K129),"%ps",B129)</f>
        <v>INSERT INTO dbo.PlantStates (TimeStamp, PlantState) VALUES ('20180524 00:00:00', 1)</v>
      </c>
    </row>
    <row r="130" spans="1:12" x14ac:dyDescent="0.25">
      <c r="A130" s="1">
        <f t="shared" ref="A130:A193" ca="1" si="237">RANDBETWEEN(A129*86400,A131*86400)/86400</f>
        <v>43244.033726851849</v>
      </c>
      <c r="B130" s="2">
        <f t="shared" ref="B130:B193" ca="1" si="238">MOD(RANDBETWEEN(1,2)+B129,3)</f>
        <v>0</v>
      </c>
      <c r="C130" s="5">
        <f t="shared" ref="C130:C193" ca="1" si="239">A130-A129</f>
        <v>3.3726851848769002E-2</v>
      </c>
      <c r="D130" s="2">
        <f t="shared" ref="D130:D134" ca="1" si="240">IF(B130=0,C130,"")</f>
        <v>3.3726851848769002E-2</v>
      </c>
      <c r="E130" s="2" t="str">
        <f t="shared" ref="E130:E193" ca="1" si="241">IF(B130=1,C130,"")</f>
        <v/>
      </c>
      <c r="F130" s="2" t="str">
        <f t="shared" ref="F130:F193" ca="1" si="242">IF(B130=2,C130,"")</f>
        <v/>
      </c>
      <c r="K130" t="str">
        <f t="shared" ca="1" si="236"/>
        <v>'20180524 00:48:34'</v>
      </c>
      <c r="L130" t="str">
        <f ca="1">SUBSTITUTE(SUBSTITUTE(plantS,"%t",K130),"%ps",B130)</f>
        <v>INSERT INTO dbo.PlantStates (TimeStamp, PlantState) VALUES ('20180524 00:48:34', 0)</v>
      </c>
    </row>
    <row r="131" spans="1:12" x14ac:dyDescent="0.25">
      <c r="A131" s="1">
        <f t="shared" ca="1" si="162"/>
        <v>43244.103206018517</v>
      </c>
      <c r="B131" s="2">
        <f t="shared" ca="1" si="238"/>
        <v>1</v>
      </c>
      <c r="C131" s="5">
        <f t="shared" ca="1" si="239"/>
        <v>6.9479166668315884E-2</v>
      </c>
      <c r="D131" s="2" t="str">
        <f t="shared" ca="1" si="240"/>
        <v/>
      </c>
      <c r="E131" s="2">
        <f t="shared" ca="1" si="241"/>
        <v>6.9479166668315884E-2</v>
      </c>
      <c r="F131" s="2" t="str">
        <f t="shared" ca="1" si="242"/>
        <v/>
      </c>
      <c r="K131" t="str">
        <f t="shared" ca="1" si="236"/>
        <v>'20180524 02:28:37'</v>
      </c>
      <c r="L131" t="str">
        <f ca="1">SUBSTITUTE(SUBSTITUTE(plantS,"%t",K131),"%ps",B131)</f>
        <v>INSERT INTO dbo.PlantStates (TimeStamp, PlantState) VALUES ('20180524 02:28:37', 1)</v>
      </c>
    </row>
    <row r="132" spans="1:12" x14ac:dyDescent="0.25">
      <c r="A132" s="1">
        <f t="shared" ref="A132" ca="1" si="243">RANDBETWEEN(A131*86400,A134*86400)/86400</f>
        <v>43244.502754629626</v>
      </c>
      <c r="B132" s="2">
        <f t="shared" ca="1" si="238"/>
        <v>0</v>
      </c>
      <c r="C132" s="5">
        <f t="shared" ca="1" si="239"/>
        <v>0.39954861110891216</v>
      </c>
      <c r="D132" s="2">
        <f t="shared" ca="1" si="240"/>
        <v>0.39954861110891216</v>
      </c>
      <c r="E132" s="2" t="str">
        <f t="shared" ca="1" si="241"/>
        <v/>
      </c>
      <c r="F132" s="2" t="str">
        <f t="shared" ca="1" si="242"/>
        <v/>
      </c>
      <c r="K132" t="str">
        <f t="shared" ca="1" si="236"/>
        <v>'20180524 12:03:58'</v>
      </c>
      <c r="L132" t="str">
        <f ca="1">SUBSTITUTE(SUBSTITUTE(plantS,"%t",K132),"%ps",B132)</f>
        <v>INSERT INTO dbo.PlantStates (TimeStamp, PlantState) VALUES ('20180524 12:03:58', 0)</v>
      </c>
    </row>
    <row r="133" spans="1:12" x14ac:dyDescent="0.25">
      <c r="A133" s="1">
        <f t="shared" ref="A133:A196" ca="1" si="244">RANDBETWEEN(A132*86400,A134*86400)/86400</f>
        <v>43244.520092592589</v>
      </c>
      <c r="B133" s="2">
        <f t="shared" ca="1" si="238"/>
        <v>2</v>
      </c>
      <c r="C133" s="5">
        <f t="shared" ca="1" si="239"/>
        <v>1.7337962963210884E-2</v>
      </c>
      <c r="D133" s="2" t="str">
        <f t="shared" ca="1" si="240"/>
        <v/>
      </c>
      <c r="E133" s="2" t="str">
        <f t="shared" ca="1" si="241"/>
        <v/>
      </c>
      <c r="F133" s="2">
        <f t="shared" ca="1" si="242"/>
        <v>1.7337962963210884E-2</v>
      </c>
      <c r="K133" t="str">
        <f t="shared" ca="1" si="236"/>
        <v>'20180524 12:28:56'</v>
      </c>
      <c r="L133" t="str">
        <f ca="1">SUBSTITUTE(SUBSTITUTE(plantS,"%t",K133),"%ps",B133)</f>
        <v>INSERT INTO dbo.PlantStates (TimeStamp, PlantState) VALUES ('20180524 12:28:56', 2)</v>
      </c>
    </row>
    <row r="134" spans="1:12" x14ac:dyDescent="0.25">
      <c r="A134" s="1">
        <f t="shared" ca="1" si="199"/>
        <v>43244.999988425923</v>
      </c>
      <c r="B134" s="2">
        <f t="shared" ca="1" si="238"/>
        <v>1</v>
      </c>
      <c r="C134" s="5">
        <f t="shared" ca="1" si="239"/>
        <v>0.47989583333401242</v>
      </c>
      <c r="D134" s="2" t="str">
        <f t="shared" ca="1" si="240"/>
        <v/>
      </c>
      <c r="E134" s="2">
        <f t="shared" ca="1" si="241"/>
        <v>0.47989583333401242</v>
      </c>
      <c r="F134" s="2" t="str">
        <f t="shared" ca="1" si="242"/>
        <v/>
      </c>
      <c r="K134" t="str">
        <f t="shared" ca="1" si="236"/>
        <v>'20180524 23:59:59'</v>
      </c>
      <c r="L134" t="str">
        <f ca="1">SUBSTITUTE(SUBSTITUTE(plantS,"%t",K134),"%ps",B134)</f>
        <v>INSERT INTO dbo.PlantStates (TimeStamp, PlantState) VALUES ('20180524 23:59:59', 1)</v>
      </c>
    </row>
    <row r="135" spans="1:12" x14ac:dyDescent="0.25">
      <c r="B135" s="2"/>
      <c r="C135" s="5"/>
      <c r="D135" s="2"/>
      <c r="E135" s="2"/>
      <c r="F135" s="2"/>
      <c r="K135" t="str">
        <f t="shared" ref="K135:K198" ca="1" si="245">K134</f>
        <v>'20180524 23:59:59'</v>
      </c>
      <c r="L135" t="str">
        <f ca="1">SUBSTITUTE(SUBSTITUTE(SUBSTITUTE(SUBSTITUTE(plantSD,"%t",K135),"%off",D129),"%onr",E129),"%ons",F129)</f>
        <v>INSERT INTO dbo.PlantStateDuration (TimeStamp, OffDuration, OnRunningDuration, OnStoppedfDuration) VALUES ('20180524 23:59:59', '10:23:55', '13:11:06', '00:24:58')</v>
      </c>
    </row>
    <row r="136" spans="1:12" x14ac:dyDescent="0.25">
      <c r="B136" s="2"/>
      <c r="C136" s="5"/>
      <c r="D136" s="2"/>
      <c r="E136" s="2"/>
      <c r="F136" s="2"/>
      <c r="K136" t="str">
        <f t="shared" ca="1" si="245"/>
        <v>'20180524 23:59:59'</v>
      </c>
      <c r="L136" t="str">
        <f ca="1">SUBSTITUTE(SUBSTITUTE(SUBSTITUTE(dailyP,"%t",K136),"%np",G129),"%ndp",H129)</f>
        <v>INSERT INTO dbo.DailyProduction (TimeStamp, NumPieces, NumPiecesRejected) VALUES ('20180524 23:59:59', 292, 96.36)</v>
      </c>
    </row>
    <row r="137" spans="1:12" x14ac:dyDescent="0.25">
      <c r="A137" s="3">
        <f t="shared" ca="1" si="182"/>
        <v>43245</v>
      </c>
      <c r="B137" s="4">
        <f t="shared" ca="1" si="183"/>
        <v>2</v>
      </c>
      <c r="C137" s="6"/>
      <c r="D137" s="4" t="str">
        <f t="shared" ref="D137" ca="1" si="246">TEXT(SUM(D138:D142), "'hh:mm:ss'")</f>
        <v>'12:52:10'</v>
      </c>
      <c r="E137" s="4" t="str">
        <f t="shared" ref="E137" ca="1" si="247">TEXT(SUM(E138:E142), "'hh:mm:ss'")</f>
        <v>'11:04:47'</v>
      </c>
      <c r="F137" s="4" t="str">
        <f t="shared" ref="F137" ca="1" si="248">TEXT(SUM(F138:F142), "'hh:mm:ss'")</f>
        <v>'00:03:02'</v>
      </c>
      <c r="G137" s="8">
        <f t="shared" ca="1" si="169"/>
        <v>231</v>
      </c>
      <c r="H137" s="8">
        <f t="shared" ca="1" si="187"/>
        <v>207.9</v>
      </c>
      <c r="I137" s="8">
        <f t="shared" ref="I137" ca="1" si="249">G137+G129</f>
        <v>523</v>
      </c>
      <c r="J137" s="8">
        <f t="shared" ref="J137" ca="1" si="250">H137+H129</f>
        <v>304.26</v>
      </c>
      <c r="K137" s="9" t="str">
        <f t="shared" ref="K137:K200" ca="1" si="251">"'" &amp;TEXT(A137,"YYYYMMDD hh:mm:ss")&amp;"'"</f>
        <v>'20180525 00:00:00'</v>
      </c>
      <c r="L137" t="str">
        <f ca="1">SUBSTITUTE(SUBSTITUTE(plantS,"%t",K137),"%ps",B137)</f>
        <v>INSERT INTO dbo.PlantStates (TimeStamp, PlantState) VALUES ('20180525 00:00:00', 2)</v>
      </c>
    </row>
    <row r="138" spans="1:12" x14ac:dyDescent="0.25">
      <c r="A138" s="1">
        <f t="shared" ref="A138:A201" ca="1" si="252">RANDBETWEEN(A137*86400,A139*86400)/86400</f>
        <v>43245.418923611112</v>
      </c>
      <c r="B138" s="2">
        <f t="shared" ref="B138:B201" ca="1" si="253">MOD(RANDBETWEEN(1,2)+B137,3)</f>
        <v>1</v>
      </c>
      <c r="C138" s="5">
        <f t="shared" ref="C138:C201" ca="1" si="254">A138-A137</f>
        <v>0.41892361111240461</v>
      </c>
      <c r="D138" s="2" t="str">
        <f t="shared" ref="D138:D142" ca="1" si="255">IF(B138=0,C138,"")</f>
        <v/>
      </c>
      <c r="E138" s="2">
        <f t="shared" ref="E138:E201" ca="1" si="256">IF(B138=1,C138,"")</f>
        <v>0.41892361111240461</v>
      </c>
      <c r="F138" s="2" t="str">
        <f t="shared" ref="F138:F201" ca="1" si="257">IF(B138=2,C138,"")</f>
        <v/>
      </c>
      <c r="K138" t="str">
        <f t="shared" ca="1" si="251"/>
        <v>'20180525 10:03:15'</v>
      </c>
      <c r="L138" t="str">
        <f ca="1">SUBSTITUTE(SUBSTITUTE(plantS,"%t",K138),"%ps",B138)</f>
        <v>INSERT INTO dbo.PlantStates (TimeStamp, PlantState) VALUES ('20180525 10:03:15', 1)</v>
      </c>
    </row>
    <row r="139" spans="1:12" x14ac:dyDescent="0.25">
      <c r="A139" s="1">
        <f t="shared" ca="1" si="162"/>
        <v>43245.936666666668</v>
      </c>
      <c r="B139" s="2">
        <f t="shared" ca="1" si="253"/>
        <v>0</v>
      </c>
      <c r="C139" s="5">
        <f t="shared" ca="1" si="254"/>
        <v>0.51774305555591127</v>
      </c>
      <c r="D139" s="2">
        <f t="shared" ca="1" si="255"/>
        <v>0.51774305555591127</v>
      </c>
      <c r="E139" s="2" t="str">
        <f t="shared" ca="1" si="256"/>
        <v/>
      </c>
      <c r="F139" s="2" t="str">
        <f t="shared" ca="1" si="257"/>
        <v/>
      </c>
      <c r="K139" t="str">
        <f t="shared" ca="1" si="251"/>
        <v>'20180525 22:28:48'</v>
      </c>
      <c r="L139" t="str">
        <f ca="1">SUBSTITUTE(SUBSTITUTE(plantS,"%t",K139),"%ps",B139)</f>
        <v>INSERT INTO dbo.PlantStates (TimeStamp, PlantState) VALUES ('20180525 22:28:48', 0)</v>
      </c>
    </row>
    <row r="140" spans="1:12" x14ac:dyDescent="0.25">
      <c r="A140" s="1">
        <f t="shared" ref="A140" ca="1" si="258">RANDBETWEEN(A139*86400,A142*86400)/86400</f>
        <v>43245.979398148149</v>
      </c>
      <c r="B140" s="2">
        <f t="shared" ca="1" si="253"/>
        <v>1</v>
      </c>
      <c r="C140" s="5">
        <f t="shared" ca="1" si="254"/>
        <v>4.2731481480586808E-2</v>
      </c>
      <c r="D140" s="2" t="str">
        <f t="shared" ca="1" si="255"/>
        <v/>
      </c>
      <c r="E140" s="2">
        <f t="shared" ca="1" si="256"/>
        <v>4.2731481480586808E-2</v>
      </c>
      <c r="F140" s="2" t="str">
        <f t="shared" ca="1" si="257"/>
        <v/>
      </c>
      <c r="K140" t="str">
        <f t="shared" ca="1" si="251"/>
        <v>'20180525 23:30:20'</v>
      </c>
      <c r="L140" t="str">
        <f ca="1">SUBSTITUTE(SUBSTITUTE(plantS,"%t",K140),"%ps",B140)</f>
        <v>INSERT INTO dbo.PlantStates (TimeStamp, PlantState) VALUES ('20180525 23:30:20', 1)</v>
      </c>
    </row>
    <row r="141" spans="1:12" x14ac:dyDescent="0.25">
      <c r="A141" s="1">
        <f t="shared" ref="A141:A204" ca="1" si="259">RANDBETWEEN(A140*86400,A142*86400)/86400</f>
        <v>43245.997881944444</v>
      </c>
      <c r="B141" s="2">
        <f t="shared" ca="1" si="253"/>
        <v>0</v>
      </c>
      <c r="C141" s="5">
        <f t="shared" ca="1" si="254"/>
        <v>1.8483796295186039E-2</v>
      </c>
      <c r="D141" s="2">
        <f t="shared" ca="1" si="255"/>
        <v>1.8483796295186039E-2</v>
      </c>
      <c r="E141" s="2" t="str">
        <f t="shared" ca="1" si="256"/>
        <v/>
      </c>
      <c r="F141" s="2" t="str">
        <f t="shared" ca="1" si="257"/>
        <v/>
      </c>
      <c r="K141" t="str">
        <f t="shared" ca="1" si="251"/>
        <v>'20180525 23:56:57'</v>
      </c>
      <c r="L141" t="str">
        <f ca="1">SUBSTITUTE(SUBSTITUTE(plantS,"%t",K141),"%ps",B141)</f>
        <v>INSERT INTO dbo.PlantStates (TimeStamp, PlantState) VALUES ('20180525 23:56:57', 0)</v>
      </c>
    </row>
    <row r="142" spans="1:12" x14ac:dyDescent="0.25">
      <c r="A142" s="1">
        <f t="shared" ca="1" si="199"/>
        <v>43245.999988425923</v>
      </c>
      <c r="B142" s="2">
        <f t="shared" ca="1" si="253"/>
        <v>2</v>
      </c>
      <c r="C142" s="5">
        <f t="shared" ca="1" si="254"/>
        <v>2.1064814791316167E-3</v>
      </c>
      <c r="D142" s="2" t="str">
        <f t="shared" ca="1" si="255"/>
        <v/>
      </c>
      <c r="E142" s="2" t="str">
        <f t="shared" ca="1" si="256"/>
        <v/>
      </c>
      <c r="F142" s="2">
        <f t="shared" ca="1" si="257"/>
        <v>2.1064814791316167E-3</v>
      </c>
      <c r="K142" t="str">
        <f t="shared" ca="1" si="251"/>
        <v>'20180525 23:59:59'</v>
      </c>
      <c r="L142" t="str">
        <f ca="1">SUBSTITUTE(SUBSTITUTE(plantS,"%t",K142),"%ps",B142)</f>
        <v>INSERT INTO dbo.PlantStates (TimeStamp, PlantState) VALUES ('20180525 23:59:59', 2)</v>
      </c>
    </row>
    <row r="143" spans="1:12" x14ac:dyDescent="0.25">
      <c r="B143" s="2"/>
      <c r="C143" s="5"/>
      <c r="D143" s="2"/>
      <c r="E143" s="2"/>
      <c r="F143" s="2"/>
      <c r="K143" t="str">
        <f t="shared" ref="K143:K206" ca="1" si="260">K142</f>
        <v>'20180525 23:59:59'</v>
      </c>
      <c r="L143" t="str">
        <f ca="1">SUBSTITUTE(SUBSTITUTE(SUBSTITUTE(SUBSTITUTE(plantSD,"%t",K143),"%off",D137),"%onr",E137),"%ons",F137)</f>
        <v>INSERT INTO dbo.PlantStateDuration (TimeStamp, OffDuration, OnRunningDuration, OnStoppedfDuration) VALUES ('20180525 23:59:59', '12:52:10', '11:04:47', '00:03:02')</v>
      </c>
    </row>
    <row r="144" spans="1:12" x14ac:dyDescent="0.25">
      <c r="B144" s="2"/>
      <c r="C144" s="5"/>
      <c r="D144" s="2"/>
      <c r="E144" s="2"/>
      <c r="F144" s="2"/>
      <c r="K144" t="str">
        <f t="shared" ca="1" si="260"/>
        <v>'20180525 23:59:59'</v>
      </c>
      <c r="L144" t="str">
        <f ca="1">SUBSTITUTE(SUBSTITUTE(SUBSTITUTE(dailyP,"%t",K144),"%np",G137),"%ndp",H137)</f>
        <v>INSERT INTO dbo.DailyProduction (TimeStamp, NumPieces, NumPiecesRejected) VALUES ('20180525 23:59:59', 231, 207.9)</v>
      </c>
    </row>
    <row r="145" spans="1:12" x14ac:dyDescent="0.25">
      <c r="A145" s="3">
        <f t="shared" ca="1" si="182"/>
        <v>43246</v>
      </c>
      <c r="B145" s="4">
        <f t="shared" ca="1" si="183"/>
        <v>1</v>
      </c>
      <c r="C145" s="6"/>
      <c r="D145" s="4" t="str">
        <f t="shared" ref="D145" ca="1" si="261">TEXT(SUM(D146:D150), "'hh:mm:ss'")</f>
        <v>'00:20:37'</v>
      </c>
      <c r="E145" s="4" t="str">
        <f t="shared" ref="E145" ca="1" si="262">TEXT(SUM(E146:E150), "'hh:mm:ss'")</f>
        <v>'14:26:25'</v>
      </c>
      <c r="F145" s="4" t="str">
        <f t="shared" ref="F145" ca="1" si="263">TEXT(SUM(F146:F150), "'hh:mm:ss'")</f>
        <v>'09:12:57'</v>
      </c>
      <c r="G145" s="8">
        <f t="shared" ca="1" si="169"/>
        <v>980</v>
      </c>
      <c r="H145" s="8">
        <f t="shared" ca="1" si="187"/>
        <v>921.2</v>
      </c>
      <c r="I145" s="8">
        <f t="shared" ref="I145" ca="1" si="264">G145+G137</f>
        <v>1211</v>
      </c>
      <c r="J145" s="8">
        <f t="shared" ref="J145" ca="1" si="265">H145+H137</f>
        <v>1129.1000000000001</v>
      </c>
      <c r="K145" s="9" t="str">
        <f t="shared" ref="K145:K208" ca="1" si="266">"'" &amp;TEXT(A145,"YYYYMMDD hh:mm:ss")&amp;"'"</f>
        <v>'20180526 00:00:00'</v>
      </c>
      <c r="L145" t="str">
        <f ca="1">SUBSTITUTE(SUBSTITUTE(plantS,"%t",K145),"%ps",B145)</f>
        <v>INSERT INTO dbo.PlantStates (TimeStamp, PlantState) VALUES ('20180526 00:00:00', 1)</v>
      </c>
    </row>
    <row r="146" spans="1:12" x14ac:dyDescent="0.25">
      <c r="A146" s="1">
        <f t="shared" ref="A146:A209" ca="1" si="267">RANDBETWEEN(A145*86400,A147*86400)/86400</f>
        <v>43246.014317129629</v>
      </c>
      <c r="B146" s="2">
        <f t="shared" ref="B146:B209" ca="1" si="268">MOD(RANDBETWEEN(1,2)+B145,3)</f>
        <v>0</v>
      </c>
      <c r="C146" s="5">
        <f t="shared" ref="C146:C209" ca="1" si="269">A146-A145</f>
        <v>1.43171296294895E-2</v>
      </c>
      <c r="D146" s="2">
        <f t="shared" ref="D146:D150" ca="1" si="270">IF(B146=0,C146,"")</f>
        <v>1.43171296294895E-2</v>
      </c>
      <c r="E146" s="2" t="str">
        <f t="shared" ref="E146:E209" ca="1" si="271">IF(B146=1,C146,"")</f>
        <v/>
      </c>
      <c r="F146" s="2" t="str">
        <f t="shared" ref="F146:F209" ca="1" si="272">IF(B146=2,C146,"")</f>
        <v/>
      </c>
      <c r="K146" t="str">
        <f t="shared" ca="1" si="266"/>
        <v>'20180526 00:20:37'</v>
      </c>
      <c r="L146" t="str">
        <f ca="1">SUBSTITUTE(SUBSTITUTE(plantS,"%t",K146),"%ps",B146)</f>
        <v>INSERT INTO dbo.PlantStates (TimeStamp, PlantState) VALUES ('20180526 00:20:37', 0)</v>
      </c>
    </row>
    <row r="147" spans="1:12" x14ac:dyDescent="0.25">
      <c r="A147" s="1">
        <f t="shared" ca="1" si="162"/>
        <v>43246.61347222222</v>
      </c>
      <c r="B147" s="2">
        <f t="shared" ca="1" si="268"/>
        <v>1</v>
      </c>
      <c r="C147" s="5">
        <f t="shared" ca="1" si="269"/>
        <v>0.59915509259008104</v>
      </c>
      <c r="D147" s="2" t="str">
        <f t="shared" ca="1" si="270"/>
        <v/>
      </c>
      <c r="E147" s="2">
        <f t="shared" ca="1" si="271"/>
        <v>0.59915509259008104</v>
      </c>
      <c r="F147" s="2" t="str">
        <f t="shared" ca="1" si="272"/>
        <v/>
      </c>
      <c r="K147" t="str">
        <f t="shared" ca="1" si="266"/>
        <v>'20180526 14:43:24'</v>
      </c>
      <c r="L147" t="str">
        <f ca="1">SUBSTITUTE(SUBSTITUTE(plantS,"%t",K147),"%ps",B147)</f>
        <v>INSERT INTO dbo.PlantStates (TimeStamp, PlantState) VALUES ('20180526 14:43:24', 1)</v>
      </c>
    </row>
    <row r="148" spans="1:12" x14ac:dyDescent="0.25">
      <c r="A148" s="1">
        <f t="shared" ref="A148" ca="1" si="273">RANDBETWEEN(A147*86400,A150*86400)/86400</f>
        <v>43246.996307870373</v>
      </c>
      <c r="B148" s="2">
        <f t="shared" ca="1" si="268"/>
        <v>2</v>
      </c>
      <c r="C148" s="5">
        <f t="shared" ca="1" si="269"/>
        <v>0.3828356481535593</v>
      </c>
      <c r="D148" s="2" t="str">
        <f t="shared" ca="1" si="270"/>
        <v/>
      </c>
      <c r="E148" s="2" t="str">
        <f t="shared" ca="1" si="271"/>
        <v/>
      </c>
      <c r="F148" s="2">
        <f t="shared" ca="1" si="272"/>
        <v>0.3828356481535593</v>
      </c>
      <c r="K148" t="str">
        <f t="shared" ca="1" si="266"/>
        <v>'20180526 23:54:41'</v>
      </c>
      <c r="L148" t="str">
        <f ca="1">SUBSTITUTE(SUBSTITUTE(plantS,"%t",K148),"%ps",B148)</f>
        <v>INSERT INTO dbo.PlantStates (TimeStamp, PlantState) VALUES ('20180526 23:54:41', 2)</v>
      </c>
    </row>
    <row r="149" spans="1:12" x14ac:dyDescent="0.25">
      <c r="A149" s="1">
        <f t="shared" ref="A149:A212" ca="1" si="274">RANDBETWEEN(A148*86400,A150*86400)/86400</f>
        <v>43246.998831018522</v>
      </c>
      <c r="B149" s="2">
        <f t="shared" ca="1" si="268"/>
        <v>1</v>
      </c>
      <c r="C149" s="5">
        <f t="shared" ca="1" si="269"/>
        <v>2.5231481486116536E-3</v>
      </c>
      <c r="D149" s="2" t="str">
        <f t="shared" ca="1" si="270"/>
        <v/>
      </c>
      <c r="E149" s="2">
        <f t="shared" ca="1" si="271"/>
        <v>2.5231481486116536E-3</v>
      </c>
      <c r="F149" s="2" t="str">
        <f t="shared" ca="1" si="272"/>
        <v/>
      </c>
      <c r="K149" t="str">
        <f t="shared" ca="1" si="266"/>
        <v>'20180526 23:58:19'</v>
      </c>
      <c r="L149" t="str">
        <f ca="1">SUBSTITUTE(SUBSTITUTE(plantS,"%t",K149),"%ps",B149)</f>
        <v>INSERT INTO dbo.PlantStates (TimeStamp, PlantState) VALUES ('20180526 23:58:19', 1)</v>
      </c>
    </row>
    <row r="150" spans="1:12" x14ac:dyDescent="0.25">
      <c r="A150" s="1">
        <f t="shared" ca="1" si="199"/>
        <v>43246.999988425923</v>
      </c>
      <c r="B150" s="2">
        <f t="shared" ca="1" si="268"/>
        <v>2</v>
      </c>
      <c r="C150" s="5">
        <f t="shared" ca="1" si="269"/>
        <v>1.1574074014788494E-3</v>
      </c>
      <c r="D150" s="2" t="str">
        <f t="shared" ca="1" si="270"/>
        <v/>
      </c>
      <c r="E150" s="2" t="str">
        <f t="shared" ca="1" si="271"/>
        <v/>
      </c>
      <c r="F150" s="2">
        <f t="shared" ca="1" si="272"/>
        <v>1.1574074014788494E-3</v>
      </c>
      <c r="K150" t="str">
        <f t="shared" ca="1" si="266"/>
        <v>'20180526 23:59:59'</v>
      </c>
      <c r="L150" t="str">
        <f ca="1">SUBSTITUTE(SUBSTITUTE(plantS,"%t",K150),"%ps",B150)</f>
        <v>INSERT INTO dbo.PlantStates (TimeStamp, PlantState) VALUES ('20180526 23:59:59', 2)</v>
      </c>
    </row>
    <row r="151" spans="1:12" x14ac:dyDescent="0.25">
      <c r="B151" s="2"/>
      <c r="C151" s="5"/>
      <c r="D151" s="2"/>
      <c r="E151" s="2"/>
      <c r="F151" s="2"/>
      <c r="K151" t="str">
        <f t="shared" ref="K151:K214" ca="1" si="275">K150</f>
        <v>'20180526 23:59:59'</v>
      </c>
      <c r="L151" t="str">
        <f ca="1">SUBSTITUTE(SUBSTITUTE(SUBSTITUTE(SUBSTITUTE(plantSD,"%t",K151),"%off",D145),"%onr",E145),"%ons",F145)</f>
        <v>INSERT INTO dbo.PlantStateDuration (TimeStamp, OffDuration, OnRunningDuration, OnStoppedfDuration) VALUES ('20180526 23:59:59', '00:20:37', '14:26:25', '09:12:57')</v>
      </c>
    </row>
    <row r="152" spans="1:12" x14ac:dyDescent="0.25">
      <c r="B152" s="2"/>
      <c r="C152" s="5"/>
      <c r="D152" s="2"/>
      <c r="E152" s="2"/>
      <c r="F152" s="2"/>
      <c r="K152" t="str">
        <f t="shared" ca="1" si="275"/>
        <v>'20180526 23:59:59'</v>
      </c>
      <c r="L152" t="str">
        <f ca="1">SUBSTITUTE(SUBSTITUTE(SUBSTITUTE(dailyP,"%t",K152),"%np",G145),"%ndp",H145)</f>
        <v>INSERT INTO dbo.DailyProduction (TimeStamp, NumPieces, NumPiecesRejected) VALUES ('20180526 23:59:59', 980, 921.2)</v>
      </c>
    </row>
    <row r="153" spans="1:12" x14ac:dyDescent="0.25">
      <c r="A153" s="3">
        <f t="shared" ca="1" si="182"/>
        <v>43247</v>
      </c>
      <c r="B153" s="4">
        <f t="shared" ca="1" si="183"/>
        <v>0</v>
      </c>
      <c r="C153" s="6"/>
      <c r="D153" s="4" t="str">
        <f t="shared" ref="D153" ca="1" si="276">TEXT(SUM(D154:D158), "'hh:mm:ss'")</f>
        <v>'09:13:14'</v>
      </c>
      <c r="E153" s="4" t="str">
        <f t="shared" ref="E153" ca="1" si="277">TEXT(SUM(E154:E158), "'hh:mm:ss'")</f>
        <v>'08:32:35'</v>
      </c>
      <c r="F153" s="4" t="str">
        <f t="shared" ref="F153" ca="1" si="278">TEXT(SUM(F154:F158), "'hh:mm:ss'")</f>
        <v>'06:14:10'</v>
      </c>
      <c r="G153" s="8">
        <f t="shared" ca="1" si="169"/>
        <v>94</v>
      </c>
      <c r="H153" s="8">
        <f t="shared" ca="1" si="187"/>
        <v>62.04</v>
      </c>
      <c r="I153" s="8">
        <f t="shared" ref="I153" ca="1" si="279">G153+G145</f>
        <v>1074</v>
      </c>
      <c r="J153" s="8">
        <f t="shared" ref="J153" ca="1" si="280">H153+H145</f>
        <v>983.24</v>
      </c>
      <c r="K153" s="9" t="str">
        <f t="shared" ref="K153:K216" ca="1" si="281">"'" &amp;TEXT(A153,"YYYYMMDD hh:mm:ss")&amp;"'"</f>
        <v>'20180527 00:00:00'</v>
      </c>
      <c r="L153" t="str">
        <f ca="1">SUBSTITUTE(SUBSTITUTE(plantS,"%t",K153),"%ps",B153)</f>
        <v>INSERT INTO dbo.PlantStates (TimeStamp, PlantState) VALUES ('20180527 00:00:00', 0)</v>
      </c>
    </row>
    <row r="154" spans="1:12" x14ac:dyDescent="0.25">
      <c r="A154" s="1">
        <f t="shared" ref="A154:A217" ca="1" si="282">RANDBETWEEN(A153*86400,A155*86400)/86400</f>
        <v>43247.086226851854</v>
      </c>
      <c r="B154" s="2">
        <f t="shared" ref="B154:B217" ca="1" si="283">MOD(RANDBETWEEN(1,2)+B153,3)</f>
        <v>2</v>
      </c>
      <c r="C154" s="5">
        <f t="shared" ref="C154:C217" ca="1" si="284">A154-A153</f>
        <v>8.6226851854007691E-2</v>
      </c>
      <c r="D154" s="2" t="str">
        <f t="shared" ref="D154:D158" ca="1" si="285">IF(B154=0,C154,"")</f>
        <v/>
      </c>
      <c r="E154" s="2" t="str">
        <f t="shared" ref="E154:E217" ca="1" si="286">IF(B154=1,C154,"")</f>
        <v/>
      </c>
      <c r="F154" s="2">
        <f t="shared" ref="F154:F217" ca="1" si="287">IF(B154=2,C154,"")</f>
        <v>8.6226851854007691E-2</v>
      </c>
      <c r="K154" t="str">
        <f t="shared" ca="1" si="281"/>
        <v>'20180527 02:04:10'</v>
      </c>
      <c r="L154" t="str">
        <f ca="1">SUBSTITUTE(SUBSTITUTE(plantS,"%t",K154),"%ps",B154)</f>
        <v>INSERT INTO dbo.PlantStates (TimeStamp, PlantState) VALUES ('20180527 02:04:10', 2)</v>
      </c>
    </row>
    <row r="155" spans="1:12" x14ac:dyDescent="0.25">
      <c r="A155" s="1">
        <f t="shared" ref="A155:A211" ca="1" si="288">RANDBETWEEN(A153*86400,A158*86400)/86400</f>
        <v>43247.100370370368</v>
      </c>
      <c r="B155" s="2">
        <f t="shared" ca="1" si="283"/>
        <v>1</v>
      </c>
      <c r="C155" s="5">
        <f t="shared" ca="1" si="284"/>
        <v>1.4143518514174502E-2</v>
      </c>
      <c r="D155" s="2" t="str">
        <f t="shared" ca="1" si="285"/>
        <v/>
      </c>
      <c r="E155" s="2">
        <f t="shared" ca="1" si="286"/>
        <v>1.4143518514174502E-2</v>
      </c>
      <c r="F155" s="2" t="str">
        <f t="shared" ca="1" si="287"/>
        <v/>
      </c>
      <c r="K155" t="str">
        <f t="shared" ca="1" si="281"/>
        <v>'20180527 02:24:32'</v>
      </c>
      <c r="L155" t="str">
        <f ca="1">SUBSTITUTE(SUBSTITUTE(plantS,"%t",K155),"%ps",B155)</f>
        <v>INSERT INTO dbo.PlantStates (TimeStamp, PlantState) VALUES ('20180527 02:24:32', 1)</v>
      </c>
    </row>
    <row r="156" spans="1:12" x14ac:dyDescent="0.25">
      <c r="A156" s="1">
        <f t="shared" ref="A156" ca="1" si="289">RANDBETWEEN(A155*86400,A158*86400)/86400</f>
        <v>43247.273981481485</v>
      </c>
      <c r="B156" s="2">
        <f t="shared" ca="1" si="283"/>
        <v>2</v>
      </c>
      <c r="C156" s="5">
        <f t="shared" ca="1" si="284"/>
        <v>0.17361111111677019</v>
      </c>
      <c r="D156" s="2" t="str">
        <f t="shared" ca="1" si="285"/>
        <v/>
      </c>
      <c r="E156" s="2" t="str">
        <f t="shared" ca="1" si="286"/>
        <v/>
      </c>
      <c r="F156" s="2">
        <f t="shared" ca="1" si="287"/>
        <v>0.17361111111677019</v>
      </c>
      <c r="K156" t="str">
        <f t="shared" ca="1" si="281"/>
        <v>'20180527 06:34:32'</v>
      </c>
      <c r="L156" t="str">
        <f ca="1">SUBSTITUTE(SUBSTITUTE(plantS,"%t",K156),"%ps",B156)</f>
        <v>INSERT INTO dbo.PlantStates (TimeStamp, PlantState) VALUES ('20180527 06:34:32', 2)</v>
      </c>
    </row>
    <row r="157" spans="1:12" x14ac:dyDescent="0.25">
      <c r="A157" s="1">
        <f t="shared" ref="A157:A220" ca="1" si="290">RANDBETWEEN(A156*86400,A158*86400)/86400</f>
        <v>43247.658171296294</v>
      </c>
      <c r="B157" s="2">
        <f t="shared" ca="1" si="283"/>
        <v>0</v>
      </c>
      <c r="C157" s="5">
        <f t="shared" ca="1" si="284"/>
        <v>0.38418981480936054</v>
      </c>
      <c r="D157" s="2">
        <f t="shared" ca="1" si="285"/>
        <v>0.38418981480936054</v>
      </c>
      <c r="E157" s="2" t="str">
        <f t="shared" ca="1" si="286"/>
        <v/>
      </c>
      <c r="F157" s="2" t="str">
        <f t="shared" ca="1" si="287"/>
        <v/>
      </c>
      <c r="K157" t="str">
        <f t="shared" ca="1" si="281"/>
        <v>'20180527 15:47:46'</v>
      </c>
      <c r="L157" t="str">
        <f ca="1">SUBSTITUTE(SUBSTITUTE(plantS,"%t",K157),"%ps",B157)</f>
        <v>INSERT INTO dbo.PlantStates (TimeStamp, PlantState) VALUES ('20180527 15:47:46', 0)</v>
      </c>
    </row>
    <row r="158" spans="1:12" x14ac:dyDescent="0.25">
      <c r="A158" s="1">
        <f t="shared" ca="1" si="199"/>
        <v>43247.999988425923</v>
      </c>
      <c r="B158" s="2">
        <f t="shared" ca="1" si="283"/>
        <v>1</v>
      </c>
      <c r="C158" s="5">
        <f t="shared" ca="1" si="284"/>
        <v>0.34181712962890742</v>
      </c>
      <c r="D158" s="2" t="str">
        <f t="shared" ca="1" si="285"/>
        <v/>
      </c>
      <c r="E158" s="2">
        <f t="shared" ca="1" si="286"/>
        <v>0.34181712962890742</v>
      </c>
      <c r="F158" s="2" t="str">
        <f t="shared" ca="1" si="287"/>
        <v/>
      </c>
      <c r="K158" t="str">
        <f t="shared" ca="1" si="281"/>
        <v>'20180527 23:59:59'</v>
      </c>
      <c r="L158" t="str">
        <f ca="1">SUBSTITUTE(SUBSTITUTE(plantS,"%t",K158),"%ps",B158)</f>
        <v>INSERT INTO dbo.PlantStates (TimeStamp, PlantState) VALUES ('20180527 23:59:59', 1)</v>
      </c>
    </row>
    <row r="159" spans="1:12" x14ac:dyDescent="0.25">
      <c r="B159" s="2"/>
      <c r="C159" s="5"/>
      <c r="D159" s="2"/>
      <c r="E159" s="2"/>
      <c r="F159" s="2"/>
      <c r="K159" t="str">
        <f t="shared" ref="K159:K222" ca="1" si="291">K158</f>
        <v>'20180527 23:59:59'</v>
      </c>
      <c r="L159" t="str">
        <f ca="1">SUBSTITUTE(SUBSTITUTE(SUBSTITUTE(SUBSTITUTE(plantSD,"%t",K159),"%off",D153),"%onr",E153),"%ons",F153)</f>
        <v>INSERT INTO dbo.PlantStateDuration (TimeStamp, OffDuration, OnRunningDuration, OnStoppedfDuration) VALUES ('20180527 23:59:59', '09:13:14', '08:32:35', '06:14:10')</v>
      </c>
    </row>
    <row r="160" spans="1:12" x14ac:dyDescent="0.25">
      <c r="B160" s="2"/>
      <c r="C160" s="5"/>
      <c r="D160" s="2"/>
      <c r="E160" s="2"/>
      <c r="F160" s="2"/>
      <c r="K160" t="str">
        <f t="shared" ca="1" si="291"/>
        <v>'20180527 23:59:59'</v>
      </c>
      <c r="L160" t="str">
        <f ca="1">SUBSTITUTE(SUBSTITUTE(SUBSTITUTE(dailyP,"%t",K160),"%np",G153),"%ndp",H153)</f>
        <v>INSERT INTO dbo.DailyProduction (TimeStamp, NumPieces, NumPiecesRejected) VALUES ('20180527 23:59:59', 94, 62.04)</v>
      </c>
    </row>
    <row r="161" spans="1:12" x14ac:dyDescent="0.25">
      <c r="A161" s="3">
        <f t="shared" ca="1" si="182"/>
        <v>43248</v>
      </c>
      <c r="B161" s="4">
        <f t="shared" ca="1" si="183"/>
        <v>0</v>
      </c>
      <c r="C161" s="6"/>
      <c r="D161" s="4" t="str">
        <f t="shared" ref="D161" ca="1" si="292">TEXT(SUM(D162:D166), "'hh:mm:ss'")</f>
        <v>'18:40:16'</v>
      </c>
      <c r="E161" s="4" t="str">
        <f t="shared" ref="E161" ca="1" si="293">TEXT(SUM(E162:E166), "'hh:mm:ss'")</f>
        <v>'02:26:09'</v>
      </c>
      <c r="F161" s="4" t="str">
        <f t="shared" ref="F161" ca="1" si="294">TEXT(SUM(F162:F166), "'hh:mm:ss'")</f>
        <v>'02:53:34'</v>
      </c>
      <c r="G161" s="8">
        <f t="shared" ref="G161:G224" ca="1" si="295">RANDBETWEEN(0,1000)</f>
        <v>562</v>
      </c>
      <c r="H161" s="8">
        <f t="shared" ca="1" si="187"/>
        <v>337.2</v>
      </c>
      <c r="I161" s="8">
        <f t="shared" ref="I161" ca="1" si="296">G161+G153</f>
        <v>656</v>
      </c>
      <c r="J161" s="8">
        <f t="shared" ref="J161" ca="1" si="297">H161+H153</f>
        <v>399.24</v>
      </c>
      <c r="K161" s="9" t="str">
        <f t="shared" ref="K161:K224" ca="1" si="298">"'" &amp;TEXT(A161,"YYYYMMDD hh:mm:ss")&amp;"'"</f>
        <v>'20180528 00:00:00'</v>
      </c>
      <c r="L161" t="str">
        <f ca="1">SUBSTITUTE(SUBSTITUTE(plantS,"%t",K161),"%ps",B161)</f>
        <v>INSERT INTO dbo.PlantStates (TimeStamp, PlantState) VALUES ('20180528 00:00:00', 0)</v>
      </c>
    </row>
    <row r="162" spans="1:12" x14ac:dyDescent="0.25">
      <c r="A162" s="1">
        <f t="shared" ref="A162:A225" ca="1" si="299">RANDBETWEEN(A161*86400,A163*86400)/86400</f>
        <v>43248.096736111111</v>
      </c>
      <c r="B162" s="2">
        <f t="shared" ref="B162:B225" ca="1" si="300">MOD(RANDBETWEEN(1,2)+B161,3)</f>
        <v>1</v>
      </c>
      <c r="C162" s="5">
        <f t="shared" ref="C162:C225" ca="1" si="301">A162-A161</f>
        <v>9.6736111110658385E-2</v>
      </c>
      <c r="D162" s="2" t="str">
        <f t="shared" ref="D162:D166" ca="1" si="302">IF(B162=0,C162,"")</f>
        <v/>
      </c>
      <c r="E162" s="2">
        <f t="shared" ref="E162:E225" ca="1" si="303">IF(B162=1,C162,"")</f>
        <v>9.6736111110658385E-2</v>
      </c>
      <c r="F162" s="2" t="str">
        <f t="shared" ref="F162:F225" ca="1" si="304">IF(B162=2,C162,"")</f>
        <v/>
      </c>
      <c r="K162" t="str">
        <f t="shared" ca="1" si="298"/>
        <v>'20180528 02:19:18'</v>
      </c>
      <c r="L162" t="str">
        <f ca="1">SUBSTITUTE(SUBSTITUTE(plantS,"%t",K162),"%ps",B162)</f>
        <v>INSERT INTO dbo.PlantStates (TimeStamp, PlantState) VALUES ('20180528 02:19:18', 1)</v>
      </c>
    </row>
    <row r="163" spans="1:12" x14ac:dyDescent="0.25">
      <c r="A163" s="1">
        <f t="shared" ca="1" si="288"/>
        <v>43248.828310185185</v>
      </c>
      <c r="B163" s="2">
        <f t="shared" ca="1" si="300"/>
        <v>0</v>
      </c>
      <c r="C163" s="5">
        <f t="shared" ca="1" si="301"/>
        <v>0.73157407407416031</v>
      </c>
      <c r="D163" s="2">
        <f t="shared" ca="1" si="302"/>
        <v>0.73157407407416031</v>
      </c>
      <c r="E163" s="2" t="str">
        <f t="shared" ca="1" si="303"/>
        <v/>
      </c>
      <c r="F163" s="2" t="str">
        <f t="shared" ca="1" si="304"/>
        <v/>
      </c>
      <c r="K163" t="str">
        <f t="shared" ca="1" si="298"/>
        <v>'20180528 19:52:46'</v>
      </c>
      <c r="L163" t="str">
        <f ca="1">SUBSTITUTE(SUBSTITUTE(plantS,"%t",K163),"%ps",B163)</f>
        <v>INSERT INTO dbo.PlantStates (TimeStamp, PlantState) VALUES ('20180528 19:52:46', 0)</v>
      </c>
    </row>
    <row r="164" spans="1:12" x14ac:dyDescent="0.25">
      <c r="A164" s="1">
        <f t="shared" ref="A164" ca="1" si="305">RANDBETWEEN(A163*86400,A166*86400)/86400</f>
        <v>43248.833067129628</v>
      </c>
      <c r="B164" s="2">
        <f t="shared" ca="1" si="300"/>
        <v>1</v>
      </c>
      <c r="C164" s="5">
        <f t="shared" ca="1" si="301"/>
        <v>4.756944443215616E-3</v>
      </c>
      <c r="D164" s="2" t="str">
        <f t="shared" ca="1" si="302"/>
        <v/>
      </c>
      <c r="E164" s="2">
        <f t="shared" ca="1" si="303"/>
        <v>4.756944443215616E-3</v>
      </c>
      <c r="F164" s="2" t="str">
        <f t="shared" ca="1" si="304"/>
        <v/>
      </c>
      <c r="K164" t="str">
        <f t="shared" ca="1" si="298"/>
        <v>'20180528 19:59:37'</v>
      </c>
      <c r="L164" t="str">
        <f ca="1">SUBSTITUTE(SUBSTITUTE(plantS,"%t",K164),"%ps",B164)</f>
        <v>INSERT INTO dbo.PlantStates (TimeStamp, PlantState) VALUES ('20180528 19:59:37', 1)</v>
      </c>
    </row>
    <row r="165" spans="1:12" x14ac:dyDescent="0.25">
      <c r="A165" s="1">
        <f t="shared" ref="A165:A228" ca="1" si="306">RANDBETWEEN(A164*86400,A166*86400)/86400</f>
        <v>43248.87945601852</v>
      </c>
      <c r="B165" s="2">
        <f t="shared" ca="1" si="300"/>
        <v>0</v>
      </c>
      <c r="C165" s="5">
        <f t="shared" ca="1" si="301"/>
        <v>4.6388888891669922E-2</v>
      </c>
      <c r="D165" s="2">
        <f t="shared" ca="1" si="302"/>
        <v>4.6388888891669922E-2</v>
      </c>
      <c r="E165" s="2" t="str">
        <f t="shared" ca="1" si="303"/>
        <v/>
      </c>
      <c r="F165" s="2" t="str">
        <f t="shared" ca="1" si="304"/>
        <v/>
      </c>
      <c r="K165" t="str">
        <f t="shared" ca="1" si="298"/>
        <v>'20180528 21:06:25'</v>
      </c>
      <c r="L165" t="str">
        <f ca="1">SUBSTITUTE(SUBSTITUTE(plantS,"%t",K165),"%ps",B165)</f>
        <v>INSERT INTO dbo.PlantStates (TimeStamp, PlantState) VALUES ('20180528 21:06:25', 0)</v>
      </c>
    </row>
    <row r="166" spans="1:12" x14ac:dyDescent="0.25">
      <c r="A166" s="1">
        <f t="shared" ca="1" si="199"/>
        <v>43248.999988425923</v>
      </c>
      <c r="B166" s="2">
        <f t="shared" ca="1" si="300"/>
        <v>2</v>
      </c>
      <c r="C166" s="5">
        <f t="shared" ca="1" si="301"/>
        <v>0.12053240740351612</v>
      </c>
      <c r="D166" s="2" t="str">
        <f t="shared" ca="1" si="302"/>
        <v/>
      </c>
      <c r="E166" s="2" t="str">
        <f t="shared" ca="1" si="303"/>
        <v/>
      </c>
      <c r="F166" s="2">
        <f t="shared" ca="1" si="304"/>
        <v>0.12053240740351612</v>
      </c>
      <c r="K166" t="str">
        <f t="shared" ca="1" si="298"/>
        <v>'20180528 23:59:59'</v>
      </c>
      <c r="L166" t="str">
        <f ca="1">SUBSTITUTE(SUBSTITUTE(plantS,"%t",K166),"%ps",B166)</f>
        <v>INSERT INTO dbo.PlantStates (TimeStamp, PlantState) VALUES ('20180528 23:59:59', 2)</v>
      </c>
    </row>
    <row r="167" spans="1:12" x14ac:dyDescent="0.25">
      <c r="B167" s="2"/>
      <c r="C167" s="5"/>
      <c r="D167" s="2"/>
      <c r="E167" s="2"/>
      <c r="F167" s="2"/>
      <c r="K167" t="str">
        <f t="shared" ref="K167:K230" ca="1" si="307">K166</f>
        <v>'20180528 23:59:59'</v>
      </c>
      <c r="L167" t="str">
        <f ca="1">SUBSTITUTE(SUBSTITUTE(SUBSTITUTE(SUBSTITUTE(plantSD,"%t",K167),"%off",D161),"%onr",E161),"%ons",F161)</f>
        <v>INSERT INTO dbo.PlantStateDuration (TimeStamp, OffDuration, OnRunningDuration, OnStoppedfDuration) VALUES ('20180528 23:59:59', '18:40:16', '02:26:09', '02:53:34')</v>
      </c>
    </row>
    <row r="168" spans="1:12" x14ac:dyDescent="0.25">
      <c r="B168" s="2"/>
      <c r="C168" s="5"/>
      <c r="D168" s="2"/>
      <c r="E168" s="2"/>
      <c r="F168" s="2"/>
      <c r="K168" t="str">
        <f t="shared" ca="1" si="307"/>
        <v>'20180528 23:59:59'</v>
      </c>
      <c r="L168" t="str">
        <f ca="1">SUBSTITUTE(SUBSTITUTE(SUBSTITUTE(dailyP,"%t",K168),"%np",G161),"%ndp",H161)</f>
        <v>INSERT INTO dbo.DailyProduction (TimeStamp, NumPieces, NumPiecesRejected) VALUES ('20180528 23:59:59', 562, 337.2)</v>
      </c>
    </row>
    <row r="169" spans="1:12" x14ac:dyDescent="0.25">
      <c r="A169" s="3">
        <f t="shared" ref="A169:A225" ca="1" si="308">INT(A161)+1</f>
        <v>43249</v>
      </c>
      <c r="B169" s="4">
        <f t="shared" ref="B169:B225" ca="1" si="309">MOD(RANDBETWEEN(1,2)+B166,3)</f>
        <v>0</v>
      </c>
      <c r="C169" s="6"/>
      <c r="D169" s="4" t="str">
        <f t="shared" ref="D169" ca="1" si="310">TEXT(SUM(D170:D174), "'hh:mm:ss'")</f>
        <v>'11:05:44'</v>
      </c>
      <c r="E169" s="4" t="str">
        <f t="shared" ref="E169" ca="1" si="311">TEXT(SUM(E170:E174), "'hh:mm:ss'")</f>
        <v>'04:52:06'</v>
      </c>
      <c r="F169" s="4" t="str">
        <f t="shared" ref="F169" ca="1" si="312">TEXT(SUM(F170:F174), "'hh:mm:ss'")</f>
        <v>'08:02:09'</v>
      </c>
      <c r="G169" s="8">
        <f t="shared" ca="1" si="295"/>
        <v>505</v>
      </c>
      <c r="H169" s="8">
        <f t="shared" ref="H169:H225" ca="1" si="313">RANDBETWEEN(0,100)*G169/100</f>
        <v>121.2</v>
      </c>
      <c r="I169" s="8">
        <f t="shared" ref="I169" ca="1" si="314">G169+G161</f>
        <v>1067</v>
      </c>
      <c r="J169" s="8">
        <f t="shared" ref="J169" ca="1" si="315">H169+H161</f>
        <v>458.4</v>
      </c>
      <c r="K169" s="9" t="str">
        <f t="shared" ref="K169:K232" ca="1" si="316">"'" &amp;TEXT(A169,"YYYYMMDD hh:mm:ss")&amp;"'"</f>
        <v>'20180529 00:00:00'</v>
      </c>
      <c r="L169" t="str">
        <f ca="1">SUBSTITUTE(SUBSTITUTE(plantS,"%t",K169),"%ps",B169)</f>
        <v>INSERT INTO dbo.PlantStates (TimeStamp, PlantState) VALUES ('20180529 00:00:00', 0)</v>
      </c>
    </row>
    <row r="170" spans="1:12" x14ac:dyDescent="0.25">
      <c r="A170" s="1">
        <f t="shared" ref="A170:A233" ca="1" si="317">RANDBETWEEN(A169*86400,A171*86400)/86400</f>
        <v>43249.065752314818</v>
      </c>
      <c r="B170" s="2">
        <f t="shared" ref="B170:B233" ca="1" si="318">MOD(RANDBETWEEN(1,2)+B169,3)</f>
        <v>2</v>
      </c>
      <c r="C170" s="5">
        <f t="shared" ref="C170:C233" ca="1" si="319">A170-A169</f>
        <v>6.5752314818382729E-2</v>
      </c>
      <c r="D170" s="2" t="str">
        <f t="shared" ref="D170:D174" ca="1" si="320">IF(B170=0,C170,"")</f>
        <v/>
      </c>
      <c r="E170" s="2" t="str">
        <f t="shared" ref="E170:E233" ca="1" si="321">IF(B170=1,C170,"")</f>
        <v/>
      </c>
      <c r="F170" s="2">
        <f t="shared" ref="F170:F233" ca="1" si="322">IF(B170=2,C170,"")</f>
        <v>6.5752314818382729E-2</v>
      </c>
      <c r="K170" t="str">
        <f t="shared" ca="1" si="316"/>
        <v>'20180529 01:34:41'</v>
      </c>
      <c r="L170" t="str">
        <f ca="1">SUBSTITUTE(SUBSTITUTE(plantS,"%t",K170),"%ps",B170)</f>
        <v>INSERT INTO dbo.PlantStates (TimeStamp, PlantState) VALUES ('20180529 01:34:41', 2)</v>
      </c>
    </row>
    <row r="171" spans="1:12" x14ac:dyDescent="0.25">
      <c r="A171" s="1">
        <f t="shared" ca="1" si="288"/>
        <v>43249.096504629626</v>
      </c>
      <c r="B171" s="2">
        <f t="shared" ca="1" si="318"/>
        <v>1</v>
      </c>
      <c r="C171" s="5">
        <f t="shared" ca="1" si="319"/>
        <v>3.0752314807614312E-2</v>
      </c>
      <c r="D171" s="2" t="str">
        <f t="shared" ca="1" si="320"/>
        <v/>
      </c>
      <c r="E171" s="2">
        <f t="shared" ca="1" si="321"/>
        <v>3.0752314807614312E-2</v>
      </c>
      <c r="F171" s="2" t="str">
        <f t="shared" ca="1" si="322"/>
        <v/>
      </c>
      <c r="K171" t="str">
        <f t="shared" ca="1" si="316"/>
        <v>'20180529 02:18:58'</v>
      </c>
      <c r="L171" t="str">
        <f ca="1">SUBSTITUTE(SUBSTITUTE(plantS,"%t",K171),"%ps",B171)</f>
        <v>INSERT INTO dbo.PlantStates (TimeStamp, PlantState) VALUES ('20180529 02:18:58', 1)</v>
      </c>
    </row>
    <row r="172" spans="1:12" x14ac:dyDescent="0.25">
      <c r="A172" s="1">
        <f t="shared" ref="A172" ca="1" si="323">RANDBETWEEN(A171*86400,A174*86400)/86400</f>
        <v>43249.365578703706</v>
      </c>
      <c r="B172" s="2">
        <f t="shared" ca="1" si="318"/>
        <v>2</v>
      </c>
      <c r="C172" s="5">
        <f t="shared" ca="1" si="319"/>
        <v>0.26907407407998107</v>
      </c>
      <c r="D172" s="2" t="str">
        <f t="shared" ca="1" si="320"/>
        <v/>
      </c>
      <c r="E172" s="2" t="str">
        <f t="shared" ca="1" si="321"/>
        <v/>
      </c>
      <c r="F172" s="2">
        <f t="shared" ca="1" si="322"/>
        <v>0.26907407407998107</v>
      </c>
      <c r="K172" t="str">
        <f t="shared" ca="1" si="316"/>
        <v>'20180529 08:46:26'</v>
      </c>
      <c r="L172" t="str">
        <f ca="1">SUBSTITUTE(SUBSTITUTE(plantS,"%t",K172),"%ps",B172)</f>
        <v>INSERT INTO dbo.PlantStates (TimeStamp, PlantState) VALUES ('20180529 08:46:26', 2)</v>
      </c>
    </row>
    <row r="173" spans="1:12" x14ac:dyDescent="0.25">
      <c r="A173" s="1">
        <f t="shared" ref="A173:A236" ca="1" si="324">RANDBETWEEN(A172*86400,A174*86400)/86400</f>
        <v>43249.827893518515</v>
      </c>
      <c r="B173" s="2">
        <f t="shared" ca="1" si="318"/>
        <v>0</v>
      </c>
      <c r="C173" s="5">
        <f t="shared" ca="1" si="319"/>
        <v>0.46231481480936054</v>
      </c>
      <c r="D173" s="2">
        <f t="shared" ca="1" si="320"/>
        <v>0.46231481480936054</v>
      </c>
      <c r="E173" s="2" t="str">
        <f t="shared" ca="1" si="321"/>
        <v/>
      </c>
      <c r="F173" s="2" t="str">
        <f t="shared" ca="1" si="322"/>
        <v/>
      </c>
      <c r="K173" t="str">
        <f t="shared" ca="1" si="316"/>
        <v>'20180529 19:52:10'</v>
      </c>
      <c r="L173" t="str">
        <f ca="1">SUBSTITUTE(SUBSTITUTE(plantS,"%t",K173),"%ps",B173)</f>
        <v>INSERT INTO dbo.PlantStates (TimeStamp, PlantState) VALUES ('20180529 19:52:10', 0)</v>
      </c>
    </row>
    <row r="174" spans="1:12" x14ac:dyDescent="0.25">
      <c r="A174" s="1">
        <f t="shared" ref="A174:A230" ca="1" si="325">A177-1/24/60/60</f>
        <v>43249.999988425923</v>
      </c>
      <c r="B174" s="2">
        <f t="shared" ca="1" si="318"/>
        <v>1</v>
      </c>
      <c r="C174" s="5">
        <f t="shared" ca="1" si="319"/>
        <v>0.17209490740788169</v>
      </c>
      <c r="D174" s="2" t="str">
        <f t="shared" ca="1" si="320"/>
        <v/>
      </c>
      <c r="E174" s="2">
        <f t="shared" ca="1" si="321"/>
        <v>0.17209490740788169</v>
      </c>
      <c r="F174" s="2" t="str">
        <f t="shared" ca="1" si="322"/>
        <v/>
      </c>
      <c r="K174" t="str">
        <f t="shared" ca="1" si="316"/>
        <v>'20180529 23:59:59'</v>
      </c>
      <c r="L174" t="str">
        <f ca="1">SUBSTITUTE(SUBSTITUTE(plantS,"%t",K174),"%ps",B174)</f>
        <v>INSERT INTO dbo.PlantStates (TimeStamp, PlantState) VALUES ('20180529 23:59:59', 1)</v>
      </c>
    </row>
    <row r="175" spans="1:12" x14ac:dyDescent="0.25">
      <c r="B175" s="2"/>
      <c r="C175" s="5"/>
      <c r="D175" s="2"/>
      <c r="E175" s="2"/>
      <c r="F175" s="2"/>
      <c r="K175" t="str">
        <f t="shared" ref="K175:K238" ca="1" si="326">K174</f>
        <v>'20180529 23:59:59'</v>
      </c>
      <c r="L175" t="str">
        <f ca="1">SUBSTITUTE(SUBSTITUTE(SUBSTITUTE(SUBSTITUTE(plantSD,"%t",K175),"%off",D169),"%onr",E169),"%ons",F169)</f>
        <v>INSERT INTO dbo.PlantStateDuration (TimeStamp, OffDuration, OnRunningDuration, OnStoppedfDuration) VALUES ('20180529 23:59:59', '11:05:44', '04:52:06', '08:02:09')</v>
      </c>
    </row>
    <row r="176" spans="1:12" x14ac:dyDescent="0.25">
      <c r="B176" s="2"/>
      <c r="C176" s="5"/>
      <c r="D176" s="2"/>
      <c r="E176" s="2"/>
      <c r="F176" s="2"/>
      <c r="K176" t="str">
        <f t="shared" ca="1" si="326"/>
        <v>'20180529 23:59:59'</v>
      </c>
      <c r="L176" t="str">
        <f ca="1">SUBSTITUTE(SUBSTITUTE(SUBSTITUTE(dailyP,"%t",K176),"%np",G169),"%ndp",H169)</f>
        <v>INSERT INTO dbo.DailyProduction (TimeStamp, NumPieces, NumPiecesRejected) VALUES ('20180529 23:59:59', 505, 121.2)</v>
      </c>
    </row>
    <row r="177" spans="1:12" x14ac:dyDescent="0.25">
      <c r="A177" s="3">
        <f t="shared" ca="1" si="308"/>
        <v>43250</v>
      </c>
      <c r="B177" s="4">
        <f t="shared" ca="1" si="309"/>
        <v>0</v>
      </c>
      <c r="C177" s="6"/>
      <c r="D177" s="4" t="str">
        <f t="shared" ref="D177" ca="1" si="327">TEXT(SUM(D178:D182), "'hh:mm:ss'")</f>
        <v>'02:52:39'</v>
      </c>
      <c r="E177" s="4" t="str">
        <f t="shared" ref="E177" ca="1" si="328">TEXT(SUM(E178:E182), "'hh:mm:ss'")</f>
        <v>'04:31:09'</v>
      </c>
      <c r="F177" s="4" t="str">
        <f t="shared" ref="F177" ca="1" si="329">TEXT(SUM(F178:F182), "'hh:mm:ss'")</f>
        <v>'16:36:11'</v>
      </c>
      <c r="G177" s="8">
        <f t="shared" ca="1" si="295"/>
        <v>32</v>
      </c>
      <c r="H177" s="8">
        <f t="shared" ca="1" si="313"/>
        <v>0</v>
      </c>
      <c r="I177" s="8">
        <f t="shared" ref="I177" ca="1" si="330">G177+G169</f>
        <v>537</v>
      </c>
      <c r="J177" s="8">
        <f t="shared" ref="J177" ca="1" si="331">H177+H169</f>
        <v>121.2</v>
      </c>
      <c r="K177" s="9" t="str">
        <f t="shared" ref="K177:K240" ca="1" si="332">"'" &amp;TEXT(A177,"YYYYMMDD hh:mm:ss")&amp;"'"</f>
        <v>'20180530 00:00:00'</v>
      </c>
      <c r="L177" t="str">
        <f ca="1">SUBSTITUTE(SUBSTITUTE(plantS,"%t",K177),"%ps",B177)</f>
        <v>INSERT INTO dbo.PlantStates (TimeStamp, PlantState) VALUES ('20180530 00:00:00', 0)</v>
      </c>
    </row>
    <row r="178" spans="1:12" x14ac:dyDescent="0.25">
      <c r="A178" s="1">
        <f t="shared" ref="A178:A241" ca="1" si="333">RANDBETWEEN(A177*86400,A179*86400)/86400</f>
        <v>43250.141793981478</v>
      </c>
      <c r="B178" s="2">
        <f t="shared" ref="B178:B241" ca="1" si="334">MOD(RANDBETWEEN(1,2)+B177,3)</f>
        <v>1</v>
      </c>
      <c r="C178" s="5">
        <f t="shared" ref="C178:C241" ca="1" si="335">A178-A177</f>
        <v>0.1417939814782585</v>
      </c>
      <c r="D178" s="2" t="str">
        <f t="shared" ref="D178:D182" ca="1" si="336">IF(B178=0,C178,"")</f>
        <v/>
      </c>
      <c r="E178" s="2">
        <f t="shared" ref="E178:E241" ca="1" si="337">IF(B178=1,C178,"")</f>
        <v>0.1417939814782585</v>
      </c>
      <c r="F178" s="2" t="str">
        <f t="shared" ref="F178:F241" ca="1" si="338">IF(B178=2,C178,"")</f>
        <v/>
      </c>
      <c r="K178" t="str">
        <f t="shared" ca="1" si="332"/>
        <v>'20180530 03:24:11'</v>
      </c>
      <c r="L178" t="str">
        <f ca="1">SUBSTITUTE(SUBSTITUTE(plantS,"%t",K178),"%ps",B178)</f>
        <v>INSERT INTO dbo.PlantStates (TimeStamp, PlantState) VALUES ('20180530 03:24:11', 1)</v>
      </c>
    </row>
    <row r="179" spans="1:12" x14ac:dyDescent="0.25">
      <c r="A179" s="1">
        <f t="shared" ca="1" si="288"/>
        <v>43250.767488425925</v>
      </c>
      <c r="B179" s="2">
        <f t="shared" ca="1" si="334"/>
        <v>2</v>
      </c>
      <c r="C179" s="5">
        <f t="shared" ca="1" si="335"/>
        <v>0.62569444444670808</v>
      </c>
      <c r="D179" s="2" t="str">
        <f t="shared" ca="1" si="336"/>
        <v/>
      </c>
      <c r="E179" s="2" t="str">
        <f t="shared" ca="1" si="337"/>
        <v/>
      </c>
      <c r="F179" s="2">
        <f t="shared" ca="1" si="338"/>
        <v>0.62569444444670808</v>
      </c>
      <c r="K179" t="str">
        <f t="shared" ca="1" si="332"/>
        <v>'20180530 18:25:11'</v>
      </c>
      <c r="L179" t="str">
        <f ca="1">SUBSTITUTE(SUBSTITUTE(plantS,"%t",K179),"%ps",B179)</f>
        <v>INSERT INTO dbo.PlantStates (TimeStamp, PlantState) VALUES ('20180530 18:25:11', 2)</v>
      </c>
    </row>
    <row r="180" spans="1:12" x14ac:dyDescent="0.25">
      <c r="A180" s="1">
        <f t="shared" ref="A180" ca="1" si="339">RANDBETWEEN(A179*86400,A182*86400)/86400</f>
        <v>43250.813993055555</v>
      </c>
      <c r="B180" s="2">
        <f t="shared" ca="1" si="334"/>
        <v>1</v>
      </c>
      <c r="C180" s="5">
        <f t="shared" ca="1" si="335"/>
        <v>4.6504629630362615E-2</v>
      </c>
      <c r="D180" s="2" t="str">
        <f t="shared" ca="1" si="336"/>
        <v/>
      </c>
      <c r="E180" s="2">
        <f t="shared" ca="1" si="337"/>
        <v>4.6504629630362615E-2</v>
      </c>
      <c r="F180" s="2" t="str">
        <f t="shared" ca="1" si="338"/>
        <v/>
      </c>
      <c r="K180" t="str">
        <f t="shared" ca="1" si="332"/>
        <v>'20180530 19:32:09'</v>
      </c>
      <c r="L180" t="str">
        <f ca="1">SUBSTITUTE(SUBSTITUTE(plantS,"%t",K180),"%ps",B180)</f>
        <v>INSERT INTO dbo.PlantStates (TimeStamp, PlantState) VALUES ('20180530 19:32:09', 1)</v>
      </c>
    </row>
    <row r="181" spans="1:12" x14ac:dyDescent="0.25">
      <c r="A181" s="1">
        <f t="shared" ref="A181:A244" ca="1" si="340">RANDBETWEEN(A180*86400,A182*86400)/86400</f>
        <v>43250.88009259259</v>
      </c>
      <c r="B181" s="2">
        <f t="shared" ca="1" si="334"/>
        <v>2</v>
      </c>
      <c r="C181" s="5">
        <f t="shared" ca="1" si="335"/>
        <v>6.6099537034460809E-2</v>
      </c>
      <c r="D181" s="2" t="str">
        <f t="shared" ca="1" si="336"/>
        <v/>
      </c>
      <c r="E181" s="2" t="str">
        <f t="shared" ca="1" si="337"/>
        <v/>
      </c>
      <c r="F181" s="2">
        <f t="shared" ca="1" si="338"/>
        <v>6.6099537034460809E-2</v>
      </c>
      <c r="K181" t="str">
        <f t="shared" ca="1" si="332"/>
        <v>'20180530 21:07:20'</v>
      </c>
      <c r="L181" t="str">
        <f ca="1">SUBSTITUTE(SUBSTITUTE(plantS,"%t",K181),"%ps",B181)</f>
        <v>INSERT INTO dbo.PlantStates (TimeStamp, PlantState) VALUES ('20180530 21:07:20', 2)</v>
      </c>
    </row>
    <row r="182" spans="1:12" x14ac:dyDescent="0.25">
      <c r="A182" s="1">
        <f t="shared" ca="1" si="325"/>
        <v>43250.999988425923</v>
      </c>
      <c r="B182" s="2">
        <f t="shared" ca="1" si="334"/>
        <v>0</v>
      </c>
      <c r="C182" s="5">
        <f t="shared" ca="1" si="335"/>
        <v>0.11989583333343035</v>
      </c>
      <c r="D182" s="2">
        <f t="shared" ca="1" si="336"/>
        <v>0.11989583333343035</v>
      </c>
      <c r="E182" s="2" t="str">
        <f t="shared" ca="1" si="337"/>
        <v/>
      </c>
      <c r="F182" s="2" t="str">
        <f t="shared" ca="1" si="338"/>
        <v/>
      </c>
      <c r="K182" t="str">
        <f t="shared" ca="1" si="332"/>
        <v>'20180530 23:59:59'</v>
      </c>
      <c r="L182" t="str">
        <f ca="1">SUBSTITUTE(SUBSTITUTE(plantS,"%t",K182),"%ps",B182)</f>
        <v>INSERT INTO dbo.PlantStates (TimeStamp, PlantState) VALUES ('20180530 23:59:59', 0)</v>
      </c>
    </row>
    <row r="183" spans="1:12" x14ac:dyDescent="0.25">
      <c r="B183" s="2"/>
      <c r="C183" s="5"/>
      <c r="D183" s="2"/>
      <c r="E183" s="2"/>
      <c r="F183" s="2"/>
      <c r="K183" t="str">
        <f t="shared" ref="K183:K246" ca="1" si="341">K182</f>
        <v>'20180530 23:59:59'</v>
      </c>
      <c r="L183" t="str">
        <f ca="1">SUBSTITUTE(SUBSTITUTE(SUBSTITUTE(SUBSTITUTE(plantSD,"%t",K183),"%off",D177),"%onr",E177),"%ons",F177)</f>
        <v>INSERT INTO dbo.PlantStateDuration (TimeStamp, OffDuration, OnRunningDuration, OnStoppedfDuration) VALUES ('20180530 23:59:59', '02:52:39', '04:31:09', '16:36:11')</v>
      </c>
    </row>
    <row r="184" spans="1:12" x14ac:dyDescent="0.25">
      <c r="B184" s="2"/>
      <c r="C184" s="5"/>
      <c r="D184" s="2"/>
      <c r="E184" s="2"/>
      <c r="F184" s="2"/>
      <c r="K184" t="str">
        <f t="shared" ca="1" si="341"/>
        <v>'20180530 23:59:59'</v>
      </c>
      <c r="L184" t="str">
        <f ca="1">SUBSTITUTE(SUBSTITUTE(SUBSTITUTE(dailyP,"%t",K184),"%np",G177),"%ndp",H177)</f>
        <v>INSERT INTO dbo.DailyProduction (TimeStamp, NumPieces, NumPiecesRejected) VALUES ('20180530 23:59:59', 32, 0)</v>
      </c>
    </row>
    <row r="185" spans="1:12" x14ac:dyDescent="0.25">
      <c r="A185" s="3">
        <f t="shared" ca="1" si="308"/>
        <v>43251</v>
      </c>
      <c r="B185" s="4">
        <f t="shared" ca="1" si="309"/>
        <v>2</v>
      </c>
      <c r="C185" s="6"/>
      <c r="D185" s="4" t="str">
        <f t="shared" ref="D185" ca="1" si="342">TEXT(SUM(D186:D190), "'hh:mm:ss'")</f>
        <v>'03:33:47'</v>
      </c>
      <c r="E185" s="4" t="str">
        <f t="shared" ref="E185" ca="1" si="343">TEXT(SUM(E186:E190), "'hh:mm:ss'")</f>
        <v>'09:28:10'</v>
      </c>
      <c r="F185" s="4" t="str">
        <f t="shared" ref="F185" ca="1" si="344">TEXT(SUM(F186:F190), "'hh:mm:ss'")</f>
        <v>'10:58:02'</v>
      </c>
      <c r="G185" s="8">
        <f t="shared" ca="1" si="295"/>
        <v>804</v>
      </c>
      <c r="H185" s="8">
        <f t="shared" ca="1" si="313"/>
        <v>522.6</v>
      </c>
      <c r="I185" s="8">
        <f t="shared" ref="I185" ca="1" si="345">G185+G177</f>
        <v>836</v>
      </c>
      <c r="J185" s="8">
        <f t="shared" ref="J185" ca="1" si="346">H185+H177</f>
        <v>522.6</v>
      </c>
      <c r="K185" s="9" t="str">
        <f t="shared" ref="K185:K248" ca="1" si="347">"'" &amp;TEXT(A185,"YYYYMMDD hh:mm:ss")&amp;"'"</f>
        <v>'20180531 00:00:00'</v>
      </c>
      <c r="L185" t="str">
        <f ca="1">SUBSTITUTE(SUBSTITUTE(plantS,"%t",K185),"%ps",B185)</f>
        <v>INSERT INTO dbo.PlantStates (TimeStamp, PlantState) VALUES ('20180531 00:00:00', 2)</v>
      </c>
    </row>
    <row r="186" spans="1:12" x14ac:dyDescent="0.25">
      <c r="A186" s="1">
        <f t="shared" ref="A186:A249" ca="1" si="348">RANDBETWEEN(A185*86400,A187*86400)/86400</f>
        <v>43251.123831018522</v>
      </c>
      <c r="B186" s="2">
        <f t="shared" ref="B186:B249" ca="1" si="349">MOD(RANDBETWEEN(1,2)+B185,3)</f>
        <v>1</v>
      </c>
      <c r="C186" s="5">
        <f t="shared" ref="C186:C249" ca="1" si="350">A186-A185</f>
        <v>0.1238310185217415</v>
      </c>
      <c r="D186" s="2" t="str">
        <f t="shared" ref="D186:D190" ca="1" si="351">IF(B186=0,C186,"")</f>
        <v/>
      </c>
      <c r="E186" s="2">
        <f t="shared" ref="E186:E249" ca="1" si="352">IF(B186=1,C186,"")</f>
        <v>0.1238310185217415</v>
      </c>
      <c r="F186" s="2" t="str">
        <f t="shared" ref="F186:F249" ca="1" si="353">IF(B186=2,C186,"")</f>
        <v/>
      </c>
      <c r="K186" t="str">
        <f t="shared" ca="1" si="347"/>
        <v>'20180531 02:58:19'</v>
      </c>
      <c r="L186" t="str">
        <f ca="1">SUBSTITUTE(SUBSTITUTE(plantS,"%t",K186),"%ps",B186)</f>
        <v>INSERT INTO dbo.PlantStates (TimeStamp, PlantState) VALUES ('20180531 02:58:19', 1)</v>
      </c>
    </row>
    <row r="187" spans="1:12" x14ac:dyDescent="0.25">
      <c r="A187" s="1">
        <f t="shared" ca="1" si="288"/>
        <v>43251.272291666668</v>
      </c>
      <c r="B187" s="2">
        <f t="shared" ca="1" si="349"/>
        <v>0</v>
      </c>
      <c r="C187" s="5">
        <f t="shared" ca="1" si="350"/>
        <v>0.14846064814628335</v>
      </c>
      <c r="D187" s="2">
        <f t="shared" ca="1" si="351"/>
        <v>0.14846064814628335</v>
      </c>
      <c r="E187" s="2" t="str">
        <f t="shared" ca="1" si="352"/>
        <v/>
      </c>
      <c r="F187" s="2" t="str">
        <f t="shared" ca="1" si="353"/>
        <v/>
      </c>
      <c r="K187" t="str">
        <f t="shared" ca="1" si="347"/>
        <v>'20180531 06:32:06'</v>
      </c>
      <c r="L187" t="str">
        <f ca="1">SUBSTITUTE(SUBSTITUTE(plantS,"%t",K187),"%ps",B187)</f>
        <v>INSERT INTO dbo.PlantStates (TimeStamp, PlantState) VALUES ('20180531 06:32:06', 0)</v>
      </c>
    </row>
    <row r="188" spans="1:12" x14ac:dyDescent="0.25">
      <c r="A188" s="1">
        <f t="shared" ref="A188" ca="1" si="354">RANDBETWEEN(A187*86400,A190*86400)/86400</f>
        <v>43251.450694444444</v>
      </c>
      <c r="B188" s="2">
        <f t="shared" ca="1" si="349"/>
        <v>1</v>
      </c>
      <c r="C188" s="5">
        <f t="shared" ca="1" si="350"/>
        <v>0.17840277777577285</v>
      </c>
      <c r="D188" s="2" t="str">
        <f t="shared" ca="1" si="351"/>
        <v/>
      </c>
      <c r="E188" s="2">
        <f t="shared" ca="1" si="352"/>
        <v>0.17840277777577285</v>
      </c>
      <c r="F188" s="2" t="str">
        <f t="shared" ca="1" si="353"/>
        <v/>
      </c>
      <c r="K188" t="str">
        <f t="shared" ca="1" si="347"/>
        <v>'20180531 10:49:00'</v>
      </c>
      <c r="L188" t="str">
        <f ca="1">SUBSTITUTE(SUBSTITUTE(plantS,"%t",K188),"%ps",B188)</f>
        <v>INSERT INTO dbo.PlantStates (TimeStamp, PlantState) VALUES ('20180531 10:49:00', 1)</v>
      </c>
    </row>
    <row r="189" spans="1:12" x14ac:dyDescent="0.25">
      <c r="A189" s="1">
        <f t="shared" ref="A189:A252" ca="1" si="355">RANDBETWEEN(A188*86400,A190*86400)/86400</f>
        <v>43251.90766203704</v>
      </c>
      <c r="B189" s="2">
        <f t="shared" ca="1" si="349"/>
        <v>2</v>
      </c>
      <c r="C189" s="5">
        <f t="shared" ca="1" si="350"/>
        <v>0.45696759259590181</v>
      </c>
      <c r="D189" s="2" t="str">
        <f t="shared" ca="1" si="351"/>
        <v/>
      </c>
      <c r="E189" s="2" t="str">
        <f t="shared" ca="1" si="352"/>
        <v/>
      </c>
      <c r="F189" s="2">
        <f t="shared" ca="1" si="353"/>
        <v>0.45696759259590181</v>
      </c>
      <c r="K189" t="str">
        <f t="shared" ca="1" si="347"/>
        <v>'20180531 21:47:02'</v>
      </c>
      <c r="L189" t="str">
        <f ca="1">SUBSTITUTE(SUBSTITUTE(plantS,"%t",K189),"%ps",B189)</f>
        <v>INSERT INTO dbo.PlantStates (TimeStamp, PlantState) VALUES ('20180531 21:47:02', 2)</v>
      </c>
    </row>
    <row r="190" spans="1:12" x14ac:dyDescent="0.25">
      <c r="A190" s="1">
        <f t="shared" ca="1" si="325"/>
        <v>43251.999988425923</v>
      </c>
      <c r="B190" s="2">
        <f t="shared" ca="1" si="349"/>
        <v>1</v>
      </c>
      <c r="C190" s="5">
        <f t="shared" ca="1" si="350"/>
        <v>9.2326388883520849E-2</v>
      </c>
      <c r="D190" s="2" t="str">
        <f t="shared" ca="1" si="351"/>
        <v/>
      </c>
      <c r="E190" s="2">
        <f t="shared" ca="1" si="352"/>
        <v>9.2326388883520849E-2</v>
      </c>
      <c r="F190" s="2" t="str">
        <f t="shared" ca="1" si="353"/>
        <v/>
      </c>
      <c r="K190" t="str">
        <f t="shared" ca="1" si="347"/>
        <v>'20180531 23:59:59'</v>
      </c>
      <c r="L190" t="str">
        <f ca="1">SUBSTITUTE(SUBSTITUTE(plantS,"%t",K190),"%ps",B190)</f>
        <v>INSERT INTO dbo.PlantStates (TimeStamp, PlantState) VALUES ('20180531 23:59:59', 1)</v>
      </c>
    </row>
    <row r="191" spans="1:12" x14ac:dyDescent="0.25">
      <c r="B191" s="2"/>
      <c r="C191" s="5"/>
      <c r="D191" s="2"/>
      <c r="E191" s="2"/>
      <c r="F191" s="2"/>
      <c r="K191" t="str">
        <f t="shared" ref="K191:K254" ca="1" si="356">K190</f>
        <v>'20180531 23:59:59'</v>
      </c>
      <c r="L191" t="str">
        <f ca="1">SUBSTITUTE(SUBSTITUTE(SUBSTITUTE(SUBSTITUTE(plantSD,"%t",K191),"%off",D185),"%onr",E185),"%ons",F185)</f>
        <v>INSERT INTO dbo.PlantStateDuration (TimeStamp, OffDuration, OnRunningDuration, OnStoppedfDuration) VALUES ('20180531 23:59:59', '03:33:47', '09:28:10', '10:58:02')</v>
      </c>
    </row>
    <row r="192" spans="1:12" x14ac:dyDescent="0.25">
      <c r="B192" s="2"/>
      <c r="C192" s="5"/>
      <c r="D192" s="2"/>
      <c r="E192" s="2"/>
      <c r="F192" s="2"/>
      <c r="K192" t="str">
        <f t="shared" ca="1" si="356"/>
        <v>'20180531 23:59:59'</v>
      </c>
      <c r="L192" t="str">
        <f ca="1">SUBSTITUTE(SUBSTITUTE(SUBSTITUTE(dailyP,"%t",K192),"%np",G185),"%ndp",H185)</f>
        <v>INSERT INTO dbo.DailyProduction (TimeStamp, NumPieces, NumPiecesRejected) VALUES ('20180531 23:59:59', 804, 522.6)</v>
      </c>
    </row>
    <row r="193" spans="1:12" x14ac:dyDescent="0.25">
      <c r="A193" s="3">
        <f t="shared" ca="1" si="308"/>
        <v>43252</v>
      </c>
      <c r="B193" s="4">
        <f t="shared" ca="1" si="309"/>
        <v>0</v>
      </c>
      <c r="C193" s="6"/>
      <c r="D193" s="4" t="str">
        <f t="shared" ref="D193" ca="1" si="357">TEXT(SUM(D194:D198), "'hh:mm:ss'")</f>
        <v>'17:15:59'</v>
      </c>
      <c r="E193" s="4" t="str">
        <f t="shared" ref="E193" ca="1" si="358">TEXT(SUM(E194:E198), "'hh:mm:ss'")</f>
        <v>'06:38:00'</v>
      </c>
      <c r="F193" s="4" t="str">
        <f t="shared" ref="F193" ca="1" si="359">TEXT(SUM(F194:F198), "'hh:mm:ss'")</f>
        <v>'00:06:00'</v>
      </c>
      <c r="G193" s="8">
        <f t="shared" ca="1" si="295"/>
        <v>722</v>
      </c>
      <c r="H193" s="8">
        <f t="shared" ca="1" si="313"/>
        <v>317.68</v>
      </c>
      <c r="I193" s="8">
        <f t="shared" ref="I193" ca="1" si="360">G193+G185</f>
        <v>1526</v>
      </c>
      <c r="J193" s="8">
        <f t="shared" ref="J193" ca="1" si="361">H193+H185</f>
        <v>840.28</v>
      </c>
      <c r="K193" s="9" t="str">
        <f t="shared" ref="K193:K256" ca="1" si="362">"'" &amp;TEXT(A193,"YYYYMMDD hh:mm:ss")&amp;"'"</f>
        <v>'20180601 00:00:00'</v>
      </c>
      <c r="L193" t="str">
        <f ca="1">SUBSTITUTE(SUBSTITUTE(plantS,"%t",K193),"%ps",B193)</f>
        <v>INSERT INTO dbo.PlantStates (TimeStamp, PlantState) VALUES ('20180601 00:00:00', 0)</v>
      </c>
    </row>
    <row r="194" spans="1:12" x14ac:dyDescent="0.25">
      <c r="A194" s="1">
        <f t="shared" ref="A194:A257" ca="1" si="363">RANDBETWEEN(A193*86400,A195*86400)/86400</f>
        <v>43252.272951388892</v>
      </c>
      <c r="B194" s="2">
        <f t="shared" ref="B194:B257" ca="1" si="364">MOD(RANDBETWEEN(1,2)+B193,3)</f>
        <v>1</v>
      </c>
      <c r="C194" s="5">
        <f t="shared" ref="C194:C257" ca="1" si="365">A194-A193</f>
        <v>0.27295138889166992</v>
      </c>
      <c r="D194" s="2" t="str">
        <f t="shared" ref="D194:D198" ca="1" si="366">IF(B194=0,C194,"")</f>
        <v/>
      </c>
      <c r="E194" s="2">
        <f t="shared" ref="E194:E257" ca="1" si="367">IF(B194=1,C194,"")</f>
        <v>0.27295138889166992</v>
      </c>
      <c r="F194" s="2" t="str">
        <f t="shared" ref="F194:F257" ca="1" si="368">IF(B194=2,C194,"")</f>
        <v/>
      </c>
      <c r="K194" t="str">
        <f t="shared" ca="1" si="362"/>
        <v>'20180601 06:33:03'</v>
      </c>
      <c r="L194" t="str">
        <f ca="1">SUBSTITUTE(SUBSTITUTE(plantS,"%t",K194),"%ps",B194)</f>
        <v>INSERT INTO dbo.PlantStates (TimeStamp, PlantState) VALUES ('20180601 06:33:03', 1)</v>
      </c>
    </row>
    <row r="195" spans="1:12" x14ac:dyDescent="0.25">
      <c r="A195" s="1">
        <f t="shared" ca="1" si="288"/>
        <v>43252.616631944446</v>
      </c>
      <c r="B195" s="2">
        <f t="shared" ca="1" si="364"/>
        <v>0</v>
      </c>
      <c r="C195" s="5">
        <f t="shared" ca="1" si="365"/>
        <v>0.343680555553874</v>
      </c>
      <c r="D195" s="2">
        <f t="shared" ca="1" si="366"/>
        <v>0.343680555553874</v>
      </c>
      <c r="E195" s="2" t="str">
        <f t="shared" ca="1" si="367"/>
        <v/>
      </c>
      <c r="F195" s="2" t="str">
        <f t="shared" ca="1" si="368"/>
        <v/>
      </c>
      <c r="K195" t="str">
        <f t="shared" ca="1" si="362"/>
        <v>'20180601 14:47:57'</v>
      </c>
      <c r="L195" t="str">
        <f ca="1">SUBSTITUTE(SUBSTITUTE(plantS,"%t",K195),"%ps",B195)</f>
        <v>INSERT INTO dbo.PlantStates (TimeStamp, PlantState) VALUES ('20180601 14:47:57', 0)</v>
      </c>
    </row>
    <row r="196" spans="1:12" x14ac:dyDescent="0.25">
      <c r="A196" s="1">
        <f t="shared" ref="A196" ca="1" si="369">RANDBETWEEN(A195*86400,A198*86400)/86400</f>
        <v>43252.620069444441</v>
      </c>
      <c r="B196" s="2">
        <f t="shared" ca="1" si="364"/>
        <v>1</v>
      </c>
      <c r="C196" s="5">
        <f t="shared" ca="1" si="365"/>
        <v>3.4374999959254637E-3</v>
      </c>
      <c r="D196" s="2" t="str">
        <f t="shared" ca="1" si="366"/>
        <v/>
      </c>
      <c r="E196" s="2">
        <f t="shared" ca="1" si="367"/>
        <v>3.4374999959254637E-3</v>
      </c>
      <c r="F196" s="2" t="str">
        <f t="shared" ca="1" si="368"/>
        <v/>
      </c>
      <c r="K196" t="str">
        <f t="shared" ca="1" si="362"/>
        <v>'20180601 14:52:54'</v>
      </c>
      <c r="L196" t="str">
        <f ca="1">SUBSTITUTE(SUBSTITUTE(plantS,"%t",K196),"%ps",B196)</f>
        <v>INSERT INTO dbo.PlantStates (TimeStamp, PlantState) VALUES ('20180601 14:52:54', 1)</v>
      </c>
    </row>
    <row r="197" spans="1:12" x14ac:dyDescent="0.25">
      <c r="A197" s="1">
        <f t="shared" ref="A197:A260" ca="1" si="370">RANDBETWEEN(A196*86400,A198*86400)/86400</f>
        <v>43252.995821759258</v>
      </c>
      <c r="B197" s="2">
        <f t="shared" ca="1" si="364"/>
        <v>0</v>
      </c>
      <c r="C197" s="5">
        <f t="shared" ca="1" si="365"/>
        <v>0.37575231481605442</v>
      </c>
      <c r="D197" s="2">
        <f t="shared" ca="1" si="366"/>
        <v>0.37575231481605442</v>
      </c>
      <c r="E197" s="2" t="str">
        <f t="shared" ca="1" si="367"/>
        <v/>
      </c>
      <c r="F197" s="2" t="str">
        <f t="shared" ca="1" si="368"/>
        <v/>
      </c>
      <c r="K197" t="str">
        <f t="shared" ca="1" si="362"/>
        <v>'20180601 23:53:59'</v>
      </c>
      <c r="L197" t="str">
        <f ca="1">SUBSTITUTE(SUBSTITUTE(plantS,"%t",K197),"%ps",B197)</f>
        <v>INSERT INTO dbo.PlantStates (TimeStamp, PlantState) VALUES ('20180601 23:53:59', 0)</v>
      </c>
    </row>
    <row r="198" spans="1:12" x14ac:dyDescent="0.25">
      <c r="A198" s="1">
        <f t="shared" ca="1" si="325"/>
        <v>43252.999988425923</v>
      </c>
      <c r="B198" s="2">
        <f t="shared" ca="1" si="364"/>
        <v>2</v>
      </c>
      <c r="C198" s="5">
        <f t="shared" ca="1" si="365"/>
        <v>4.166666665696539E-3</v>
      </c>
      <c r="D198" s="2" t="str">
        <f t="shared" ca="1" si="366"/>
        <v/>
      </c>
      <c r="E198" s="2" t="str">
        <f t="shared" ca="1" si="367"/>
        <v/>
      </c>
      <c r="F198" s="2">
        <f t="shared" ca="1" si="368"/>
        <v>4.166666665696539E-3</v>
      </c>
      <c r="K198" t="str">
        <f t="shared" ca="1" si="362"/>
        <v>'20180601 23:59:59'</v>
      </c>
      <c r="L198" t="str">
        <f ca="1">SUBSTITUTE(SUBSTITUTE(plantS,"%t",K198),"%ps",B198)</f>
        <v>INSERT INTO dbo.PlantStates (TimeStamp, PlantState) VALUES ('20180601 23:59:59', 2)</v>
      </c>
    </row>
    <row r="199" spans="1:12" x14ac:dyDescent="0.25">
      <c r="B199" s="2"/>
      <c r="C199" s="5"/>
      <c r="D199" s="2"/>
      <c r="E199" s="2"/>
      <c r="F199" s="2"/>
      <c r="K199" t="str">
        <f t="shared" ref="K199:K262" ca="1" si="371">K198</f>
        <v>'20180601 23:59:59'</v>
      </c>
      <c r="L199" t="str">
        <f ca="1">SUBSTITUTE(SUBSTITUTE(SUBSTITUTE(SUBSTITUTE(plantSD,"%t",K199),"%off",D193),"%onr",E193),"%ons",F193)</f>
        <v>INSERT INTO dbo.PlantStateDuration (TimeStamp, OffDuration, OnRunningDuration, OnStoppedfDuration) VALUES ('20180601 23:59:59', '17:15:59', '06:38:00', '00:06:00')</v>
      </c>
    </row>
    <row r="200" spans="1:12" x14ac:dyDescent="0.25">
      <c r="B200" s="2"/>
      <c r="C200" s="5"/>
      <c r="D200" s="2"/>
      <c r="E200" s="2"/>
      <c r="F200" s="2"/>
      <c r="K200" t="str">
        <f t="shared" ca="1" si="371"/>
        <v>'20180601 23:59:59'</v>
      </c>
      <c r="L200" t="str">
        <f ca="1">SUBSTITUTE(SUBSTITUTE(SUBSTITUTE(dailyP,"%t",K200),"%np",G193),"%ndp",H193)</f>
        <v>INSERT INTO dbo.DailyProduction (TimeStamp, NumPieces, NumPiecesRejected) VALUES ('20180601 23:59:59', 722, 317.68)</v>
      </c>
    </row>
    <row r="201" spans="1:12" x14ac:dyDescent="0.25">
      <c r="A201" s="3">
        <f t="shared" ca="1" si="308"/>
        <v>43253</v>
      </c>
      <c r="B201" s="4">
        <f t="shared" ca="1" si="309"/>
        <v>0</v>
      </c>
      <c r="C201" s="6"/>
      <c r="D201" s="4" t="str">
        <f t="shared" ref="D201" ca="1" si="372">TEXT(SUM(D202:D206), "'hh:mm:ss'")</f>
        <v>'00:54:58'</v>
      </c>
      <c r="E201" s="4" t="str">
        <f t="shared" ref="E201" ca="1" si="373">TEXT(SUM(E202:E206), "'hh:mm:ss'")</f>
        <v>'17:20:41'</v>
      </c>
      <c r="F201" s="4" t="str">
        <f t="shared" ref="F201" ca="1" si="374">TEXT(SUM(F202:F206), "'hh:mm:ss'")</f>
        <v>'05:44:20'</v>
      </c>
      <c r="G201" s="8">
        <f t="shared" ca="1" si="295"/>
        <v>909</v>
      </c>
      <c r="H201" s="8">
        <f t="shared" ca="1" si="313"/>
        <v>727.2</v>
      </c>
      <c r="I201" s="8">
        <f t="shared" ref="I201" ca="1" si="375">G201+G193</f>
        <v>1631</v>
      </c>
      <c r="J201" s="8">
        <f t="shared" ref="J201" ca="1" si="376">H201+H193</f>
        <v>1044.8800000000001</v>
      </c>
      <c r="K201" s="9" t="str">
        <f t="shared" ref="K201:K264" ca="1" si="377">"'" &amp;TEXT(A201,"YYYYMMDD hh:mm:ss")&amp;"'"</f>
        <v>'20180602 00:00:00'</v>
      </c>
      <c r="L201" t="str">
        <f ca="1">SUBSTITUTE(SUBSTITUTE(plantS,"%t",K201),"%ps",B201)</f>
        <v>INSERT INTO dbo.PlantStates (TimeStamp, PlantState) VALUES ('20180602 00:00:00', 0)</v>
      </c>
    </row>
    <row r="202" spans="1:12" x14ac:dyDescent="0.25">
      <c r="A202" s="1">
        <f t="shared" ref="A202:A265" ca="1" si="378">RANDBETWEEN(A201*86400,A203*86400)/86400</f>
        <v>43253.018773148149</v>
      </c>
      <c r="B202" s="2">
        <f t="shared" ref="B202:B265" ca="1" si="379">MOD(RANDBETWEEN(1,2)+B201,3)</f>
        <v>1</v>
      </c>
      <c r="C202" s="5">
        <f t="shared" ref="C202:C265" ca="1" si="380">A202-A201</f>
        <v>1.877314814919373E-2</v>
      </c>
      <c r="D202" s="2" t="str">
        <f t="shared" ref="D202:D206" ca="1" si="381">IF(B202=0,C202,"")</f>
        <v/>
      </c>
      <c r="E202" s="2">
        <f t="shared" ref="E202:E265" ca="1" si="382">IF(B202=1,C202,"")</f>
        <v>1.877314814919373E-2</v>
      </c>
      <c r="F202" s="2" t="str">
        <f t="shared" ref="F202:F265" ca="1" si="383">IF(B202=2,C202,"")</f>
        <v/>
      </c>
      <c r="K202" t="str">
        <f t="shared" ca="1" si="377"/>
        <v>'20180602 00:27:02'</v>
      </c>
      <c r="L202" t="str">
        <f ca="1">SUBSTITUTE(SUBSTITUTE(plantS,"%t",K202),"%ps",B202)</f>
        <v>INSERT INTO dbo.PlantStates (TimeStamp, PlantState) VALUES ('20180602 00:27:02', 1)</v>
      </c>
    </row>
    <row r="203" spans="1:12" x14ac:dyDescent="0.25">
      <c r="A203" s="1">
        <f t="shared" ca="1" si="288"/>
        <v>43253.257893518516</v>
      </c>
      <c r="B203" s="2">
        <f t="shared" ca="1" si="379"/>
        <v>2</v>
      </c>
      <c r="C203" s="5">
        <f t="shared" ca="1" si="380"/>
        <v>0.23912037036643596</v>
      </c>
      <c r="D203" s="2" t="str">
        <f t="shared" ca="1" si="381"/>
        <v/>
      </c>
      <c r="E203" s="2" t="str">
        <f t="shared" ca="1" si="382"/>
        <v/>
      </c>
      <c r="F203" s="2">
        <f t="shared" ca="1" si="383"/>
        <v>0.23912037036643596</v>
      </c>
      <c r="K203" t="str">
        <f t="shared" ca="1" si="377"/>
        <v>'20180602 06:11:22'</v>
      </c>
      <c r="L203" t="str">
        <f ca="1">SUBSTITUTE(SUBSTITUTE(plantS,"%t",K203),"%ps",B203)</f>
        <v>INSERT INTO dbo.PlantStates (TimeStamp, PlantState) VALUES ('20180602 06:11:22', 2)</v>
      </c>
    </row>
    <row r="204" spans="1:12" x14ac:dyDescent="0.25">
      <c r="A204" s="1">
        <f t="shared" ref="A204" ca="1" si="384">RANDBETWEEN(A203*86400,A206*86400)/86400</f>
        <v>43253.822337962964</v>
      </c>
      <c r="B204" s="2">
        <f t="shared" ca="1" si="379"/>
        <v>1</v>
      </c>
      <c r="C204" s="5">
        <f t="shared" ca="1" si="380"/>
        <v>0.56444444444787223</v>
      </c>
      <c r="D204" s="2" t="str">
        <f t="shared" ca="1" si="381"/>
        <v/>
      </c>
      <c r="E204" s="2">
        <f t="shared" ca="1" si="382"/>
        <v>0.56444444444787223</v>
      </c>
      <c r="F204" s="2" t="str">
        <f t="shared" ca="1" si="383"/>
        <v/>
      </c>
      <c r="K204" t="str">
        <f t="shared" ca="1" si="377"/>
        <v>'20180602 19:44:10'</v>
      </c>
      <c r="L204" t="str">
        <f ca="1">SUBSTITUTE(SUBSTITUTE(plantS,"%t",K204),"%ps",B204)</f>
        <v>INSERT INTO dbo.PlantStates (TimeStamp, PlantState) VALUES ('20180602 19:44:10', 1)</v>
      </c>
    </row>
    <row r="205" spans="1:12" x14ac:dyDescent="0.25">
      <c r="A205" s="1">
        <f t="shared" ref="A205:A268" ca="1" si="385">RANDBETWEEN(A204*86400,A206*86400)/86400</f>
        <v>43253.860509259262</v>
      </c>
      <c r="B205" s="2">
        <f t="shared" ca="1" si="379"/>
        <v>0</v>
      </c>
      <c r="C205" s="5">
        <f t="shared" ca="1" si="380"/>
        <v>3.8171296298969537E-2</v>
      </c>
      <c r="D205" s="2">
        <f t="shared" ca="1" si="381"/>
        <v>3.8171296298969537E-2</v>
      </c>
      <c r="E205" s="2" t="str">
        <f t="shared" ca="1" si="382"/>
        <v/>
      </c>
      <c r="F205" s="2" t="str">
        <f t="shared" ca="1" si="383"/>
        <v/>
      </c>
      <c r="K205" t="str">
        <f t="shared" ca="1" si="377"/>
        <v>'20180602 20:39:08'</v>
      </c>
      <c r="L205" t="str">
        <f ca="1">SUBSTITUTE(SUBSTITUTE(plantS,"%t",K205),"%ps",B205)</f>
        <v>INSERT INTO dbo.PlantStates (TimeStamp, PlantState) VALUES ('20180602 20:39:08', 0)</v>
      </c>
    </row>
    <row r="206" spans="1:12" x14ac:dyDescent="0.25">
      <c r="A206" s="1">
        <f t="shared" ca="1" si="325"/>
        <v>43253.999988425923</v>
      </c>
      <c r="B206" s="2">
        <f t="shared" ca="1" si="379"/>
        <v>1</v>
      </c>
      <c r="C206" s="5">
        <f t="shared" ca="1" si="380"/>
        <v>0.13947916666074889</v>
      </c>
      <c r="D206" s="2" t="str">
        <f t="shared" ca="1" si="381"/>
        <v/>
      </c>
      <c r="E206" s="2">
        <f t="shared" ca="1" si="382"/>
        <v>0.13947916666074889</v>
      </c>
      <c r="F206" s="2" t="str">
        <f t="shared" ca="1" si="383"/>
        <v/>
      </c>
      <c r="K206" t="str">
        <f t="shared" ca="1" si="377"/>
        <v>'20180602 23:59:59'</v>
      </c>
      <c r="L206" t="str">
        <f ca="1">SUBSTITUTE(SUBSTITUTE(plantS,"%t",K206),"%ps",B206)</f>
        <v>INSERT INTO dbo.PlantStates (TimeStamp, PlantState) VALUES ('20180602 23:59:59', 1)</v>
      </c>
    </row>
    <row r="207" spans="1:12" x14ac:dyDescent="0.25">
      <c r="B207" s="2"/>
      <c r="C207" s="5"/>
      <c r="D207" s="2"/>
      <c r="E207" s="2"/>
      <c r="F207" s="2"/>
      <c r="K207" t="str">
        <f t="shared" ref="K207:K270" ca="1" si="386">K206</f>
        <v>'20180602 23:59:59'</v>
      </c>
      <c r="L207" t="str">
        <f ca="1">SUBSTITUTE(SUBSTITUTE(SUBSTITUTE(SUBSTITUTE(plantSD,"%t",K207),"%off",D201),"%onr",E201),"%ons",F201)</f>
        <v>INSERT INTO dbo.PlantStateDuration (TimeStamp, OffDuration, OnRunningDuration, OnStoppedfDuration) VALUES ('20180602 23:59:59', '00:54:58', '17:20:41', '05:44:20')</v>
      </c>
    </row>
    <row r="208" spans="1:12" x14ac:dyDescent="0.25">
      <c r="B208" s="2"/>
      <c r="C208" s="5"/>
      <c r="D208" s="2"/>
      <c r="E208" s="2"/>
      <c r="F208" s="2"/>
      <c r="K208" t="str">
        <f t="shared" ca="1" si="386"/>
        <v>'20180602 23:59:59'</v>
      </c>
      <c r="L208" t="str">
        <f ca="1">SUBSTITUTE(SUBSTITUTE(SUBSTITUTE(dailyP,"%t",K208),"%np",G201),"%ndp",H201)</f>
        <v>INSERT INTO dbo.DailyProduction (TimeStamp, NumPieces, NumPiecesRejected) VALUES ('20180602 23:59:59', 909, 727.2)</v>
      </c>
    </row>
    <row r="209" spans="1:12" x14ac:dyDescent="0.25">
      <c r="A209" s="3">
        <f t="shared" ca="1" si="308"/>
        <v>43254</v>
      </c>
      <c r="B209" s="4">
        <f t="shared" ca="1" si="309"/>
        <v>0</v>
      </c>
      <c r="C209" s="6"/>
      <c r="D209" s="4" t="str">
        <f t="shared" ref="D209" ca="1" si="387">TEXT(SUM(D210:D214), "'hh:mm:ss'")</f>
        <v>'04:16:14'</v>
      </c>
      <c r="E209" s="4" t="str">
        <f t="shared" ref="E209" ca="1" si="388">TEXT(SUM(E210:E214), "'hh:mm:ss'")</f>
        <v>'04:10:53'</v>
      </c>
      <c r="F209" s="4" t="str">
        <f t="shared" ref="F209" ca="1" si="389">TEXT(SUM(F210:F214), "'hh:mm:ss'")</f>
        <v>'15:32:52'</v>
      </c>
      <c r="G209" s="8">
        <f t="shared" ca="1" si="295"/>
        <v>133</v>
      </c>
      <c r="H209" s="8">
        <f t="shared" ca="1" si="313"/>
        <v>45.22</v>
      </c>
      <c r="I209" s="8">
        <f t="shared" ref="I209" ca="1" si="390">G209+G201</f>
        <v>1042</v>
      </c>
      <c r="J209" s="8">
        <f t="shared" ref="J209" ca="1" si="391">H209+H201</f>
        <v>772.42000000000007</v>
      </c>
      <c r="K209" s="9" t="str">
        <f t="shared" ref="K209:K272" ca="1" si="392">"'" &amp;TEXT(A209,"YYYYMMDD hh:mm:ss")&amp;"'"</f>
        <v>'20180603 00:00:00'</v>
      </c>
      <c r="L209" t="str">
        <f ca="1">SUBSTITUTE(SUBSTITUTE(plantS,"%t",K209),"%ps",B209)</f>
        <v>INSERT INTO dbo.PlantStates (TimeStamp, PlantState) VALUES ('20180603 00:00:00', 0)</v>
      </c>
    </row>
    <row r="210" spans="1:12" x14ac:dyDescent="0.25">
      <c r="A210" s="1">
        <f t="shared" ref="A210:A273" ca="1" si="393">RANDBETWEEN(A209*86400,A211*86400)/86400</f>
        <v>43254.222905092596</v>
      </c>
      <c r="B210" s="2">
        <f t="shared" ref="B210:B273" ca="1" si="394">MOD(RANDBETWEEN(1,2)+B209,3)</f>
        <v>2</v>
      </c>
      <c r="C210" s="5">
        <f t="shared" ref="C210:C273" ca="1" si="395">A210-A209</f>
        <v>0.22290509259619284</v>
      </c>
      <c r="D210" s="2" t="str">
        <f t="shared" ref="D210:D214" ca="1" si="396">IF(B210=0,C210,"")</f>
        <v/>
      </c>
      <c r="E210" s="2" t="str">
        <f t="shared" ref="E210:E273" ca="1" si="397">IF(B210=1,C210,"")</f>
        <v/>
      </c>
      <c r="F210" s="2">
        <f t="shared" ref="F210:F273" ca="1" si="398">IF(B210=2,C210,"")</f>
        <v>0.22290509259619284</v>
      </c>
      <c r="K210" t="str">
        <f t="shared" ca="1" si="392"/>
        <v>'20180603 05:20:59'</v>
      </c>
      <c r="L210" t="str">
        <f ca="1">SUBSTITUTE(SUBSTITUTE(plantS,"%t",K210),"%ps",B210)</f>
        <v>INSERT INTO dbo.PlantStates (TimeStamp, PlantState) VALUES ('20180603 05:20:59', 2)</v>
      </c>
    </row>
    <row r="211" spans="1:12" x14ac:dyDescent="0.25">
      <c r="A211" s="1">
        <f t="shared" ca="1" si="288"/>
        <v>43254.396585648145</v>
      </c>
      <c r="B211" s="2">
        <f t="shared" ca="1" si="394"/>
        <v>0</v>
      </c>
      <c r="C211" s="5">
        <f t="shared" ca="1" si="395"/>
        <v>0.17368055554834427</v>
      </c>
      <c r="D211" s="2">
        <f t="shared" ca="1" si="396"/>
        <v>0.17368055554834427</v>
      </c>
      <c r="E211" s="2" t="str">
        <f t="shared" ca="1" si="397"/>
        <v/>
      </c>
      <c r="F211" s="2" t="str">
        <f t="shared" ca="1" si="398"/>
        <v/>
      </c>
      <c r="K211" t="str">
        <f t="shared" ca="1" si="392"/>
        <v>'20180603 09:31:05'</v>
      </c>
      <c r="L211" t="str">
        <f ca="1">SUBSTITUTE(SUBSTITUTE(plantS,"%t",K211),"%ps",B211)</f>
        <v>INSERT INTO dbo.PlantStates (TimeStamp, PlantState) VALUES ('20180603 09:31:05', 0)</v>
      </c>
    </row>
    <row r="212" spans="1:12" x14ac:dyDescent="0.25">
      <c r="A212" s="1">
        <f t="shared" ref="A212" ca="1" si="399">RANDBETWEEN(A211*86400,A214*86400)/86400</f>
        <v>43254.570810185185</v>
      </c>
      <c r="B212" s="2">
        <f t="shared" ca="1" si="394"/>
        <v>1</v>
      </c>
      <c r="C212" s="5">
        <f t="shared" ca="1" si="395"/>
        <v>0.17422453704057261</v>
      </c>
      <c r="D212" s="2" t="str">
        <f t="shared" ca="1" si="396"/>
        <v/>
      </c>
      <c r="E212" s="2">
        <f t="shared" ca="1" si="397"/>
        <v>0.17422453704057261</v>
      </c>
      <c r="F212" s="2" t="str">
        <f t="shared" ca="1" si="398"/>
        <v/>
      </c>
      <c r="K212" t="str">
        <f t="shared" ca="1" si="392"/>
        <v>'20180603 13:41:58'</v>
      </c>
      <c r="L212" t="str">
        <f ca="1">SUBSTITUTE(SUBSTITUTE(plantS,"%t",K212),"%ps",B212)</f>
        <v>INSERT INTO dbo.PlantStates (TimeStamp, PlantState) VALUES ('20180603 13:41:58', 1)</v>
      </c>
    </row>
    <row r="213" spans="1:12" x14ac:dyDescent="0.25">
      <c r="A213" s="1">
        <f t="shared" ref="A213:A276" ca="1" si="400">RANDBETWEEN(A212*86400,A214*86400)/86400</f>
        <v>43254.575069444443</v>
      </c>
      <c r="B213" s="2">
        <f t="shared" ca="1" si="394"/>
        <v>0</v>
      </c>
      <c r="C213" s="5">
        <f t="shared" ca="1" si="395"/>
        <v>4.2592592581058852E-3</v>
      </c>
      <c r="D213" s="2">
        <f t="shared" ca="1" si="396"/>
        <v>4.2592592581058852E-3</v>
      </c>
      <c r="E213" s="2" t="str">
        <f t="shared" ca="1" si="397"/>
        <v/>
      </c>
      <c r="F213" s="2" t="str">
        <f t="shared" ca="1" si="398"/>
        <v/>
      </c>
      <c r="K213" t="str">
        <f t="shared" ca="1" si="392"/>
        <v>'20180603 13:48:06'</v>
      </c>
      <c r="L213" t="str">
        <f ca="1">SUBSTITUTE(SUBSTITUTE(plantS,"%t",K213),"%ps",B213)</f>
        <v>INSERT INTO dbo.PlantStates (TimeStamp, PlantState) VALUES ('20180603 13:48:06', 0)</v>
      </c>
    </row>
    <row r="214" spans="1:12" x14ac:dyDescent="0.25">
      <c r="A214" s="1">
        <f t="shared" ca="1" si="325"/>
        <v>43254.999988425923</v>
      </c>
      <c r="B214" s="2">
        <f t="shared" ca="1" si="394"/>
        <v>2</v>
      </c>
      <c r="C214" s="5">
        <f t="shared" ca="1" si="395"/>
        <v>0.42491898148000473</v>
      </c>
      <c r="D214" s="2" t="str">
        <f t="shared" ca="1" si="396"/>
        <v/>
      </c>
      <c r="E214" s="2" t="str">
        <f t="shared" ca="1" si="397"/>
        <v/>
      </c>
      <c r="F214" s="2">
        <f t="shared" ca="1" si="398"/>
        <v>0.42491898148000473</v>
      </c>
      <c r="K214" t="str">
        <f t="shared" ca="1" si="392"/>
        <v>'20180603 23:59:59'</v>
      </c>
      <c r="L214" t="str">
        <f ca="1">SUBSTITUTE(SUBSTITUTE(plantS,"%t",K214),"%ps",B214)</f>
        <v>INSERT INTO dbo.PlantStates (TimeStamp, PlantState) VALUES ('20180603 23:59:59', 2)</v>
      </c>
    </row>
    <row r="215" spans="1:12" x14ac:dyDescent="0.25">
      <c r="B215" s="2"/>
      <c r="C215" s="5"/>
      <c r="D215" s="2"/>
      <c r="E215" s="2"/>
      <c r="F215" s="2"/>
      <c r="K215" t="str">
        <f t="shared" ref="K215:K278" ca="1" si="401">K214</f>
        <v>'20180603 23:59:59'</v>
      </c>
      <c r="L215" t="str">
        <f ca="1">SUBSTITUTE(SUBSTITUTE(SUBSTITUTE(SUBSTITUTE(plantSD,"%t",K215),"%off",D209),"%onr",E209),"%ons",F209)</f>
        <v>INSERT INTO dbo.PlantStateDuration (TimeStamp, OffDuration, OnRunningDuration, OnStoppedfDuration) VALUES ('20180603 23:59:59', '04:16:14', '04:10:53', '15:32:52')</v>
      </c>
    </row>
    <row r="216" spans="1:12" x14ac:dyDescent="0.25">
      <c r="B216" s="2"/>
      <c r="C216" s="5"/>
      <c r="D216" s="2"/>
      <c r="E216" s="2"/>
      <c r="F216" s="2"/>
      <c r="K216" t="str">
        <f t="shared" ca="1" si="401"/>
        <v>'20180603 23:59:59'</v>
      </c>
      <c r="L216" t="str">
        <f ca="1">SUBSTITUTE(SUBSTITUTE(SUBSTITUTE(dailyP,"%t",K216),"%np",G209),"%ndp",H209)</f>
        <v>INSERT INTO dbo.DailyProduction (TimeStamp, NumPieces, NumPiecesRejected) VALUES ('20180603 23:59:59', 133, 45.22)</v>
      </c>
    </row>
    <row r="217" spans="1:12" x14ac:dyDescent="0.25">
      <c r="A217" s="3">
        <f t="shared" ca="1" si="308"/>
        <v>43255</v>
      </c>
      <c r="B217" s="4">
        <f t="shared" ca="1" si="309"/>
        <v>0</v>
      </c>
      <c r="C217" s="6"/>
      <c r="D217" s="4" t="str">
        <f t="shared" ref="D217" ca="1" si="402">TEXT(SUM(D218:D222), "'hh:mm:ss'")</f>
        <v>'01:14:49'</v>
      </c>
      <c r="E217" s="4" t="str">
        <f t="shared" ref="E217" ca="1" si="403">TEXT(SUM(E218:E222), "'hh:mm:ss'")</f>
        <v>'12:46:04'</v>
      </c>
      <c r="F217" s="4" t="str">
        <f t="shared" ref="F217" ca="1" si="404">TEXT(SUM(F218:F222), "'hh:mm:ss'")</f>
        <v>'09:59:06'</v>
      </c>
      <c r="G217" s="8">
        <f t="shared" ca="1" si="295"/>
        <v>446</v>
      </c>
      <c r="H217" s="8">
        <f t="shared" ca="1" si="313"/>
        <v>178.4</v>
      </c>
      <c r="I217" s="8">
        <f t="shared" ref="I217" ca="1" si="405">G217+G209</f>
        <v>579</v>
      </c>
      <c r="J217" s="8">
        <f t="shared" ref="J217" ca="1" si="406">H217+H209</f>
        <v>223.62</v>
      </c>
      <c r="K217" s="9" t="str">
        <f t="shared" ref="K217:K280" ca="1" si="407">"'" &amp;TEXT(A217,"YYYYMMDD hh:mm:ss")&amp;"'"</f>
        <v>'20180604 00:00:00'</v>
      </c>
      <c r="L217" t="str">
        <f ca="1">SUBSTITUTE(SUBSTITUTE(plantS,"%t",K217),"%ps",B217)</f>
        <v>INSERT INTO dbo.PlantStates (TimeStamp, PlantState) VALUES ('20180604 00:00:00', 0)</v>
      </c>
    </row>
    <row r="218" spans="1:12" x14ac:dyDescent="0.25">
      <c r="A218" s="1">
        <f t="shared" ref="A218:A281" ca="1" si="408">RANDBETWEEN(A217*86400,A219*86400)/86400</f>
        <v>43255.416041666664</v>
      </c>
      <c r="B218" s="2">
        <f t="shared" ref="B218:B281" ca="1" si="409">MOD(RANDBETWEEN(1,2)+B217,3)</f>
        <v>2</v>
      </c>
      <c r="C218" s="5">
        <f t="shared" ref="C218:C281" ca="1" si="410">A218-A217</f>
        <v>0.41604166666365927</v>
      </c>
      <c r="D218" s="2" t="str">
        <f t="shared" ref="D218:D222" ca="1" si="411">IF(B218=0,C218,"")</f>
        <v/>
      </c>
      <c r="E218" s="2" t="str">
        <f t="shared" ref="E218:E281" ca="1" si="412">IF(B218=1,C218,"")</f>
        <v/>
      </c>
      <c r="F218" s="2">
        <f t="shared" ref="F218:F281" ca="1" si="413">IF(B218=2,C218,"")</f>
        <v>0.41604166666365927</v>
      </c>
      <c r="K218" t="str">
        <f t="shared" ca="1" si="407"/>
        <v>'20180604 09:59:06'</v>
      </c>
      <c r="L218" t="str">
        <f ca="1">SUBSTITUTE(SUBSTITUTE(plantS,"%t",K218),"%ps",B218)</f>
        <v>INSERT INTO dbo.PlantStates (TimeStamp, PlantState) VALUES ('20180604 09:59:06', 2)</v>
      </c>
    </row>
    <row r="219" spans="1:12" x14ac:dyDescent="0.25">
      <c r="A219" s="1">
        <f t="shared" ref="A219:A275" ca="1" si="414">RANDBETWEEN(A217*86400,A222*86400)/86400</f>
        <v>43255.467245370368</v>
      </c>
      <c r="B219" s="2">
        <f t="shared" ca="1" si="409"/>
        <v>0</v>
      </c>
      <c r="C219" s="5">
        <f t="shared" ca="1" si="410"/>
        <v>5.1203703704231884E-2</v>
      </c>
      <c r="D219" s="2">
        <f t="shared" ca="1" si="411"/>
        <v>5.1203703704231884E-2</v>
      </c>
      <c r="E219" s="2" t="str">
        <f t="shared" ca="1" si="412"/>
        <v/>
      </c>
      <c r="F219" s="2" t="str">
        <f t="shared" ca="1" si="413"/>
        <v/>
      </c>
      <c r="K219" t="str">
        <f t="shared" ca="1" si="407"/>
        <v>'20180604 11:12:50'</v>
      </c>
      <c r="L219" t="str">
        <f ca="1">SUBSTITUTE(SUBSTITUTE(plantS,"%t",K219),"%ps",B219)</f>
        <v>INSERT INTO dbo.PlantStates (TimeStamp, PlantState) VALUES ('20180604 11:12:50', 0)</v>
      </c>
    </row>
    <row r="220" spans="1:12" x14ac:dyDescent="0.25">
      <c r="A220" s="1">
        <f t="shared" ref="A220" ca="1" si="415">RANDBETWEEN(A219*86400,A222*86400)/86400</f>
        <v>43255.999236111114</v>
      </c>
      <c r="B220" s="2">
        <f t="shared" ca="1" si="409"/>
        <v>1</v>
      </c>
      <c r="C220" s="5">
        <f t="shared" ca="1" si="410"/>
        <v>0.53199074074655073</v>
      </c>
      <c r="D220" s="2" t="str">
        <f t="shared" ca="1" si="411"/>
        <v/>
      </c>
      <c r="E220" s="2">
        <f t="shared" ca="1" si="412"/>
        <v>0.53199074074655073</v>
      </c>
      <c r="F220" s="2" t="str">
        <f t="shared" ca="1" si="413"/>
        <v/>
      </c>
      <c r="K220" t="str">
        <f t="shared" ca="1" si="407"/>
        <v>'20180604 23:58:54'</v>
      </c>
      <c r="L220" t="str">
        <f ca="1">SUBSTITUTE(SUBSTITUTE(plantS,"%t",K220),"%ps",B220)</f>
        <v>INSERT INTO dbo.PlantStates (TimeStamp, PlantState) VALUES ('20180604 23:58:54', 1)</v>
      </c>
    </row>
    <row r="221" spans="1:12" x14ac:dyDescent="0.25">
      <c r="A221" s="1">
        <f t="shared" ref="A221:A284" ca="1" si="416">RANDBETWEEN(A220*86400,A222*86400)/86400</f>
        <v>43255.999988425923</v>
      </c>
      <c r="B221" s="2">
        <f t="shared" ca="1" si="409"/>
        <v>0</v>
      </c>
      <c r="C221" s="5">
        <f t="shared" ca="1" si="410"/>
        <v>7.5231480877846479E-4</v>
      </c>
      <c r="D221" s="2">
        <f t="shared" ca="1" si="411"/>
        <v>7.5231480877846479E-4</v>
      </c>
      <c r="E221" s="2" t="str">
        <f t="shared" ca="1" si="412"/>
        <v/>
      </c>
      <c r="F221" s="2" t="str">
        <f t="shared" ca="1" si="413"/>
        <v/>
      </c>
      <c r="K221" t="str">
        <f t="shared" ca="1" si="407"/>
        <v>'20180604 23:59:59'</v>
      </c>
      <c r="L221" t="str">
        <f ca="1">SUBSTITUTE(SUBSTITUTE(plantS,"%t",K221),"%ps",B221)</f>
        <v>INSERT INTO dbo.PlantStates (TimeStamp, PlantState) VALUES ('20180604 23:59:59', 0)</v>
      </c>
    </row>
    <row r="222" spans="1:12" x14ac:dyDescent="0.25">
      <c r="A222" s="1">
        <f t="shared" ca="1" si="325"/>
        <v>43255.999988425923</v>
      </c>
      <c r="B222" s="2">
        <f t="shared" ca="1" si="409"/>
        <v>1</v>
      </c>
      <c r="C222" s="5">
        <f t="shared" ca="1" si="410"/>
        <v>0</v>
      </c>
      <c r="D222" s="2" t="str">
        <f t="shared" ca="1" si="411"/>
        <v/>
      </c>
      <c r="E222" s="2">
        <f t="shared" ca="1" si="412"/>
        <v>0</v>
      </c>
      <c r="F222" s="2" t="str">
        <f t="shared" ca="1" si="413"/>
        <v/>
      </c>
      <c r="K222" t="str">
        <f t="shared" ca="1" si="407"/>
        <v>'20180604 23:59:59'</v>
      </c>
      <c r="L222" t="str">
        <f ca="1">SUBSTITUTE(SUBSTITUTE(plantS,"%t",K222),"%ps",B222)</f>
        <v>INSERT INTO dbo.PlantStates (TimeStamp, PlantState) VALUES ('20180604 23:59:59', 1)</v>
      </c>
    </row>
    <row r="223" spans="1:12" x14ac:dyDescent="0.25">
      <c r="B223" s="2"/>
      <c r="C223" s="5"/>
      <c r="D223" s="2"/>
      <c r="E223" s="2"/>
      <c r="F223" s="2"/>
      <c r="K223" t="str">
        <f t="shared" ref="K223:K286" ca="1" si="417">K222</f>
        <v>'20180604 23:59:59'</v>
      </c>
      <c r="L223" t="str">
        <f ca="1">SUBSTITUTE(SUBSTITUTE(SUBSTITUTE(SUBSTITUTE(plantSD,"%t",K223),"%off",D217),"%onr",E217),"%ons",F217)</f>
        <v>INSERT INTO dbo.PlantStateDuration (TimeStamp, OffDuration, OnRunningDuration, OnStoppedfDuration) VALUES ('20180604 23:59:59', '01:14:49', '12:46:04', '09:59:06')</v>
      </c>
    </row>
    <row r="224" spans="1:12" x14ac:dyDescent="0.25">
      <c r="B224" s="2"/>
      <c r="C224" s="5"/>
      <c r="D224" s="2"/>
      <c r="E224" s="2"/>
      <c r="F224" s="2"/>
      <c r="K224" t="str">
        <f t="shared" ca="1" si="417"/>
        <v>'20180604 23:59:59'</v>
      </c>
      <c r="L224" t="str">
        <f ca="1">SUBSTITUTE(SUBSTITUTE(SUBSTITUTE(dailyP,"%t",K224),"%np",G217),"%ndp",H217)</f>
        <v>INSERT INTO dbo.DailyProduction (TimeStamp, NumPieces, NumPiecesRejected) VALUES ('20180604 23:59:59', 446, 178.4)</v>
      </c>
    </row>
    <row r="225" spans="1:12" x14ac:dyDescent="0.25">
      <c r="A225" s="3">
        <f t="shared" ca="1" si="308"/>
        <v>43256</v>
      </c>
      <c r="B225" s="4">
        <f t="shared" ca="1" si="309"/>
        <v>0</v>
      </c>
      <c r="C225" s="6"/>
      <c r="D225" s="4" t="str">
        <f t="shared" ref="D225" ca="1" si="418">TEXT(SUM(D226:D230), "'hh:mm:ss'")</f>
        <v>'09:04:41'</v>
      </c>
      <c r="E225" s="4" t="str">
        <f t="shared" ref="E225" ca="1" si="419">TEXT(SUM(E226:E230), "'hh:mm:ss'")</f>
        <v>'03:24:38'</v>
      </c>
      <c r="F225" s="4" t="str">
        <f t="shared" ref="F225" ca="1" si="420">TEXT(SUM(F226:F230), "'hh:mm:ss'")</f>
        <v>'11:30:40'</v>
      </c>
      <c r="G225" s="8">
        <f t="shared" ref="G225:G288" ca="1" si="421">RANDBETWEEN(0,1000)</f>
        <v>779</v>
      </c>
      <c r="H225" s="8">
        <f t="shared" ca="1" si="313"/>
        <v>545.29999999999995</v>
      </c>
      <c r="I225" s="8">
        <f t="shared" ref="I225" ca="1" si="422">G225+G217</f>
        <v>1225</v>
      </c>
      <c r="J225" s="8">
        <f t="shared" ref="J225" ca="1" si="423">H225+H217</f>
        <v>723.69999999999993</v>
      </c>
      <c r="K225" s="9" t="str">
        <f t="shared" ref="K225:K288" ca="1" si="424">"'" &amp;TEXT(A225,"YYYYMMDD hh:mm:ss")&amp;"'"</f>
        <v>'20180605 00:00:00'</v>
      </c>
      <c r="L225" t="str">
        <f ca="1">SUBSTITUTE(SUBSTITUTE(plantS,"%t",K225),"%ps",B225)</f>
        <v>INSERT INTO dbo.PlantStates (TimeStamp, PlantState) VALUES ('20180605 00:00:00', 0)</v>
      </c>
    </row>
    <row r="226" spans="1:12" x14ac:dyDescent="0.25">
      <c r="A226" s="1">
        <f t="shared" ref="A226:A289" ca="1" si="425">RANDBETWEEN(A225*86400,A227*86400)/86400</f>
        <v>43256.222025462965</v>
      </c>
      <c r="B226" s="2">
        <f t="shared" ref="B226:B289" ca="1" si="426">MOD(RANDBETWEEN(1,2)+B225,3)</f>
        <v>2</v>
      </c>
      <c r="C226" s="5">
        <f t="shared" ref="C226:C289" ca="1" si="427">A226-A225</f>
        <v>0.22202546296466608</v>
      </c>
      <c r="D226" s="2" t="str">
        <f t="shared" ref="D226:D230" ca="1" si="428">IF(B226=0,C226,"")</f>
        <v/>
      </c>
      <c r="E226" s="2" t="str">
        <f t="shared" ref="E226:E289" ca="1" si="429">IF(B226=1,C226,"")</f>
        <v/>
      </c>
      <c r="F226" s="2">
        <f t="shared" ref="F226:F289" ca="1" si="430">IF(B226=2,C226,"")</f>
        <v>0.22202546296466608</v>
      </c>
      <c r="K226" t="str">
        <f t="shared" ca="1" si="424"/>
        <v>'20180605 05:19:43'</v>
      </c>
      <c r="L226" t="str">
        <f ca="1">SUBSTITUTE(SUBSTITUTE(plantS,"%t",K226),"%ps",B226)</f>
        <v>INSERT INTO dbo.PlantStates (TimeStamp, PlantState) VALUES ('20180605 05:19:43', 2)</v>
      </c>
    </row>
    <row r="227" spans="1:12" x14ac:dyDescent="0.25">
      <c r="A227" s="1">
        <f t="shared" ca="1" si="414"/>
        <v>43256.490312499998</v>
      </c>
      <c r="B227" s="2">
        <f t="shared" ca="1" si="426"/>
        <v>0</v>
      </c>
      <c r="C227" s="5">
        <f t="shared" ca="1" si="427"/>
        <v>0.26828703703358769</v>
      </c>
      <c r="D227" s="2">
        <f t="shared" ca="1" si="428"/>
        <v>0.26828703703358769</v>
      </c>
      <c r="E227" s="2" t="str">
        <f t="shared" ca="1" si="429"/>
        <v/>
      </c>
      <c r="F227" s="2" t="str">
        <f t="shared" ca="1" si="430"/>
        <v/>
      </c>
      <c r="K227" t="str">
        <f t="shared" ca="1" si="424"/>
        <v>'20180605 11:46:03'</v>
      </c>
      <c r="L227" t="str">
        <f ca="1">SUBSTITUTE(SUBSTITUTE(plantS,"%t",K227),"%ps",B227)</f>
        <v>INSERT INTO dbo.PlantStates (TimeStamp, PlantState) VALUES ('20180605 11:46:03', 0)</v>
      </c>
    </row>
    <row r="228" spans="1:12" x14ac:dyDescent="0.25">
      <c r="A228" s="1">
        <f t="shared" ref="A228" ca="1" si="431">RANDBETWEEN(A227*86400,A230*86400)/86400</f>
        <v>43256.747916666667</v>
      </c>
      <c r="B228" s="2">
        <f t="shared" ca="1" si="426"/>
        <v>2</v>
      </c>
      <c r="C228" s="5">
        <f t="shared" ca="1" si="427"/>
        <v>0.25760416666889796</v>
      </c>
      <c r="D228" s="2" t="str">
        <f t="shared" ca="1" si="428"/>
        <v/>
      </c>
      <c r="E228" s="2" t="str">
        <f t="shared" ca="1" si="429"/>
        <v/>
      </c>
      <c r="F228" s="2">
        <f t="shared" ca="1" si="430"/>
        <v>0.25760416666889796</v>
      </c>
      <c r="K228" t="str">
        <f t="shared" ca="1" si="424"/>
        <v>'20180605 17:57:00'</v>
      </c>
      <c r="L228" t="str">
        <f ca="1">SUBSTITUTE(SUBSTITUTE(plantS,"%t",K228),"%ps",B228)</f>
        <v>INSERT INTO dbo.PlantStates (TimeStamp, PlantState) VALUES ('20180605 17:57:00', 2)</v>
      </c>
    </row>
    <row r="229" spans="1:12" x14ac:dyDescent="0.25">
      <c r="A229" s="1">
        <f t="shared" ref="A229:A292" ca="1" si="432">RANDBETWEEN(A228*86400,A230*86400)/86400</f>
        <v>43256.857881944445</v>
      </c>
      <c r="B229" s="2">
        <f t="shared" ca="1" si="426"/>
        <v>0</v>
      </c>
      <c r="C229" s="5">
        <f t="shared" ca="1" si="427"/>
        <v>0.10996527777751908</v>
      </c>
      <c r="D229" s="2">
        <f t="shared" ca="1" si="428"/>
        <v>0.10996527777751908</v>
      </c>
      <c r="E229" s="2" t="str">
        <f t="shared" ca="1" si="429"/>
        <v/>
      </c>
      <c r="F229" s="2" t="str">
        <f t="shared" ca="1" si="430"/>
        <v/>
      </c>
      <c r="K229" t="str">
        <f t="shared" ca="1" si="424"/>
        <v>'20180605 20:35:21'</v>
      </c>
      <c r="L229" t="str">
        <f ca="1">SUBSTITUTE(SUBSTITUTE(plantS,"%t",K229),"%ps",B229)</f>
        <v>INSERT INTO dbo.PlantStates (TimeStamp, PlantState) VALUES ('20180605 20:35:21', 0)</v>
      </c>
    </row>
    <row r="230" spans="1:12" x14ac:dyDescent="0.25">
      <c r="A230" s="1">
        <f t="shared" ca="1" si="325"/>
        <v>43256.999988425923</v>
      </c>
      <c r="B230" s="2">
        <f t="shared" ca="1" si="426"/>
        <v>1</v>
      </c>
      <c r="C230" s="5">
        <f t="shared" ca="1" si="427"/>
        <v>0.14210648147854954</v>
      </c>
      <c r="D230" s="2" t="str">
        <f t="shared" ca="1" si="428"/>
        <v/>
      </c>
      <c r="E230" s="2">
        <f t="shared" ca="1" si="429"/>
        <v>0.14210648147854954</v>
      </c>
      <c r="F230" s="2" t="str">
        <f t="shared" ca="1" si="430"/>
        <v/>
      </c>
      <c r="K230" t="str">
        <f t="shared" ca="1" si="424"/>
        <v>'20180605 23:59:59'</v>
      </c>
      <c r="L230" t="str">
        <f ca="1">SUBSTITUTE(SUBSTITUTE(plantS,"%t",K230),"%ps",B230)</f>
        <v>INSERT INTO dbo.PlantStates (TimeStamp, PlantState) VALUES ('20180605 23:59:59', 1)</v>
      </c>
    </row>
    <row r="231" spans="1:12" x14ac:dyDescent="0.25">
      <c r="B231" s="2"/>
      <c r="C231" s="5"/>
      <c r="D231" s="2"/>
      <c r="E231" s="2"/>
      <c r="F231" s="2"/>
      <c r="K231" t="str">
        <f t="shared" ref="K231:K294" ca="1" si="433">K230</f>
        <v>'20180605 23:59:59'</v>
      </c>
      <c r="L231" t="str">
        <f ca="1">SUBSTITUTE(SUBSTITUTE(SUBSTITUTE(SUBSTITUTE(plantSD,"%t",K231),"%off",D225),"%onr",E225),"%ons",F225)</f>
        <v>INSERT INTO dbo.PlantStateDuration (TimeStamp, OffDuration, OnRunningDuration, OnStoppedfDuration) VALUES ('20180605 23:59:59', '09:04:41', '03:24:38', '11:30:40')</v>
      </c>
    </row>
    <row r="232" spans="1:12" x14ac:dyDescent="0.25">
      <c r="B232" s="2"/>
      <c r="C232" s="5"/>
      <c r="D232" s="2"/>
      <c r="E232" s="2"/>
      <c r="F232" s="2"/>
      <c r="K232" t="str">
        <f t="shared" ca="1" si="433"/>
        <v>'20180605 23:59:59'</v>
      </c>
      <c r="L232" t="str">
        <f ca="1">SUBSTITUTE(SUBSTITUTE(SUBSTITUTE(dailyP,"%t",K232),"%np",G225),"%ndp",H225)</f>
        <v>INSERT INTO dbo.DailyProduction (TimeStamp, NumPieces, NumPiecesRejected) VALUES ('20180605 23:59:59', 779, 545.3)</v>
      </c>
    </row>
    <row r="233" spans="1:12" x14ac:dyDescent="0.25">
      <c r="A233" s="3">
        <f t="shared" ref="A233:A289" ca="1" si="434">INT(A225)+1</f>
        <v>43257</v>
      </c>
      <c r="B233" s="4">
        <f t="shared" ref="B233:B289" ca="1" si="435">MOD(RANDBETWEEN(1,2)+B230,3)</f>
        <v>0</v>
      </c>
      <c r="C233" s="6"/>
      <c r="D233" s="4" t="str">
        <f t="shared" ref="D233" ca="1" si="436">TEXT(SUM(D234:D238), "'hh:mm:ss'")</f>
        <v>'00:00:00'</v>
      </c>
      <c r="E233" s="4" t="str">
        <f t="shared" ref="E233" ca="1" si="437">TEXT(SUM(E234:E238), "'hh:mm:ss'")</f>
        <v>'05:36:25'</v>
      </c>
      <c r="F233" s="4" t="str">
        <f t="shared" ref="F233" ca="1" si="438">TEXT(SUM(F234:F238), "'hh:mm:ss'")</f>
        <v>'18:23:34'</v>
      </c>
      <c r="G233" s="8">
        <f t="shared" ca="1" si="421"/>
        <v>36</v>
      </c>
      <c r="H233" s="8">
        <f t="shared" ref="H233:H289" ca="1" si="439">RANDBETWEEN(0,100)*G233/100</f>
        <v>24.84</v>
      </c>
      <c r="I233" s="8">
        <f t="shared" ref="I233" ca="1" si="440">G233+G225</f>
        <v>815</v>
      </c>
      <c r="J233" s="8">
        <f t="shared" ref="J233" ca="1" si="441">H233+H225</f>
        <v>570.14</v>
      </c>
      <c r="K233" s="9" t="str">
        <f t="shared" ref="K233:K296" ca="1" si="442">"'" &amp;TEXT(A233,"YYYYMMDD hh:mm:ss")&amp;"'"</f>
        <v>'20180606 00:00:00'</v>
      </c>
      <c r="L233" t="str">
        <f ca="1">SUBSTITUTE(SUBSTITUTE(plantS,"%t",K233),"%ps",B233)</f>
        <v>INSERT INTO dbo.PlantStates (TimeStamp, PlantState) VALUES ('20180606 00:00:00', 0)</v>
      </c>
    </row>
    <row r="234" spans="1:12" x14ac:dyDescent="0.25">
      <c r="A234" s="1">
        <f t="shared" ref="A234:A297" ca="1" si="443">RANDBETWEEN(A233*86400,A235*86400)/86400</f>
        <v>43257.50744212963</v>
      </c>
      <c r="B234" s="2">
        <f t="shared" ref="B234:B297" ca="1" si="444">MOD(RANDBETWEEN(1,2)+B233,3)</f>
        <v>2</v>
      </c>
      <c r="C234" s="5">
        <f t="shared" ref="C234:C297" ca="1" si="445">A234-A233</f>
        <v>0.50744212963036261</v>
      </c>
      <c r="D234" s="2" t="str">
        <f t="shared" ref="D234:D238" ca="1" si="446">IF(B234=0,C234,"")</f>
        <v/>
      </c>
      <c r="E234" s="2" t="str">
        <f t="shared" ref="E234:E297" ca="1" si="447">IF(B234=1,C234,"")</f>
        <v/>
      </c>
      <c r="F234" s="2">
        <f t="shared" ref="F234:F297" ca="1" si="448">IF(B234=2,C234,"")</f>
        <v>0.50744212963036261</v>
      </c>
      <c r="K234" t="str">
        <f t="shared" ca="1" si="442"/>
        <v>'20180606 12:10:43'</v>
      </c>
      <c r="L234" t="str">
        <f ca="1">SUBSTITUTE(SUBSTITUTE(plantS,"%t",K234),"%ps",B234)</f>
        <v>INSERT INTO dbo.PlantStates (TimeStamp, PlantState) VALUES ('20180606 12:10:43', 2)</v>
      </c>
    </row>
    <row r="235" spans="1:12" x14ac:dyDescent="0.25">
      <c r="A235" s="1">
        <f t="shared" ca="1" si="414"/>
        <v>43257.649444444447</v>
      </c>
      <c r="B235" s="2">
        <f t="shared" ca="1" si="444"/>
        <v>1</v>
      </c>
      <c r="C235" s="5">
        <f t="shared" ca="1" si="445"/>
        <v>0.1420023148166365</v>
      </c>
      <c r="D235" s="2" t="str">
        <f t="shared" ca="1" si="446"/>
        <v/>
      </c>
      <c r="E235" s="2">
        <f t="shared" ca="1" si="447"/>
        <v>0.1420023148166365</v>
      </c>
      <c r="F235" s="2" t="str">
        <f t="shared" ca="1" si="448"/>
        <v/>
      </c>
      <c r="K235" t="str">
        <f t="shared" ca="1" si="442"/>
        <v>'20180606 15:35:12'</v>
      </c>
      <c r="L235" t="str">
        <f ca="1">SUBSTITUTE(SUBSTITUTE(plantS,"%t",K235),"%ps",B235)</f>
        <v>INSERT INTO dbo.PlantStates (TimeStamp, PlantState) VALUES ('20180606 15:35:12', 1)</v>
      </c>
    </row>
    <row r="236" spans="1:12" x14ac:dyDescent="0.25">
      <c r="A236" s="1">
        <f t="shared" ref="A236" ca="1" si="449">RANDBETWEEN(A235*86400,A238*86400)/86400</f>
        <v>43257.839039351849</v>
      </c>
      <c r="B236" s="2">
        <f t="shared" ca="1" si="444"/>
        <v>2</v>
      </c>
      <c r="C236" s="5">
        <f t="shared" ca="1" si="445"/>
        <v>0.18959490740235196</v>
      </c>
      <c r="D236" s="2" t="str">
        <f t="shared" ca="1" si="446"/>
        <v/>
      </c>
      <c r="E236" s="2" t="str">
        <f t="shared" ca="1" si="447"/>
        <v/>
      </c>
      <c r="F236" s="2">
        <f t="shared" ca="1" si="448"/>
        <v>0.18959490740235196</v>
      </c>
      <c r="K236" t="str">
        <f t="shared" ca="1" si="442"/>
        <v>'20180606 20:08:13'</v>
      </c>
      <c r="L236" t="str">
        <f ca="1">SUBSTITUTE(SUBSTITUTE(plantS,"%t",K236),"%ps",B236)</f>
        <v>INSERT INTO dbo.PlantStates (TimeStamp, PlantState) VALUES ('20180606 20:08:13', 2)</v>
      </c>
    </row>
    <row r="237" spans="1:12" x14ac:dyDescent="0.25">
      <c r="A237" s="1">
        <f t="shared" ref="A237:A300" ca="1" si="450">RANDBETWEEN(A236*86400,A238*86400)/86400</f>
        <v>43257.930659722224</v>
      </c>
      <c r="B237" s="2">
        <f t="shared" ca="1" si="444"/>
        <v>1</v>
      </c>
      <c r="C237" s="5">
        <f t="shared" ca="1" si="445"/>
        <v>9.1620370374585036E-2</v>
      </c>
      <c r="D237" s="2" t="str">
        <f t="shared" ca="1" si="446"/>
        <v/>
      </c>
      <c r="E237" s="2">
        <f t="shared" ca="1" si="447"/>
        <v>9.1620370374585036E-2</v>
      </c>
      <c r="F237" s="2" t="str">
        <f t="shared" ca="1" si="448"/>
        <v/>
      </c>
      <c r="K237" t="str">
        <f t="shared" ca="1" si="442"/>
        <v>'20180606 22:20:09'</v>
      </c>
      <c r="L237" t="str">
        <f ca="1">SUBSTITUTE(SUBSTITUTE(plantS,"%t",K237),"%ps",B237)</f>
        <v>INSERT INTO dbo.PlantStates (TimeStamp, PlantState) VALUES ('20180606 22:20:09', 1)</v>
      </c>
    </row>
    <row r="238" spans="1:12" x14ac:dyDescent="0.25">
      <c r="A238" s="1">
        <f t="shared" ref="A238:A294" ca="1" si="451">A241-1/24/60/60</f>
        <v>43257.999988425923</v>
      </c>
      <c r="B238" s="2">
        <f t="shared" ca="1" si="444"/>
        <v>2</v>
      </c>
      <c r="C238" s="5">
        <f t="shared" ca="1" si="445"/>
        <v>6.9328703699284233E-2</v>
      </c>
      <c r="D238" s="2" t="str">
        <f t="shared" ca="1" si="446"/>
        <v/>
      </c>
      <c r="E238" s="2" t="str">
        <f t="shared" ca="1" si="447"/>
        <v/>
      </c>
      <c r="F238" s="2">
        <f t="shared" ca="1" si="448"/>
        <v>6.9328703699284233E-2</v>
      </c>
      <c r="K238" t="str">
        <f t="shared" ca="1" si="442"/>
        <v>'20180606 23:59:59'</v>
      </c>
      <c r="L238" t="str">
        <f ca="1">SUBSTITUTE(SUBSTITUTE(plantS,"%t",K238),"%ps",B238)</f>
        <v>INSERT INTO dbo.PlantStates (TimeStamp, PlantState) VALUES ('20180606 23:59:59', 2)</v>
      </c>
    </row>
    <row r="239" spans="1:12" x14ac:dyDescent="0.25">
      <c r="B239" s="2"/>
      <c r="C239" s="5"/>
      <c r="D239" s="2"/>
      <c r="E239" s="2"/>
      <c r="F239" s="2"/>
      <c r="K239" t="str">
        <f t="shared" ref="K239:K302" ca="1" si="452">K238</f>
        <v>'20180606 23:59:59'</v>
      </c>
      <c r="L239" t="str">
        <f ca="1">SUBSTITUTE(SUBSTITUTE(SUBSTITUTE(SUBSTITUTE(plantSD,"%t",K239),"%off",D233),"%onr",E233),"%ons",F233)</f>
        <v>INSERT INTO dbo.PlantStateDuration (TimeStamp, OffDuration, OnRunningDuration, OnStoppedfDuration) VALUES ('20180606 23:59:59', '00:00:00', '05:36:25', '18:23:34')</v>
      </c>
    </row>
    <row r="240" spans="1:12" x14ac:dyDescent="0.25">
      <c r="B240" s="2"/>
      <c r="C240" s="5"/>
      <c r="D240" s="2"/>
      <c r="E240" s="2"/>
      <c r="F240" s="2"/>
      <c r="K240" t="str">
        <f t="shared" ca="1" si="452"/>
        <v>'20180606 23:59:59'</v>
      </c>
      <c r="L240" t="str">
        <f ca="1">SUBSTITUTE(SUBSTITUTE(SUBSTITUTE(dailyP,"%t",K240),"%np",G233),"%ndp",H233)</f>
        <v>INSERT INTO dbo.DailyProduction (TimeStamp, NumPieces, NumPiecesRejected) VALUES ('20180606 23:59:59', 36, 24.84)</v>
      </c>
    </row>
    <row r="241" spans="1:12" x14ac:dyDescent="0.25">
      <c r="A241" s="3">
        <f t="shared" ca="1" si="434"/>
        <v>43258</v>
      </c>
      <c r="B241" s="4">
        <f t="shared" ca="1" si="435"/>
        <v>0</v>
      </c>
      <c r="C241" s="6"/>
      <c r="D241" s="4" t="str">
        <f t="shared" ref="D241" ca="1" si="453">TEXT(SUM(D242:D246), "'hh:mm:ss'")</f>
        <v>'17:51:52'</v>
      </c>
      <c r="E241" s="4" t="str">
        <f t="shared" ref="E241" ca="1" si="454">TEXT(SUM(E242:E246), "'hh:mm:ss'")</f>
        <v>'05:22:20'</v>
      </c>
      <c r="F241" s="4" t="str">
        <f t="shared" ref="F241" ca="1" si="455">TEXT(SUM(F242:F246), "'hh:mm:ss'")</f>
        <v>'00:45:47'</v>
      </c>
      <c r="G241" s="8">
        <f t="shared" ca="1" si="421"/>
        <v>970</v>
      </c>
      <c r="H241" s="8">
        <f t="shared" ca="1" si="439"/>
        <v>213.4</v>
      </c>
      <c r="I241" s="8">
        <f t="shared" ref="I241" ca="1" si="456">G241+G233</f>
        <v>1006</v>
      </c>
      <c r="J241" s="8">
        <f t="shared" ref="J241" ca="1" si="457">H241+H233</f>
        <v>238.24</v>
      </c>
      <c r="K241" s="9" t="str">
        <f t="shared" ref="K241:K304" ca="1" si="458">"'" &amp;TEXT(A241,"YYYYMMDD hh:mm:ss")&amp;"'"</f>
        <v>'20180607 00:00:00'</v>
      </c>
      <c r="L241" t="str">
        <f ca="1">SUBSTITUTE(SUBSTITUTE(plantS,"%t",K241),"%ps",B241)</f>
        <v>INSERT INTO dbo.PlantStates (TimeStamp, PlantState) VALUES ('20180607 00:00:00', 0)</v>
      </c>
    </row>
    <row r="242" spans="1:12" x14ac:dyDescent="0.25">
      <c r="A242" s="1">
        <f t="shared" ref="A242:A305" ca="1" si="459">RANDBETWEEN(A241*86400,A243*86400)/86400</f>
        <v>43258.031793981485</v>
      </c>
      <c r="B242" s="2">
        <f t="shared" ref="B242:B305" ca="1" si="460">MOD(RANDBETWEEN(1,2)+B241,3)</f>
        <v>2</v>
      </c>
      <c r="C242" s="5">
        <f t="shared" ref="C242:C305" ca="1" si="461">A242-A241</f>
        <v>3.1793981484952383E-2</v>
      </c>
      <c r="D242" s="2" t="str">
        <f t="shared" ref="D242:D246" ca="1" si="462">IF(B242=0,C242,"")</f>
        <v/>
      </c>
      <c r="E242" s="2" t="str">
        <f t="shared" ref="E242:E305" ca="1" si="463">IF(B242=1,C242,"")</f>
        <v/>
      </c>
      <c r="F242" s="2">
        <f t="shared" ref="F242:F305" ca="1" si="464">IF(B242=2,C242,"")</f>
        <v>3.1793981484952383E-2</v>
      </c>
      <c r="K242" t="str">
        <f t="shared" ca="1" si="458"/>
        <v>'20180607 00:45:47'</v>
      </c>
      <c r="L242" t="str">
        <f ca="1">SUBSTITUTE(SUBSTITUTE(plantS,"%t",K242),"%ps",B242)</f>
        <v>INSERT INTO dbo.PlantStates (TimeStamp, PlantState) VALUES ('20180607 00:45:47', 2)</v>
      </c>
    </row>
    <row r="243" spans="1:12" x14ac:dyDescent="0.25">
      <c r="A243" s="1">
        <f t="shared" ca="1" si="414"/>
        <v>43258.771238425928</v>
      </c>
      <c r="B243" s="2">
        <f t="shared" ca="1" si="460"/>
        <v>0</v>
      </c>
      <c r="C243" s="5">
        <f t="shared" ca="1" si="461"/>
        <v>0.73944444444350665</v>
      </c>
      <c r="D243" s="2">
        <f t="shared" ca="1" si="462"/>
        <v>0.73944444444350665</v>
      </c>
      <c r="E243" s="2" t="str">
        <f t="shared" ca="1" si="463"/>
        <v/>
      </c>
      <c r="F243" s="2" t="str">
        <f t="shared" ca="1" si="464"/>
        <v/>
      </c>
      <c r="K243" t="str">
        <f t="shared" ca="1" si="458"/>
        <v>'20180607 18:30:35'</v>
      </c>
      <c r="L243" t="str">
        <f ca="1">SUBSTITUTE(SUBSTITUTE(plantS,"%t",K243),"%ps",B243)</f>
        <v>INSERT INTO dbo.PlantStates (TimeStamp, PlantState) VALUES ('20180607 18:30:35', 0)</v>
      </c>
    </row>
    <row r="244" spans="1:12" x14ac:dyDescent="0.25">
      <c r="A244" s="1">
        <f t="shared" ref="A244" ca="1" si="465">RANDBETWEEN(A243*86400,A246*86400)/86400</f>
        <v>43258.994606481479</v>
      </c>
      <c r="B244" s="2">
        <f t="shared" ca="1" si="460"/>
        <v>1</v>
      </c>
      <c r="C244" s="5">
        <f t="shared" ca="1" si="461"/>
        <v>0.22336805555096362</v>
      </c>
      <c r="D244" s="2" t="str">
        <f t="shared" ca="1" si="462"/>
        <v/>
      </c>
      <c r="E244" s="2">
        <f t="shared" ca="1" si="463"/>
        <v>0.22336805555096362</v>
      </c>
      <c r="F244" s="2" t="str">
        <f t="shared" ca="1" si="464"/>
        <v/>
      </c>
      <c r="K244" t="str">
        <f t="shared" ca="1" si="458"/>
        <v>'20180607 23:52:14'</v>
      </c>
      <c r="L244" t="str">
        <f ca="1">SUBSTITUTE(SUBSTITUTE(plantS,"%t",K244),"%ps",B244)</f>
        <v>INSERT INTO dbo.PlantStates (TimeStamp, PlantState) VALUES ('20180607 23:52:14', 1)</v>
      </c>
    </row>
    <row r="245" spans="1:12" x14ac:dyDescent="0.25">
      <c r="A245" s="1">
        <f t="shared" ref="A245:A308" ca="1" si="466">RANDBETWEEN(A244*86400,A246*86400)/86400</f>
        <v>43258.999513888892</v>
      </c>
      <c r="B245" s="2">
        <f t="shared" ca="1" si="460"/>
        <v>0</v>
      </c>
      <c r="C245" s="5">
        <f t="shared" ca="1" si="461"/>
        <v>4.9074074122472666E-3</v>
      </c>
      <c r="D245" s="2">
        <f t="shared" ca="1" si="462"/>
        <v>4.9074074122472666E-3</v>
      </c>
      <c r="E245" s="2" t="str">
        <f t="shared" ca="1" si="463"/>
        <v/>
      </c>
      <c r="F245" s="2" t="str">
        <f t="shared" ca="1" si="464"/>
        <v/>
      </c>
      <c r="K245" t="str">
        <f t="shared" ca="1" si="458"/>
        <v>'20180607 23:59:18'</v>
      </c>
      <c r="L245" t="str">
        <f ca="1">SUBSTITUTE(SUBSTITUTE(plantS,"%t",K245),"%ps",B245)</f>
        <v>INSERT INTO dbo.PlantStates (TimeStamp, PlantState) VALUES ('20180607 23:59:18', 0)</v>
      </c>
    </row>
    <row r="246" spans="1:12" x14ac:dyDescent="0.25">
      <c r="A246" s="1">
        <f t="shared" ca="1" si="451"/>
        <v>43258.999988425923</v>
      </c>
      <c r="B246" s="2">
        <f t="shared" ca="1" si="460"/>
        <v>1</v>
      </c>
      <c r="C246" s="5">
        <f t="shared" ca="1" si="461"/>
        <v>4.7453703155042604E-4</v>
      </c>
      <c r="D246" s="2" t="str">
        <f t="shared" ca="1" si="462"/>
        <v/>
      </c>
      <c r="E246" s="2">
        <f t="shared" ca="1" si="463"/>
        <v>4.7453703155042604E-4</v>
      </c>
      <c r="F246" s="2" t="str">
        <f t="shared" ca="1" si="464"/>
        <v/>
      </c>
      <c r="K246" t="str">
        <f t="shared" ca="1" si="458"/>
        <v>'20180607 23:59:59'</v>
      </c>
      <c r="L246" t="str">
        <f ca="1">SUBSTITUTE(SUBSTITUTE(plantS,"%t",K246),"%ps",B246)</f>
        <v>INSERT INTO dbo.PlantStates (TimeStamp, PlantState) VALUES ('20180607 23:59:59', 1)</v>
      </c>
    </row>
    <row r="247" spans="1:12" x14ac:dyDescent="0.25">
      <c r="B247" s="2"/>
      <c r="C247" s="5"/>
      <c r="D247" s="2"/>
      <c r="E247" s="2"/>
      <c r="F247" s="2"/>
      <c r="K247" t="str">
        <f t="shared" ref="K247:K310" ca="1" si="467">K246</f>
        <v>'20180607 23:59:59'</v>
      </c>
      <c r="L247" t="str">
        <f ca="1">SUBSTITUTE(SUBSTITUTE(SUBSTITUTE(SUBSTITUTE(plantSD,"%t",K247),"%off",D241),"%onr",E241),"%ons",F241)</f>
        <v>INSERT INTO dbo.PlantStateDuration (TimeStamp, OffDuration, OnRunningDuration, OnStoppedfDuration) VALUES ('20180607 23:59:59', '17:51:52', '05:22:20', '00:45:47')</v>
      </c>
    </row>
    <row r="248" spans="1:12" x14ac:dyDescent="0.25">
      <c r="B248" s="2"/>
      <c r="C248" s="5"/>
      <c r="D248" s="2"/>
      <c r="E248" s="2"/>
      <c r="F248" s="2"/>
      <c r="K248" t="str">
        <f t="shared" ca="1" si="467"/>
        <v>'20180607 23:59:59'</v>
      </c>
      <c r="L248" t="str">
        <f ca="1">SUBSTITUTE(SUBSTITUTE(SUBSTITUTE(dailyP,"%t",K248),"%np",G241),"%ndp",H241)</f>
        <v>INSERT INTO dbo.DailyProduction (TimeStamp, NumPieces, NumPiecesRejected) VALUES ('20180607 23:59:59', 970, 213.4)</v>
      </c>
    </row>
    <row r="249" spans="1:12" x14ac:dyDescent="0.25">
      <c r="A249" s="3">
        <f t="shared" ca="1" si="434"/>
        <v>43259</v>
      </c>
      <c r="B249" s="4">
        <f t="shared" ca="1" si="435"/>
        <v>2</v>
      </c>
      <c r="C249" s="6"/>
      <c r="D249" s="4" t="str">
        <f t="shared" ref="D249" ca="1" si="468">TEXT(SUM(D250:D254), "'hh:mm:ss'")</f>
        <v>'22:10:07'</v>
      </c>
      <c r="E249" s="4" t="str">
        <f t="shared" ref="E249" ca="1" si="469">TEXT(SUM(E250:E254), "'hh:mm:ss'")</f>
        <v>'01:35:00'</v>
      </c>
      <c r="F249" s="4" t="str">
        <f t="shared" ref="F249" ca="1" si="470">TEXT(SUM(F250:F254), "'hh:mm:ss'")</f>
        <v>'00:14:52'</v>
      </c>
      <c r="G249" s="8">
        <f t="shared" ca="1" si="421"/>
        <v>868</v>
      </c>
      <c r="H249" s="8">
        <f t="shared" ca="1" si="439"/>
        <v>564.20000000000005</v>
      </c>
      <c r="I249" s="8">
        <f t="shared" ref="I249" ca="1" si="471">G249+G241</f>
        <v>1838</v>
      </c>
      <c r="J249" s="8">
        <f t="shared" ref="J249" ca="1" si="472">H249+H241</f>
        <v>777.6</v>
      </c>
      <c r="K249" s="9" t="str">
        <f t="shared" ref="K249:K312" ca="1" si="473">"'" &amp;TEXT(A249,"YYYYMMDD hh:mm:ss")&amp;"'"</f>
        <v>'20180608 00:00:00'</v>
      </c>
      <c r="L249" t="str">
        <f ca="1">SUBSTITUTE(SUBSTITUTE(plantS,"%t",K249),"%ps",B249)</f>
        <v>INSERT INTO dbo.PlantStates (TimeStamp, PlantState) VALUES ('20180608 00:00:00', 2)</v>
      </c>
    </row>
    <row r="250" spans="1:12" x14ac:dyDescent="0.25">
      <c r="A250" s="1">
        <f t="shared" ref="A250:A313" ca="1" si="474">RANDBETWEEN(A249*86400,A251*86400)/86400</f>
        <v>43259.828518518516</v>
      </c>
      <c r="B250" s="2">
        <f t="shared" ref="B250:B313" ca="1" si="475">MOD(RANDBETWEEN(1,2)+B249,3)</f>
        <v>0</v>
      </c>
      <c r="C250" s="5">
        <f t="shared" ref="C250:C313" ca="1" si="476">A250-A249</f>
        <v>0.82851851851592073</v>
      </c>
      <c r="D250" s="2">
        <f t="shared" ref="D250:D254" ca="1" si="477">IF(B250=0,C250,"")</f>
        <v>0.82851851851592073</v>
      </c>
      <c r="E250" s="2" t="str">
        <f t="shared" ref="E250:E313" ca="1" si="478">IF(B250=1,C250,"")</f>
        <v/>
      </c>
      <c r="F250" s="2" t="str">
        <f t="shared" ref="F250:F313" ca="1" si="479">IF(B250=2,C250,"")</f>
        <v/>
      </c>
      <c r="K250" t="str">
        <f t="shared" ca="1" si="473"/>
        <v>'20180608 19:53:04'</v>
      </c>
      <c r="L250" t="str">
        <f ca="1">SUBSTITUTE(SUBSTITUTE(plantS,"%t",K250),"%ps",B250)</f>
        <v>INSERT INTO dbo.PlantStates (TimeStamp, PlantState) VALUES ('20180608 19:53:04', 0)</v>
      </c>
    </row>
    <row r="251" spans="1:12" x14ac:dyDescent="0.25">
      <c r="A251" s="1">
        <f t="shared" ca="1" si="414"/>
        <v>43259.890300925923</v>
      </c>
      <c r="B251" s="2">
        <f t="shared" ca="1" si="475"/>
        <v>1</v>
      </c>
      <c r="C251" s="5">
        <f t="shared" ca="1" si="476"/>
        <v>6.1782407407008577E-2</v>
      </c>
      <c r="D251" s="2" t="str">
        <f t="shared" ca="1" si="477"/>
        <v/>
      </c>
      <c r="E251" s="2">
        <f t="shared" ca="1" si="478"/>
        <v>6.1782407407008577E-2</v>
      </c>
      <c r="F251" s="2" t="str">
        <f t="shared" ca="1" si="479"/>
        <v/>
      </c>
      <c r="K251" t="str">
        <f t="shared" ca="1" si="473"/>
        <v>'20180608 21:22:02'</v>
      </c>
      <c r="L251" t="str">
        <f ca="1">SUBSTITUTE(SUBSTITUTE(plantS,"%t",K251),"%ps",B251)</f>
        <v>INSERT INTO dbo.PlantStates (TimeStamp, PlantState) VALUES ('20180608 21:22:02', 1)</v>
      </c>
    </row>
    <row r="252" spans="1:12" x14ac:dyDescent="0.25">
      <c r="A252" s="1">
        <f t="shared" ref="A252" ca="1" si="480">RANDBETWEEN(A251*86400,A254*86400)/86400</f>
        <v>43259.985474537039</v>
      </c>
      <c r="B252" s="2">
        <f t="shared" ca="1" si="475"/>
        <v>0</v>
      </c>
      <c r="C252" s="5">
        <f t="shared" ca="1" si="476"/>
        <v>9.5173611116479151E-2</v>
      </c>
      <c r="D252" s="2">
        <f t="shared" ca="1" si="477"/>
        <v>9.5173611116479151E-2</v>
      </c>
      <c r="E252" s="2" t="str">
        <f t="shared" ca="1" si="478"/>
        <v/>
      </c>
      <c r="F252" s="2" t="str">
        <f t="shared" ca="1" si="479"/>
        <v/>
      </c>
      <c r="K252" t="str">
        <f t="shared" ca="1" si="473"/>
        <v>'20180608 23:39:05'</v>
      </c>
      <c r="L252" t="str">
        <f ca="1">SUBSTITUTE(SUBSTITUTE(plantS,"%t",K252),"%ps",B252)</f>
        <v>INSERT INTO dbo.PlantStates (TimeStamp, PlantState) VALUES ('20180608 23:39:05', 0)</v>
      </c>
    </row>
    <row r="253" spans="1:12" x14ac:dyDescent="0.25">
      <c r="A253" s="1">
        <f t="shared" ref="A253:A316" ca="1" si="481">RANDBETWEEN(A252*86400,A254*86400)/86400</f>
        <v>43259.989664351851</v>
      </c>
      <c r="B253" s="2">
        <f t="shared" ca="1" si="475"/>
        <v>1</v>
      </c>
      <c r="C253" s="5">
        <f t="shared" ca="1" si="476"/>
        <v>4.1898148119798861E-3</v>
      </c>
      <c r="D253" s="2" t="str">
        <f t="shared" ca="1" si="477"/>
        <v/>
      </c>
      <c r="E253" s="2">
        <f t="shared" ca="1" si="478"/>
        <v>4.1898148119798861E-3</v>
      </c>
      <c r="F253" s="2" t="str">
        <f t="shared" ca="1" si="479"/>
        <v/>
      </c>
      <c r="K253" t="str">
        <f t="shared" ca="1" si="473"/>
        <v>'20180608 23:45:07'</v>
      </c>
      <c r="L253" t="str">
        <f ca="1">SUBSTITUTE(SUBSTITUTE(plantS,"%t",K253),"%ps",B253)</f>
        <v>INSERT INTO dbo.PlantStates (TimeStamp, PlantState) VALUES ('20180608 23:45:07', 1)</v>
      </c>
    </row>
    <row r="254" spans="1:12" x14ac:dyDescent="0.25">
      <c r="A254" s="1">
        <f t="shared" ca="1" si="451"/>
        <v>43259.999988425923</v>
      </c>
      <c r="B254" s="2">
        <f t="shared" ca="1" si="475"/>
        <v>2</v>
      </c>
      <c r="C254" s="5">
        <f t="shared" ca="1" si="476"/>
        <v>1.0324074071832001E-2</v>
      </c>
      <c r="D254" s="2" t="str">
        <f t="shared" ca="1" si="477"/>
        <v/>
      </c>
      <c r="E254" s="2" t="str">
        <f t="shared" ca="1" si="478"/>
        <v/>
      </c>
      <c r="F254" s="2">
        <f t="shared" ca="1" si="479"/>
        <v>1.0324074071832001E-2</v>
      </c>
      <c r="K254" t="str">
        <f t="shared" ca="1" si="473"/>
        <v>'20180608 23:59:59'</v>
      </c>
      <c r="L254" t="str">
        <f ca="1">SUBSTITUTE(SUBSTITUTE(plantS,"%t",K254),"%ps",B254)</f>
        <v>INSERT INTO dbo.PlantStates (TimeStamp, PlantState) VALUES ('20180608 23:59:59', 2)</v>
      </c>
    </row>
    <row r="255" spans="1:12" x14ac:dyDescent="0.25">
      <c r="B255" s="2"/>
      <c r="C255" s="5"/>
      <c r="D255" s="2"/>
      <c r="E255" s="2"/>
      <c r="F255" s="2"/>
      <c r="K255" t="str">
        <f t="shared" ref="K255:K318" ca="1" si="482">K254</f>
        <v>'20180608 23:59:59'</v>
      </c>
      <c r="L255" t="str">
        <f ca="1">SUBSTITUTE(SUBSTITUTE(SUBSTITUTE(SUBSTITUTE(plantSD,"%t",K255),"%off",D249),"%onr",E249),"%ons",F249)</f>
        <v>INSERT INTO dbo.PlantStateDuration (TimeStamp, OffDuration, OnRunningDuration, OnStoppedfDuration) VALUES ('20180608 23:59:59', '22:10:07', '01:35:00', '00:14:52')</v>
      </c>
    </row>
    <row r="256" spans="1:12" x14ac:dyDescent="0.25">
      <c r="B256" s="2"/>
      <c r="C256" s="5"/>
      <c r="D256" s="2"/>
      <c r="E256" s="2"/>
      <c r="F256" s="2"/>
      <c r="K256" t="str">
        <f t="shared" ca="1" si="482"/>
        <v>'20180608 23:59:59'</v>
      </c>
      <c r="L256" t="str">
        <f ca="1">SUBSTITUTE(SUBSTITUTE(SUBSTITUTE(dailyP,"%t",K256),"%np",G249),"%ndp",H249)</f>
        <v>INSERT INTO dbo.DailyProduction (TimeStamp, NumPieces, NumPiecesRejected) VALUES ('20180608 23:59:59', 868, 564.2)</v>
      </c>
    </row>
    <row r="257" spans="1:12" x14ac:dyDescent="0.25">
      <c r="A257" s="3">
        <f t="shared" ca="1" si="434"/>
        <v>43260</v>
      </c>
      <c r="B257" s="4">
        <f t="shared" ca="1" si="435"/>
        <v>0</v>
      </c>
      <c r="C257" s="6"/>
      <c r="D257" s="4" t="str">
        <f t="shared" ref="D257" ca="1" si="483">TEXT(SUM(D258:D262), "'hh:mm:ss'")</f>
        <v>'10:33:21'</v>
      </c>
      <c r="E257" s="4" t="str">
        <f t="shared" ref="E257" ca="1" si="484">TEXT(SUM(E258:E262), "'hh:mm:ss'")</f>
        <v>'01:39:53'</v>
      </c>
      <c r="F257" s="4" t="str">
        <f t="shared" ref="F257" ca="1" si="485">TEXT(SUM(F258:F262), "'hh:mm:ss'")</f>
        <v>'11:46:45'</v>
      </c>
      <c r="G257" s="8">
        <f t="shared" ca="1" si="421"/>
        <v>512</v>
      </c>
      <c r="H257" s="8">
        <f t="shared" ca="1" si="439"/>
        <v>296.95999999999998</v>
      </c>
      <c r="I257" s="8">
        <f t="shared" ref="I257" ca="1" si="486">G257+G249</f>
        <v>1380</v>
      </c>
      <c r="J257" s="8">
        <f t="shared" ref="J257" ca="1" si="487">H257+H249</f>
        <v>861.16000000000008</v>
      </c>
      <c r="K257" s="9" t="str">
        <f t="shared" ref="K257:K320" ca="1" si="488">"'" &amp;TEXT(A257,"YYYYMMDD hh:mm:ss")&amp;"'"</f>
        <v>'20180609 00:00:00'</v>
      </c>
      <c r="L257" t="str">
        <f ca="1">SUBSTITUTE(SUBSTITUTE(plantS,"%t",K257),"%ps",B257)</f>
        <v>INSERT INTO dbo.PlantStates (TimeStamp, PlantState) VALUES ('20180609 00:00:00', 0)</v>
      </c>
    </row>
    <row r="258" spans="1:12" x14ac:dyDescent="0.25">
      <c r="A258" s="1">
        <f t="shared" ref="A258:A321" ca="1" si="489">RANDBETWEEN(A257*86400,A259*86400)/86400</f>
        <v>43260.003182870372</v>
      </c>
      <c r="B258" s="2">
        <f t="shared" ref="B258:B321" ca="1" si="490">MOD(RANDBETWEEN(1,2)+B257,3)</f>
        <v>1</v>
      </c>
      <c r="C258" s="5">
        <f t="shared" ref="C258:C321" ca="1" si="491">A258-A257</f>
        <v>3.1828703722567298E-3</v>
      </c>
      <c r="D258" s="2" t="str">
        <f t="shared" ref="D258:D262" ca="1" si="492">IF(B258=0,C258,"")</f>
        <v/>
      </c>
      <c r="E258" s="2">
        <f t="shared" ref="E258:E321" ca="1" si="493">IF(B258=1,C258,"")</f>
        <v>3.1828703722567298E-3</v>
      </c>
      <c r="F258" s="2" t="str">
        <f t="shared" ref="F258:F321" ca="1" si="494">IF(B258=2,C258,"")</f>
        <v/>
      </c>
      <c r="K258" t="str">
        <f t="shared" ca="1" si="488"/>
        <v>'20180609 00:04:35'</v>
      </c>
      <c r="L258" t="str">
        <f ca="1">SUBSTITUTE(SUBSTITUTE(plantS,"%t",K258),"%ps",B258)</f>
        <v>INSERT INTO dbo.PlantStates (TimeStamp, PlantState) VALUES ('20180609 00:04:35', 1)</v>
      </c>
    </row>
    <row r="259" spans="1:12" x14ac:dyDescent="0.25">
      <c r="A259" s="1">
        <f t="shared" ca="1" si="414"/>
        <v>43260.493981481479</v>
      </c>
      <c r="B259" s="2">
        <f t="shared" ca="1" si="490"/>
        <v>2</v>
      </c>
      <c r="C259" s="5">
        <f t="shared" ca="1" si="491"/>
        <v>0.49079861110658385</v>
      </c>
      <c r="D259" s="2" t="str">
        <f t="shared" ca="1" si="492"/>
        <v/>
      </c>
      <c r="E259" s="2" t="str">
        <f t="shared" ca="1" si="493"/>
        <v/>
      </c>
      <c r="F259" s="2">
        <f t="shared" ca="1" si="494"/>
        <v>0.49079861110658385</v>
      </c>
      <c r="K259" t="str">
        <f t="shared" ca="1" si="488"/>
        <v>'20180609 11:51:20'</v>
      </c>
      <c r="L259" t="str">
        <f ca="1">SUBSTITUTE(SUBSTITUTE(plantS,"%t",K259),"%ps",B259)</f>
        <v>INSERT INTO dbo.PlantStates (TimeStamp, PlantState) VALUES ('20180609 11:51:20', 2)</v>
      </c>
    </row>
    <row r="260" spans="1:12" x14ac:dyDescent="0.25">
      <c r="A260" s="1">
        <f t="shared" ref="A260" ca="1" si="495">RANDBETWEEN(A259*86400,A262*86400)/86400</f>
        <v>43260.623981481483</v>
      </c>
      <c r="B260" s="2">
        <f t="shared" ca="1" si="490"/>
        <v>0</v>
      </c>
      <c r="C260" s="5">
        <f t="shared" ca="1" si="491"/>
        <v>0.13000000000465661</v>
      </c>
      <c r="D260" s="2">
        <f t="shared" ca="1" si="492"/>
        <v>0.13000000000465661</v>
      </c>
      <c r="E260" s="2" t="str">
        <f t="shared" ca="1" si="493"/>
        <v/>
      </c>
      <c r="F260" s="2" t="str">
        <f t="shared" ca="1" si="494"/>
        <v/>
      </c>
      <c r="K260" t="str">
        <f t="shared" ca="1" si="488"/>
        <v>'20180609 14:58:32'</v>
      </c>
      <c r="L260" t="str">
        <f ca="1">SUBSTITUTE(SUBSTITUTE(plantS,"%t",K260),"%ps",B260)</f>
        <v>INSERT INTO dbo.PlantStates (TimeStamp, PlantState) VALUES ('20180609 14:58:32', 0)</v>
      </c>
    </row>
    <row r="261" spans="1:12" x14ac:dyDescent="0.25">
      <c r="A261" s="1">
        <f t="shared" ref="A261:A324" ca="1" si="496">RANDBETWEEN(A260*86400,A262*86400)/86400</f>
        <v>43260.690162037034</v>
      </c>
      <c r="B261" s="2">
        <f t="shared" ca="1" si="490"/>
        <v>1</v>
      </c>
      <c r="C261" s="5">
        <f t="shared" ca="1" si="491"/>
        <v>6.6180555550090503E-2</v>
      </c>
      <c r="D261" s="2" t="str">
        <f t="shared" ca="1" si="492"/>
        <v/>
      </c>
      <c r="E261" s="2">
        <f t="shared" ca="1" si="493"/>
        <v>6.6180555550090503E-2</v>
      </c>
      <c r="F261" s="2" t="str">
        <f t="shared" ca="1" si="494"/>
        <v/>
      </c>
      <c r="K261" t="str">
        <f t="shared" ca="1" si="488"/>
        <v>'20180609 16:33:50'</v>
      </c>
      <c r="L261" t="str">
        <f ca="1">SUBSTITUTE(SUBSTITUTE(plantS,"%t",K261),"%ps",B261)</f>
        <v>INSERT INTO dbo.PlantStates (TimeStamp, PlantState) VALUES ('20180609 16:33:50', 1)</v>
      </c>
    </row>
    <row r="262" spans="1:12" x14ac:dyDescent="0.25">
      <c r="A262" s="1">
        <f t="shared" ca="1" si="451"/>
        <v>43260.999988425923</v>
      </c>
      <c r="B262" s="2">
        <f t="shared" ca="1" si="490"/>
        <v>0</v>
      </c>
      <c r="C262" s="5">
        <f t="shared" ca="1" si="491"/>
        <v>0.30982638888963265</v>
      </c>
      <c r="D262" s="2">
        <f t="shared" ca="1" si="492"/>
        <v>0.30982638888963265</v>
      </c>
      <c r="E262" s="2" t="str">
        <f t="shared" ca="1" si="493"/>
        <v/>
      </c>
      <c r="F262" s="2" t="str">
        <f t="shared" ca="1" si="494"/>
        <v/>
      </c>
      <c r="K262" t="str">
        <f t="shared" ca="1" si="488"/>
        <v>'20180609 23:59:59'</v>
      </c>
      <c r="L262" t="str">
        <f ca="1">SUBSTITUTE(SUBSTITUTE(plantS,"%t",K262),"%ps",B262)</f>
        <v>INSERT INTO dbo.PlantStates (TimeStamp, PlantState) VALUES ('20180609 23:59:59', 0)</v>
      </c>
    </row>
    <row r="263" spans="1:12" x14ac:dyDescent="0.25">
      <c r="B263" s="2"/>
      <c r="C263" s="5"/>
      <c r="D263" s="2"/>
      <c r="E263" s="2"/>
      <c r="F263" s="2"/>
      <c r="K263" t="str">
        <f t="shared" ref="K263:K326" ca="1" si="497">K262</f>
        <v>'20180609 23:59:59'</v>
      </c>
      <c r="L263" t="str">
        <f ca="1">SUBSTITUTE(SUBSTITUTE(SUBSTITUTE(SUBSTITUTE(plantSD,"%t",K263),"%off",D257),"%onr",E257),"%ons",F257)</f>
        <v>INSERT INTO dbo.PlantStateDuration (TimeStamp, OffDuration, OnRunningDuration, OnStoppedfDuration) VALUES ('20180609 23:59:59', '10:33:21', '01:39:53', '11:46:45')</v>
      </c>
    </row>
    <row r="264" spans="1:12" x14ac:dyDescent="0.25">
      <c r="B264" s="2"/>
      <c r="C264" s="5"/>
      <c r="D264" s="2"/>
      <c r="E264" s="2"/>
      <c r="F264" s="2"/>
      <c r="K264" t="str">
        <f t="shared" ca="1" si="497"/>
        <v>'20180609 23:59:59'</v>
      </c>
      <c r="L264" t="str">
        <f ca="1">SUBSTITUTE(SUBSTITUTE(SUBSTITUTE(dailyP,"%t",K264),"%np",G257),"%ndp",H257)</f>
        <v>INSERT INTO dbo.DailyProduction (TimeStamp, NumPieces, NumPiecesRejected) VALUES ('20180609 23:59:59', 512, 296.96)</v>
      </c>
    </row>
    <row r="265" spans="1:12" x14ac:dyDescent="0.25">
      <c r="A265" s="3">
        <f t="shared" ca="1" si="434"/>
        <v>43261</v>
      </c>
      <c r="B265" s="4">
        <f t="shared" ca="1" si="435"/>
        <v>1</v>
      </c>
      <c r="C265" s="6"/>
      <c r="D265" s="4" t="str">
        <f t="shared" ref="D265" ca="1" si="498">TEXT(SUM(D266:D270), "'hh:mm:ss'")</f>
        <v>'07:48:48'</v>
      </c>
      <c r="E265" s="4" t="str">
        <f t="shared" ref="E265" ca="1" si="499">TEXT(SUM(E266:E270), "'hh:mm:ss'")</f>
        <v>'03:28:07'</v>
      </c>
      <c r="F265" s="4" t="str">
        <f t="shared" ref="F265" ca="1" si="500">TEXT(SUM(F266:F270), "'hh:mm:ss'")</f>
        <v>'12:43:04'</v>
      </c>
      <c r="G265" s="8">
        <f t="shared" ca="1" si="421"/>
        <v>176</v>
      </c>
      <c r="H265" s="8">
        <f t="shared" ca="1" si="439"/>
        <v>0</v>
      </c>
      <c r="I265" s="8">
        <f t="shared" ref="I265" ca="1" si="501">G265+G257</f>
        <v>688</v>
      </c>
      <c r="J265" s="8">
        <f t="shared" ref="J265" ca="1" si="502">H265+H257</f>
        <v>296.95999999999998</v>
      </c>
      <c r="K265" s="9" t="str">
        <f t="shared" ref="K265:K328" ca="1" si="503">"'" &amp;TEXT(A265,"YYYYMMDD hh:mm:ss")&amp;"'"</f>
        <v>'20180610 00:00:00'</v>
      </c>
      <c r="L265" t="str">
        <f ca="1">SUBSTITUTE(SUBSTITUTE(plantS,"%t",K265),"%ps",B265)</f>
        <v>INSERT INTO dbo.PlantStates (TimeStamp, PlantState) VALUES ('20180610 00:00:00', 1)</v>
      </c>
    </row>
    <row r="266" spans="1:12" x14ac:dyDescent="0.25">
      <c r="A266" s="1">
        <f t="shared" ref="A266:A329" ca="1" si="504">RANDBETWEEN(A265*86400,A267*86400)/86400</f>
        <v>43261.102129629631</v>
      </c>
      <c r="B266" s="2">
        <f t="shared" ref="B266:B329" ca="1" si="505">MOD(RANDBETWEEN(1,2)+B265,3)</f>
        <v>2</v>
      </c>
      <c r="C266" s="5">
        <f t="shared" ref="C266:C329" ca="1" si="506">A266-A265</f>
        <v>0.10212962963123573</v>
      </c>
      <c r="D266" s="2" t="str">
        <f t="shared" ref="D266:D270" ca="1" si="507">IF(B266=0,C266,"")</f>
        <v/>
      </c>
      <c r="E266" s="2" t="str">
        <f t="shared" ref="E266:E329" ca="1" si="508">IF(B266=1,C266,"")</f>
        <v/>
      </c>
      <c r="F266" s="2">
        <f t="shared" ref="F266:F329" ca="1" si="509">IF(B266=2,C266,"")</f>
        <v>0.10212962963123573</v>
      </c>
      <c r="K266" t="str">
        <f t="shared" ca="1" si="503"/>
        <v>'20180610 02:27:04'</v>
      </c>
      <c r="L266" t="str">
        <f ca="1">SUBSTITUTE(SUBSTITUTE(plantS,"%t",K266),"%ps",B266)</f>
        <v>INSERT INTO dbo.PlantStates (TimeStamp, PlantState) VALUES ('20180610 02:27:04', 2)</v>
      </c>
    </row>
    <row r="267" spans="1:12" x14ac:dyDescent="0.25">
      <c r="A267" s="1">
        <f t="shared" ca="1" si="414"/>
        <v>43261.260127314818</v>
      </c>
      <c r="B267" s="2">
        <f t="shared" ca="1" si="505"/>
        <v>0</v>
      </c>
      <c r="C267" s="5">
        <f t="shared" ca="1" si="506"/>
        <v>0.15799768518627388</v>
      </c>
      <c r="D267" s="2">
        <f t="shared" ca="1" si="507"/>
        <v>0.15799768518627388</v>
      </c>
      <c r="E267" s="2" t="str">
        <f t="shared" ca="1" si="508"/>
        <v/>
      </c>
      <c r="F267" s="2" t="str">
        <f t="shared" ca="1" si="509"/>
        <v/>
      </c>
      <c r="K267" t="str">
        <f t="shared" ca="1" si="503"/>
        <v>'20180610 06:14:35'</v>
      </c>
      <c r="L267" t="str">
        <f ca="1">SUBSTITUTE(SUBSTITUTE(plantS,"%t",K267),"%ps",B267)</f>
        <v>INSERT INTO dbo.PlantStates (TimeStamp, PlantState) VALUES ('20180610 06:14:35', 0)</v>
      </c>
    </row>
    <row r="268" spans="1:12" x14ac:dyDescent="0.25">
      <c r="A268" s="1">
        <f t="shared" ref="A268" ca="1" si="510">RANDBETWEEN(A267*86400,A270*86400)/86400</f>
        <v>43261.404652777775</v>
      </c>
      <c r="B268" s="2">
        <f t="shared" ca="1" si="505"/>
        <v>1</v>
      </c>
      <c r="C268" s="5">
        <f t="shared" ca="1" si="506"/>
        <v>0.14452546295797219</v>
      </c>
      <c r="D268" s="2" t="str">
        <f t="shared" ca="1" si="507"/>
        <v/>
      </c>
      <c r="E268" s="2">
        <f t="shared" ca="1" si="508"/>
        <v>0.14452546295797219</v>
      </c>
      <c r="F268" s="2" t="str">
        <f t="shared" ca="1" si="509"/>
        <v/>
      </c>
      <c r="K268" t="str">
        <f t="shared" ca="1" si="503"/>
        <v>'20180610 09:42:42'</v>
      </c>
      <c r="L268" t="str">
        <f ca="1">SUBSTITUTE(SUBSTITUTE(plantS,"%t",K268),"%ps",B268)</f>
        <v>INSERT INTO dbo.PlantStates (TimeStamp, PlantState) VALUES ('20180610 09:42:42', 1)</v>
      </c>
    </row>
    <row r="269" spans="1:12" x14ac:dyDescent="0.25">
      <c r="A269" s="1">
        <f t="shared" ref="A269:A332" ca="1" si="511">RANDBETWEEN(A268*86400,A270*86400)/86400</f>
        <v>43261.832430555558</v>
      </c>
      <c r="B269" s="2">
        <f t="shared" ca="1" si="505"/>
        <v>2</v>
      </c>
      <c r="C269" s="5">
        <f t="shared" ca="1" si="506"/>
        <v>0.42777777778246673</v>
      </c>
      <c r="D269" s="2" t="str">
        <f t="shared" ca="1" si="507"/>
        <v/>
      </c>
      <c r="E269" s="2" t="str">
        <f t="shared" ca="1" si="508"/>
        <v/>
      </c>
      <c r="F269" s="2">
        <f t="shared" ca="1" si="509"/>
        <v>0.42777777778246673</v>
      </c>
      <c r="K269" t="str">
        <f t="shared" ca="1" si="503"/>
        <v>'20180610 19:58:42'</v>
      </c>
      <c r="L269" t="str">
        <f ca="1">SUBSTITUTE(SUBSTITUTE(plantS,"%t",K269),"%ps",B269)</f>
        <v>INSERT INTO dbo.PlantStates (TimeStamp, PlantState) VALUES ('20180610 19:58:42', 2)</v>
      </c>
    </row>
    <row r="270" spans="1:12" x14ac:dyDescent="0.25">
      <c r="A270" s="1">
        <f t="shared" ca="1" si="451"/>
        <v>43261.999988425923</v>
      </c>
      <c r="B270" s="2">
        <f t="shared" ca="1" si="505"/>
        <v>0</v>
      </c>
      <c r="C270" s="5">
        <f t="shared" ca="1" si="506"/>
        <v>0.16755787036527181</v>
      </c>
      <c r="D270" s="2">
        <f t="shared" ca="1" si="507"/>
        <v>0.16755787036527181</v>
      </c>
      <c r="E270" s="2" t="str">
        <f t="shared" ca="1" si="508"/>
        <v/>
      </c>
      <c r="F270" s="2" t="str">
        <f t="shared" ca="1" si="509"/>
        <v/>
      </c>
      <c r="K270" t="str">
        <f t="shared" ca="1" si="503"/>
        <v>'20180610 23:59:59'</v>
      </c>
      <c r="L270" t="str">
        <f ca="1">SUBSTITUTE(SUBSTITUTE(plantS,"%t",K270),"%ps",B270)</f>
        <v>INSERT INTO dbo.PlantStates (TimeStamp, PlantState) VALUES ('20180610 23:59:59', 0)</v>
      </c>
    </row>
    <row r="271" spans="1:12" x14ac:dyDescent="0.25">
      <c r="B271" s="2"/>
      <c r="C271" s="5"/>
      <c r="D271" s="2"/>
      <c r="E271" s="2"/>
      <c r="F271" s="2"/>
      <c r="K271" t="str">
        <f t="shared" ref="K271:K334" ca="1" si="512">K270</f>
        <v>'20180610 23:59:59'</v>
      </c>
      <c r="L271" t="str">
        <f ca="1">SUBSTITUTE(SUBSTITUTE(SUBSTITUTE(SUBSTITUTE(plantSD,"%t",K271),"%off",D265),"%onr",E265),"%ons",F265)</f>
        <v>INSERT INTO dbo.PlantStateDuration (TimeStamp, OffDuration, OnRunningDuration, OnStoppedfDuration) VALUES ('20180610 23:59:59', '07:48:48', '03:28:07', '12:43:04')</v>
      </c>
    </row>
    <row r="272" spans="1:12" x14ac:dyDescent="0.25">
      <c r="B272" s="2"/>
      <c r="C272" s="5"/>
      <c r="D272" s="2"/>
      <c r="E272" s="2"/>
      <c r="F272" s="2"/>
      <c r="K272" t="str">
        <f t="shared" ca="1" si="512"/>
        <v>'20180610 23:59:59'</v>
      </c>
      <c r="L272" t="str">
        <f ca="1">SUBSTITUTE(SUBSTITUTE(SUBSTITUTE(dailyP,"%t",K272),"%np",G265),"%ndp",H265)</f>
        <v>INSERT INTO dbo.DailyProduction (TimeStamp, NumPieces, NumPiecesRejected) VALUES ('20180610 23:59:59', 176, 0)</v>
      </c>
    </row>
    <row r="273" spans="1:12" x14ac:dyDescent="0.25">
      <c r="A273" s="3">
        <f t="shared" ca="1" si="434"/>
        <v>43262</v>
      </c>
      <c r="B273" s="4">
        <f t="shared" ca="1" si="435"/>
        <v>1</v>
      </c>
      <c r="C273" s="6"/>
      <c r="D273" s="4" t="str">
        <f t="shared" ref="D273" ca="1" si="513">TEXT(SUM(D274:D278), "'hh:mm:ss'")</f>
        <v>'09:29:07'</v>
      </c>
      <c r="E273" s="4" t="str">
        <f t="shared" ref="E273" ca="1" si="514">TEXT(SUM(E274:E278), "'hh:mm:ss'")</f>
        <v>'09:08:19'</v>
      </c>
      <c r="F273" s="4" t="str">
        <f t="shared" ref="F273" ca="1" si="515">TEXT(SUM(F274:F278), "'hh:mm:ss'")</f>
        <v>'05:22:33'</v>
      </c>
      <c r="G273" s="8">
        <f t="shared" ca="1" si="421"/>
        <v>76</v>
      </c>
      <c r="H273" s="8">
        <f t="shared" ca="1" si="439"/>
        <v>60.04</v>
      </c>
      <c r="I273" s="8">
        <f t="shared" ref="I273" ca="1" si="516">G273+G265</f>
        <v>252</v>
      </c>
      <c r="J273" s="8">
        <f t="shared" ref="J273" ca="1" si="517">H273+H265</f>
        <v>60.04</v>
      </c>
      <c r="K273" s="9" t="str">
        <f t="shared" ref="K273:K336" ca="1" si="518">"'" &amp;TEXT(A273,"YYYYMMDD hh:mm:ss")&amp;"'"</f>
        <v>'20180611 00:00:00'</v>
      </c>
      <c r="L273" t="str">
        <f ca="1">SUBSTITUTE(SUBSTITUTE(plantS,"%t",K273),"%ps",B273)</f>
        <v>INSERT INTO dbo.PlantStates (TimeStamp, PlantState) VALUES ('20180611 00:00:00', 1)</v>
      </c>
    </row>
    <row r="274" spans="1:12" x14ac:dyDescent="0.25">
      <c r="A274" s="1">
        <f t="shared" ref="A274:A337" ca="1" si="519">RANDBETWEEN(A273*86400,A275*86400)/86400</f>
        <v>43262.163506944446</v>
      </c>
      <c r="B274" s="2">
        <f t="shared" ref="B274:B337" ca="1" si="520">MOD(RANDBETWEEN(1,2)+B273,3)</f>
        <v>0</v>
      </c>
      <c r="C274" s="5">
        <f t="shared" ref="C274:C337" ca="1" si="521">A274-A273</f>
        <v>0.16350694444554392</v>
      </c>
      <c r="D274" s="2">
        <f t="shared" ref="D274:D278" ca="1" si="522">IF(B274=0,C274,"")</f>
        <v>0.16350694444554392</v>
      </c>
      <c r="E274" s="2" t="str">
        <f t="shared" ref="E274:E337" ca="1" si="523">IF(B274=1,C274,"")</f>
        <v/>
      </c>
      <c r="F274" s="2" t="str">
        <f t="shared" ref="F274:F337" ca="1" si="524">IF(B274=2,C274,"")</f>
        <v/>
      </c>
      <c r="K274" t="str">
        <f t="shared" ca="1" si="518"/>
        <v>'20180611 03:55:27'</v>
      </c>
      <c r="L274" t="str">
        <f ca="1">SUBSTITUTE(SUBSTITUTE(plantS,"%t",K274),"%ps",B274)</f>
        <v>INSERT INTO dbo.PlantStates (TimeStamp, PlantState) VALUES ('20180611 03:55:27', 0)</v>
      </c>
    </row>
    <row r="275" spans="1:12" x14ac:dyDescent="0.25">
      <c r="A275" s="1">
        <f t="shared" ca="1" si="414"/>
        <v>43262.296759259261</v>
      </c>
      <c r="B275" s="2">
        <f t="shared" ca="1" si="520"/>
        <v>2</v>
      </c>
      <c r="C275" s="5">
        <f t="shared" ca="1" si="521"/>
        <v>0.13325231481576338</v>
      </c>
      <c r="D275" s="2" t="str">
        <f t="shared" ca="1" si="522"/>
        <v/>
      </c>
      <c r="E275" s="2" t="str">
        <f t="shared" ca="1" si="523"/>
        <v/>
      </c>
      <c r="F275" s="2">
        <f t="shared" ca="1" si="524"/>
        <v>0.13325231481576338</v>
      </c>
      <c r="K275" t="str">
        <f t="shared" ca="1" si="518"/>
        <v>'20180611 07:07:20'</v>
      </c>
      <c r="L275" t="str">
        <f ca="1">SUBSTITUTE(SUBSTITUTE(plantS,"%t",K275),"%ps",B275)</f>
        <v>INSERT INTO dbo.PlantStates (TimeStamp, PlantState) VALUES ('20180611 07:07:20', 2)</v>
      </c>
    </row>
    <row r="276" spans="1:12" x14ac:dyDescent="0.25">
      <c r="A276" s="1">
        <f t="shared" ref="A276" ca="1" si="525">RANDBETWEEN(A275*86400,A278*86400)/86400</f>
        <v>43262.677534722221</v>
      </c>
      <c r="B276" s="2">
        <f t="shared" ca="1" si="520"/>
        <v>1</v>
      </c>
      <c r="C276" s="5">
        <f t="shared" ca="1" si="521"/>
        <v>0.38077546295971842</v>
      </c>
      <c r="D276" s="2" t="str">
        <f t="shared" ca="1" si="522"/>
        <v/>
      </c>
      <c r="E276" s="2">
        <f t="shared" ca="1" si="523"/>
        <v>0.38077546295971842</v>
      </c>
      <c r="F276" s="2" t="str">
        <f t="shared" ca="1" si="524"/>
        <v/>
      </c>
      <c r="K276" t="str">
        <f t="shared" ca="1" si="518"/>
        <v>'20180611 16:15:39'</v>
      </c>
      <c r="L276" t="str">
        <f ca="1">SUBSTITUTE(SUBSTITUTE(plantS,"%t",K276),"%ps",B276)</f>
        <v>INSERT INTO dbo.PlantStates (TimeStamp, PlantState) VALUES ('20180611 16:15:39', 1)</v>
      </c>
    </row>
    <row r="277" spans="1:12" x14ac:dyDescent="0.25">
      <c r="A277" s="1">
        <f t="shared" ref="A277:A340" ca="1" si="526">RANDBETWEEN(A276*86400,A278*86400)/86400</f>
        <v>43262.909247685187</v>
      </c>
      <c r="B277" s="2">
        <f t="shared" ca="1" si="520"/>
        <v>0</v>
      </c>
      <c r="C277" s="5">
        <f t="shared" ca="1" si="521"/>
        <v>0.23171296296641231</v>
      </c>
      <c r="D277" s="2">
        <f t="shared" ca="1" si="522"/>
        <v>0.23171296296641231</v>
      </c>
      <c r="E277" s="2" t="str">
        <f t="shared" ca="1" si="523"/>
        <v/>
      </c>
      <c r="F277" s="2" t="str">
        <f t="shared" ca="1" si="524"/>
        <v/>
      </c>
      <c r="K277" t="str">
        <f t="shared" ca="1" si="518"/>
        <v>'20180611 21:49:19'</v>
      </c>
      <c r="L277" t="str">
        <f ca="1">SUBSTITUTE(SUBSTITUTE(plantS,"%t",K277),"%ps",B277)</f>
        <v>INSERT INTO dbo.PlantStates (TimeStamp, PlantState) VALUES ('20180611 21:49:19', 0)</v>
      </c>
    </row>
    <row r="278" spans="1:12" x14ac:dyDescent="0.25">
      <c r="A278" s="1">
        <f t="shared" ca="1" si="451"/>
        <v>43262.999988425923</v>
      </c>
      <c r="B278" s="2">
        <f t="shared" ca="1" si="520"/>
        <v>2</v>
      </c>
      <c r="C278" s="5">
        <f t="shared" ca="1" si="521"/>
        <v>9.074074073578231E-2</v>
      </c>
      <c r="D278" s="2" t="str">
        <f t="shared" ca="1" si="522"/>
        <v/>
      </c>
      <c r="E278" s="2" t="str">
        <f t="shared" ca="1" si="523"/>
        <v/>
      </c>
      <c r="F278" s="2">
        <f t="shared" ca="1" si="524"/>
        <v>9.074074073578231E-2</v>
      </c>
      <c r="K278" t="str">
        <f t="shared" ca="1" si="518"/>
        <v>'20180611 23:59:59'</v>
      </c>
      <c r="L278" t="str">
        <f ca="1">SUBSTITUTE(SUBSTITUTE(plantS,"%t",K278),"%ps",B278)</f>
        <v>INSERT INTO dbo.PlantStates (TimeStamp, PlantState) VALUES ('20180611 23:59:59', 2)</v>
      </c>
    </row>
    <row r="279" spans="1:12" x14ac:dyDescent="0.25">
      <c r="B279" s="2"/>
      <c r="C279" s="5"/>
      <c r="D279" s="2"/>
      <c r="E279" s="2"/>
      <c r="F279" s="2"/>
      <c r="K279" t="str">
        <f t="shared" ref="K279:K342" ca="1" si="527">K278</f>
        <v>'20180611 23:59:59'</v>
      </c>
      <c r="L279" t="str">
        <f ca="1">SUBSTITUTE(SUBSTITUTE(SUBSTITUTE(SUBSTITUTE(plantSD,"%t",K279),"%off",D273),"%onr",E273),"%ons",F273)</f>
        <v>INSERT INTO dbo.PlantStateDuration (TimeStamp, OffDuration, OnRunningDuration, OnStoppedfDuration) VALUES ('20180611 23:59:59', '09:29:07', '09:08:19', '05:22:33')</v>
      </c>
    </row>
    <row r="280" spans="1:12" x14ac:dyDescent="0.25">
      <c r="B280" s="2"/>
      <c r="C280" s="5"/>
      <c r="D280" s="2"/>
      <c r="E280" s="2"/>
      <c r="F280" s="2"/>
      <c r="K280" t="str">
        <f t="shared" ca="1" si="527"/>
        <v>'20180611 23:59:59'</v>
      </c>
      <c r="L280" t="str">
        <f ca="1">SUBSTITUTE(SUBSTITUTE(SUBSTITUTE(dailyP,"%t",K280),"%np",G273),"%ndp",H273)</f>
        <v>INSERT INTO dbo.DailyProduction (TimeStamp, NumPieces, NumPiecesRejected) VALUES ('20180611 23:59:59', 76, 60.04)</v>
      </c>
    </row>
    <row r="281" spans="1:12" x14ac:dyDescent="0.25">
      <c r="A281" s="3">
        <f t="shared" ca="1" si="434"/>
        <v>43263</v>
      </c>
      <c r="B281" s="4">
        <f t="shared" ca="1" si="435"/>
        <v>0</v>
      </c>
      <c r="C281" s="6"/>
      <c r="D281" s="4" t="str">
        <f t="shared" ref="D281" ca="1" si="528">TEXT(SUM(D282:D286), "'hh:mm:ss'")</f>
        <v>'10:36:20'</v>
      </c>
      <c r="E281" s="4" t="str">
        <f t="shared" ref="E281" ca="1" si="529">TEXT(SUM(E282:E286), "'hh:mm:ss'")</f>
        <v>'13:07:24'</v>
      </c>
      <c r="F281" s="4" t="str">
        <f t="shared" ref="F281" ca="1" si="530">TEXT(SUM(F282:F286), "'hh:mm:ss'")</f>
        <v>'00:16:15'</v>
      </c>
      <c r="G281" s="8">
        <f t="shared" ca="1" si="421"/>
        <v>677</v>
      </c>
      <c r="H281" s="8">
        <f t="shared" ca="1" si="439"/>
        <v>101.55</v>
      </c>
      <c r="I281" s="8">
        <f t="shared" ref="I281" ca="1" si="531">G281+G273</f>
        <v>753</v>
      </c>
      <c r="J281" s="8">
        <f t="shared" ref="J281" ca="1" si="532">H281+H273</f>
        <v>161.59</v>
      </c>
      <c r="K281" s="9" t="str">
        <f t="shared" ref="K281:K344" ca="1" si="533">"'" &amp;TEXT(A281,"YYYYMMDD hh:mm:ss")&amp;"'"</f>
        <v>'20180612 00:00:00'</v>
      </c>
      <c r="L281" t="str">
        <f ca="1">SUBSTITUTE(SUBSTITUTE(plantS,"%t",K281),"%ps",B281)</f>
        <v>INSERT INTO dbo.PlantStates (TimeStamp, PlantState) VALUES ('20180612 00:00:00', 0)</v>
      </c>
    </row>
    <row r="282" spans="1:12" x14ac:dyDescent="0.25">
      <c r="A282" s="1">
        <f t="shared" ref="A282:A345" ca="1" si="534">RANDBETWEEN(A281*86400,A283*86400)/86400</f>
        <v>43263.522731481484</v>
      </c>
      <c r="B282" s="2">
        <f t="shared" ref="B282:B345" ca="1" si="535">MOD(RANDBETWEEN(1,2)+B281,3)</f>
        <v>1</v>
      </c>
      <c r="C282" s="5">
        <f t="shared" ref="C282:C345" ca="1" si="536">A282-A281</f>
        <v>0.52273148148378823</v>
      </c>
      <c r="D282" s="2" t="str">
        <f t="shared" ref="D282:D286" ca="1" si="537">IF(B282=0,C282,"")</f>
        <v/>
      </c>
      <c r="E282" s="2">
        <f t="shared" ref="E282:E345" ca="1" si="538">IF(B282=1,C282,"")</f>
        <v>0.52273148148378823</v>
      </c>
      <c r="F282" s="2" t="str">
        <f t="shared" ref="F282:F345" ca="1" si="539">IF(B282=2,C282,"")</f>
        <v/>
      </c>
      <c r="K282" t="str">
        <f t="shared" ca="1" si="533"/>
        <v>'20180612 12:32:44'</v>
      </c>
      <c r="L282" t="str">
        <f ca="1">SUBSTITUTE(SUBSTITUTE(plantS,"%t",K282),"%ps",B282)</f>
        <v>INSERT INTO dbo.PlantStates (TimeStamp, PlantState) VALUES ('20180612 12:32:44', 1)</v>
      </c>
    </row>
    <row r="283" spans="1:12" x14ac:dyDescent="0.25">
      <c r="A283" s="1">
        <f t="shared" ref="A283:A339" ca="1" si="540">RANDBETWEEN(A281*86400,A286*86400)/86400</f>
        <v>43263.949664351851</v>
      </c>
      <c r="B283" s="2">
        <f t="shared" ca="1" si="535"/>
        <v>0</v>
      </c>
      <c r="C283" s="5">
        <f t="shared" ca="1" si="536"/>
        <v>0.426932870366727</v>
      </c>
      <c r="D283" s="2">
        <f t="shared" ca="1" si="537"/>
        <v>0.426932870366727</v>
      </c>
      <c r="E283" s="2" t="str">
        <f t="shared" ca="1" si="538"/>
        <v/>
      </c>
      <c r="F283" s="2" t="str">
        <f t="shared" ca="1" si="539"/>
        <v/>
      </c>
      <c r="K283" t="str">
        <f t="shared" ca="1" si="533"/>
        <v>'20180612 22:47:31'</v>
      </c>
      <c r="L283" t="str">
        <f ca="1">SUBSTITUTE(SUBSTITUTE(plantS,"%t",K283),"%ps",B283)</f>
        <v>INSERT INTO dbo.PlantStates (TimeStamp, PlantState) VALUES ('20180612 22:47:31', 0)</v>
      </c>
    </row>
    <row r="284" spans="1:12" x14ac:dyDescent="0.25">
      <c r="A284" s="1">
        <f t="shared" ref="A284" ca="1" si="541">RANDBETWEEN(A283*86400,A286*86400)/86400</f>
        <v>43263.960949074077</v>
      </c>
      <c r="B284" s="2">
        <f t="shared" ca="1" si="535"/>
        <v>2</v>
      </c>
      <c r="C284" s="5">
        <f t="shared" ca="1" si="536"/>
        <v>1.1284722226264421E-2</v>
      </c>
      <c r="D284" s="2" t="str">
        <f t="shared" ca="1" si="537"/>
        <v/>
      </c>
      <c r="E284" s="2" t="str">
        <f t="shared" ca="1" si="538"/>
        <v/>
      </c>
      <c r="F284" s="2">
        <f t="shared" ca="1" si="539"/>
        <v>1.1284722226264421E-2</v>
      </c>
      <c r="K284" t="str">
        <f t="shared" ca="1" si="533"/>
        <v>'20180612 23:03:46'</v>
      </c>
      <c r="L284" t="str">
        <f ca="1">SUBSTITUTE(SUBSTITUTE(plantS,"%t",K284),"%ps",B284)</f>
        <v>INSERT INTO dbo.PlantStates (TimeStamp, PlantState) VALUES ('20180612 23:03:46', 2)</v>
      </c>
    </row>
    <row r="285" spans="1:12" x14ac:dyDescent="0.25">
      <c r="A285" s="1">
        <f t="shared" ref="A285:A348" ca="1" si="542">RANDBETWEEN(A284*86400,A286*86400)/86400</f>
        <v>43263.985023148147</v>
      </c>
      <c r="B285" s="2">
        <f t="shared" ca="1" si="535"/>
        <v>1</v>
      </c>
      <c r="C285" s="5">
        <f t="shared" ca="1" si="536"/>
        <v>2.4074074070085771E-2</v>
      </c>
      <c r="D285" s="2" t="str">
        <f t="shared" ca="1" si="537"/>
        <v/>
      </c>
      <c r="E285" s="2">
        <f t="shared" ca="1" si="538"/>
        <v>2.4074074070085771E-2</v>
      </c>
      <c r="F285" s="2" t="str">
        <f t="shared" ca="1" si="539"/>
        <v/>
      </c>
      <c r="K285" t="str">
        <f t="shared" ca="1" si="533"/>
        <v>'20180612 23:38:26'</v>
      </c>
      <c r="L285" t="str">
        <f ca="1">SUBSTITUTE(SUBSTITUTE(plantS,"%t",K285),"%ps",B285)</f>
        <v>INSERT INTO dbo.PlantStates (TimeStamp, PlantState) VALUES ('20180612 23:38:26', 1)</v>
      </c>
    </row>
    <row r="286" spans="1:12" x14ac:dyDescent="0.25">
      <c r="A286" s="1">
        <f t="shared" ca="1" si="451"/>
        <v>43263.999988425923</v>
      </c>
      <c r="B286" s="2">
        <f t="shared" ca="1" si="535"/>
        <v>0</v>
      </c>
      <c r="C286" s="5">
        <f t="shared" ca="1" si="536"/>
        <v>1.4965277776354924E-2</v>
      </c>
      <c r="D286" s="2">
        <f t="shared" ca="1" si="537"/>
        <v>1.4965277776354924E-2</v>
      </c>
      <c r="E286" s="2" t="str">
        <f t="shared" ca="1" si="538"/>
        <v/>
      </c>
      <c r="F286" s="2" t="str">
        <f t="shared" ca="1" si="539"/>
        <v/>
      </c>
      <c r="K286" t="str">
        <f t="shared" ca="1" si="533"/>
        <v>'20180612 23:59:59'</v>
      </c>
      <c r="L286" t="str">
        <f ca="1">SUBSTITUTE(SUBSTITUTE(plantS,"%t",K286),"%ps",B286)</f>
        <v>INSERT INTO dbo.PlantStates (TimeStamp, PlantState) VALUES ('20180612 23:59:59', 0)</v>
      </c>
    </row>
    <row r="287" spans="1:12" x14ac:dyDescent="0.25">
      <c r="B287" s="2"/>
      <c r="C287" s="5"/>
      <c r="D287" s="2"/>
      <c r="E287" s="2"/>
      <c r="F287" s="2"/>
      <c r="K287" t="str">
        <f t="shared" ref="K287:K350" ca="1" si="543">K286</f>
        <v>'20180612 23:59:59'</v>
      </c>
      <c r="L287" t="str">
        <f ca="1">SUBSTITUTE(SUBSTITUTE(SUBSTITUTE(SUBSTITUTE(plantSD,"%t",K287),"%off",D281),"%onr",E281),"%ons",F281)</f>
        <v>INSERT INTO dbo.PlantStateDuration (TimeStamp, OffDuration, OnRunningDuration, OnStoppedfDuration) VALUES ('20180612 23:59:59', '10:36:20', '13:07:24', '00:16:15')</v>
      </c>
    </row>
    <row r="288" spans="1:12" x14ac:dyDescent="0.25">
      <c r="B288" s="2"/>
      <c r="C288" s="5"/>
      <c r="D288" s="2"/>
      <c r="E288" s="2"/>
      <c r="F288" s="2"/>
      <c r="K288" t="str">
        <f t="shared" ca="1" si="543"/>
        <v>'20180612 23:59:59'</v>
      </c>
      <c r="L288" t="str">
        <f ca="1">SUBSTITUTE(SUBSTITUTE(SUBSTITUTE(dailyP,"%t",K288),"%np",G281),"%ndp",H281)</f>
        <v>INSERT INTO dbo.DailyProduction (TimeStamp, NumPieces, NumPiecesRejected) VALUES ('20180612 23:59:59', 677, 101.55)</v>
      </c>
    </row>
    <row r="289" spans="1:12" x14ac:dyDescent="0.25">
      <c r="A289" s="3">
        <f t="shared" ca="1" si="434"/>
        <v>43264</v>
      </c>
      <c r="B289" s="4">
        <f t="shared" ca="1" si="435"/>
        <v>1</v>
      </c>
      <c r="C289" s="6"/>
      <c r="D289" s="4" t="str">
        <f t="shared" ref="D289" ca="1" si="544">TEXT(SUM(D290:D294), "'hh:mm:ss'")</f>
        <v>'01:24:28'</v>
      </c>
      <c r="E289" s="4" t="str">
        <f t="shared" ref="E289" ca="1" si="545">TEXT(SUM(E290:E294), "'hh:mm:ss'")</f>
        <v>'05:02:20'</v>
      </c>
      <c r="F289" s="4" t="str">
        <f t="shared" ref="F289" ca="1" si="546">TEXT(SUM(F290:F294), "'hh:mm:ss'")</f>
        <v>'17:33:11'</v>
      </c>
      <c r="G289" s="8">
        <f t="shared" ref="G289:G352" ca="1" si="547">RANDBETWEEN(0,1000)</f>
        <v>694</v>
      </c>
      <c r="H289" s="8">
        <f t="shared" ca="1" si="439"/>
        <v>41.64</v>
      </c>
      <c r="I289" s="8">
        <f t="shared" ref="I289" ca="1" si="548">G289+G281</f>
        <v>1371</v>
      </c>
      <c r="J289" s="8">
        <f t="shared" ref="J289" ca="1" si="549">H289+H281</f>
        <v>143.19</v>
      </c>
      <c r="K289" s="9" t="str">
        <f t="shared" ref="K289:K352" ca="1" si="550">"'" &amp;TEXT(A289,"YYYYMMDD hh:mm:ss")&amp;"'"</f>
        <v>'20180613 00:00:00'</v>
      </c>
      <c r="L289" t="str">
        <f ca="1">SUBSTITUTE(SUBSTITUTE(plantS,"%t",K289),"%ps",B289)</f>
        <v>INSERT INTO dbo.PlantStates (TimeStamp, PlantState) VALUES ('20180613 00:00:00', 1)</v>
      </c>
    </row>
    <row r="290" spans="1:12" x14ac:dyDescent="0.25">
      <c r="A290" s="1">
        <f t="shared" ref="A290:A353" ca="1" si="551">RANDBETWEEN(A289*86400,A291*86400)/86400</f>
        <v>43264.021678240744</v>
      </c>
      <c r="B290" s="2">
        <f t="shared" ref="B290:B353" ca="1" si="552">MOD(RANDBETWEEN(1,2)+B289,3)</f>
        <v>0</v>
      </c>
      <c r="C290" s="5">
        <f t="shared" ref="C290:C353" ca="1" si="553">A290-A289</f>
        <v>2.1678240744222421E-2</v>
      </c>
      <c r="D290" s="2">
        <f t="shared" ref="D290:D294" ca="1" si="554">IF(B290=0,C290,"")</f>
        <v>2.1678240744222421E-2</v>
      </c>
      <c r="E290" s="2" t="str">
        <f t="shared" ref="E290:E353" ca="1" si="555">IF(B290=1,C290,"")</f>
        <v/>
      </c>
      <c r="F290" s="2" t="str">
        <f t="shared" ref="F290:F353" ca="1" si="556">IF(B290=2,C290,"")</f>
        <v/>
      </c>
      <c r="K290" t="str">
        <f t="shared" ca="1" si="550"/>
        <v>'20180613 00:31:13'</v>
      </c>
      <c r="L290" t="str">
        <f ca="1">SUBSTITUTE(SUBSTITUTE(plantS,"%t",K290),"%ps",B290)</f>
        <v>INSERT INTO dbo.PlantStates (TimeStamp, PlantState) VALUES ('20180613 00:31:13', 0)</v>
      </c>
    </row>
    <row r="291" spans="1:12" x14ac:dyDescent="0.25">
      <c r="A291" s="1">
        <f t="shared" ca="1" si="540"/>
        <v>43264.048020833332</v>
      </c>
      <c r="B291" s="2">
        <f t="shared" ca="1" si="552"/>
        <v>2</v>
      </c>
      <c r="C291" s="5">
        <f t="shared" ca="1" si="553"/>
        <v>2.6342592587752733E-2</v>
      </c>
      <c r="D291" s="2" t="str">
        <f t="shared" ca="1" si="554"/>
        <v/>
      </c>
      <c r="E291" s="2" t="str">
        <f t="shared" ca="1" si="555"/>
        <v/>
      </c>
      <c r="F291" s="2">
        <f t="shared" ca="1" si="556"/>
        <v>2.6342592587752733E-2</v>
      </c>
      <c r="K291" t="str">
        <f t="shared" ca="1" si="550"/>
        <v>'20180613 01:09:09'</v>
      </c>
      <c r="L291" t="str">
        <f ca="1">SUBSTITUTE(SUBSTITUTE(plantS,"%t",K291),"%ps",B291)</f>
        <v>INSERT INTO dbo.PlantStates (TimeStamp, PlantState) VALUES ('20180613 01:09:09', 2)</v>
      </c>
    </row>
    <row r="292" spans="1:12" x14ac:dyDescent="0.25">
      <c r="A292" s="1">
        <f t="shared" ref="A292" ca="1" si="557">RANDBETWEEN(A291*86400,A294*86400)/86400</f>
        <v>43264.257974537039</v>
      </c>
      <c r="B292" s="2">
        <f t="shared" ca="1" si="552"/>
        <v>1</v>
      </c>
      <c r="C292" s="5">
        <f t="shared" ca="1" si="553"/>
        <v>0.20995370370656019</v>
      </c>
      <c r="D292" s="2" t="str">
        <f t="shared" ca="1" si="554"/>
        <v/>
      </c>
      <c r="E292" s="2">
        <f t="shared" ca="1" si="555"/>
        <v>0.20995370370656019</v>
      </c>
      <c r="F292" s="2" t="str">
        <f t="shared" ca="1" si="556"/>
        <v/>
      </c>
      <c r="K292" t="str">
        <f t="shared" ca="1" si="550"/>
        <v>'20180613 06:11:29'</v>
      </c>
      <c r="L292" t="str">
        <f ca="1">SUBSTITUTE(SUBSTITUTE(plantS,"%t",K292),"%ps",B292)</f>
        <v>INSERT INTO dbo.PlantStates (TimeStamp, PlantState) VALUES ('20180613 06:11:29', 1)</v>
      </c>
    </row>
    <row r="293" spans="1:12" x14ac:dyDescent="0.25">
      <c r="A293" s="1">
        <f t="shared" ref="A293:A356" ca="1" si="558">RANDBETWEEN(A292*86400,A294*86400)/86400</f>
        <v>43264.294953703706</v>
      </c>
      <c r="B293" s="2">
        <f t="shared" ca="1" si="552"/>
        <v>0</v>
      </c>
      <c r="C293" s="5">
        <f t="shared" ca="1" si="553"/>
        <v>3.6979166667151731E-2</v>
      </c>
      <c r="D293" s="2">
        <f t="shared" ca="1" si="554"/>
        <v>3.6979166667151731E-2</v>
      </c>
      <c r="E293" s="2" t="str">
        <f t="shared" ca="1" si="555"/>
        <v/>
      </c>
      <c r="F293" s="2" t="str">
        <f t="shared" ca="1" si="556"/>
        <v/>
      </c>
      <c r="K293" t="str">
        <f t="shared" ca="1" si="550"/>
        <v>'20180613 07:04:44'</v>
      </c>
      <c r="L293" t="str">
        <f ca="1">SUBSTITUTE(SUBSTITUTE(plantS,"%t",K293),"%ps",B293)</f>
        <v>INSERT INTO dbo.PlantStates (TimeStamp, PlantState) VALUES ('20180613 07:04:44', 0)</v>
      </c>
    </row>
    <row r="294" spans="1:12" x14ac:dyDescent="0.25">
      <c r="A294" s="1">
        <f t="shared" ca="1" si="451"/>
        <v>43264.999988425923</v>
      </c>
      <c r="B294" s="2">
        <f t="shared" ca="1" si="552"/>
        <v>2</v>
      </c>
      <c r="C294" s="5">
        <f t="shared" ca="1" si="553"/>
        <v>0.70503472221753327</v>
      </c>
      <c r="D294" s="2" t="str">
        <f t="shared" ca="1" si="554"/>
        <v/>
      </c>
      <c r="E294" s="2" t="str">
        <f t="shared" ca="1" si="555"/>
        <v/>
      </c>
      <c r="F294" s="2">
        <f t="shared" ca="1" si="556"/>
        <v>0.70503472221753327</v>
      </c>
      <c r="K294" t="str">
        <f t="shared" ca="1" si="550"/>
        <v>'20180613 23:59:59'</v>
      </c>
      <c r="L294" t="str">
        <f ca="1">SUBSTITUTE(SUBSTITUTE(plantS,"%t",K294),"%ps",B294)</f>
        <v>INSERT INTO dbo.PlantStates (TimeStamp, PlantState) VALUES ('20180613 23:59:59', 2)</v>
      </c>
    </row>
    <row r="295" spans="1:12" x14ac:dyDescent="0.25">
      <c r="B295" s="2"/>
      <c r="C295" s="5"/>
      <c r="D295" s="2"/>
      <c r="E295" s="2"/>
      <c r="F295" s="2"/>
      <c r="K295" t="str">
        <f t="shared" ref="K295:K358" ca="1" si="559">K294</f>
        <v>'20180613 23:59:59'</v>
      </c>
      <c r="L295" t="str">
        <f ca="1">SUBSTITUTE(SUBSTITUTE(SUBSTITUTE(SUBSTITUTE(plantSD,"%t",K295),"%off",D289),"%onr",E289),"%ons",F289)</f>
        <v>INSERT INTO dbo.PlantStateDuration (TimeStamp, OffDuration, OnRunningDuration, OnStoppedfDuration) VALUES ('20180613 23:59:59', '01:24:28', '05:02:20', '17:33:11')</v>
      </c>
    </row>
    <row r="296" spans="1:12" x14ac:dyDescent="0.25">
      <c r="B296" s="2"/>
      <c r="C296" s="5"/>
      <c r="D296" s="2"/>
      <c r="E296" s="2"/>
      <c r="F296" s="2"/>
      <c r="K296" t="str">
        <f t="shared" ca="1" si="559"/>
        <v>'20180613 23:59:59'</v>
      </c>
      <c r="L296" t="str">
        <f ca="1">SUBSTITUTE(SUBSTITUTE(SUBSTITUTE(dailyP,"%t",K296),"%np",G289),"%ndp",H289)</f>
        <v>INSERT INTO dbo.DailyProduction (TimeStamp, NumPieces, NumPiecesRejected) VALUES ('20180613 23:59:59', 694, 41.64)</v>
      </c>
    </row>
    <row r="297" spans="1:12" x14ac:dyDescent="0.25">
      <c r="A297" s="3">
        <f t="shared" ref="A297:A353" ca="1" si="560">INT(A289)+1</f>
        <v>43265</v>
      </c>
      <c r="B297" s="4">
        <f t="shared" ref="B297:B353" ca="1" si="561">MOD(RANDBETWEEN(1,2)+B294,3)</f>
        <v>0</v>
      </c>
      <c r="C297" s="6"/>
      <c r="D297" s="4" t="str">
        <f t="shared" ref="D297" ca="1" si="562">TEXT(SUM(D298:D302), "'hh:mm:ss'")</f>
        <v>'05:09:39'</v>
      </c>
      <c r="E297" s="4" t="str">
        <f t="shared" ref="E297" ca="1" si="563">TEXT(SUM(E298:E302), "'hh:mm:ss'")</f>
        <v>'04:09:01'</v>
      </c>
      <c r="F297" s="4" t="str">
        <f t="shared" ref="F297" ca="1" si="564">TEXT(SUM(F298:F302), "'hh:mm:ss'")</f>
        <v>'14:41:19'</v>
      </c>
      <c r="G297" s="8">
        <f t="shared" ca="1" si="547"/>
        <v>502</v>
      </c>
      <c r="H297" s="8">
        <f t="shared" ref="H297:H353" ca="1" si="565">RANDBETWEEN(0,100)*G297/100</f>
        <v>120.48</v>
      </c>
      <c r="I297" s="8">
        <f t="shared" ref="I297" ca="1" si="566">G297+G289</f>
        <v>1196</v>
      </c>
      <c r="J297" s="8">
        <f t="shared" ref="J297" ca="1" si="567">H297+H289</f>
        <v>162.12</v>
      </c>
      <c r="K297" s="9" t="str">
        <f t="shared" ref="K297:K360" ca="1" si="568">"'" &amp;TEXT(A297,"YYYYMMDD hh:mm:ss")&amp;"'"</f>
        <v>'20180614 00:00:00'</v>
      </c>
      <c r="L297" t="str">
        <f ca="1">SUBSTITUTE(SUBSTITUTE(plantS,"%t",K297),"%ps",B297)</f>
        <v>INSERT INTO dbo.PlantStates (TimeStamp, PlantState) VALUES ('20180614 00:00:00', 0)</v>
      </c>
    </row>
    <row r="298" spans="1:12" x14ac:dyDescent="0.25">
      <c r="A298" s="1">
        <f t="shared" ref="A298:A361" ca="1" si="569">RANDBETWEEN(A297*86400,A299*86400)/86400</f>
        <v>43265.263564814813</v>
      </c>
      <c r="B298" s="2">
        <f t="shared" ref="B298:B361" ca="1" si="570">MOD(RANDBETWEEN(1,2)+B297,3)</f>
        <v>2</v>
      </c>
      <c r="C298" s="5">
        <f t="shared" ref="C298:C361" ca="1" si="571">A298-A297</f>
        <v>0.26356481481343508</v>
      </c>
      <c r="D298" s="2" t="str">
        <f t="shared" ref="D298:D302" ca="1" si="572">IF(B298=0,C298,"")</f>
        <v/>
      </c>
      <c r="E298" s="2" t="str">
        <f t="shared" ref="E298:E361" ca="1" si="573">IF(B298=1,C298,"")</f>
        <v/>
      </c>
      <c r="F298" s="2">
        <f t="shared" ref="F298:F361" ca="1" si="574">IF(B298=2,C298,"")</f>
        <v>0.26356481481343508</v>
      </c>
      <c r="K298" t="str">
        <f t="shared" ca="1" si="568"/>
        <v>'20180614 06:19:32'</v>
      </c>
      <c r="L298" t="str">
        <f ca="1">SUBSTITUTE(SUBSTITUTE(plantS,"%t",K298),"%ps",B298)</f>
        <v>INSERT INTO dbo.PlantStates (TimeStamp, PlantState) VALUES ('20180614 06:19:32', 2)</v>
      </c>
    </row>
    <row r="299" spans="1:12" x14ac:dyDescent="0.25">
      <c r="A299" s="1">
        <f t="shared" ca="1" si="540"/>
        <v>43265.393773148149</v>
      </c>
      <c r="B299" s="2">
        <f t="shared" ca="1" si="570"/>
        <v>1</v>
      </c>
      <c r="C299" s="5">
        <f t="shared" ca="1" si="571"/>
        <v>0.13020833333575865</v>
      </c>
      <c r="D299" s="2" t="str">
        <f t="shared" ca="1" si="572"/>
        <v/>
      </c>
      <c r="E299" s="2">
        <f t="shared" ca="1" si="573"/>
        <v>0.13020833333575865</v>
      </c>
      <c r="F299" s="2" t="str">
        <f t="shared" ca="1" si="574"/>
        <v/>
      </c>
      <c r="K299" t="str">
        <f t="shared" ca="1" si="568"/>
        <v>'20180614 09:27:02'</v>
      </c>
      <c r="L299" t="str">
        <f ca="1">SUBSTITUTE(SUBSTITUTE(plantS,"%t",K299),"%ps",B299)</f>
        <v>INSERT INTO dbo.PlantStates (TimeStamp, PlantState) VALUES ('20180614 09:27:02', 1)</v>
      </c>
    </row>
    <row r="300" spans="1:12" x14ac:dyDescent="0.25">
      <c r="A300" s="1">
        <f t="shared" ref="A300" ca="1" si="575">RANDBETWEEN(A299*86400,A302*86400)/86400</f>
        <v>43265.608807870369</v>
      </c>
      <c r="B300" s="2">
        <f t="shared" ca="1" si="570"/>
        <v>0</v>
      </c>
      <c r="C300" s="5">
        <f t="shared" ca="1" si="571"/>
        <v>0.21503472221957054</v>
      </c>
      <c r="D300" s="2">
        <f t="shared" ca="1" si="572"/>
        <v>0.21503472221957054</v>
      </c>
      <c r="E300" s="2" t="str">
        <f t="shared" ca="1" si="573"/>
        <v/>
      </c>
      <c r="F300" s="2" t="str">
        <f t="shared" ca="1" si="574"/>
        <v/>
      </c>
      <c r="K300" t="str">
        <f t="shared" ca="1" si="568"/>
        <v>'20180614 14:36:41'</v>
      </c>
      <c r="L300" t="str">
        <f ca="1">SUBSTITUTE(SUBSTITUTE(plantS,"%t",K300),"%ps",B300)</f>
        <v>INSERT INTO dbo.PlantStates (TimeStamp, PlantState) VALUES ('20180614 14:36:41', 0)</v>
      </c>
    </row>
    <row r="301" spans="1:12" x14ac:dyDescent="0.25">
      <c r="A301" s="1">
        <f t="shared" ref="A301:A364" ca="1" si="576">RANDBETWEEN(A300*86400,A302*86400)/86400</f>
        <v>43265.65152777778</v>
      </c>
      <c r="B301" s="2">
        <f t="shared" ca="1" si="570"/>
        <v>1</v>
      </c>
      <c r="C301" s="5">
        <f t="shared" ca="1" si="571"/>
        <v>4.2719907411083113E-2</v>
      </c>
      <c r="D301" s="2" t="str">
        <f t="shared" ca="1" si="572"/>
        <v/>
      </c>
      <c r="E301" s="2">
        <f t="shared" ca="1" si="573"/>
        <v>4.2719907411083113E-2</v>
      </c>
      <c r="F301" s="2" t="str">
        <f t="shared" ca="1" si="574"/>
        <v/>
      </c>
      <c r="K301" t="str">
        <f t="shared" ca="1" si="568"/>
        <v>'20180614 15:38:12'</v>
      </c>
      <c r="L301" t="str">
        <f ca="1">SUBSTITUTE(SUBSTITUTE(plantS,"%t",K301),"%ps",B301)</f>
        <v>INSERT INTO dbo.PlantStates (TimeStamp, PlantState) VALUES ('20180614 15:38:12', 1)</v>
      </c>
    </row>
    <row r="302" spans="1:12" x14ac:dyDescent="0.25">
      <c r="A302" s="1">
        <f t="shared" ref="A302:A358" ca="1" si="577">A305-1/24/60/60</f>
        <v>43265.999988425923</v>
      </c>
      <c r="B302" s="2">
        <f t="shared" ca="1" si="570"/>
        <v>2</v>
      </c>
      <c r="C302" s="5">
        <f t="shared" ca="1" si="571"/>
        <v>0.34846064814337296</v>
      </c>
      <c r="D302" s="2" t="str">
        <f t="shared" ca="1" si="572"/>
        <v/>
      </c>
      <c r="E302" s="2" t="str">
        <f t="shared" ca="1" si="573"/>
        <v/>
      </c>
      <c r="F302" s="2">
        <f t="shared" ca="1" si="574"/>
        <v>0.34846064814337296</v>
      </c>
      <c r="K302" t="str">
        <f t="shared" ca="1" si="568"/>
        <v>'20180614 23:59:59'</v>
      </c>
      <c r="L302" t="str">
        <f ca="1">SUBSTITUTE(SUBSTITUTE(plantS,"%t",K302),"%ps",B302)</f>
        <v>INSERT INTO dbo.PlantStates (TimeStamp, PlantState) VALUES ('20180614 23:59:59', 2)</v>
      </c>
    </row>
    <row r="303" spans="1:12" x14ac:dyDescent="0.25">
      <c r="B303" s="2"/>
      <c r="C303" s="5"/>
      <c r="D303" s="2"/>
      <c r="E303" s="2"/>
      <c r="F303" s="2"/>
      <c r="K303" t="str">
        <f t="shared" ref="K303:K366" ca="1" si="578">K302</f>
        <v>'20180614 23:59:59'</v>
      </c>
      <c r="L303" t="str">
        <f ca="1">SUBSTITUTE(SUBSTITUTE(SUBSTITUTE(SUBSTITUTE(plantSD,"%t",K303),"%off",D297),"%onr",E297),"%ons",F297)</f>
        <v>INSERT INTO dbo.PlantStateDuration (TimeStamp, OffDuration, OnRunningDuration, OnStoppedfDuration) VALUES ('20180614 23:59:59', '05:09:39', '04:09:01', '14:41:19')</v>
      </c>
    </row>
    <row r="304" spans="1:12" x14ac:dyDescent="0.25">
      <c r="B304" s="2"/>
      <c r="C304" s="5"/>
      <c r="D304" s="2"/>
      <c r="E304" s="2"/>
      <c r="F304" s="2"/>
      <c r="K304" t="str">
        <f t="shared" ca="1" si="578"/>
        <v>'20180614 23:59:59'</v>
      </c>
      <c r="L304" t="str">
        <f ca="1">SUBSTITUTE(SUBSTITUTE(SUBSTITUTE(dailyP,"%t",K304),"%np",G297),"%ndp",H297)</f>
        <v>INSERT INTO dbo.DailyProduction (TimeStamp, NumPieces, NumPiecesRejected) VALUES ('20180614 23:59:59', 502, 120.48)</v>
      </c>
    </row>
    <row r="305" spans="1:12" x14ac:dyDescent="0.25">
      <c r="A305" s="3">
        <f t="shared" ca="1" si="560"/>
        <v>43266</v>
      </c>
      <c r="B305" s="4">
        <f t="shared" ca="1" si="561"/>
        <v>1</v>
      </c>
      <c r="C305" s="6"/>
      <c r="D305" s="4" t="str">
        <f t="shared" ref="D305" ca="1" si="579">TEXT(SUM(D306:D310), "'hh:mm:ss'")</f>
        <v>'05:06:48'</v>
      </c>
      <c r="E305" s="4" t="str">
        <f t="shared" ref="E305" ca="1" si="580">TEXT(SUM(E306:E310), "'hh:mm:ss'")</f>
        <v>'02:55:38'</v>
      </c>
      <c r="F305" s="4" t="str">
        <f t="shared" ref="F305" ca="1" si="581">TEXT(SUM(F306:F310), "'hh:mm:ss'")</f>
        <v>'15:57:33'</v>
      </c>
      <c r="G305" s="8">
        <f t="shared" ca="1" si="547"/>
        <v>512</v>
      </c>
      <c r="H305" s="8">
        <f t="shared" ca="1" si="565"/>
        <v>368.64</v>
      </c>
      <c r="I305" s="8">
        <f t="shared" ref="I305" ca="1" si="582">G305+G297</f>
        <v>1014</v>
      </c>
      <c r="J305" s="8">
        <f t="shared" ref="J305" ca="1" si="583">H305+H297</f>
        <v>489.12</v>
      </c>
      <c r="K305" s="9" t="str">
        <f t="shared" ref="K305:K368" ca="1" si="584">"'" &amp;TEXT(A305,"YYYYMMDD hh:mm:ss")&amp;"'"</f>
        <v>'20180615 00:00:00'</v>
      </c>
      <c r="L305" t="str">
        <f ca="1">SUBSTITUTE(SUBSTITUTE(plantS,"%t",K305),"%ps",B305)</f>
        <v>INSERT INTO dbo.PlantStates (TimeStamp, PlantState) VALUES ('20180615 00:00:00', 1)</v>
      </c>
    </row>
    <row r="306" spans="1:12" x14ac:dyDescent="0.25">
      <c r="A306" s="1">
        <f t="shared" ref="A306:A369" ca="1" si="585">RANDBETWEEN(A305*86400,A307*86400)/86400</f>
        <v>43266.116400462961</v>
      </c>
      <c r="B306" s="2">
        <f t="shared" ref="B306:B369" ca="1" si="586">MOD(RANDBETWEEN(1,2)+B305,3)</f>
        <v>0</v>
      </c>
      <c r="C306" s="5">
        <f t="shared" ref="C306:C369" ca="1" si="587">A306-A305</f>
        <v>0.11640046296088258</v>
      </c>
      <c r="D306" s="2">
        <f t="shared" ref="D306:D310" ca="1" si="588">IF(B306=0,C306,"")</f>
        <v>0.11640046296088258</v>
      </c>
      <c r="E306" s="2" t="str">
        <f t="shared" ref="E306:E369" ca="1" si="589">IF(B306=1,C306,"")</f>
        <v/>
      </c>
      <c r="F306" s="2" t="str">
        <f t="shared" ref="F306:F369" ca="1" si="590">IF(B306=2,C306,"")</f>
        <v/>
      </c>
      <c r="K306" t="str">
        <f t="shared" ca="1" si="584"/>
        <v>'20180615 02:47:37'</v>
      </c>
      <c r="L306" t="str">
        <f ca="1">SUBSTITUTE(SUBSTITUTE(plantS,"%t",K306),"%ps",B306)</f>
        <v>INSERT INTO dbo.PlantStates (TimeStamp, PlantState) VALUES ('20180615 02:47:37', 0)</v>
      </c>
    </row>
    <row r="307" spans="1:12" x14ac:dyDescent="0.25">
      <c r="A307" s="1">
        <f t="shared" ca="1" si="540"/>
        <v>43266.122349537036</v>
      </c>
      <c r="B307" s="2">
        <f t="shared" ca="1" si="586"/>
        <v>1</v>
      </c>
      <c r="C307" s="5">
        <f t="shared" ca="1" si="587"/>
        <v>5.9490740750334226E-3</v>
      </c>
      <c r="D307" s="2" t="str">
        <f t="shared" ca="1" si="588"/>
        <v/>
      </c>
      <c r="E307" s="2">
        <f t="shared" ca="1" si="589"/>
        <v>5.9490740750334226E-3</v>
      </c>
      <c r="F307" s="2" t="str">
        <f t="shared" ca="1" si="590"/>
        <v/>
      </c>
      <c r="K307" t="str">
        <f t="shared" ca="1" si="584"/>
        <v>'20180615 02:56:11'</v>
      </c>
      <c r="L307" t="str">
        <f ca="1">SUBSTITUTE(SUBSTITUTE(plantS,"%t",K307),"%ps",B307)</f>
        <v>INSERT INTO dbo.PlantStates (TimeStamp, PlantState) VALUES ('20180615 02:56:11', 1)</v>
      </c>
    </row>
    <row r="308" spans="1:12" x14ac:dyDescent="0.25">
      <c r="A308" s="1">
        <f t="shared" ref="A308" ca="1" si="591">RANDBETWEEN(A307*86400,A310*86400)/86400</f>
        <v>43266.787314814814</v>
      </c>
      <c r="B308" s="2">
        <f t="shared" ca="1" si="586"/>
        <v>2</v>
      </c>
      <c r="C308" s="5">
        <f t="shared" ca="1" si="587"/>
        <v>0.66496527777781012</v>
      </c>
      <c r="D308" s="2" t="str">
        <f t="shared" ca="1" si="588"/>
        <v/>
      </c>
      <c r="E308" s="2" t="str">
        <f t="shared" ca="1" si="589"/>
        <v/>
      </c>
      <c r="F308" s="2">
        <f t="shared" ca="1" si="590"/>
        <v>0.66496527777781012</v>
      </c>
      <c r="K308" t="str">
        <f t="shared" ca="1" si="584"/>
        <v>'20180615 18:53:44'</v>
      </c>
      <c r="L308" t="str">
        <f ca="1">SUBSTITUTE(SUBSTITUTE(plantS,"%t",K308),"%ps",B308)</f>
        <v>INSERT INTO dbo.PlantStates (TimeStamp, PlantState) VALUES ('20180615 18:53:44', 2)</v>
      </c>
    </row>
    <row r="309" spans="1:12" x14ac:dyDescent="0.25">
      <c r="A309" s="1">
        <f t="shared" ref="A309:A372" ca="1" si="592">RANDBETWEEN(A308*86400,A310*86400)/86400</f>
        <v>43266.883969907409</v>
      </c>
      <c r="B309" s="2">
        <f t="shared" ca="1" si="586"/>
        <v>0</v>
      </c>
      <c r="C309" s="5">
        <f t="shared" ca="1" si="587"/>
        <v>9.6655092595028691E-2</v>
      </c>
      <c r="D309" s="2">
        <f t="shared" ca="1" si="588"/>
        <v>9.6655092595028691E-2</v>
      </c>
      <c r="E309" s="2" t="str">
        <f t="shared" ca="1" si="589"/>
        <v/>
      </c>
      <c r="F309" s="2" t="str">
        <f t="shared" ca="1" si="590"/>
        <v/>
      </c>
      <c r="K309" t="str">
        <f t="shared" ca="1" si="584"/>
        <v>'20180615 21:12:55'</v>
      </c>
      <c r="L309" t="str">
        <f ca="1">SUBSTITUTE(SUBSTITUTE(plantS,"%t",K309),"%ps",B309)</f>
        <v>INSERT INTO dbo.PlantStates (TimeStamp, PlantState) VALUES ('20180615 21:12:55', 0)</v>
      </c>
    </row>
    <row r="310" spans="1:12" x14ac:dyDescent="0.25">
      <c r="A310" s="1">
        <f t="shared" ca="1" si="577"/>
        <v>43266.999988425923</v>
      </c>
      <c r="B310" s="2">
        <f t="shared" ca="1" si="586"/>
        <v>1</v>
      </c>
      <c r="C310" s="5">
        <f t="shared" ca="1" si="587"/>
        <v>0.11601851851446554</v>
      </c>
      <c r="D310" s="2" t="str">
        <f t="shared" ca="1" si="588"/>
        <v/>
      </c>
      <c r="E310" s="2">
        <f t="shared" ca="1" si="589"/>
        <v>0.11601851851446554</v>
      </c>
      <c r="F310" s="2" t="str">
        <f t="shared" ca="1" si="590"/>
        <v/>
      </c>
      <c r="K310" t="str">
        <f t="shared" ca="1" si="584"/>
        <v>'20180615 23:59:59'</v>
      </c>
      <c r="L310" t="str">
        <f ca="1">SUBSTITUTE(SUBSTITUTE(plantS,"%t",K310),"%ps",B310)</f>
        <v>INSERT INTO dbo.PlantStates (TimeStamp, PlantState) VALUES ('20180615 23:59:59', 1)</v>
      </c>
    </row>
    <row r="311" spans="1:12" x14ac:dyDescent="0.25">
      <c r="B311" s="2"/>
      <c r="C311" s="5"/>
      <c r="D311" s="2"/>
      <c r="E311" s="2"/>
      <c r="F311" s="2"/>
      <c r="K311" t="str">
        <f t="shared" ref="K311:K374" ca="1" si="593">K310</f>
        <v>'20180615 23:59:59'</v>
      </c>
      <c r="L311" t="str">
        <f ca="1">SUBSTITUTE(SUBSTITUTE(SUBSTITUTE(SUBSTITUTE(plantSD,"%t",K311),"%off",D305),"%onr",E305),"%ons",F305)</f>
        <v>INSERT INTO dbo.PlantStateDuration (TimeStamp, OffDuration, OnRunningDuration, OnStoppedfDuration) VALUES ('20180615 23:59:59', '05:06:48', '02:55:38', '15:57:33')</v>
      </c>
    </row>
    <row r="312" spans="1:12" x14ac:dyDescent="0.25">
      <c r="B312" s="2"/>
      <c r="C312" s="5"/>
      <c r="D312" s="2"/>
      <c r="E312" s="2"/>
      <c r="F312" s="2"/>
      <c r="K312" t="str">
        <f t="shared" ca="1" si="593"/>
        <v>'20180615 23:59:59'</v>
      </c>
      <c r="L312" t="str">
        <f ca="1">SUBSTITUTE(SUBSTITUTE(SUBSTITUTE(dailyP,"%t",K312),"%np",G305),"%ndp",H305)</f>
        <v>INSERT INTO dbo.DailyProduction (TimeStamp, NumPieces, NumPiecesRejected) VALUES ('20180615 23:59:59', 512, 368.64)</v>
      </c>
    </row>
    <row r="313" spans="1:12" x14ac:dyDescent="0.25">
      <c r="A313" s="3">
        <f t="shared" ca="1" si="560"/>
        <v>43267</v>
      </c>
      <c r="B313" s="4">
        <f t="shared" ca="1" si="561"/>
        <v>0</v>
      </c>
      <c r="C313" s="6"/>
      <c r="D313" s="4" t="str">
        <f t="shared" ref="D313" ca="1" si="594">TEXT(SUM(D314:D318), "'hh:mm:ss'")</f>
        <v>'00:30:49'</v>
      </c>
      <c r="E313" s="4" t="str">
        <f t="shared" ref="E313" ca="1" si="595">TEXT(SUM(E314:E318), "'hh:mm:ss'")</f>
        <v>'04:50:10'</v>
      </c>
      <c r="F313" s="4" t="str">
        <f t="shared" ref="F313" ca="1" si="596">TEXT(SUM(F314:F318), "'hh:mm:ss'")</f>
        <v>'18:39:00'</v>
      </c>
      <c r="G313" s="8">
        <f t="shared" ca="1" si="547"/>
        <v>626</v>
      </c>
      <c r="H313" s="8">
        <f t="shared" ca="1" si="565"/>
        <v>513.32000000000005</v>
      </c>
      <c r="I313" s="8">
        <f t="shared" ref="I313" ca="1" si="597">G313+G305</f>
        <v>1138</v>
      </c>
      <c r="J313" s="8">
        <f t="shared" ref="J313" ca="1" si="598">H313+H305</f>
        <v>881.96</v>
      </c>
      <c r="K313" s="9" t="str">
        <f t="shared" ref="K313:K376" ca="1" si="599">"'" &amp;TEXT(A313,"YYYYMMDD hh:mm:ss")&amp;"'"</f>
        <v>'20180616 00:00:00'</v>
      </c>
      <c r="L313" t="str">
        <f ca="1">SUBSTITUTE(SUBSTITUTE(plantS,"%t",K313),"%ps",B313)</f>
        <v>INSERT INTO dbo.PlantStates (TimeStamp, PlantState) VALUES ('20180616 00:00:00', 0)</v>
      </c>
    </row>
    <row r="314" spans="1:12" x14ac:dyDescent="0.25">
      <c r="A314" s="1">
        <f t="shared" ref="A314:A377" ca="1" si="600">RANDBETWEEN(A313*86400,A315*86400)/86400</f>
        <v>43267.10365740741</v>
      </c>
      <c r="B314" s="2">
        <f t="shared" ref="B314:B377" ca="1" si="601">MOD(RANDBETWEEN(1,2)+B313,3)</f>
        <v>2</v>
      </c>
      <c r="C314" s="5">
        <f t="shared" ref="C314:C377" ca="1" si="602">A314-A313</f>
        <v>0.10365740740962792</v>
      </c>
      <c r="D314" s="2" t="str">
        <f t="shared" ref="D314:D318" ca="1" si="603">IF(B314=0,C314,"")</f>
        <v/>
      </c>
      <c r="E314" s="2" t="str">
        <f t="shared" ref="E314:E377" ca="1" si="604">IF(B314=1,C314,"")</f>
        <v/>
      </c>
      <c r="F314" s="2">
        <f t="shared" ref="F314:F377" ca="1" si="605">IF(B314=2,C314,"")</f>
        <v>0.10365740740962792</v>
      </c>
      <c r="K314" t="str">
        <f t="shared" ca="1" si="599"/>
        <v>'20180616 02:29:16'</v>
      </c>
      <c r="L314" t="str">
        <f ca="1">SUBSTITUTE(SUBSTITUTE(plantS,"%t",K314),"%ps",B314)</f>
        <v>INSERT INTO dbo.PlantStates (TimeStamp, PlantState) VALUES ('20180616 02:29:16', 2)</v>
      </c>
    </row>
    <row r="315" spans="1:12" x14ac:dyDescent="0.25">
      <c r="A315" s="1">
        <f t="shared" ca="1" si="540"/>
        <v>43267.294872685183</v>
      </c>
      <c r="B315" s="2">
        <f t="shared" ca="1" si="601"/>
        <v>1</v>
      </c>
      <c r="C315" s="5">
        <f t="shared" ca="1" si="602"/>
        <v>0.1912152777731535</v>
      </c>
      <c r="D315" s="2" t="str">
        <f t="shared" ca="1" si="603"/>
        <v/>
      </c>
      <c r="E315" s="2">
        <f t="shared" ca="1" si="604"/>
        <v>0.1912152777731535</v>
      </c>
      <c r="F315" s="2" t="str">
        <f t="shared" ca="1" si="605"/>
        <v/>
      </c>
      <c r="K315" t="str">
        <f t="shared" ca="1" si="599"/>
        <v>'20180616 07:04:37'</v>
      </c>
      <c r="L315" t="str">
        <f ca="1">SUBSTITUTE(SUBSTITUTE(plantS,"%t",K315),"%ps",B315)</f>
        <v>INSERT INTO dbo.PlantStates (TimeStamp, PlantState) VALUES ('20180616 07:04:37', 1)</v>
      </c>
    </row>
    <row r="316" spans="1:12" x14ac:dyDescent="0.25">
      <c r="A316" s="1">
        <f t="shared" ref="A316" ca="1" si="606">RANDBETWEEN(A315*86400,A318*86400)/86400</f>
        <v>43267.968298611115</v>
      </c>
      <c r="B316" s="2">
        <f t="shared" ca="1" si="601"/>
        <v>2</v>
      </c>
      <c r="C316" s="5">
        <f t="shared" ca="1" si="602"/>
        <v>0.6734259259319515</v>
      </c>
      <c r="D316" s="2" t="str">
        <f t="shared" ca="1" si="603"/>
        <v/>
      </c>
      <c r="E316" s="2" t="str">
        <f t="shared" ca="1" si="604"/>
        <v/>
      </c>
      <c r="F316" s="2">
        <f t="shared" ca="1" si="605"/>
        <v>0.6734259259319515</v>
      </c>
      <c r="K316" t="str">
        <f t="shared" ca="1" si="599"/>
        <v>'20180616 23:14:21'</v>
      </c>
      <c r="L316" t="str">
        <f ca="1">SUBSTITUTE(SUBSTITUTE(plantS,"%t",K316),"%ps",B316)</f>
        <v>INSERT INTO dbo.PlantStates (TimeStamp, PlantState) VALUES ('20180616 23:14:21', 2)</v>
      </c>
    </row>
    <row r="317" spans="1:12" x14ac:dyDescent="0.25">
      <c r="A317" s="1">
        <f t="shared" ref="A317:A380" ca="1" si="607">RANDBETWEEN(A316*86400,A318*86400)/86400</f>
        <v>43267.989699074074</v>
      </c>
      <c r="B317" s="2">
        <f t="shared" ca="1" si="601"/>
        <v>0</v>
      </c>
      <c r="C317" s="5">
        <f t="shared" ca="1" si="602"/>
        <v>2.1400462959718425E-2</v>
      </c>
      <c r="D317" s="2">
        <f t="shared" ca="1" si="603"/>
        <v>2.1400462959718425E-2</v>
      </c>
      <c r="E317" s="2" t="str">
        <f t="shared" ca="1" si="604"/>
        <v/>
      </c>
      <c r="F317" s="2" t="str">
        <f t="shared" ca="1" si="605"/>
        <v/>
      </c>
      <c r="K317" t="str">
        <f t="shared" ca="1" si="599"/>
        <v>'20180616 23:45:10'</v>
      </c>
      <c r="L317" t="str">
        <f ca="1">SUBSTITUTE(SUBSTITUTE(plantS,"%t",K317),"%ps",B317)</f>
        <v>INSERT INTO dbo.PlantStates (TimeStamp, PlantState) VALUES ('20180616 23:45:10', 0)</v>
      </c>
    </row>
    <row r="318" spans="1:12" x14ac:dyDescent="0.25">
      <c r="A318" s="1">
        <f t="shared" ca="1" si="577"/>
        <v>43267.999988425923</v>
      </c>
      <c r="B318" s="2">
        <f t="shared" ca="1" si="601"/>
        <v>1</v>
      </c>
      <c r="C318" s="5">
        <f t="shared" ca="1" si="602"/>
        <v>1.0289351848769002E-2</v>
      </c>
      <c r="D318" s="2" t="str">
        <f t="shared" ca="1" si="603"/>
        <v/>
      </c>
      <c r="E318" s="2">
        <f t="shared" ca="1" si="604"/>
        <v>1.0289351848769002E-2</v>
      </c>
      <c r="F318" s="2" t="str">
        <f t="shared" ca="1" si="605"/>
        <v/>
      </c>
      <c r="K318" t="str">
        <f t="shared" ca="1" si="599"/>
        <v>'20180616 23:59:59'</v>
      </c>
      <c r="L318" t="str">
        <f ca="1">SUBSTITUTE(SUBSTITUTE(plantS,"%t",K318),"%ps",B318)</f>
        <v>INSERT INTO dbo.PlantStates (TimeStamp, PlantState) VALUES ('20180616 23:59:59', 1)</v>
      </c>
    </row>
    <row r="319" spans="1:12" x14ac:dyDescent="0.25">
      <c r="B319" s="2"/>
      <c r="C319" s="5"/>
      <c r="D319" s="2"/>
      <c r="E319" s="2"/>
      <c r="F319" s="2"/>
      <c r="K319" t="str">
        <f t="shared" ref="K319:K382" ca="1" si="608">K318</f>
        <v>'20180616 23:59:59'</v>
      </c>
      <c r="L319" t="str">
        <f ca="1">SUBSTITUTE(SUBSTITUTE(SUBSTITUTE(SUBSTITUTE(plantSD,"%t",K319),"%off",D313),"%onr",E313),"%ons",F313)</f>
        <v>INSERT INTO dbo.PlantStateDuration (TimeStamp, OffDuration, OnRunningDuration, OnStoppedfDuration) VALUES ('20180616 23:59:59', '00:30:49', '04:50:10', '18:39:00')</v>
      </c>
    </row>
    <row r="320" spans="1:12" x14ac:dyDescent="0.25">
      <c r="B320" s="2"/>
      <c r="C320" s="5"/>
      <c r="D320" s="2"/>
      <c r="E320" s="2"/>
      <c r="F320" s="2"/>
      <c r="K320" t="str">
        <f t="shared" ca="1" si="608"/>
        <v>'20180616 23:59:59'</v>
      </c>
      <c r="L320" t="str">
        <f ca="1">SUBSTITUTE(SUBSTITUTE(SUBSTITUTE(dailyP,"%t",K320),"%np",G313),"%ndp",H313)</f>
        <v>INSERT INTO dbo.DailyProduction (TimeStamp, NumPieces, NumPiecesRejected) VALUES ('20180616 23:59:59', 626, 513.32)</v>
      </c>
    </row>
    <row r="321" spans="1:12" x14ac:dyDescent="0.25">
      <c r="A321" s="3">
        <f t="shared" ca="1" si="560"/>
        <v>43268</v>
      </c>
      <c r="B321" s="4">
        <f t="shared" ca="1" si="561"/>
        <v>2</v>
      </c>
      <c r="C321" s="6"/>
      <c r="D321" s="4" t="str">
        <f t="shared" ref="D321" ca="1" si="609">TEXT(SUM(D322:D326), "'hh:mm:ss'")</f>
        <v>'02:44:06'</v>
      </c>
      <c r="E321" s="4" t="str">
        <f t="shared" ref="E321" ca="1" si="610">TEXT(SUM(E322:E326), "'hh:mm:ss'")</f>
        <v>'18:23:42'</v>
      </c>
      <c r="F321" s="4" t="str">
        <f t="shared" ref="F321" ca="1" si="611">TEXT(SUM(F322:F326), "'hh:mm:ss'")</f>
        <v>'02:52:11'</v>
      </c>
      <c r="G321" s="8">
        <f t="shared" ca="1" si="547"/>
        <v>283</v>
      </c>
      <c r="H321" s="8">
        <f t="shared" ca="1" si="565"/>
        <v>141.5</v>
      </c>
      <c r="I321" s="8">
        <f t="shared" ref="I321" ca="1" si="612">G321+G313</f>
        <v>909</v>
      </c>
      <c r="J321" s="8">
        <f t="shared" ref="J321" ca="1" si="613">H321+H313</f>
        <v>654.82000000000005</v>
      </c>
      <c r="K321" s="9" t="str">
        <f t="shared" ref="K321:K384" ca="1" si="614">"'" &amp;TEXT(A321,"YYYYMMDD hh:mm:ss")&amp;"'"</f>
        <v>'20180617 00:00:00'</v>
      </c>
      <c r="L321" t="str">
        <f ca="1">SUBSTITUTE(SUBSTITUTE(plantS,"%t",K321),"%ps",B321)</f>
        <v>INSERT INTO dbo.PlantStates (TimeStamp, PlantState) VALUES ('20180617 00:00:00', 2)</v>
      </c>
    </row>
    <row r="322" spans="1:12" x14ac:dyDescent="0.25">
      <c r="A322" s="1">
        <f t="shared" ref="A322:A385" ca="1" si="615">RANDBETWEEN(A321*86400,A323*86400)/86400</f>
        <v>43268.763449074075</v>
      </c>
      <c r="B322" s="2">
        <f t="shared" ref="B322:B385" ca="1" si="616">MOD(RANDBETWEEN(1,2)+B321,3)</f>
        <v>1</v>
      </c>
      <c r="C322" s="5">
        <f t="shared" ref="C322:C385" ca="1" si="617">A322-A321</f>
        <v>0.76344907407474238</v>
      </c>
      <c r="D322" s="2" t="str">
        <f t="shared" ref="D322:D326" ca="1" si="618">IF(B322=0,C322,"")</f>
        <v/>
      </c>
      <c r="E322" s="2">
        <f t="shared" ref="E322:E385" ca="1" si="619">IF(B322=1,C322,"")</f>
        <v>0.76344907407474238</v>
      </c>
      <c r="F322" s="2" t="str">
        <f t="shared" ref="F322:F385" ca="1" si="620">IF(B322=2,C322,"")</f>
        <v/>
      </c>
      <c r="K322" t="str">
        <f t="shared" ca="1" si="614"/>
        <v>'20180617 18:19:22'</v>
      </c>
      <c r="L322" t="str">
        <f ca="1">SUBSTITUTE(SUBSTITUTE(plantS,"%t",K322),"%ps",B322)</f>
        <v>INSERT INTO dbo.PlantStates (TimeStamp, PlantState) VALUES ('20180617 18:19:22', 1)</v>
      </c>
    </row>
    <row r="323" spans="1:12" x14ac:dyDescent="0.25">
      <c r="A323" s="1">
        <f t="shared" ca="1" si="540"/>
        <v>43268.87740740741</v>
      </c>
      <c r="B323" s="2">
        <f t="shared" ca="1" si="616"/>
        <v>0</v>
      </c>
      <c r="C323" s="5">
        <f t="shared" ca="1" si="617"/>
        <v>0.11395833333517658</v>
      </c>
      <c r="D323" s="2">
        <f t="shared" ca="1" si="618"/>
        <v>0.11395833333517658</v>
      </c>
      <c r="E323" s="2" t="str">
        <f t="shared" ca="1" si="619"/>
        <v/>
      </c>
      <c r="F323" s="2" t="str">
        <f t="shared" ca="1" si="620"/>
        <v/>
      </c>
      <c r="K323" t="str">
        <f t="shared" ca="1" si="614"/>
        <v>'20180617 21:03:28'</v>
      </c>
      <c r="L323" t="str">
        <f ca="1">SUBSTITUTE(SUBSTITUTE(plantS,"%t",K323),"%ps",B323)</f>
        <v>INSERT INTO dbo.PlantStates (TimeStamp, PlantState) VALUES ('20180617 21:03:28', 0)</v>
      </c>
    </row>
    <row r="324" spans="1:12" x14ac:dyDescent="0.25">
      <c r="A324" s="1">
        <f t="shared" ref="A324" ca="1" si="621">RANDBETWEEN(A323*86400,A326*86400)/86400</f>
        <v>43268.907060185185</v>
      </c>
      <c r="B324" s="2">
        <f t="shared" ca="1" si="616"/>
        <v>2</v>
      </c>
      <c r="C324" s="5">
        <f t="shared" ca="1" si="617"/>
        <v>2.9652777775481809E-2</v>
      </c>
      <c r="D324" s="2" t="str">
        <f t="shared" ca="1" si="618"/>
        <v/>
      </c>
      <c r="E324" s="2" t="str">
        <f t="shared" ca="1" si="619"/>
        <v/>
      </c>
      <c r="F324" s="2">
        <f t="shared" ca="1" si="620"/>
        <v>2.9652777775481809E-2</v>
      </c>
      <c r="K324" t="str">
        <f t="shared" ca="1" si="614"/>
        <v>'20180617 21:46:10'</v>
      </c>
      <c r="L324" t="str">
        <f ca="1">SUBSTITUTE(SUBSTITUTE(plantS,"%t",K324),"%ps",B324)</f>
        <v>INSERT INTO dbo.PlantStates (TimeStamp, PlantState) VALUES ('20180617 21:46:10', 2)</v>
      </c>
    </row>
    <row r="325" spans="1:12" x14ac:dyDescent="0.25">
      <c r="A325" s="1">
        <f t="shared" ref="A325:A388" ca="1" si="622">RANDBETWEEN(A324*86400,A326*86400)/86400</f>
        <v>43268.910069444442</v>
      </c>
      <c r="B325" s="2">
        <f t="shared" ca="1" si="616"/>
        <v>1</v>
      </c>
      <c r="C325" s="5">
        <f t="shared" ca="1" si="617"/>
        <v>3.009259256941732E-3</v>
      </c>
      <c r="D325" s="2" t="str">
        <f t="shared" ca="1" si="618"/>
        <v/>
      </c>
      <c r="E325" s="2">
        <f t="shared" ca="1" si="619"/>
        <v>3.009259256941732E-3</v>
      </c>
      <c r="F325" s="2" t="str">
        <f t="shared" ca="1" si="620"/>
        <v/>
      </c>
      <c r="K325" t="str">
        <f t="shared" ca="1" si="614"/>
        <v>'20180617 21:50:30'</v>
      </c>
      <c r="L325" t="str">
        <f ca="1">SUBSTITUTE(SUBSTITUTE(plantS,"%t",K325),"%ps",B325)</f>
        <v>INSERT INTO dbo.PlantStates (TimeStamp, PlantState) VALUES ('20180617 21:50:30', 1)</v>
      </c>
    </row>
    <row r="326" spans="1:12" x14ac:dyDescent="0.25">
      <c r="A326" s="1">
        <f t="shared" ca="1" si="577"/>
        <v>43268.999988425923</v>
      </c>
      <c r="B326" s="2">
        <f t="shared" ca="1" si="616"/>
        <v>2</v>
      </c>
      <c r="C326" s="5">
        <f t="shared" ca="1" si="617"/>
        <v>8.9918981480877846E-2</v>
      </c>
      <c r="D326" s="2" t="str">
        <f t="shared" ca="1" si="618"/>
        <v/>
      </c>
      <c r="E326" s="2" t="str">
        <f t="shared" ca="1" si="619"/>
        <v/>
      </c>
      <c r="F326" s="2">
        <f t="shared" ca="1" si="620"/>
        <v>8.9918981480877846E-2</v>
      </c>
      <c r="K326" t="str">
        <f t="shared" ca="1" si="614"/>
        <v>'20180617 23:59:59'</v>
      </c>
      <c r="L326" t="str">
        <f ca="1">SUBSTITUTE(SUBSTITUTE(plantS,"%t",K326),"%ps",B326)</f>
        <v>INSERT INTO dbo.PlantStates (TimeStamp, PlantState) VALUES ('20180617 23:59:59', 2)</v>
      </c>
    </row>
    <row r="327" spans="1:12" x14ac:dyDescent="0.25">
      <c r="B327" s="2"/>
      <c r="C327" s="5"/>
      <c r="D327" s="2"/>
      <c r="E327" s="2"/>
      <c r="F327" s="2"/>
      <c r="K327" t="str">
        <f t="shared" ref="K327:K390" ca="1" si="623">K326</f>
        <v>'20180617 23:59:59'</v>
      </c>
      <c r="L327" t="str">
        <f ca="1">SUBSTITUTE(SUBSTITUTE(SUBSTITUTE(SUBSTITUTE(plantSD,"%t",K327),"%off",D321),"%onr",E321),"%ons",F321)</f>
        <v>INSERT INTO dbo.PlantStateDuration (TimeStamp, OffDuration, OnRunningDuration, OnStoppedfDuration) VALUES ('20180617 23:59:59', '02:44:06', '18:23:42', '02:52:11')</v>
      </c>
    </row>
    <row r="328" spans="1:12" x14ac:dyDescent="0.25">
      <c r="B328" s="2"/>
      <c r="C328" s="5"/>
      <c r="D328" s="2"/>
      <c r="E328" s="2"/>
      <c r="F328" s="2"/>
      <c r="K328" t="str">
        <f t="shared" ca="1" si="623"/>
        <v>'20180617 23:59:59'</v>
      </c>
      <c r="L328" t="str">
        <f ca="1">SUBSTITUTE(SUBSTITUTE(SUBSTITUTE(dailyP,"%t",K328),"%np",G321),"%ndp",H321)</f>
        <v>INSERT INTO dbo.DailyProduction (TimeStamp, NumPieces, NumPiecesRejected) VALUES ('20180617 23:59:59', 283, 141.5)</v>
      </c>
    </row>
    <row r="329" spans="1:12" x14ac:dyDescent="0.25">
      <c r="A329" s="3">
        <f t="shared" ca="1" si="560"/>
        <v>43269</v>
      </c>
      <c r="B329" s="4">
        <f t="shared" ca="1" si="561"/>
        <v>0</v>
      </c>
      <c r="C329" s="6"/>
      <c r="D329" s="4" t="str">
        <f t="shared" ref="D329" ca="1" si="624">TEXT(SUM(D330:D334), "'hh:mm:ss'")</f>
        <v>'02:11:57'</v>
      </c>
      <c r="E329" s="4" t="str">
        <f t="shared" ref="E329" ca="1" si="625">TEXT(SUM(E330:E334), "'hh:mm:ss'")</f>
        <v>'08:27:57'</v>
      </c>
      <c r="F329" s="4" t="str">
        <f t="shared" ref="F329" ca="1" si="626">TEXT(SUM(F330:F334), "'hh:mm:ss'")</f>
        <v>'13:20:05'</v>
      </c>
      <c r="G329" s="8">
        <f t="shared" ca="1" si="547"/>
        <v>400</v>
      </c>
      <c r="H329" s="8">
        <f t="shared" ca="1" si="565"/>
        <v>324</v>
      </c>
      <c r="I329" s="8">
        <f t="shared" ref="I329" ca="1" si="627">G329+G321</f>
        <v>683</v>
      </c>
      <c r="J329" s="8">
        <f t="shared" ref="J329" ca="1" si="628">H329+H321</f>
        <v>465.5</v>
      </c>
      <c r="K329" s="9" t="str">
        <f t="shared" ref="K329:K392" ca="1" si="629">"'" &amp;TEXT(A329,"YYYYMMDD hh:mm:ss")&amp;"'"</f>
        <v>'20180618 00:00:00'</v>
      </c>
      <c r="L329" t="str">
        <f ca="1">SUBSTITUTE(SUBSTITUTE(plantS,"%t",K329),"%ps",B329)</f>
        <v>INSERT INTO dbo.PlantStates (TimeStamp, PlantState) VALUES ('20180618 00:00:00', 0)</v>
      </c>
    </row>
    <row r="330" spans="1:12" x14ac:dyDescent="0.25">
      <c r="A330" s="1">
        <f t="shared" ref="A330:A393" ca="1" si="630">RANDBETWEEN(A329*86400,A331*86400)/86400</f>
        <v>43269.278344907405</v>
      </c>
      <c r="B330" s="2">
        <f t="shared" ref="B330:B393" ca="1" si="631">MOD(RANDBETWEEN(1,2)+B329,3)</f>
        <v>1</v>
      </c>
      <c r="C330" s="5">
        <f t="shared" ref="C330:C393" ca="1" si="632">A330-A329</f>
        <v>0.27834490740497131</v>
      </c>
      <c r="D330" s="2" t="str">
        <f t="shared" ref="D330:D334" ca="1" si="633">IF(B330=0,C330,"")</f>
        <v/>
      </c>
      <c r="E330" s="2">
        <f t="shared" ref="E330:E393" ca="1" si="634">IF(B330=1,C330,"")</f>
        <v>0.27834490740497131</v>
      </c>
      <c r="F330" s="2" t="str">
        <f t="shared" ref="F330:F393" ca="1" si="635">IF(B330=2,C330,"")</f>
        <v/>
      </c>
      <c r="K330" t="str">
        <f t="shared" ca="1" si="629"/>
        <v>'20180618 06:40:49'</v>
      </c>
      <c r="L330" t="str">
        <f ca="1">SUBSTITUTE(SUBSTITUTE(plantS,"%t",K330),"%ps",B330)</f>
        <v>INSERT INTO dbo.PlantStates (TimeStamp, PlantState) VALUES ('20180618 06:40:49', 1)</v>
      </c>
    </row>
    <row r="331" spans="1:12" x14ac:dyDescent="0.25">
      <c r="A331" s="1">
        <f t="shared" ca="1" si="540"/>
        <v>43269.656377314815</v>
      </c>
      <c r="B331" s="2">
        <f t="shared" ca="1" si="631"/>
        <v>2</v>
      </c>
      <c r="C331" s="5">
        <f t="shared" ca="1" si="632"/>
        <v>0.37803240741050104</v>
      </c>
      <c r="D331" s="2" t="str">
        <f t="shared" ca="1" si="633"/>
        <v/>
      </c>
      <c r="E331" s="2" t="str">
        <f t="shared" ca="1" si="634"/>
        <v/>
      </c>
      <c r="F331" s="2">
        <f t="shared" ca="1" si="635"/>
        <v>0.37803240741050104</v>
      </c>
      <c r="K331" t="str">
        <f t="shared" ca="1" si="629"/>
        <v>'20180618 15:45:11'</v>
      </c>
      <c r="L331" t="str">
        <f ca="1">SUBSTITUTE(SUBSTITUTE(plantS,"%t",K331),"%ps",B331)</f>
        <v>INSERT INTO dbo.PlantStates (TimeStamp, PlantState) VALUES ('20180618 15:45:11', 2)</v>
      </c>
    </row>
    <row r="332" spans="1:12" x14ac:dyDescent="0.25">
      <c r="A332" s="1">
        <f t="shared" ref="A332" ca="1" si="636">RANDBETWEEN(A331*86400,A334*86400)/86400</f>
        <v>43269.74800925926</v>
      </c>
      <c r="B332" s="2">
        <f t="shared" ca="1" si="631"/>
        <v>0</v>
      </c>
      <c r="C332" s="5">
        <f t="shared" ca="1" si="632"/>
        <v>9.1631944444088731E-2</v>
      </c>
      <c r="D332" s="2">
        <f t="shared" ca="1" si="633"/>
        <v>9.1631944444088731E-2</v>
      </c>
      <c r="E332" s="2" t="str">
        <f t="shared" ca="1" si="634"/>
        <v/>
      </c>
      <c r="F332" s="2" t="str">
        <f t="shared" ca="1" si="635"/>
        <v/>
      </c>
      <c r="K332" t="str">
        <f t="shared" ca="1" si="629"/>
        <v>'20180618 17:57:08'</v>
      </c>
      <c r="L332" t="str">
        <f ca="1">SUBSTITUTE(SUBSTITUTE(plantS,"%t",K332),"%ps",B332)</f>
        <v>INSERT INTO dbo.PlantStates (TimeStamp, PlantState) VALUES ('20180618 17:57:08', 0)</v>
      </c>
    </row>
    <row r="333" spans="1:12" x14ac:dyDescent="0.25">
      <c r="A333" s="1">
        <f t="shared" ref="A333:A396" ca="1" si="637">RANDBETWEEN(A332*86400,A334*86400)/86400</f>
        <v>43269.92559027778</v>
      </c>
      <c r="B333" s="2">
        <f t="shared" ca="1" si="631"/>
        <v>2</v>
      </c>
      <c r="C333" s="5">
        <f t="shared" ca="1" si="632"/>
        <v>0.17758101852086838</v>
      </c>
      <c r="D333" s="2" t="str">
        <f t="shared" ca="1" si="633"/>
        <v/>
      </c>
      <c r="E333" s="2" t="str">
        <f t="shared" ca="1" si="634"/>
        <v/>
      </c>
      <c r="F333" s="2">
        <f t="shared" ca="1" si="635"/>
        <v>0.17758101852086838</v>
      </c>
      <c r="K333" t="str">
        <f t="shared" ca="1" si="629"/>
        <v>'20180618 22:12:51'</v>
      </c>
      <c r="L333" t="str">
        <f ca="1">SUBSTITUTE(SUBSTITUTE(plantS,"%t",K333),"%ps",B333)</f>
        <v>INSERT INTO dbo.PlantStates (TimeStamp, PlantState) VALUES ('20180618 22:12:51', 2)</v>
      </c>
    </row>
    <row r="334" spans="1:12" x14ac:dyDescent="0.25">
      <c r="A334" s="1">
        <f t="shared" ca="1" si="577"/>
        <v>43269.999988425923</v>
      </c>
      <c r="B334" s="2">
        <f t="shared" ca="1" si="631"/>
        <v>1</v>
      </c>
      <c r="C334" s="5">
        <f t="shared" ca="1" si="632"/>
        <v>7.4398148142790888E-2</v>
      </c>
      <c r="D334" s="2" t="str">
        <f t="shared" ca="1" si="633"/>
        <v/>
      </c>
      <c r="E334" s="2">
        <f t="shared" ca="1" si="634"/>
        <v>7.4398148142790888E-2</v>
      </c>
      <c r="F334" s="2" t="str">
        <f t="shared" ca="1" si="635"/>
        <v/>
      </c>
      <c r="K334" t="str">
        <f t="shared" ca="1" si="629"/>
        <v>'20180618 23:59:59'</v>
      </c>
      <c r="L334" t="str">
        <f ca="1">SUBSTITUTE(SUBSTITUTE(plantS,"%t",K334),"%ps",B334)</f>
        <v>INSERT INTO dbo.PlantStates (TimeStamp, PlantState) VALUES ('20180618 23:59:59', 1)</v>
      </c>
    </row>
    <row r="335" spans="1:12" x14ac:dyDescent="0.25">
      <c r="B335" s="2"/>
      <c r="C335" s="5"/>
      <c r="D335" s="2"/>
      <c r="E335" s="2"/>
      <c r="F335" s="2"/>
      <c r="K335" t="str">
        <f t="shared" ref="K335:K398" ca="1" si="638">K334</f>
        <v>'20180618 23:59:59'</v>
      </c>
      <c r="L335" t="str">
        <f ca="1">SUBSTITUTE(SUBSTITUTE(SUBSTITUTE(SUBSTITUTE(plantSD,"%t",K335),"%off",D329),"%onr",E329),"%ons",F329)</f>
        <v>INSERT INTO dbo.PlantStateDuration (TimeStamp, OffDuration, OnRunningDuration, OnStoppedfDuration) VALUES ('20180618 23:59:59', '02:11:57', '08:27:57', '13:20:05')</v>
      </c>
    </row>
    <row r="336" spans="1:12" x14ac:dyDescent="0.25">
      <c r="B336" s="2"/>
      <c r="C336" s="5"/>
      <c r="D336" s="2"/>
      <c r="E336" s="2"/>
      <c r="F336" s="2"/>
      <c r="K336" t="str">
        <f t="shared" ca="1" si="638"/>
        <v>'20180618 23:59:59'</v>
      </c>
      <c r="L336" t="str">
        <f ca="1">SUBSTITUTE(SUBSTITUTE(SUBSTITUTE(dailyP,"%t",K336),"%np",G329),"%ndp",H329)</f>
        <v>INSERT INTO dbo.DailyProduction (TimeStamp, NumPieces, NumPiecesRejected) VALUES ('20180618 23:59:59', 400, 324)</v>
      </c>
    </row>
    <row r="337" spans="1:12" x14ac:dyDescent="0.25">
      <c r="A337" s="3">
        <f t="shared" ca="1" si="560"/>
        <v>43270</v>
      </c>
      <c r="B337" s="4">
        <f t="shared" ca="1" si="561"/>
        <v>0</v>
      </c>
      <c r="C337" s="6"/>
      <c r="D337" s="4" t="str">
        <f t="shared" ref="D337" ca="1" si="639">TEXT(SUM(D338:D342), "'hh:mm:ss'")</f>
        <v>'03:51:02'</v>
      </c>
      <c r="E337" s="4" t="str">
        <f t="shared" ref="E337" ca="1" si="640">TEXT(SUM(E338:E342), "'hh:mm:ss'")</f>
        <v>'08:59:41'</v>
      </c>
      <c r="F337" s="4" t="str">
        <f t="shared" ref="F337" ca="1" si="641">TEXT(SUM(F338:F342), "'hh:mm:ss'")</f>
        <v>'11:09:16'</v>
      </c>
      <c r="G337" s="8">
        <f t="shared" ca="1" si="547"/>
        <v>897</v>
      </c>
      <c r="H337" s="8">
        <f t="shared" ca="1" si="565"/>
        <v>439.53</v>
      </c>
      <c r="I337" s="8">
        <f t="shared" ref="I337" ca="1" si="642">G337+G329</f>
        <v>1297</v>
      </c>
      <c r="J337" s="8">
        <f t="shared" ref="J337" ca="1" si="643">H337+H329</f>
        <v>763.53</v>
      </c>
      <c r="K337" s="9" t="str">
        <f t="shared" ref="K337:K400" ca="1" si="644">"'" &amp;TEXT(A337,"YYYYMMDD hh:mm:ss")&amp;"'"</f>
        <v>'20180619 00:00:00'</v>
      </c>
      <c r="L337" t="str">
        <f ca="1">SUBSTITUTE(SUBSTITUTE(plantS,"%t",K337),"%ps",B337)</f>
        <v>INSERT INTO dbo.PlantStates (TimeStamp, PlantState) VALUES ('20180619 00:00:00', 0)</v>
      </c>
    </row>
    <row r="338" spans="1:12" x14ac:dyDescent="0.25">
      <c r="A338" s="1">
        <f t="shared" ref="A338:A401" ca="1" si="645">RANDBETWEEN(A337*86400,A339*86400)/86400</f>
        <v>43270.118391203701</v>
      </c>
      <c r="B338" s="2">
        <f t="shared" ref="B338:B401" ca="1" si="646">MOD(RANDBETWEEN(1,2)+B337,3)</f>
        <v>2</v>
      </c>
      <c r="C338" s="5">
        <f t="shared" ref="C338:C401" ca="1" si="647">A338-A337</f>
        <v>0.1183912037013215</v>
      </c>
      <c r="D338" s="2" t="str">
        <f t="shared" ref="D338:D342" ca="1" si="648">IF(B338=0,C338,"")</f>
        <v/>
      </c>
      <c r="E338" s="2" t="str">
        <f t="shared" ref="E338:E401" ca="1" si="649">IF(B338=1,C338,"")</f>
        <v/>
      </c>
      <c r="F338" s="2">
        <f t="shared" ref="F338:F401" ca="1" si="650">IF(B338=2,C338,"")</f>
        <v>0.1183912037013215</v>
      </c>
      <c r="K338" t="str">
        <f t="shared" ca="1" si="644"/>
        <v>'20180619 02:50:29'</v>
      </c>
      <c r="L338" t="str">
        <f ca="1">SUBSTITUTE(SUBSTITUTE(plantS,"%t",K338),"%ps",B338)</f>
        <v>INSERT INTO dbo.PlantStates (TimeStamp, PlantState) VALUES ('20180619 02:50:29', 2)</v>
      </c>
    </row>
    <row r="339" spans="1:12" x14ac:dyDescent="0.25">
      <c r="A339" s="1">
        <f t="shared" ca="1" si="540"/>
        <v>43270.241516203707</v>
      </c>
      <c r="B339" s="2">
        <f t="shared" ca="1" si="646"/>
        <v>0</v>
      </c>
      <c r="C339" s="5">
        <f t="shared" ca="1" si="647"/>
        <v>0.12312500000552973</v>
      </c>
      <c r="D339" s="2">
        <f t="shared" ca="1" si="648"/>
        <v>0.12312500000552973</v>
      </c>
      <c r="E339" s="2" t="str">
        <f t="shared" ca="1" si="649"/>
        <v/>
      </c>
      <c r="F339" s="2" t="str">
        <f t="shared" ca="1" si="650"/>
        <v/>
      </c>
      <c r="K339" t="str">
        <f t="shared" ca="1" si="644"/>
        <v>'20180619 05:47:47'</v>
      </c>
      <c r="L339" t="str">
        <f ca="1">SUBSTITUTE(SUBSTITUTE(plantS,"%t",K339),"%ps",B339)</f>
        <v>INSERT INTO dbo.PlantStates (TimeStamp, PlantState) VALUES ('20180619 05:47:47', 0)</v>
      </c>
    </row>
    <row r="340" spans="1:12" x14ac:dyDescent="0.25">
      <c r="A340" s="1">
        <f t="shared" ref="A340" ca="1" si="651">RANDBETWEEN(A339*86400,A342*86400)/86400</f>
        <v>43270.616296296299</v>
      </c>
      <c r="B340" s="2">
        <f t="shared" ca="1" si="646"/>
        <v>1</v>
      </c>
      <c r="C340" s="5">
        <f t="shared" ca="1" si="647"/>
        <v>0.37478009259211831</v>
      </c>
      <c r="D340" s="2" t="str">
        <f t="shared" ca="1" si="648"/>
        <v/>
      </c>
      <c r="E340" s="2">
        <f t="shared" ca="1" si="649"/>
        <v>0.37478009259211831</v>
      </c>
      <c r="F340" s="2" t="str">
        <f t="shared" ca="1" si="650"/>
        <v/>
      </c>
      <c r="K340" t="str">
        <f t="shared" ca="1" si="644"/>
        <v>'20180619 14:47:28'</v>
      </c>
      <c r="L340" t="str">
        <f ca="1">SUBSTITUTE(SUBSTITUTE(plantS,"%t",K340),"%ps",B340)</f>
        <v>INSERT INTO dbo.PlantStates (TimeStamp, PlantState) VALUES ('20180619 14:47:28', 1)</v>
      </c>
    </row>
    <row r="341" spans="1:12" x14ac:dyDescent="0.25">
      <c r="A341" s="1">
        <f t="shared" ref="A341:A404" ca="1" si="652">RANDBETWEEN(A340*86400,A342*86400)/86400</f>
        <v>43270.653611111113</v>
      </c>
      <c r="B341" s="2">
        <f t="shared" ca="1" si="646"/>
        <v>0</v>
      </c>
      <c r="C341" s="5">
        <f t="shared" ca="1" si="647"/>
        <v>3.7314814813726116E-2</v>
      </c>
      <c r="D341" s="2">
        <f t="shared" ca="1" si="648"/>
        <v>3.7314814813726116E-2</v>
      </c>
      <c r="E341" s="2" t="str">
        <f t="shared" ca="1" si="649"/>
        <v/>
      </c>
      <c r="F341" s="2" t="str">
        <f t="shared" ca="1" si="650"/>
        <v/>
      </c>
      <c r="K341" t="str">
        <f t="shared" ca="1" si="644"/>
        <v>'20180619 15:41:12'</v>
      </c>
      <c r="L341" t="str">
        <f ca="1">SUBSTITUTE(SUBSTITUTE(plantS,"%t",K341),"%ps",B341)</f>
        <v>INSERT INTO dbo.PlantStates (TimeStamp, PlantState) VALUES ('20180619 15:41:12', 0)</v>
      </c>
    </row>
    <row r="342" spans="1:12" x14ac:dyDescent="0.25">
      <c r="A342" s="1">
        <f t="shared" ca="1" si="577"/>
        <v>43270.999988425923</v>
      </c>
      <c r="B342" s="2">
        <f t="shared" ca="1" si="646"/>
        <v>2</v>
      </c>
      <c r="C342" s="5">
        <f t="shared" ca="1" si="647"/>
        <v>0.34637731481052469</v>
      </c>
      <c r="D342" s="2" t="str">
        <f t="shared" ca="1" si="648"/>
        <v/>
      </c>
      <c r="E342" s="2" t="str">
        <f t="shared" ca="1" si="649"/>
        <v/>
      </c>
      <c r="F342" s="2">
        <f t="shared" ca="1" si="650"/>
        <v>0.34637731481052469</v>
      </c>
      <c r="K342" t="str">
        <f t="shared" ca="1" si="644"/>
        <v>'20180619 23:59:59'</v>
      </c>
      <c r="L342" t="str">
        <f ca="1">SUBSTITUTE(SUBSTITUTE(plantS,"%t",K342),"%ps",B342)</f>
        <v>INSERT INTO dbo.PlantStates (TimeStamp, PlantState) VALUES ('20180619 23:59:59', 2)</v>
      </c>
    </row>
    <row r="343" spans="1:12" x14ac:dyDescent="0.25">
      <c r="B343" s="2"/>
      <c r="C343" s="5"/>
      <c r="D343" s="2"/>
      <c r="E343" s="2"/>
      <c r="F343" s="2"/>
      <c r="K343" t="str">
        <f t="shared" ref="K343:K406" ca="1" si="653">K342</f>
        <v>'20180619 23:59:59'</v>
      </c>
      <c r="L343" t="str">
        <f ca="1">SUBSTITUTE(SUBSTITUTE(SUBSTITUTE(SUBSTITUTE(plantSD,"%t",K343),"%off",D337),"%onr",E337),"%ons",F337)</f>
        <v>INSERT INTO dbo.PlantStateDuration (TimeStamp, OffDuration, OnRunningDuration, OnStoppedfDuration) VALUES ('20180619 23:59:59', '03:51:02', '08:59:41', '11:09:16')</v>
      </c>
    </row>
    <row r="344" spans="1:12" x14ac:dyDescent="0.25">
      <c r="B344" s="2"/>
      <c r="C344" s="5"/>
      <c r="D344" s="2"/>
      <c r="E344" s="2"/>
      <c r="F344" s="2"/>
      <c r="K344" t="str">
        <f t="shared" ca="1" si="653"/>
        <v>'20180619 23:59:59'</v>
      </c>
      <c r="L344" t="str">
        <f ca="1">SUBSTITUTE(SUBSTITUTE(SUBSTITUTE(dailyP,"%t",K344),"%np",G337),"%ndp",H337)</f>
        <v>INSERT INTO dbo.DailyProduction (TimeStamp, NumPieces, NumPiecesRejected) VALUES ('20180619 23:59:59', 897, 439.53)</v>
      </c>
    </row>
    <row r="345" spans="1:12" x14ac:dyDescent="0.25">
      <c r="A345" s="3">
        <f t="shared" ca="1" si="560"/>
        <v>43271</v>
      </c>
      <c r="B345" s="4">
        <f t="shared" ca="1" si="561"/>
        <v>1</v>
      </c>
      <c r="C345" s="6"/>
      <c r="D345" s="4" t="str">
        <f t="shared" ref="D345" ca="1" si="654">TEXT(SUM(D346:D350), "'hh:mm:ss'")</f>
        <v>'20:26:22'</v>
      </c>
      <c r="E345" s="4" t="str">
        <f t="shared" ref="E345" ca="1" si="655">TEXT(SUM(E346:E350), "'hh:mm:ss'")</f>
        <v>'01:18:19'</v>
      </c>
      <c r="F345" s="4" t="str">
        <f t="shared" ref="F345" ca="1" si="656">TEXT(SUM(F346:F350), "'hh:mm:ss'")</f>
        <v>'02:15:18'</v>
      </c>
      <c r="G345" s="8">
        <f t="shared" ca="1" si="547"/>
        <v>849</v>
      </c>
      <c r="H345" s="8">
        <f t="shared" ca="1" si="565"/>
        <v>246.21</v>
      </c>
      <c r="I345" s="8">
        <f t="shared" ref="I345" ca="1" si="657">G345+G337</f>
        <v>1746</v>
      </c>
      <c r="J345" s="8">
        <f t="shared" ref="J345" ca="1" si="658">H345+H337</f>
        <v>685.74</v>
      </c>
      <c r="K345" s="9" t="str">
        <f t="shared" ref="K345:K408" ca="1" si="659">"'" &amp;TEXT(A345,"YYYYMMDD hh:mm:ss")&amp;"'"</f>
        <v>'20180620 00:00:00'</v>
      </c>
      <c r="L345" t="str">
        <f ca="1">SUBSTITUTE(SUBSTITUTE(plantS,"%t",K345),"%ps",B345)</f>
        <v>INSERT INTO dbo.PlantStates (TimeStamp, PlantState) VALUES ('20180620 00:00:00', 1)</v>
      </c>
    </row>
    <row r="346" spans="1:12" x14ac:dyDescent="0.25">
      <c r="A346" s="1">
        <f t="shared" ref="A346:A409" ca="1" si="660">RANDBETWEEN(A345*86400,A347*86400)/86400</f>
        <v>43271.509942129633</v>
      </c>
      <c r="B346" s="2">
        <f t="shared" ref="B346:B409" ca="1" si="661">MOD(RANDBETWEEN(1,2)+B345,3)</f>
        <v>0</v>
      </c>
      <c r="C346" s="5">
        <f t="shared" ref="C346:C409" ca="1" si="662">A346-A345</f>
        <v>0.50994212963269092</v>
      </c>
      <c r="D346" s="2">
        <f t="shared" ref="D346:D350" ca="1" si="663">IF(B346=0,C346,"")</f>
        <v>0.50994212963269092</v>
      </c>
      <c r="E346" s="2" t="str">
        <f t="shared" ref="E346:E409" ca="1" si="664">IF(B346=1,C346,"")</f>
        <v/>
      </c>
      <c r="F346" s="2" t="str">
        <f t="shared" ref="F346:F409" ca="1" si="665">IF(B346=2,C346,"")</f>
        <v/>
      </c>
      <c r="K346" t="str">
        <f t="shared" ca="1" si="659"/>
        <v>'20180620 12:14:19'</v>
      </c>
      <c r="L346" t="str">
        <f ca="1">SUBSTITUTE(SUBSTITUTE(plantS,"%t",K346),"%ps",B346)</f>
        <v>INSERT INTO dbo.PlantStates (TimeStamp, PlantState) VALUES ('20180620 12:14:19', 0)</v>
      </c>
    </row>
    <row r="347" spans="1:12" x14ac:dyDescent="0.25">
      <c r="A347" s="1">
        <f t="shared" ref="A347:A403" ca="1" si="666">RANDBETWEEN(A345*86400,A350*86400)/86400</f>
        <v>43271.596215277779</v>
      </c>
      <c r="B347" s="2">
        <f t="shared" ca="1" si="661"/>
        <v>2</v>
      </c>
      <c r="C347" s="5">
        <f t="shared" ca="1" si="662"/>
        <v>8.6273148146574385E-2</v>
      </c>
      <c r="D347" s="2" t="str">
        <f t="shared" ca="1" si="663"/>
        <v/>
      </c>
      <c r="E347" s="2" t="str">
        <f t="shared" ca="1" si="664"/>
        <v/>
      </c>
      <c r="F347" s="2">
        <f t="shared" ca="1" si="665"/>
        <v>8.6273148146574385E-2</v>
      </c>
      <c r="K347" t="str">
        <f t="shared" ca="1" si="659"/>
        <v>'20180620 14:18:33'</v>
      </c>
      <c r="L347" t="str">
        <f ca="1">SUBSTITUTE(SUBSTITUTE(plantS,"%t",K347),"%ps",B347)</f>
        <v>INSERT INTO dbo.PlantStates (TimeStamp, PlantState) VALUES ('20180620 14:18:33', 2)</v>
      </c>
    </row>
    <row r="348" spans="1:12" x14ac:dyDescent="0.25">
      <c r="A348" s="1">
        <f t="shared" ref="A348" ca="1" si="667">RANDBETWEEN(A347*86400,A350*86400)/86400</f>
        <v>43271.650601851848</v>
      </c>
      <c r="B348" s="2">
        <f t="shared" ca="1" si="661"/>
        <v>1</v>
      </c>
      <c r="C348" s="5">
        <f t="shared" ca="1" si="662"/>
        <v>5.4386574069212656E-2</v>
      </c>
      <c r="D348" s="2" t="str">
        <f t="shared" ca="1" si="663"/>
        <v/>
      </c>
      <c r="E348" s="2">
        <f t="shared" ca="1" si="664"/>
        <v>5.4386574069212656E-2</v>
      </c>
      <c r="F348" s="2" t="str">
        <f t="shared" ca="1" si="665"/>
        <v/>
      </c>
      <c r="K348" t="str">
        <f t="shared" ca="1" si="659"/>
        <v>'20180620 15:36:52'</v>
      </c>
      <c r="L348" t="str">
        <f ca="1">SUBSTITUTE(SUBSTITUTE(plantS,"%t",K348),"%ps",B348)</f>
        <v>INSERT INTO dbo.PlantStates (TimeStamp, PlantState) VALUES ('20180620 15:36:52', 1)</v>
      </c>
    </row>
    <row r="349" spans="1:12" x14ac:dyDescent="0.25">
      <c r="A349" s="1">
        <f t="shared" ref="A349:A412" ca="1" si="668">RANDBETWEEN(A348*86400,A350*86400)/86400</f>
        <v>43271.992303240739</v>
      </c>
      <c r="B349" s="2">
        <f t="shared" ca="1" si="661"/>
        <v>0</v>
      </c>
      <c r="C349" s="5">
        <f t="shared" ca="1" si="662"/>
        <v>0.34170138889021473</v>
      </c>
      <c r="D349" s="2">
        <f t="shared" ca="1" si="663"/>
        <v>0.34170138889021473</v>
      </c>
      <c r="E349" s="2" t="str">
        <f t="shared" ca="1" si="664"/>
        <v/>
      </c>
      <c r="F349" s="2" t="str">
        <f t="shared" ca="1" si="665"/>
        <v/>
      </c>
      <c r="K349" t="str">
        <f t="shared" ca="1" si="659"/>
        <v>'20180620 23:48:55'</v>
      </c>
      <c r="L349" t="str">
        <f ca="1">SUBSTITUTE(SUBSTITUTE(plantS,"%t",K349),"%ps",B349)</f>
        <v>INSERT INTO dbo.PlantStates (TimeStamp, PlantState) VALUES ('20180620 23:48:55', 0)</v>
      </c>
    </row>
    <row r="350" spans="1:12" x14ac:dyDescent="0.25">
      <c r="A350" s="1">
        <f t="shared" ca="1" si="577"/>
        <v>43271.999988425923</v>
      </c>
      <c r="B350" s="2">
        <f t="shared" ca="1" si="661"/>
        <v>2</v>
      </c>
      <c r="C350" s="5">
        <f t="shared" ca="1" si="662"/>
        <v>7.6851851845276542E-3</v>
      </c>
      <c r="D350" s="2" t="str">
        <f t="shared" ca="1" si="663"/>
        <v/>
      </c>
      <c r="E350" s="2" t="str">
        <f t="shared" ca="1" si="664"/>
        <v/>
      </c>
      <c r="F350" s="2">
        <f t="shared" ca="1" si="665"/>
        <v>7.6851851845276542E-3</v>
      </c>
      <c r="K350" t="str">
        <f t="shared" ca="1" si="659"/>
        <v>'20180620 23:59:59'</v>
      </c>
      <c r="L350" t="str">
        <f ca="1">SUBSTITUTE(SUBSTITUTE(plantS,"%t",K350),"%ps",B350)</f>
        <v>INSERT INTO dbo.PlantStates (TimeStamp, PlantState) VALUES ('20180620 23:59:59', 2)</v>
      </c>
    </row>
    <row r="351" spans="1:12" x14ac:dyDescent="0.25">
      <c r="B351" s="2"/>
      <c r="C351" s="5"/>
      <c r="D351" s="2"/>
      <c r="E351" s="2"/>
      <c r="F351" s="2"/>
      <c r="K351" t="str">
        <f t="shared" ref="K351:K414" ca="1" si="669">K350</f>
        <v>'20180620 23:59:59'</v>
      </c>
      <c r="L351" t="str">
        <f ca="1">SUBSTITUTE(SUBSTITUTE(SUBSTITUTE(SUBSTITUTE(plantSD,"%t",K351),"%off",D345),"%onr",E345),"%ons",F345)</f>
        <v>INSERT INTO dbo.PlantStateDuration (TimeStamp, OffDuration, OnRunningDuration, OnStoppedfDuration) VALUES ('20180620 23:59:59', '20:26:22', '01:18:19', '02:15:18')</v>
      </c>
    </row>
    <row r="352" spans="1:12" x14ac:dyDescent="0.25">
      <c r="B352" s="2"/>
      <c r="C352" s="5"/>
      <c r="D352" s="2"/>
      <c r="E352" s="2"/>
      <c r="F352" s="2"/>
      <c r="K352" t="str">
        <f t="shared" ca="1" si="669"/>
        <v>'20180620 23:59:59'</v>
      </c>
      <c r="L352" t="str">
        <f ca="1">SUBSTITUTE(SUBSTITUTE(SUBSTITUTE(dailyP,"%t",K352),"%np",G345),"%ndp",H345)</f>
        <v>INSERT INTO dbo.DailyProduction (TimeStamp, NumPieces, NumPiecesRejected) VALUES ('20180620 23:59:59', 849, 246.21)</v>
      </c>
    </row>
    <row r="353" spans="1:12" x14ac:dyDescent="0.25">
      <c r="A353" s="3">
        <f t="shared" ca="1" si="560"/>
        <v>43272</v>
      </c>
      <c r="B353" s="4">
        <f t="shared" ca="1" si="561"/>
        <v>1</v>
      </c>
      <c r="C353" s="6"/>
      <c r="D353" s="4" t="str">
        <f t="shared" ref="D353" ca="1" si="670">TEXT(SUM(D354:D358), "'hh:mm:ss'")</f>
        <v>'11:16:28'</v>
      </c>
      <c r="E353" s="4" t="str">
        <f t="shared" ref="E353" ca="1" si="671">TEXT(SUM(E354:E358), "'hh:mm:ss'")</f>
        <v>'03:49:01'</v>
      </c>
      <c r="F353" s="4" t="str">
        <f t="shared" ref="F353" ca="1" si="672">TEXT(SUM(F354:F358), "'hh:mm:ss'")</f>
        <v>'08:54:30'</v>
      </c>
      <c r="G353" s="8">
        <f t="shared" ref="G353:G416" ca="1" si="673">RANDBETWEEN(0,1000)</f>
        <v>181</v>
      </c>
      <c r="H353" s="8">
        <f t="shared" ca="1" si="565"/>
        <v>142.99</v>
      </c>
      <c r="I353" s="8">
        <f t="shared" ref="I353" ca="1" si="674">G353+G345</f>
        <v>1030</v>
      </c>
      <c r="J353" s="8">
        <f t="shared" ref="J353" ca="1" si="675">H353+H345</f>
        <v>389.20000000000005</v>
      </c>
      <c r="K353" s="9" t="str">
        <f t="shared" ref="K353:K416" ca="1" si="676">"'" &amp;TEXT(A353,"YYYYMMDD hh:mm:ss")&amp;"'"</f>
        <v>'20180621 00:00:00'</v>
      </c>
      <c r="L353" t="str">
        <f ca="1">SUBSTITUTE(SUBSTITUTE(plantS,"%t",K353),"%ps",B353)</f>
        <v>INSERT INTO dbo.PlantStates (TimeStamp, PlantState) VALUES ('20180621 00:00:00', 1)</v>
      </c>
    </row>
    <row r="354" spans="1:12" x14ac:dyDescent="0.25">
      <c r="A354" s="1">
        <f t="shared" ref="A354:A417" ca="1" si="677">RANDBETWEEN(A353*86400,A355*86400)/86400</f>
        <v>43272.130474537036</v>
      </c>
      <c r="B354" s="2">
        <f t="shared" ref="B354:B417" ca="1" si="678">MOD(RANDBETWEEN(1,2)+B353,3)</f>
        <v>0</v>
      </c>
      <c r="C354" s="5">
        <f t="shared" ref="C354:C417" ca="1" si="679">A354-A353</f>
        <v>0.13047453703620704</v>
      </c>
      <c r="D354" s="2">
        <f t="shared" ref="D354:D358" ca="1" si="680">IF(B354=0,C354,"")</f>
        <v>0.13047453703620704</v>
      </c>
      <c r="E354" s="2" t="str">
        <f t="shared" ref="E354:E417" ca="1" si="681">IF(B354=1,C354,"")</f>
        <v/>
      </c>
      <c r="F354" s="2" t="str">
        <f t="shared" ref="F354:F417" ca="1" si="682">IF(B354=2,C354,"")</f>
        <v/>
      </c>
      <c r="K354" t="str">
        <f t="shared" ca="1" si="676"/>
        <v>'20180621 03:07:53'</v>
      </c>
      <c r="L354" t="str">
        <f ca="1">SUBSTITUTE(SUBSTITUTE(plantS,"%t",K354),"%ps",B354)</f>
        <v>INSERT INTO dbo.PlantStates (TimeStamp, PlantState) VALUES ('20180621 03:07:53', 0)</v>
      </c>
    </row>
    <row r="355" spans="1:12" x14ac:dyDescent="0.25">
      <c r="A355" s="1">
        <f t="shared" ca="1" si="666"/>
        <v>43272.172673611109</v>
      </c>
      <c r="B355" s="2">
        <f t="shared" ca="1" si="678"/>
        <v>2</v>
      </c>
      <c r="C355" s="5">
        <f t="shared" ca="1" si="679"/>
        <v>4.2199074072414078E-2</v>
      </c>
      <c r="D355" s="2" t="str">
        <f t="shared" ca="1" si="680"/>
        <v/>
      </c>
      <c r="E355" s="2" t="str">
        <f t="shared" ca="1" si="681"/>
        <v/>
      </c>
      <c r="F355" s="2">
        <f t="shared" ca="1" si="682"/>
        <v>4.2199074072414078E-2</v>
      </c>
      <c r="K355" t="str">
        <f t="shared" ca="1" si="676"/>
        <v>'20180621 04:08:39'</v>
      </c>
      <c r="L355" t="str">
        <f ca="1">SUBSTITUTE(SUBSTITUTE(plantS,"%t",K355),"%ps",B355)</f>
        <v>INSERT INTO dbo.PlantStates (TimeStamp, PlantState) VALUES ('20180621 04:08:39', 2)</v>
      </c>
    </row>
    <row r="356" spans="1:12" x14ac:dyDescent="0.25">
      <c r="A356" s="1">
        <f t="shared" ref="A356" ca="1" si="683">RANDBETWEEN(A355*86400,A358*86400)/86400</f>
        <v>43272.511967592596</v>
      </c>
      <c r="B356" s="2">
        <f t="shared" ca="1" si="678"/>
        <v>0</v>
      </c>
      <c r="C356" s="5">
        <f t="shared" ca="1" si="679"/>
        <v>0.33929398148757173</v>
      </c>
      <c r="D356" s="2">
        <f t="shared" ca="1" si="680"/>
        <v>0.33929398148757173</v>
      </c>
      <c r="E356" s="2" t="str">
        <f t="shared" ca="1" si="681"/>
        <v/>
      </c>
      <c r="F356" s="2" t="str">
        <f t="shared" ca="1" si="682"/>
        <v/>
      </c>
      <c r="K356" t="str">
        <f t="shared" ca="1" si="676"/>
        <v>'20180621 12:17:14'</v>
      </c>
      <c r="L356" t="str">
        <f ca="1">SUBSTITUTE(SUBSTITUTE(plantS,"%t",K356),"%ps",B356)</f>
        <v>INSERT INTO dbo.PlantStates (TimeStamp, PlantState) VALUES ('20180621 12:17:14', 0)</v>
      </c>
    </row>
    <row r="357" spans="1:12" x14ac:dyDescent="0.25">
      <c r="A357" s="1">
        <f t="shared" ref="A357:A420" ca="1" si="684">RANDBETWEEN(A356*86400,A358*86400)/86400</f>
        <v>43272.671006944445</v>
      </c>
      <c r="B357" s="2">
        <f t="shared" ca="1" si="678"/>
        <v>1</v>
      </c>
      <c r="C357" s="5">
        <f t="shared" ca="1" si="679"/>
        <v>0.15903935184906004</v>
      </c>
      <c r="D357" s="2" t="str">
        <f t="shared" ca="1" si="680"/>
        <v/>
      </c>
      <c r="E357" s="2">
        <f t="shared" ca="1" si="681"/>
        <v>0.15903935184906004</v>
      </c>
      <c r="F357" s="2" t="str">
        <f t="shared" ca="1" si="682"/>
        <v/>
      </c>
      <c r="K357" t="str">
        <f t="shared" ca="1" si="676"/>
        <v>'20180621 16:06:15'</v>
      </c>
      <c r="L357" t="str">
        <f ca="1">SUBSTITUTE(SUBSTITUTE(plantS,"%t",K357),"%ps",B357)</f>
        <v>INSERT INTO dbo.PlantStates (TimeStamp, PlantState) VALUES ('20180621 16:06:15', 1)</v>
      </c>
    </row>
    <row r="358" spans="1:12" x14ac:dyDescent="0.25">
      <c r="A358" s="1">
        <f t="shared" ca="1" si="577"/>
        <v>43272.999988425923</v>
      </c>
      <c r="B358" s="2">
        <f t="shared" ca="1" si="678"/>
        <v>2</v>
      </c>
      <c r="C358" s="5">
        <f t="shared" ca="1" si="679"/>
        <v>0.32898148147796746</v>
      </c>
      <c r="D358" s="2" t="str">
        <f t="shared" ca="1" si="680"/>
        <v/>
      </c>
      <c r="E358" s="2" t="str">
        <f t="shared" ca="1" si="681"/>
        <v/>
      </c>
      <c r="F358" s="2">
        <f t="shared" ca="1" si="682"/>
        <v>0.32898148147796746</v>
      </c>
      <c r="K358" t="str">
        <f t="shared" ca="1" si="676"/>
        <v>'20180621 23:59:59'</v>
      </c>
      <c r="L358" t="str">
        <f ca="1">SUBSTITUTE(SUBSTITUTE(plantS,"%t",K358),"%ps",B358)</f>
        <v>INSERT INTO dbo.PlantStates (TimeStamp, PlantState) VALUES ('20180621 23:59:59', 2)</v>
      </c>
    </row>
    <row r="359" spans="1:12" x14ac:dyDescent="0.25">
      <c r="B359" s="2"/>
      <c r="C359" s="5"/>
      <c r="D359" s="2"/>
      <c r="E359" s="2"/>
      <c r="F359" s="2"/>
      <c r="K359" t="str">
        <f t="shared" ref="K359:K422" ca="1" si="685">K358</f>
        <v>'20180621 23:59:59'</v>
      </c>
      <c r="L359" t="str">
        <f ca="1">SUBSTITUTE(SUBSTITUTE(SUBSTITUTE(SUBSTITUTE(plantSD,"%t",K359),"%off",D353),"%onr",E353),"%ons",F353)</f>
        <v>INSERT INTO dbo.PlantStateDuration (TimeStamp, OffDuration, OnRunningDuration, OnStoppedfDuration) VALUES ('20180621 23:59:59', '11:16:28', '03:49:01', '08:54:30')</v>
      </c>
    </row>
    <row r="360" spans="1:12" x14ac:dyDescent="0.25">
      <c r="B360" s="2"/>
      <c r="C360" s="5"/>
      <c r="D360" s="2"/>
      <c r="E360" s="2"/>
      <c r="F360" s="2"/>
      <c r="K360" t="str">
        <f t="shared" ca="1" si="685"/>
        <v>'20180621 23:59:59'</v>
      </c>
      <c r="L360" t="str">
        <f ca="1">SUBSTITUTE(SUBSTITUTE(SUBSTITUTE(dailyP,"%t",K360),"%np",G353),"%ndp",H353)</f>
        <v>INSERT INTO dbo.DailyProduction (TimeStamp, NumPieces, NumPiecesRejected) VALUES ('20180621 23:59:59', 181, 142.99)</v>
      </c>
    </row>
    <row r="361" spans="1:12" x14ac:dyDescent="0.25">
      <c r="A361" s="3">
        <f t="shared" ref="A361:A417" ca="1" si="686">INT(A353)+1</f>
        <v>43273</v>
      </c>
      <c r="B361" s="4">
        <f t="shared" ref="B361:B417" ca="1" si="687">MOD(RANDBETWEEN(1,2)+B358,3)</f>
        <v>0</v>
      </c>
      <c r="C361" s="6"/>
      <c r="D361" s="4" t="str">
        <f t="shared" ref="D361" ca="1" si="688">TEXT(SUM(D362:D366), "'hh:mm:ss'")</f>
        <v>'21:42:27'</v>
      </c>
      <c r="E361" s="4" t="str">
        <f t="shared" ref="E361" ca="1" si="689">TEXT(SUM(E362:E366), "'hh:mm:ss'")</f>
        <v>'00:00:00'</v>
      </c>
      <c r="F361" s="4" t="str">
        <f t="shared" ref="F361" ca="1" si="690">TEXT(SUM(F362:F366), "'hh:mm:ss'")</f>
        <v>'02:17:32'</v>
      </c>
      <c r="G361" s="8">
        <f t="shared" ca="1" si="673"/>
        <v>163</v>
      </c>
      <c r="H361" s="8">
        <f t="shared" ref="H361:H417" ca="1" si="691">RANDBETWEEN(0,100)*G361/100</f>
        <v>107.58</v>
      </c>
      <c r="I361" s="8">
        <f t="shared" ref="I361" ca="1" si="692">G361+G353</f>
        <v>344</v>
      </c>
      <c r="J361" s="8">
        <f t="shared" ref="J361" ca="1" si="693">H361+H353</f>
        <v>250.57</v>
      </c>
      <c r="K361" s="9" t="str">
        <f t="shared" ref="K361:K424" ca="1" si="694">"'" &amp;TEXT(A361,"YYYYMMDD hh:mm:ss")&amp;"'"</f>
        <v>'20180622 00:00:00'</v>
      </c>
      <c r="L361" t="str">
        <f ca="1">SUBSTITUTE(SUBSTITUTE(plantS,"%t",K361),"%ps",B361)</f>
        <v>INSERT INTO dbo.PlantStates (TimeStamp, PlantState) VALUES ('20180622 00:00:00', 0)</v>
      </c>
    </row>
    <row r="362" spans="1:12" x14ac:dyDescent="0.25">
      <c r="A362" s="1">
        <f t="shared" ref="A362:A425" ca="1" si="695">RANDBETWEEN(A361*86400,A363*86400)/86400</f>
        <v>43273.039710648147</v>
      </c>
      <c r="B362" s="2">
        <f t="shared" ref="B362:B425" ca="1" si="696">MOD(RANDBETWEEN(1,2)+B361,3)</f>
        <v>2</v>
      </c>
      <c r="C362" s="5">
        <f t="shared" ref="C362:C425" ca="1" si="697">A362-A361</f>
        <v>3.9710648146865424E-2</v>
      </c>
      <c r="D362" s="2" t="str">
        <f t="shared" ref="D362:D366" ca="1" si="698">IF(B362=0,C362,"")</f>
        <v/>
      </c>
      <c r="E362" s="2" t="str">
        <f t="shared" ref="E362:E425" ca="1" si="699">IF(B362=1,C362,"")</f>
        <v/>
      </c>
      <c r="F362" s="2">
        <f t="shared" ref="F362:F425" ca="1" si="700">IF(B362=2,C362,"")</f>
        <v>3.9710648146865424E-2</v>
      </c>
      <c r="K362" t="str">
        <f t="shared" ca="1" si="694"/>
        <v>'20180622 00:57:11'</v>
      </c>
      <c r="L362" t="str">
        <f ca="1">SUBSTITUTE(SUBSTITUTE(plantS,"%t",K362),"%ps",B362)</f>
        <v>INSERT INTO dbo.PlantStates (TimeStamp, PlantState) VALUES ('20180622 00:57:11', 2)</v>
      </c>
    </row>
    <row r="363" spans="1:12" x14ac:dyDescent="0.25">
      <c r="A363" s="1">
        <f t="shared" ca="1" si="666"/>
        <v>43273.938240740739</v>
      </c>
      <c r="B363" s="2">
        <f t="shared" ca="1" si="696"/>
        <v>0</v>
      </c>
      <c r="C363" s="5">
        <f t="shared" ca="1" si="697"/>
        <v>0.89853009259240935</v>
      </c>
      <c r="D363" s="2">
        <f t="shared" ca="1" si="698"/>
        <v>0.89853009259240935</v>
      </c>
      <c r="E363" s="2" t="str">
        <f t="shared" ca="1" si="699"/>
        <v/>
      </c>
      <c r="F363" s="2" t="str">
        <f t="shared" ca="1" si="700"/>
        <v/>
      </c>
      <c r="K363" t="str">
        <f t="shared" ca="1" si="694"/>
        <v>'20180622 22:31:04'</v>
      </c>
      <c r="L363" t="str">
        <f ca="1">SUBSTITUTE(SUBSTITUTE(plantS,"%t",K363),"%ps",B363)</f>
        <v>INSERT INTO dbo.PlantStates (TimeStamp, PlantState) VALUES ('20180622 22:31:04', 0)</v>
      </c>
    </row>
    <row r="364" spans="1:12" x14ac:dyDescent="0.25">
      <c r="A364" s="1">
        <f t="shared" ref="A364" ca="1" si="701">RANDBETWEEN(A363*86400,A366*86400)/86400</f>
        <v>43273.984270833331</v>
      </c>
      <c r="B364" s="2">
        <f t="shared" ca="1" si="696"/>
        <v>2</v>
      </c>
      <c r="C364" s="5">
        <f t="shared" ca="1" si="697"/>
        <v>4.6030092591536231E-2</v>
      </c>
      <c r="D364" s="2" t="str">
        <f t="shared" ca="1" si="698"/>
        <v/>
      </c>
      <c r="E364" s="2" t="str">
        <f t="shared" ca="1" si="699"/>
        <v/>
      </c>
      <c r="F364" s="2">
        <f t="shared" ca="1" si="700"/>
        <v>4.6030092591536231E-2</v>
      </c>
      <c r="K364" t="str">
        <f t="shared" ca="1" si="694"/>
        <v>'20180622 23:37:21'</v>
      </c>
      <c r="L364" t="str">
        <f ca="1">SUBSTITUTE(SUBSTITUTE(plantS,"%t",K364),"%ps",B364)</f>
        <v>INSERT INTO dbo.PlantStates (TimeStamp, PlantState) VALUES ('20180622 23:37:21', 2)</v>
      </c>
    </row>
    <row r="365" spans="1:12" x14ac:dyDescent="0.25">
      <c r="A365" s="1">
        <f t="shared" ref="A365:A428" ca="1" si="702">RANDBETWEEN(A364*86400,A366*86400)/86400</f>
        <v>43273.990219907406</v>
      </c>
      <c r="B365" s="2">
        <f t="shared" ca="1" si="696"/>
        <v>0</v>
      </c>
      <c r="C365" s="5">
        <f t="shared" ca="1" si="697"/>
        <v>5.9490740750334226E-3</v>
      </c>
      <c r="D365" s="2">
        <f t="shared" ca="1" si="698"/>
        <v>5.9490740750334226E-3</v>
      </c>
      <c r="E365" s="2" t="str">
        <f t="shared" ca="1" si="699"/>
        <v/>
      </c>
      <c r="F365" s="2" t="str">
        <f t="shared" ca="1" si="700"/>
        <v/>
      </c>
      <c r="K365" t="str">
        <f t="shared" ca="1" si="694"/>
        <v>'20180622 23:45:55'</v>
      </c>
      <c r="L365" t="str">
        <f ca="1">SUBSTITUTE(SUBSTITUTE(plantS,"%t",K365),"%ps",B365)</f>
        <v>INSERT INTO dbo.PlantStates (TimeStamp, PlantState) VALUES ('20180622 23:45:55', 0)</v>
      </c>
    </row>
    <row r="366" spans="1:12" x14ac:dyDescent="0.25">
      <c r="A366" s="1">
        <f t="shared" ref="A366:A422" ca="1" si="703">A369-1/24/60/60</f>
        <v>43273.999988425923</v>
      </c>
      <c r="B366" s="2">
        <f t="shared" ca="1" si="696"/>
        <v>2</v>
      </c>
      <c r="C366" s="5">
        <f t="shared" ca="1" si="697"/>
        <v>9.7685185173759237E-3</v>
      </c>
      <c r="D366" s="2" t="str">
        <f t="shared" ca="1" si="698"/>
        <v/>
      </c>
      <c r="E366" s="2" t="str">
        <f t="shared" ca="1" si="699"/>
        <v/>
      </c>
      <c r="F366" s="2">
        <f t="shared" ca="1" si="700"/>
        <v>9.7685185173759237E-3</v>
      </c>
      <c r="K366" t="str">
        <f t="shared" ca="1" si="694"/>
        <v>'20180622 23:59:59'</v>
      </c>
      <c r="L366" t="str">
        <f ca="1">SUBSTITUTE(SUBSTITUTE(plantS,"%t",K366),"%ps",B366)</f>
        <v>INSERT INTO dbo.PlantStates (TimeStamp, PlantState) VALUES ('20180622 23:59:59', 2)</v>
      </c>
    </row>
    <row r="367" spans="1:12" x14ac:dyDescent="0.25">
      <c r="B367" s="2"/>
      <c r="C367" s="5"/>
      <c r="D367" s="2"/>
      <c r="E367" s="2"/>
      <c r="F367" s="2"/>
      <c r="K367" t="str">
        <f t="shared" ref="K367:K430" ca="1" si="704">K366</f>
        <v>'20180622 23:59:59'</v>
      </c>
      <c r="L367" t="str">
        <f ca="1">SUBSTITUTE(SUBSTITUTE(SUBSTITUTE(SUBSTITUTE(plantSD,"%t",K367),"%off",D361),"%onr",E361),"%ons",F361)</f>
        <v>INSERT INTO dbo.PlantStateDuration (TimeStamp, OffDuration, OnRunningDuration, OnStoppedfDuration) VALUES ('20180622 23:59:59', '21:42:27', '00:00:00', '02:17:32')</v>
      </c>
    </row>
    <row r="368" spans="1:12" x14ac:dyDescent="0.25">
      <c r="B368" s="2"/>
      <c r="C368" s="5"/>
      <c r="D368" s="2"/>
      <c r="E368" s="2"/>
      <c r="F368" s="2"/>
      <c r="K368" t="str">
        <f t="shared" ca="1" si="704"/>
        <v>'20180622 23:59:59'</v>
      </c>
      <c r="L368" t="str">
        <f ca="1">SUBSTITUTE(SUBSTITUTE(SUBSTITUTE(dailyP,"%t",K368),"%np",G361),"%ndp",H361)</f>
        <v>INSERT INTO dbo.DailyProduction (TimeStamp, NumPieces, NumPiecesRejected) VALUES ('20180622 23:59:59', 163, 107.58)</v>
      </c>
    </row>
    <row r="369" spans="1:12" x14ac:dyDescent="0.25">
      <c r="A369" s="3">
        <f t="shared" ca="1" si="686"/>
        <v>43274</v>
      </c>
      <c r="B369" s="4">
        <f t="shared" ca="1" si="687"/>
        <v>1</v>
      </c>
      <c r="C369" s="6"/>
      <c r="D369" s="4" t="str">
        <f t="shared" ref="D369" ca="1" si="705">TEXT(SUM(D370:D374), "'hh:mm:ss'")</f>
        <v>'13:07:52'</v>
      </c>
      <c r="E369" s="4" t="str">
        <f t="shared" ref="E369" ca="1" si="706">TEXT(SUM(E370:E374), "'hh:mm:ss'")</f>
        <v>'05:04:48'</v>
      </c>
      <c r="F369" s="4" t="str">
        <f t="shared" ref="F369" ca="1" si="707">TEXT(SUM(F370:F374), "'hh:mm:ss'")</f>
        <v>'05:47:19'</v>
      </c>
      <c r="G369" s="8">
        <f t="shared" ca="1" si="673"/>
        <v>284</v>
      </c>
      <c r="H369" s="8">
        <f t="shared" ca="1" si="691"/>
        <v>207.32</v>
      </c>
      <c r="I369" s="8">
        <f t="shared" ref="I369" ca="1" si="708">G369+G361</f>
        <v>447</v>
      </c>
      <c r="J369" s="8">
        <f t="shared" ref="J369" ca="1" si="709">H369+H361</f>
        <v>314.89999999999998</v>
      </c>
      <c r="K369" s="9" t="str">
        <f t="shared" ref="K369:K432" ca="1" si="710">"'" &amp;TEXT(A369,"YYYYMMDD hh:mm:ss")&amp;"'"</f>
        <v>'20180623 00:00:00'</v>
      </c>
      <c r="L369" t="str">
        <f ca="1">SUBSTITUTE(SUBSTITUTE(plantS,"%t",K369),"%ps",B369)</f>
        <v>INSERT INTO dbo.PlantStates (TimeStamp, PlantState) VALUES ('20180623 00:00:00', 1)</v>
      </c>
    </row>
    <row r="370" spans="1:12" x14ac:dyDescent="0.25">
      <c r="A370" s="1">
        <f t="shared" ref="A370:A433" ca="1" si="711">RANDBETWEEN(A369*86400,A371*86400)/86400</f>
        <v>43274.523935185185</v>
      </c>
      <c r="B370" s="2">
        <f t="shared" ref="B370:B433" ca="1" si="712">MOD(RANDBETWEEN(1,2)+B369,3)</f>
        <v>0</v>
      </c>
      <c r="C370" s="5">
        <f t="shared" ref="C370:C433" ca="1" si="713">A370-A369</f>
        <v>0.52393518518510973</v>
      </c>
      <c r="D370" s="2">
        <f t="shared" ref="D370:D374" ca="1" si="714">IF(B370=0,C370,"")</f>
        <v>0.52393518518510973</v>
      </c>
      <c r="E370" s="2" t="str">
        <f t="shared" ref="E370:E433" ca="1" si="715">IF(B370=1,C370,"")</f>
        <v/>
      </c>
      <c r="F370" s="2" t="str">
        <f t="shared" ref="F370:F433" ca="1" si="716">IF(B370=2,C370,"")</f>
        <v/>
      </c>
      <c r="K370" t="str">
        <f t="shared" ca="1" si="710"/>
        <v>'20180623 12:34:28'</v>
      </c>
      <c r="L370" t="str">
        <f ca="1">SUBSTITUTE(SUBSTITUTE(plantS,"%t",K370),"%ps",B370)</f>
        <v>INSERT INTO dbo.PlantStates (TimeStamp, PlantState) VALUES ('20180623 12:34:28', 0)</v>
      </c>
    </row>
    <row r="371" spans="1:12" x14ac:dyDescent="0.25">
      <c r="A371" s="1">
        <f t="shared" ca="1" si="666"/>
        <v>43274.696666666663</v>
      </c>
      <c r="B371" s="2">
        <f t="shared" ca="1" si="712"/>
        <v>1</v>
      </c>
      <c r="C371" s="5">
        <f t="shared" ca="1" si="713"/>
        <v>0.17273148147796746</v>
      </c>
      <c r="D371" s="2" t="str">
        <f t="shared" ca="1" si="714"/>
        <v/>
      </c>
      <c r="E371" s="2">
        <f t="shared" ca="1" si="715"/>
        <v>0.17273148147796746</v>
      </c>
      <c r="F371" s="2" t="str">
        <f t="shared" ca="1" si="716"/>
        <v/>
      </c>
      <c r="K371" t="str">
        <f t="shared" ca="1" si="710"/>
        <v>'20180623 16:43:12'</v>
      </c>
      <c r="L371" t="str">
        <f ca="1">SUBSTITUTE(SUBSTITUTE(plantS,"%t",K371),"%ps",B371)</f>
        <v>INSERT INTO dbo.PlantStates (TimeStamp, PlantState) VALUES ('20180623 16:43:12', 1)</v>
      </c>
    </row>
    <row r="372" spans="1:12" x14ac:dyDescent="0.25">
      <c r="A372" s="1">
        <f t="shared" ref="A372" ca="1" si="717">RANDBETWEEN(A371*86400,A374*86400)/86400</f>
        <v>43274.937858796293</v>
      </c>
      <c r="B372" s="2">
        <f t="shared" ca="1" si="712"/>
        <v>2</v>
      </c>
      <c r="C372" s="5">
        <f t="shared" ca="1" si="713"/>
        <v>0.24119212962978054</v>
      </c>
      <c r="D372" s="2" t="str">
        <f t="shared" ca="1" si="714"/>
        <v/>
      </c>
      <c r="E372" s="2" t="str">
        <f t="shared" ca="1" si="715"/>
        <v/>
      </c>
      <c r="F372" s="2">
        <f t="shared" ca="1" si="716"/>
        <v>0.24119212962978054</v>
      </c>
      <c r="K372" t="str">
        <f t="shared" ca="1" si="710"/>
        <v>'20180623 22:30:31'</v>
      </c>
      <c r="L372" t="str">
        <f ca="1">SUBSTITUTE(SUBSTITUTE(plantS,"%t",K372),"%ps",B372)</f>
        <v>INSERT INTO dbo.PlantStates (TimeStamp, PlantState) VALUES ('20180623 22:30:31', 2)</v>
      </c>
    </row>
    <row r="373" spans="1:12" x14ac:dyDescent="0.25">
      <c r="A373" s="1">
        <f t="shared" ref="A373:A436" ca="1" si="718">RANDBETWEEN(A372*86400,A374*86400)/86400</f>
        <v>43274.976793981485</v>
      </c>
      <c r="B373" s="2">
        <f t="shared" ca="1" si="712"/>
        <v>1</v>
      </c>
      <c r="C373" s="5">
        <f t="shared" ca="1" si="713"/>
        <v>3.8935185191803612E-2</v>
      </c>
      <c r="D373" s="2" t="str">
        <f t="shared" ca="1" si="714"/>
        <v/>
      </c>
      <c r="E373" s="2">
        <f t="shared" ca="1" si="715"/>
        <v>3.8935185191803612E-2</v>
      </c>
      <c r="F373" s="2" t="str">
        <f t="shared" ca="1" si="716"/>
        <v/>
      </c>
      <c r="K373" t="str">
        <f t="shared" ca="1" si="710"/>
        <v>'20180623 23:26:35'</v>
      </c>
      <c r="L373" t="str">
        <f ca="1">SUBSTITUTE(SUBSTITUTE(plantS,"%t",K373),"%ps",B373)</f>
        <v>INSERT INTO dbo.PlantStates (TimeStamp, PlantState) VALUES ('20180623 23:26:35', 1)</v>
      </c>
    </row>
    <row r="374" spans="1:12" x14ac:dyDescent="0.25">
      <c r="A374" s="1">
        <f t="shared" ca="1" si="703"/>
        <v>43274.999988425923</v>
      </c>
      <c r="B374" s="2">
        <f t="shared" ca="1" si="712"/>
        <v>0</v>
      </c>
      <c r="C374" s="5">
        <f t="shared" ca="1" si="713"/>
        <v>2.3194444438559003E-2</v>
      </c>
      <c r="D374" s="2">
        <f t="shared" ca="1" si="714"/>
        <v>2.3194444438559003E-2</v>
      </c>
      <c r="E374" s="2" t="str">
        <f t="shared" ca="1" si="715"/>
        <v/>
      </c>
      <c r="F374" s="2" t="str">
        <f t="shared" ca="1" si="716"/>
        <v/>
      </c>
      <c r="K374" t="str">
        <f t="shared" ca="1" si="710"/>
        <v>'20180623 23:59:59'</v>
      </c>
      <c r="L374" t="str">
        <f ca="1">SUBSTITUTE(SUBSTITUTE(plantS,"%t",K374),"%ps",B374)</f>
        <v>INSERT INTO dbo.PlantStates (TimeStamp, PlantState) VALUES ('20180623 23:59:59', 0)</v>
      </c>
    </row>
    <row r="375" spans="1:12" x14ac:dyDescent="0.25">
      <c r="B375" s="2"/>
      <c r="C375" s="5"/>
      <c r="D375" s="2"/>
      <c r="E375" s="2"/>
      <c r="F375" s="2"/>
      <c r="K375" t="str">
        <f t="shared" ref="K375:K438" ca="1" si="719">K374</f>
        <v>'20180623 23:59:59'</v>
      </c>
      <c r="L375" t="str">
        <f ca="1">SUBSTITUTE(SUBSTITUTE(SUBSTITUTE(SUBSTITUTE(plantSD,"%t",K375),"%off",D369),"%onr",E369),"%ons",F369)</f>
        <v>INSERT INTO dbo.PlantStateDuration (TimeStamp, OffDuration, OnRunningDuration, OnStoppedfDuration) VALUES ('20180623 23:59:59', '13:07:52', '05:04:48', '05:47:19')</v>
      </c>
    </row>
    <row r="376" spans="1:12" x14ac:dyDescent="0.25">
      <c r="B376" s="2"/>
      <c r="C376" s="5"/>
      <c r="D376" s="2"/>
      <c r="E376" s="2"/>
      <c r="F376" s="2"/>
      <c r="K376" t="str">
        <f t="shared" ca="1" si="719"/>
        <v>'20180623 23:59:59'</v>
      </c>
      <c r="L376" t="str">
        <f ca="1">SUBSTITUTE(SUBSTITUTE(SUBSTITUTE(dailyP,"%t",K376),"%np",G369),"%ndp",H369)</f>
        <v>INSERT INTO dbo.DailyProduction (TimeStamp, NumPieces, NumPiecesRejected) VALUES ('20180623 23:59:59', 284, 207.32)</v>
      </c>
    </row>
    <row r="377" spans="1:12" x14ac:dyDescent="0.25">
      <c r="A377" s="3">
        <f t="shared" ca="1" si="686"/>
        <v>43275</v>
      </c>
      <c r="B377" s="4">
        <f t="shared" ca="1" si="687"/>
        <v>2</v>
      </c>
      <c r="C377" s="6"/>
      <c r="D377" s="4" t="str">
        <f t="shared" ref="D377" ca="1" si="720">TEXT(SUM(D378:D382), "'hh:mm:ss'")</f>
        <v>'11:00:01'</v>
      </c>
      <c r="E377" s="4" t="str">
        <f t="shared" ref="E377" ca="1" si="721">TEXT(SUM(E378:E382), "'hh:mm:ss'")</f>
        <v>'01:54:27'</v>
      </c>
      <c r="F377" s="4" t="str">
        <f t="shared" ref="F377" ca="1" si="722">TEXT(SUM(F378:F382), "'hh:mm:ss'")</f>
        <v>'11:05:31'</v>
      </c>
      <c r="G377" s="8">
        <f t="shared" ca="1" si="673"/>
        <v>135</v>
      </c>
      <c r="H377" s="8">
        <f t="shared" ca="1" si="691"/>
        <v>85.05</v>
      </c>
      <c r="I377" s="8">
        <f t="shared" ref="I377" ca="1" si="723">G377+G369</f>
        <v>419</v>
      </c>
      <c r="J377" s="8">
        <f t="shared" ref="J377" ca="1" si="724">H377+H369</f>
        <v>292.37</v>
      </c>
      <c r="K377" s="9" t="str">
        <f t="shared" ref="K377:K440" ca="1" si="725">"'" &amp;TEXT(A377,"YYYYMMDD hh:mm:ss")&amp;"'"</f>
        <v>'20180624 00:00:00'</v>
      </c>
      <c r="L377" t="str">
        <f ca="1">SUBSTITUTE(SUBSTITUTE(plantS,"%t",K377),"%ps",B377)</f>
        <v>INSERT INTO dbo.PlantStates (TimeStamp, PlantState) VALUES ('20180624 00:00:00', 2)</v>
      </c>
    </row>
    <row r="378" spans="1:12" x14ac:dyDescent="0.25">
      <c r="A378" s="1">
        <f t="shared" ref="A378:A441" ca="1" si="726">RANDBETWEEN(A377*86400,A379*86400)/86400</f>
        <v>43275.079479166663</v>
      </c>
      <c r="B378" s="2">
        <f t="shared" ref="B378:B441" ca="1" si="727">MOD(RANDBETWEEN(1,2)+B377,3)</f>
        <v>1</v>
      </c>
      <c r="C378" s="5">
        <f t="shared" ref="C378:C441" ca="1" si="728">A378-A377</f>
        <v>7.9479166663077194E-2</v>
      </c>
      <c r="D378" s="2" t="str">
        <f t="shared" ref="D378:D382" ca="1" si="729">IF(B378=0,C378,"")</f>
        <v/>
      </c>
      <c r="E378" s="2">
        <f t="shared" ref="E378:E441" ca="1" si="730">IF(B378=1,C378,"")</f>
        <v>7.9479166663077194E-2</v>
      </c>
      <c r="F378" s="2" t="str">
        <f t="shared" ref="F378:F441" ca="1" si="731">IF(B378=2,C378,"")</f>
        <v/>
      </c>
      <c r="K378" t="str">
        <f t="shared" ca="1" si="725"/>
        <v>'20180624 01:54:27'</v>
      </c>
      <c r="L378" t="str">
        <f ca="1">SUBSTITUTE(SUBSTITUTE(plantS,"%t",K378),"%ps",B378)</f>
        <v>INSERT INTO dbo.PlantStates (TimeStamp, PlantState) VALUES ('20180624 01:54:27', 1)</v>
      </c>
    </row>
    <row r="379" spans="1:12" x14ac:dyDescent="0.25">
      <c r="A379" s="1">
        <f t="shared" ca="1" si="666"/>
        <v>43275.207361111112</v>
      </c>
      <c r="B379" s="2">
        <f t="shared" ca="1" si="727"/>
        <v>0</v>
      </c>
      <c r="C379" s="5">
        <f t="shared" ca="1" si="728"/>
        <v>0.12788194444874534</v>
      </c>
      <c r="D379" s="2">
        <f t="shared" ca="1" si="729"/>
        <v>0.12788194444874534</v>
      </c>
      <c r="E379" s="2" t="str">
        <f t="shared" ca="1" si="730"/>
        <v/>
      </c>
      <c r="F379" s="2" t="str">
        <f t="shared" ca="1" si="731"/>
        <v/>
      </c>
      <c r="K379" t="str">
        <f t="shared" ca="1" si="725"/>
        <v>'20180624 04:58:36'</v>
      </c>
      <c r="L379" t="str">
        <f ca="1">SUBSTITUTE(SUBSTITUTE(plantS,"%t",K379),"%ps",B379)</f>
        <v>INSERT INTO dbo.PlantStates (TimeStamp, PlantState) VALUES ('20180624 04:58:36', 0)</v>
      </c>
    </row>
    <row r="380" spans="1:12" x14ac:dyDescent="0.25">
      <c r="A380" s="1">
        <f t="shared" ref="A380" ca="1" si="732">RANDBETWEEN(A379*86400,A382*86400)/86400</f>
        <v>43275.537986111114</v>
      </c>
      <c r="B380" s="2">
        <f t="shared" ca="1" si="727"/>
        <v>2</v>
      </c>
      <c r="C380" s="5">
        <f t="shared" ca="1" si="728"/>
        <v>0.33062500000232831</v>
      </c>
      <c r="D380" s="2" t="str">
        <f t="shared" ca="1" si="729"/>
        <v/>
      </c>
      <c r="E380" s="2" t="str">
        <f t="shared" ca="1" si="730"/>
        <v/>
      </c>
      <c r="F380" s="2">
        <f t="shared" ca="1" si="731"/>
        <v>0.33062500000232831</v>
      </c>
      <c r="K380" t="str">
        <f t="shared" ca="1" si="725"/>
        <v>'20180624 12:54:42'</v>
      </c>
      <c r="L380" t="str">
        <f ca="1">SUBSTITUTE(SUBSTITUTE(plantS,"%t",K380),"%ps",B380)</f>
        <v>INSERT INTO dbo.PlantStates (TimeStamp, PlantState) VALUES ('20180624 12:54:42', 2)</v>
      </c>
    </row>
    <row r="381" spans="1:12" x14ac:dyDescent="0.25">
      <c r="A381" s="1">
        <f t="shared" ref="A381:A444" ca="1" si="733">RANDBETWEEN(A380*86400,A382*86400)/86400</f>
        <v>43275.868449074071</v>
      </c>
      <c r="B381" s="2">
        <f t="shared" ca="1" si="727"/>
        <v>0</v>
      </c>
      <c r="C381" s="5">
        <f t="shared" ca="1" si="728"/>
        <v>0.330462962956517</v>
      </c>
      <c r="D381" s="2">
        <f t="shared" ca="1" si="729"/>
        <v>0.330462962956517</v>
      </c>
      <c r="E381" s="2" t="str">
        <f t="shared" ca="1" si="730"/>
        <v/>
      </c>
      <c r="F381" s="2" t="str">
        <f t="shared" ca="1" si="731"/>
        <v/>
      </c>
      <c r="K381" t="str">
        <f t="shared" ca="1" si="725"/>
        <v>'20180624 20:50:34'</v>
      </c>
      <c r="L381" t="str">
        <f ca="1">SUBSTITUTE(SUBSTITUTE(plantS,"%t",K381),"%ps",B381)</f>
        <v>INSERT INTO dbo.PlantStates (TimeStamp, PlantState) VALUES ('20180624 20:50:34', 0)</v>
      </c>
    </row>
    <row r="382" spans="1:12" x14ac:dyDescent="0.25">
      <c r="A382" s="1">
        <f t="shared" ca="1" si="703"/>
        <v>43275.999988425923</v>
      </c>
      <c r="B382" s="2">
        <f t="shared" ca="1" si="727"/>
        <v>2</v>
      </c>
      <c r="C382" s="5">
        <f t="shared" ca="1" si="728"/>
        <v>0.1315393518525525</v>
      </c>
      <c r="D382" s="2" t="str">
        <f t="shared" ca="1" si="729"/>
        <v/>
      </c>
      <c r="E382" s="2" t="str">
        <f t="shared" ca="1" si="730"/>
        <v/>
      </c>
      <c r="F382" s="2">
        <f t="shared" ca="1" si="731"/>
        <v>0.1315393518525525</v>
      </c>
      <c r="K382" t="str">
        <f t="shared" ca="1" si="725"/>
        <v>'20180624 23:59:59'</v>
      </c>
      <c r="L382" t="str">
        <f ca="1">SUBSTITUTE(SUBSTITUTE(plantS,"%t",K382),"%ps",B382)</f>
        <v>INSERT INTO dbo.PlantStates (TimeStamp, PlantState) VALUES ('20180624 23:59:59', 2)</v>
      </c>
    </row>
    <row r="383" spans="1:12" x14ac:dyDescent="0.25">
      <c r="B383" s="2"/>
      <c r="C383" s="5"/>
      <c r="D383" s="2"/>
      <c r="E383" s="2"/>
      <c r="F383" s="2"/>
      <c r="K383" t="str">
        <f t="shared" ref="K383:K446" ca="1" si="734">K382</f>
        <v>'20180624 23:59:59'</v>
      </c>
      <c r="L383" t="str">
        <f ca="1">SUBSTITUTE(SUBSTITUTE(SUBSTITUTE(SUBSTITUTE(plantSD,"%t",K383),"%off",D377),"%onr",E377),"%ons",F377)</f>
        <v>INSERT INTO dbo.PlantStateDuration (TimeStamp, OffDuration, OnRunningDuration, OnStoppedfDuration) VALUES ('20180624 23:59:59', '11:00:01', '01:54:27', '11:05:31')</v>
      </c>
    </row>
    <row r="384" spans="1:12" x14ac:dyDescent="0.25">
      <c r="B384" s="2"/>
      <c r="C384" s="5"/>
      <c r="D384" s="2"/>
      <c r="E384" s="2"/>
      <c r="F384" s="2"/>
      <c r="K384" t="str">
        <f t="shared" ca="1" si="734"/>
        <v>'20180624 23:59:59'</v>
      </c>
      <c r="L384" t="str">
        <f ca="1">SUBSTITUTE(SUBSTITUTE(SUBSTITUTE(dailyP,"%t",K384),"%np",G377),"%ndp",H377)</f>
        <v>INSERT INTO dbo.DailyProduction (TimeStamp, NumPieces, NumPiecesRejected) VALUES ('20180624 23:59:59', 135, 85.05)</v>
      </c>
    </row>
    <row r="385" spans="1:12" x14ac:dyDescent="0.25">
      <c r="A385" s="3">
        <f t="shared" ca="1" si="686"/>
        <v>43276</v>
      </c>
      <c r="B385" s="4">
        <f t="shared" ca="1" si="687"/>
        <v>0</v>
      </c>
      <c r="C385" s="6"/>
      <c r="D385" s="4" t="str">
        <f t="shared" ref="D385" ca="1" si="735">TEXT(SUM(D386:D390), "'hh:mm:ss'")</f>
        <v>'11:02:01'</v>
      </c>
      <c r="E385" s="4" t="str">
        <f t="shared" ref="E385" ca="1" si="736">TEXT(SUM(E386:E390), "'hh:mm:ss'")</f>
        <v>'09:53:26'</v>
      </c>
      <c r="F385" s="4" t="str">
        <f t="shared" ref="F385" ca="1" si="737">TEXT(SUM(F386:F390), "'hh:mm:ss'")</f>
        <v>'03:04:32'</v>
      </c>
      <c r="G385" s="8">
        <f t="shared" ca="1" si="673"/>
        <v>405</v>
      </c>
      <c r="H385" s="8">
        <f t="shared" ca="1" si="691"/>
        <v>190.35</v>
      </c>
      <c r="I385" s="8">
        <f t="shared" ref="I385" ca="1" si="738">G385+G377</f>
        <v>540</v>
      </c>
      <c r="J385" s="8">
        <f t="shared" ref="J385" ca="1" si="739">H385+H377</f>
        <v>275.39999999999998</v>
      </c>
      <c r="K385" s="9" t="str">
        <f t="shared" ref="K385:K448" ca="1" si="740">"'" &amp;TEXT(A385,"YYYYMMDD hh:mm:ss")&amp;"'"</f>
        <v>'20180625 00:00:00'</v>
      </c>
      <c r="L385" t="str">
        <f ca="1">SUBSTITUTE(SUBSTITUTE(plantS,"%t",K385),"%ps",B385)</f>
        <v>INSERT INTO dbo.PlantStates (TimeStamp, PlantState) VALUES ('20180625 00:00:00', 0)</v>
      </c>
    </row>
    <row r="386" spans="1:12" x14ac:dyDescent="0.25">
      <c r="A386" s="1">
        <f t="shared" ref="A386:A449" ca="1" si="741">RANDBETWEEN(A385*86400,A387*86400)/86400</f>
        <v>43276.110219907408</v>
      </c>
      <c r="B386" s="2">
        <f t="shared" ref="B386:B449" ca="1" si="742">MOD(RANDBETWEEN(1,2)+B385,3)</f>
        <v>2</v>
      </c>
      <c r="C386" s="5">
        <f t="shared" ref="C386:C449" ca="1" si="743">A386-A385</f>
        <v>0.11021990740846377</v>
      </c>
      <c r="D386" s="2" t="str">
        <f t="shared" ref="D386:D390" ca="1" si="744">IF(B386=0,C386,"")</f>
        <v/>
      </c>
      <c r="E386" s="2" t="str">
        <f t="shared" ref="E386:E449" ca="1" si="745">IF(B386=1,C386,"")</f>
        <v/>
      </c>
      <c r="F386" s="2">
        <f t="shared" ref="F386:F449" ca="1" si="746">IF(B386=2,C386,"")</f>
        <v>0.11021990740846377</v>
      </c>
      <c r="K386" t="str">
        <f t="shared" ca="1" si="740"/>
        <v>'20180625 02:38:43'</v>
      </c>
      <c r="L386" t="str">
        <f ca="1">SUBSTITUTE(SUBSTITUTE(plantS,"%t",K386),"%ps",B386)</f>
        <v>INSERT INTO dbo.PlantStates (TimeStamp, PlantState) VALUES ('20180625 02:38:43', 2)</v>
      </c>
    </row>
    <row r="387" spans="1:12" x14ac:dyDescent="0.25">
      <c r="A387" s="1">
        <f t="shared" ca="1" si="666"/>
        <v>43276.551863425928</v>
      </c>
      <c r="B387" s="2">
        <f t="shared" ca="1" si="742"/>
        <v>0</v>
      </c>
      <c r="C387" s="5">
        <f t="shared" ca="1" si="743"/>
        <v>0.44164351851941319</v>
      </c>
      <c r="D387" s="2">
        <f t="shared" ca="1" si="744"/>
        <v>0.44164351851941319</v>
      </c>
      <c r="E387" s="2" t="str">
        <f t="shared" ca="1" si="745"/>
        <v/>
      </c>
      <c r="F387" s="2" t="str">
        <f t="shared" ca="1" si="746"/>
        <v/>
      </c>
      <c r="K387" t="str">
        <f t="shared" ca="1" si="740"/>
        <v>'20180625 13:14:41'</v>
      </c>
      <c r="L387" t="str">
        <f ca="1">SUBSTITUTE(SUBSTITUTE(plantS,"%t",K387),"%ps",B387)</f>
        <v>INSERT INTO dbo.PlantStates (TimeStamp, PlantState) VALUES ('20180625 13:14:41', 0)</v>
      </c>
    </row>
    <row r="388" spans="1:12" x14ac:dyDescent="0.25">
      <c r="A388" s="1">
        <f t="shared" ref="A388" ca="1" si="747">RANDBETWEEN(A387*86400,A390*86400)/86400</f>
        <v>43276.963969907411</v>
      </c>
      <c r="B388" s="2">
        <f t="shared" ca="1" si="742"/>
        <v>1</v>
      </c>
      <c r="C388" s="5">
        <f t="shared" ca="1" si="743"/>
        <v>0.41210648148262408</v>
      </c>
      <c r="D388" s="2" t="str">
        <f t="shared" ca="1" si="744"/>
        <v/>
      </c>
      <c r="E388" s="2">
        <f t="shared" ca="1" si="745"/>
        <v>0.41210648148262408</v>
      </c>
      <c r="F388" s="2" t="str">
        <f t="shared" ca="1" si="746"/>
        <v/>
      </c>
      <c r="K388" t="str">
        <f t="shared" ca="1" si="740"/>
        <v>'20180625 23:08:07'</v>
      </c>
      <c r="L388" t="str">
        <f ca="1">SUBSTITUTE(SUBSTITUTE(plantS,"%t",K388),"%ps",B388)</f>
        <v>INSERT INTO dbo.PlantStates (TimeStamp, PlantState) VALUES ('20180625 23:08:07', 1)</v>
      </c>
    </row>
    <row r="389" spans="1:12" x14ac:dyDescent="0.25">
      <c r="A389" s="1">
        <f t="shared" ref="A389:A452" ca="1" si="748">RANDBETWEEN(A388*86400,A390*86400)/86400</f>
        <v>43276.981898148151</v>
      </c>
      <c r="B389" s="2">
        <f t="shared" ca="1" si="742"/>
        <v>2</v>
      </c>
      <c r="C389" s="5">
        <f t="shared" ca="1" si="743"/>
        <v>1.7928240740729962E-2</v>
      </c>
      <c r="D389" s="2" t="str">
        <f t="shared" ca="1" si="744"/>
        <v/>
      </c>
      <c r="E389" s="2" t="str">
        <f t="shared" ca="1" si="745"/>
        <v/>
      </c>
      <c r="F389" s="2">
        <f t="shared" ca="1" si="746"/>
        <v>1.7928240740729962E-2</v>
      </c>
      <c r="K389" t="str">
        <f t="shared" ca="1" si="740"/>
        <v>'20180625 23:33:56'</v>
      </c>
      <c r="L389" t="str">
        <f ca="1">SUBSTITUTE(SUBSTITUTE(plantS,"%t",K389),"%ps",B389)</f>
        <v>INSERT INTO dbo.PlantStates (TimeStamp, PlantState) VALUES ('20180625 23:33:56', 2)</v>
      </c>
    </row>
    <row r="390" spans="1:12" x14ac:dyDescent="0.25">
      <c r="A390" s="1">
        <f t="shared" ca="1" si="703"/>
        <v>43276.999988425923</v>
      </c>
      <c r="B390" s="2">
        <f t="shared" ca="1" si="742"/>
        <v>0</v>
      </c>
      <c r="C390" s="5">
        <f t="shared" ca="1" si="743"/>
        <v>1.8090277771989349E-2</v>
      </c>
      <c r="D390" s="2">
        <f t="shared" ca="1" si="744"/>
        <v>1.8090277771989349E-2</v>
      </c>
      <c r="E390" s="2" t="str">
        <f t="shared" ca="1" si="745"/>
        <v/>
      </c>
      <c r="F390" s="2" t="str">
        <f t="shared" ca="1" si="746"/>
        <v/>
      </c>
      <c r="K390" t="str">
        <f t="shared" ca="1" si="740"/>
        <v>'20180625 23:59:59'</v>
      </c>
      <c r="L390" t="str">
        <f ca="1">SUBSTITUTE(SUBSTITUTE(plantS,"%t",K390),"%ps",B390)</f>
        <v>INSERT INTO dbo.PlantStates (TimeStamp, PlantState) VALUES ('20180625 23:59:59', 0)</v>
      </c>
    </row>
    <row r="391" spans="1:12" x14ac:dyDescent="0.25">
      <c r="B391" s="2"/>
      <c r="C391" s="5"/>
      <c r="D391" s="2"/>
      <c r="E391" s="2"/>
      <c r="F391" s="2"/>
      <c r="K391" t="str">
        <f t="shared" ref="K391:K454" ca="1" si="749">K390</f>
        <v>'20180625 23:59:59'</v>
      </c>
      <c r="L391" t="str">
        <f ca="1">SUBSTITUTE(SUBSTITUTE(SUBSTITUTE(SUBSTITUTE(plantSD,"%t",K391),"%off",D385),"%onr",E385),"%ons",F385)</f>
        <v>INSERT INTO dbo.PlantStateDuration (TimeStamp, OffDuration, OnRunningDuration, OnStoppedfDuration) VALUES ('20180625 23:59:59', '11:02:01', '09:53:26', '03:04:32')</v>
      </c>
    </row>
    <row r="392" spans="1:12" x14ac:dyDescent="0.25">
      <c r="B392" s="2"/>
      <c r="C392" s="5"/>
      <c r="D392" s="2"/>
      <c r="E392" s="2"/>
      <c r="F392" s="2"/>
      <c r="K392" t="str">
        <f t="shared" ca="1" si="749"/>
        <v>'20180625 23:59:59'</v>
      </c>
      <c r="L392" t="str">
        <f ca="1">SUBSTITUTE(SUBSTITUTE(SUBSTITUTE(dailyP,"%t",K392),"%np",G385),"%ndp",H385)</f>
        <v>INSERT INTO dbo.DailyProduction (TimeStamp, NumPieces, NumPiecesRejected) VALUES ('20180625 23:59:59', 405, 190.35)</v>
      </c>
    </row>
    <row r="393" spans="1:12" x14ac:dyDescent="0.25">
      <c r="A393" s="3">
        <f t="shared" ca="1" si="686"/>
        <v>43277</v>
      </c>
      <c r="B393" s="4">
        <f t="shared" ca="1" si="687"/>
        <v>2</v>
      </c>
      <c r="C393" s="6"/>
      <c r="D393" s="4" t="str">
        <f t="shared" ref="D393" ca="1" si="750">TEXT(SUM(D394:D398), "'hh:mm:ss'")</f>
        <v>'07:44:49'</v>
      </c>
      <c r="E393" s="4" t="str">
        <f t="shared" ref="E393" ca="1" si="751">TEXT(SUM(E394:E398), "'hh:mm:ss'")</f>
        <v>'11:57:31'</v>
      </c>
      <c r="F393" s="4" t="str">
        <f t="shared" ref="F393" ca="1" si="752">TEXT(SUM(F394:F398), "'hh:mm:ss'")</f>
        <v>'04:17:39'</v>
      </c>
      <c r="G393" s="8">
        <f t="shared" ca="1" si="673"/>
        <v>759</v>
      </c>
      <c r="H393" s="8">
        <f t="shared" ca="1" si="691"/>
        <v>273.24</v>
      </c>
      <c r="I393" s="8">
        <f t="shared" ref="I393" ca="1" si="753">G393+G385</f>
        <v>1164</v>
      </c>
      <c r="J393" s="8">
        <f t="shared" ref="J393" ca="1" si="754">H393+H385</f>
        <v>463.59000000000003</v>
      </c>
      <c r="K393" s="9" t="str">
        <f t="shared" ref="K393:K456" ca="1" si="755">"'" &amp;TEXT(A393,"YYYYMMDD hh:mm:ss")&amp;"'"</f>
        <v>'20180626 00:00:00'</v>
      </c>
      <c r="L393" t="str">
        <f ca="1">SUBSTITUTE(SUBSTITUTE(plantS,"%t",K393),"%ps",B393)</f>
        <v>INSERT INTO dbo.PlantStates (TimeStamp, PlantState) VALUES ('20180626 00:00:00', 2)</v>
      </c>
    </row>
    <row r="394" spans="1:12" x14ac:dyDescent="0.25">
      <c r="A394" s="1">
        <f t="shared" ref="A394:A457" ca="1" si="756">RANDBETWEEN(A393*86400,A395*86400)/86400</f>
        <v>43277.482164351852</v>
      </c>
      <c r="B394" s="2">
        <f t="shared" ref="B394:B457" ca="1" si="757">MOD(RANDBETWEEN(1,2)+B393,3)</f>
        <v>1</v>
      </c>
      <c r="C394" s="5">
        <f t="shared" ref="C394:C457" ca="1" si="758">A394-A393</f>
        <v>0.48216435185167938</v>
      </c>
      <c r="D394" s="2" t="str">
        <f t="shared" ref="D394:D398" ca="1" si="759">IF(B394=0,C394,"")</f>
        <v/>
      </c>
      <c r="E394" s="2">
        <f t="shared" ref="E394:E457" ca="1" si="760">IF(B394=1,C394,"")</f>
        <v>0.48216435185167938</v>
      </c>
      <c r="F394" s="2" t="str">
        <f t="shared" ref="F394:F457" ca="1" si="761">IF(B394=2,C394,"")</f>
        <v/>
      </c>
      <c r="K394" t="str">
        <f t="shared" ca="1" si="755"/>
        <v>'20180626 11:34:19'</v>
      </c>
      <c r="L394" t="str">
        <f ca="1">SUBSTITUTE(SUBSTITUTE(plantS,"%t",K394),"%ps",B394)</f>
        <v>INSERT INTO dbo.PlantStates (TimeStamp, PlantState) VALUES ('20180626 11:34:19', 1)</v>
      </c>
    </row>
    <row r="395" spans="1:12" x14ac:dyDescent="0.25">
      <c r="A395" s="1">
        <f t="shared" ca="1" si="666"/>
        <v>43277.711539351854</v>
      </c>
      <c r="B395" s="2">
        <f t="shared" ca="1" si="757"/>
        <v>0</v>
      </c>
      <c r="C395" s="5">
        <f t="shared" ca="1" si="758"/>
        <v>0.22937500000261934</v>
      </c>
      <c r="D395" s="2">
        <f t="shared" ca="1" si="759"/>
        <v>0.22937500000261934</v>
      </c>
      <c r="E395" s="2" t="str">
        <f t="shared" ca="1" si="760"/>
        <v/>
      </c>
      <c r="F395" s="2" t="str">
        <f t="shared" ca="1" si="761"/>
        <v/>
      </c>
      <c r="K395" t="str">
        <f t="shared" ca="1" si="755"/>
        <v>'20180626 17:04:37'</v>
      </c>
      <c r="L395" t="str">
        <f ca="1">SUBSTITUTE(SUBSTITUTE(plantS,"%t",K395),"%ps",B395)</f>
        <v>INSERT INTO dbo.PlantStates (TimeStamp, PlantState) VALUES ('20180626 17:04:37', 0)</v>
      </c>
    </row>
    <row r="396" spans="1:12" x14ac:dyDescent="0.25">
      <c r="A396" s="1">
        <f t="shared" ref="A396" ca="1" si="762">RANDBETWEEN(A395*86400,A398*86400)/86400</f>
        <v>43277.890462962961</v>
      </c>
      <c r="B396" s="2">
        <f t="shared" ca="1" si="757"/>
        <v>2</v>
      </c>
      <c r="C396" s="5">
        <f t="shared" ca="1" si="758"/>
        <v>0.17892361110716593</v>
      </c>
      <c r="D396" s="2" t="str">
        <f t="shared" ca="1" si="759"/>
        <v/>
      </c>
      <c r="E396" s="2" t="str">
        <f t="shared" ca="1" si="760"/>
        <v/>
      </c>
      <c r="F396" s="2">
        <f t="shared" ca="1" si="761"/>
        <v>0.17892361110716593</v>
      </c>
      <c r="K396" t="str">
        <f t="shared" ca="1" si="755"/>
        <v>'20180626 21:22:16'</v>
      </c>
      <c r="L396" t="str">
        <f ca="1">SUBSTITUTE(SUBSTITUTE(plantS,"%t",K396),"%ps",B396)</f>
        <v>INSERT INTO dbo.PlantStates (TimeStamp, PlantState) VALUES ('20180626 21:22:16', 2)</v>
      </c>
    </row>
    <row r="397" spans="1:12" x14ac:dyDescent="0.25">
      <c r="A397" s="1">
        <f t="shared" ref="A397:A460" ca="1" si="763">RANDBETWEEN(A396*86400,A398*86400)/86400</f>
        <v>43277.983877314815</v>
      </c>
      <c r="B397" s="2">
        <f t="shared" ca="1" si="757"/>
        <v>0</v>
      </c>
      <c r="C397" s="5">
        <f t="shared" ca="1" si="758"/>
        <v>9.3414351853425615E-2</v>
      </c>
      <c r="D397" s="2">
        <f t="shared" ca="1" si="759"/>
        <v>9.3414351853425615E-2</v>
      </c>
      <c r="E397" s="2" t="str">
        <f t="shared" ca="1" si="760"/>
        <v/>
      </c>
      <c r="F397" s="2" t="str">
        <f t="shared" ca="1" si="761"/>
        <v/>
      </c>
      <c r="K397" t="str">
        <f t="shared" ca="1" si="755"/>
        <v>'20180626 23:36:47'</v>
      </c>
      <c r="L397" t="str">
        <f ca="1">SUBSTITUTE(SUBSTITUTE(plantS,"%t",K397),"%ps",B397)</f>
        <v>INSERT INTO dbo.PlantStates (TimeStamp, PlantState) VALUES ('20180626 23:36:47', 0)</v>
      </c>
    </row>
    <row r="398" spans="1:12" x14ac:dyDescent="0.25">
      <c r="A398" s="1">
        <f t="shared" ca="1" si="703"/>
        <v>43277.999988425923</v>
      </c>
      <c r="B398" s="2">
        <f t="shared" ca="1" si="757"/>
        <v>1</v>
      </c>
      <c r="C398" s="5">
        <f t="shared" ca="1" si="758"/>
        <v>1.6111111108330078E-2</v>
      </c>
      <c r="D398" s="2" t="str">
        <f t="shared" ca="1" si="759"/>
        <v/>
      </c>
      <c r="E398" s="2">
        <f t="shared" ca="1" si="760"/>
        <v>1.6111111108330078E-2</v>
      </c>
      <c r="F398" s="2" t="str">
        <f t="shared" ca="1" si="761"/>
        <v/>
      </c>
      <c r="K398" t="str">
        <f t="shared" ca="1" si="755"/>
        <v>'20180626 23:59:59'</v>
      </c>
      <c r="L398" t="str">
        <f ca="1">SUBSTITUTE(SUBSTITUTE(plantS,"%t",K398),"%ps",B398)</f>
        <v>INSERT INTO dbo.PlantStates (TimeStamp, PlantState) VALUES ('20180626 23:59:59', 1)</v>
      </c>
    </row>
    <row r="399" spans="1:12" x14ac:dyDescent="0.25">
      <c r="B399" s="2"/>
      <c r="C399" s="5"/>
      <c r="D399" s="2"/>
      <c r="E399" s="2"/>
      <c r="F399" s="2"/>
      <c r="K399" t="str">
        <f t="shared" ref="K399:K462" ca="1" si="764">K398</f>
        <v>'20180626 23:59:59'</v>
      </c>
      <c r="L399" t="str">
        <f ca="1">SUBSTITUTE(SUBSTITUTE(SUBSTITUTE(SUBSTITUTE(plantSD,"%t",K399),"%off",D393),"%onr",E393),"%ons",F393)</f>
        <v>INSERT INTO dbo.PlantStateDuration (TimeStamp, OffDuration, OnRunningDuration, OnStoppedfDuration) VALUES ('20180626 23:59:59', '07:44:49', '11:57:31', '04:17:39')</v>
      </c>
    </row>
    <row r="400" spans="1:12" x14ac:dyDescent="0.25">
      <c r="B400" s="2"/>
      <c r="C400" s="5"/>
      <c r="D400" s="2"/>
      <c r="E400" s="2"/>
      <c r="F400" s="2"/>
      <c r="K400" t="str">
        <f t="shared" ca="1" si="764"/>
        <v>'20180626 23:59:59'</v>
      </c>
      <c r="L400" t="str">
        <f ca="1">SUBSTITUTE(SUBSTITUTE(SUBSTITUTE(dailyP,"%t",K400),"%np",G393),"%ndp",H393)</f>
        <v>INSERT INTO dbo.DailyProduction (TimeStamp, NumPieces, NumPiecesRejected) VALUES ('20180626 23:59:59', 759, 273.24)</v>
      </c>
    </row>
    <row r="401" spans="1:12" x14ac:dyDescent="0.25">
      <c r="A401" s="3">
        <f t="shared" ca="1" si="686"/>
        <v>43278</v>
      </c>
      <c r="B401" s="4">
        <f t="shared" ca="1" si="687"/>
        <v>0</v>
      </c>
      <c r="C401" s="6"/>
      <c r="D401" s="4" t="str">
        <f t="shared" ref="D401" ca="1" si="765">TEXT(SUM(D402:D406), "'hh:mm:ss'")</f>
        <v>'17:11:30'</v>
      </c>
      <c r="E401" s="4" t="str">
        <f t="shared" ref="E401" ca="1" si="766">TEXT(SUM(E402:E406), "'hh:mm:ss'")</f>
        <v>'00:31:46'</v>
      </c>
      <c r="F401" s="4" t="str">
        <f t="shared" ref="F401" ca="1" si="767">TEXT(SUM(F402:F406), "'hh:mm:ss'")</f>
        <v>'06:16:43'</v>
      </c>
      <c r="G401" s="8">
        <f t="shared" ca="1" si="673"/>
        <v>111</v>
      </c>
      <c r="H401" s="8">
        <f t="shared" ca="1" si="691"/>
        <v>84.36</v>
      </c>
      <c r="I401" s="8">
        <f t="shared" ref="I401" ca="1" si="768">G401+G393</f>
        <v>870</v>
      </c>
      <c r="J401" s="8">
        <f t="shared" ref="J401" ca="1" si="769">H401+H393</f>
        <v>357.6</v>
      </c>
      <c r="K401" s="9" t="str">
        <f t="shared" ref="K401:K464" ca="1" si="770">"'" &amp;TEXT(A401,"YYYYMMDD hh:mm:ss")&amp;"'"</f>
        <v>'20180627 00:00:00'</v>
      </c>
      <c r="L401" t="str">
        <f ca="1">SUBSTITUTE(SUBSTITUTE(plantS,"%t",K401),"%ps",B401)</f>
        <v>INSERT INTO dbo.PlantStates (TimeStamp, PlantState) VALUES ('20180627 00:00:00', 0)</v>
      </c>
    </row>
    <row r="402" spans="1:12" x14ac:dyDescent="0.25">
      <c r="A402" s="1">
        <f t="shared" ref="A402:A465" ca="1" si="771">RANDBETWEEN(A401*86400,A403*86400)/86400</f>
        <v>43278.006261574075</v>
      </c>
      <c r="B402" s="2">
        <f t="shared" ref="B402:B465" ca="1" si="772">MOD(RANDBETWEEN(1,2)+B401,3)</f>
        <v>2</v>
      </c>
      <c r="C402" s="5">
        <f t="shared" ref="C402:C465" ca="1" si="773">A402-A401</f>
        <v>6.2615740753244609E-3</v>
      </c>
      <c r="D402" s="2" t="str">
        <f t="shared" ref="D402:D406" ca="1" si="774">IF(B402=0,C402,"")</f>
        <v/>
      </c>
      <c r="E402" s="2" t="str">
        <f t="shared" ref="E402:E465" ca="1" si="775">IF(B402=1,C402,"")</f>
        <v/>
      </c>
      <c r="F402" s="2">
        <f t="shared" ref="F402:F465" ca="1" si="776">IF(B402=2,C402,"")</f>
        <v>6.2615740753244609E-3</v>
      </c>
      <c r="K402" t="str">
        <f t="shared" ca="1" si="770"/>
        <v>'20180627 00:09:01'</v>
      </c>
      <c r="L402" t="str">
        <f ca="1">SUBSTITUTE(SUBSTITUTE(plantS,"%t",K402),"%ps",B402)</f>
        <v>INSERT INTO dbo.PlantStates (TimeStamp, PlantState) VALUES ('20180627 00:09:01', 2)</v>
      </c>
    </row>
    <row r="403" spans="1:12" x14ac:dyDescent="0.25">
      <c r="A403" s="1">
        <f t="shared" ca="1" si="666"/>
        <v>43278.028321759259</v>
      </c>
      <c r="B403" s="2">
        <f t="shared" ca="1" si="772"/>
        <v>1</v>
      </c>
      <c r="C403" s="5">
        <f t="shared" ca="1" si="773"/>
        <v>2.2060185183363501E-2</v>
      </c>
      <c r="D403" s="2" t="str">
        <f t="shared" ca="1" si="774"/>
        <v/>
      </c>
      <c r="E403" s="2">
        <f t="shared" ca="1" si="775"/>
        <v>2.2060185183363501E-2</v>
      </c>
      <c r="F403" s="2" t="str">
        <f t="shared" ca="1" si="776"/>
        <v/>
      </c>
      <c r="K403" t="str">
        <f t="shared" ca="1" si="770"/>
        <v>'20180627 00:40:47'</v>
      </c>
      <c r="L403" t="str">
        <f ca="1">SUBSTITUTE(SUBSTITUTE(plantS,"%t",K403),"%ps",B403)</f>
        <v>INSERT INTO dbo.PlantStates (TimeStamp, PlantState) VALUES ('20180627 00:40:47', 1)</v>
      </c>
    </row>
    <row r="404" spans="1:12" x14ac:dyDescent="0.25">
      <c r="A404" s="1">
        <f t="shared" ref="A404" ca="1" si="777">RANDBETWEEN(A403*86400,A406*86400)/86400</f>
        <v>43278.723182870373</v>
      </c>
      <c r="B404" s="2">
        <f t="shared" ca="1" si="772"/>
        <v>0</v>
      </c>
      <c r="C404" s="5">
        <f t="shared" ca="1" si="773"/>
        <v>0.69486111111473292</v>
      </c>
      <c r="D404" s="2">
        <f t="shared" ca="1" si="774"/>
        <v>0.69486111111473292</v>
      </c>
      <c r="E404" s="2" t="str">
        <f t="shared" ca="1" si="775"/>
        <v/>
      </c>
      <c r="F404" s="2" t="str">
        <f t="shared" ca="1" si="776"/>
        <v/>
      </c>
      <c r="K404" t="str">
        <f t="shared" ca="1" si="770"/>
        <v>'20180627 17:21:23'</v>
      </c>
      <c r="L404" t="str">
        <f ca="1">SUBSTITUTE(SUBSTITUTE(plantS,"%t",K404),"%ps",B404)</f>
        <v>INSERT INTO dbo.PlantStates (TimeStamp, PlantState) VALUES ('20180627 17:21:23', 0)</v>
      </c>
    </row>
    <row r="405" spans="1:12" x14ac:dyDescent="0.25">
      <c r="A405" s="1">
        <f t="shared" ref="A405:A468" ca="1" si="778">RANDBETWEEN(A404*86400,A406*86400)/86400</f>
        <v>43278.978530092594</v>
      </c>
      <c r="B405" s="2">
        <f t="shared" ca="1" si="772"/>
        <v>2</v>
      </c>
      <c r="C405" s="5">
        <f t="shared" ca="1" si="773"/>
        <v>0.25534722222073469</v>
      </c>
      <c r="D405" s="2" t="str">
        <f t="shared" ca="1" si="774"/>
        <v/>
      </c>
      <c r="E405" s="2" t="str">
        <f t="shared" ca="1" si="775"/>
        <v/>
      </c>
      <c r="F405" s="2">
        <f t="shared" ca="1" si="776"/>
        <v>0.25534722222073469</v>
      </c>
      <c r="K405" t="str">
        <f t="shared" ca="1" si="770"/>
        <v>'20180627 23:29:05'</v>
      </c>
      <c r="L405" t="str">
        <f ca="1">SUBSTITUTE(SUBSTITUTE(plantS,"%t",K405),"%ps",B405)</f>
        <v>INSERT INTO dbo.PlantStates (TimeStamp, PlantState) VALUES ('20180627 23:29:05', 2)</v>
      </c>
    </row>
    <row r="406" spans="1:12" x14ac:dyDescent="0.25">
      <c r="A406" s="1">
        <f t="shared" ca="1" si="703"/>
        <v>43278.999988425923</v>
      </c>
      <c r="B406" s="2">
        <f t="shared" ca="1" si="772"/>
        <v>0</v>
      </c>
      <c r="C406" s="5">
        <f t="shared" ca="1" si="773"/>
        <v>2.1458333329064772E-2</v>
      </c>
      <c r="D406" s="2">
        <f t="shared" ca="1" si="774"/>
        <v>2.1458333329064772E-2</v>
      </c>
      <c r="E406" s="2" t="str">
        <f t="shared" ca="1" si="775"/>
        <v/>
      </c>
      <c r="F406" s="2" t="str">
        <f t="shared" ca="1" si="776"/>
        <v/>
      </c>
      <c r="K406" t="str">
        <f t="shared" ca="1" si="770"/>
        <v>'20180627 23:59:59'</v>
      </c>
      <c r="L406" t="str">
        <f ca="1">SUBSTITUTE(SUBSTITUTE(plantS,"%t",K406),"%ps",B406)</f>
        <v>INSERT INTO dbo.PlantStates (TimeStamp, PlantState) VALUES ('20180627 23:59:59', 0)</v>
      </c>
    </row>
    <row r="407" spans="1:12" x14ac:dyDescent="0.25">
      <c r="B407" s="2"/>
      <c r="C407" s="5"/>
      <c r="D407" s="2"/>
      <c r="E407" s="2"/>
      <c r="F407" s="2"/>
      <c r="K407" t="str">
        <f t="shared" ref="K407:K470" ca="1" si="779">K406</f>
        <v>'20180627 23:59:59'</v>
      </c>
      <c r="L407" t="str">
        <f ca="1">SUBSTITUTE(SUBSTITUTE(SUBSTITUTE(SUBSTITUTE(plantSD,"%t",K407),"%off",D401),"%onr",E401),"%ons",F401)</f>
        <v>INSERT INTO dbo.PlantStateDuration (TimeStamp, OffDuration, OnRunningDuration, OnStoppedfDuration) VALUES ('20180627 23:59:59', '17:11:30', '00:31:46', '06:16:43')</v>
      </c>
    </row>
    <row r="408" spans="1:12" x14ac:dyDescent="0.25">
      <c r="B408" s="2"/>
      <c r="C408" s="5"/>
      <c r="D408" s="2"/>
      <c r="E408" s="2"/>
      <c r="F408" s="2"/>
      <c r="K408" t="str">
        <f t="shared" ca="1" si="779"/>
        <v>'20180627 23:59:59'</v>
      </c>
      <c r="L408" t="str">
        <f ca="1">SUBSTITUTE(SUBSTITUTE(SUBSTITUTE(dailyP,"%t",K408),"%np",G401),"%ndp",H401)</f>
        <v>INSERT INTO dbo.DailyProduction (TimeStamp, NumPieces, NumPiecesRejected) VALUES ('20180627 23:59:59', 111, 84.36)</v>
      </c>
    </row>
    <row r="409" spans="1:12" x14ac:dyDescent="0.25">
      <c r="A409" s="3">
        <f t="shared" ca="1" si="686"/>
        <v>43279</v>
      </c>
      <c r="B409" s="4">
        <f t="shared" ca="1" si="687"/>
        <v>2</v>
      </c>
      <c r="C409" s="6"/>
      <c r="D409" s="4" t="str">
        <f t="shared" ref="D409" ca="1" si="780">TEXT(SUM(D410:D414), "'hh:mm:ss'")</f>
        <v>'13:10:05'</v>
      </c>
      <c r="E409" s="4" t="str">
        <f t="shared" ref="E409" ca="1" si="781">TEXT(SUM(E410:E414), "'hh:mm:ss'")</f>
        <v>'10:23:28'</v>
      </c>
      <c r="F409" s="4" t="str">
        <f t="shared" ref="F409" ca="1" si="782">TEXT(SUM(F410:F414), "'hh:mm:ss'")</f>
        <v>'00:26:26'</v>
      </c>
      <c r="G409" s="8">
        <f t="shared" ca="1" si="673"/>
        <v>357</v>
      </c>
      <c r="H409" s="8">
        <f t="shared" ca="1" si="691"/>
        <v>221.34</v>
      </c>
      <c r="I409" s="8">
        <f t="shared" ref="I409" ca="1" si="783">G409+G401</f>
        <v>468</v>
      </c>
      <c r="J409" s="8">
        <f t="shared" ref="J409" ca="1" si="784">H409+H401</f>
        <v>305.7</v>
      </c>
      <c r="K409" s="9" t="str">
        <f t="shared" ref="K409:K472" ca="1" si="785">"'" &amp;TEXT(A409,"YYYYMMDD hh:mm:ss")&amp;"'"</f>
        <v>'20180628 00:00:00'</v>
      </c>
      <c r="L409" t="str">
        <f ca="1">SUBSTITUTE(SUBSTITUTE(plantS,"%t",K409),"%ps",B409)</f>
        <v>INSERT INTO dbo.PlantStates (TimeStamp, PlantState) VALUES ('20180628 00:00:00', 2)</v>
      </c>
    </row>
    <row r="410" spans="1:12" x14ac:dyDescent="0.25">
      <c r="A410" s="1">
        <f t="shared" ref="A410:A473" ca="1" si="786">RANDBETWEEN(A409*86400,A411*86400)/86400</f>
        <v>43279.389224537037</v>
      </c>
      <c r="B410" s="2">
        <f t="shared" ref="B410:B473" ca="1" si="787">MOD(RANDBETWEEN(1,2)+B409,3)</f>
        <v>1</v>
      </c>
      <c r="C410" s="5">
        <f t="shared" ref="C410:C473" ca="1" si="788">A410-A409</f>
        <v>0.38922453703708015</v>
      </c>
      <c r="D410" s="2" t="str">
        <f t="shared" ref="D410:D414" ca="1" si="789">IF(B410=0,C410,"")</f>
        <v/>
      </c>
      <c r="E410" s="2">
        <f t="shared" ref="E410:E473" ca="1" si="790">IF(B410=1,C410,"")</f>
        <v>0.38922453703708015</v>
      </c>
      <c r="F410" s="2" t="str">
        <f t="shared" ref="F410:F473" ca="1" si="791">IF(B410=2,C410,"")</f>
        <v/>
      </c>
      <c r="K410" t="str">
        <f t="shared" ca="1" si="785"/>
        <v>'20180628 09:20:29'</v>
      </c>
      <c r="L410" t="str">
        <f ca="1">SUBSTITUTE(SUBSTITUTE(plantS,"%t",K410),"%ps",B410)</f>
        <v>INSERT INTO dbo.PlantStates (TimeStamp, PlantState) VALUES ('20180628 09:20:29', 1)</v>
      </c>
    </row>
    <row r="411" spans="1:12" x14ac:dyDescent="0.25">
      <c r="A411" s="1">
        <f t="shared" ref="A411:A467" ca="1" si="792">RANDBETWEEN(A409*86400,A414*86400)/86400</f>
        <v>43279.406909722224</v>
      </c>
      <c r="B411" s="2">
        <f t="shared" ca="1" si="787"/>
        <v>2</v>
      </c>
      <c r="C411" s="5">
        <f t="shared" ca="1" si="788"/>
        <v>1.7685185186564922E-2</v>
      </c>
      <c r="D411" s="2" t="str">
        <f t="shared" ca="1" si="789"/>
        <v/>
      </c>
      <c r="E411" s="2" t="str">
        <f t="shared" ca="1" si="790"/>
        <v/>
      </c>
      <c r="F411" s="2">
        <f t="shared" ca="1" si="791"/>
        <v>1.7685185186564922E-2</v>
      </c>
      <c r="K411" t="str">
        <f t="shared" ca="1" si="785"/>
        <v>'20180628 09:45:57'</v>
      </c>
      <c r="L411" t="str">
        <f ca="1">SUBSTITUTE(SUBSTITUTE(plantS,"%t",K411),"%ps",B411)</f>
        <v>INSERT INTO dbo.PlantStates (TimeStamp, PlantState) VALUES ('20180628 09:45:57', 2)</v>
      </c>
    </row>
    <row r="412" spans="1:12" x14ac:dyDescent="0.25">
      <c r="A412" s="1">
        <f t="shared" ref="A412" ca="1" si="793">RANDBETWEEN(A411*86400,A414*86400)/86400</f>
        <v>43279.955578703702</v>
      </c>
      <c r="B412" s="2">
        <f t="shared" ca="1" si="787"/>
        <v>0</v>
      </c>
      <c r="C412" s="5">
        <f t="shared" ca="1" si="788"/>
        <v>0.54866898147884058</v>
      </c>
      <c r="D412" s="2">
        <f t="shared" ca="1" si="789"/>
        <v>0.54866898147884058</v>
      </c>
      <c r="E412" s="2" t="str">
        <f t="shared" ca="1" si="790"/>
        <v/>
      </c>
      <c r="F412" s="2" t="str">
        <f t="shared" ca="1" si="791"/>
        <v/>
      </c>
      <c r="K412" t="str">
        <f t="shared" ca="1" si="785"/>
        <v>'20180628 22:56:02'</v>
      </c>
      <c r="L412" t="str">
        <f ca="1">SUBSTITUTE(SUBSTITUTE(plantS,"%t",K412),"%ps",B412)</f>
        <v>INSERT INTO dbo.PlantStates (TimeStamp, PlantState) VALUES ('20180628 22:56:02', 0)</v>
      </c>
    </row>
    <row r="413" spans="1:12" x14ac:dyDescent="0.25">
      <c r="A413" s="1">
        <f t="shared" ref="A413:A476" ca="1" si="794">RANDBETWEEN(A412*86400,A414*86400)/86400</f>
        <v>43279.99931712963</v>
      </c>
      <c r="B413" s="2">
        <f t="shared" ca="1" si="787"/>
        <v>1</v>
      </c>
      <c r="C413" s="5">
        <f t="shared" ca="1" si="788"/>
        <v>4.3738425927585922E-2</v>
      </c>
      <c r="D413" s="2" t="str">
        <f t="shared" ca="1" si="789"/>
        <v/>
      </c>
      <c r="E413" s="2">
        <f t="shared" ca="1" si="790"/>
        <v>4.3738425927585922E-2</v>
      </c>
      <c r="F413" s="2" t="str">
        <f t="shared" ca="1" si="791"/>
        <v/>
      </c>
      <c r="K413" t="str">
        <f t="shared" ca="1" si="785"/>
        <v>'20180628 23:59:01'</v>
      </c>
      <c r="L413" t="str">
        <f ca="1">SUBSTITUTE(SUBSTITUTE(plantS,"%t",K413),"%ps",B413)</f>
        <v>INSERT INTO dbo.PlantStates (TimeStamp, PlantState) VALUES ('20180628 23:59:01', 1)</v>
      </c>
    </row>
    <row r="414" spans="1:12" x14ac:dyDescent="0.25">
      <c r="A414" s="1">
        <f t="shared" ca="1" si="703"/>
        <v>43279.999988425923</v>
      </c>
      <c r="B414" s="2">
        <f t="shared" ca="1" si="787"/>
        <v>2</v>
      </c>
      <c r="C414" s="5">
        <f t="shared" ca="1" si="788"/>
        <v>6.7129629314877093E-4</v>
      </c>
      <c r="D414" s="2" t="str">
        <f t="shared" ca="1" si="789"/>
        <v/>
      </c>
      <c r="E414" s="2" t="str">
        <f t="shared" ca="1" si="790"/>
        <v/>
      </c>
      <c r="F414" s="2">
        <f t="shared" ca="1" si="791"/>
        <v>6.7129629314877093E-4</v>
      </c>
      <c r="K414" t="str">
        <f t="shared" ca="1" si="785"/>
        <v>'20180628 23:59:59'</v>
      </c>
      <c r="L414" t="str">
        <f ca="1">SUBSTITUTE(SUBSTITUTE(plantS,"%t",K414),"%ps",B414)</f>
        <v>INSERT INTO dbo.PlantStates (TimeStamp, PlantState) VALUES ('20180628 23:59:59', 2)</v>
      </c>
    </row>
    <row r="415" spans="1:12" x14ac:dyDescent="0.25">
      <c r="B415" s="2"/>
      <c r="C415" s="5"/>
      <c r="D415" s="2"/>
      <c r="E415" s="2"/>
      <c r="F415" s="2"/>
      <c r="K415" t="str">
        <f t="shared" ref="K415:K478" ca="1" si="795">K414</f>
        <v>'20180628 23:59:59'</v>
      </c>
      <c r="L415" t="str">
        <f ca="1">SUBSTITUTE(SUBSTITUTE(SUBSTITUTE(SUBSTITUTE(plantSD,"%t",K415),"%off",D409),"%onr",E409),"%ons",F409)</f>
        <v>INSERT INTO dbo.PlantStateDuration (TimeStamp, OffDuration, OnRunningDuration, OnStoppedfDuration) VALUES ('20180628 23:59:59', '13:10:05', '10:23:28', '00:26:26')</v>
      </c>
    </row>
    <row r="416" spans="1:12" x14ac:dyDescent="0.25">
      <c r="B416" s="2"/>
      <c r="C416" s="5"/>
      <c r="D416" s="2"/>
      <c r="E416" s="2"/>
      <c r="F416" s="2"/>
      <c r="K416" t="str">
        <f t="shared" ca="1" si="795"/>
        <v>'20180628 23:59:59'</v>
      </c>
      <c r="L416" t="str">
        <f ca="1">SUBSTITUTE(SUBSTITUTE(SUBSTITUTE(dailyP,"%t",K416),"%np",G409),"%ndp",H409)</f>
        <v>INSERT INTO dbo.DailyProduction (TimeStamp, NumPieces, NumPiecesRejected) VALUES ('20180628 23:59:59', 357, 221.34)</v>
      </c>
    </row>
    <row r="417" spans="1:12" x14ac:dyDescent="0.25">
      <c r="A417" s="3">
        <f t="shared" ca="1" si="686"/>
        <v>43280</v>
      </c>
      <c r="B417" s="4">
        <f t="shared" ca="1" si="687"/>
        <v>0</v>
      </c>
      <c r="C417" s="6"/>
      <c r="D417" s="4" t="str">
        <f t="shared" ref="D417" ca="1" si="796">TEXT(SUM(D418:D422), "'hh:mm:ss'")</f>
        <v>'20:35:47'</v>
      </c>
      <c r="E417" s="4" t="str">
        <f t="shared" ref="E417" ca="1" si="797">TEXT(SUM(E418:E422), "'hh:mm:ss'")</f>
        <v>'03:07:29'</v>
      </c>
      <c r="F417" s="4" t="str">
        <f t="shared" ref="F417" ca="1" si="798">TEXT(SUM(F418:F422), "'hh:mm:ss'")</f>
        <v>'00:16:43'</v>
      </c>
      <c r="G417" s="8">
        <f t="shared" ref="G417:G480" ca="1" si="799">RANDBETWEEN(0,1000)</f>
        <v>995</v>
      </c>
      <c r="H417" s="8">
        <f t="shared" ca="1" si="691"/>
        <v>189.05</v>
      </c>
      <c r="I417" s="8">
        <f t="shared" ref="I417" ca="1" si="800">G417+G409</f>
        <v>1352</v>
      </c>
      <c r="J417" s="8">
        <f t="shared" ref="J417" ca="1" si="801">H417+H409</f>
        <v>410.39</v>
      </c>
      <c r="K417" s="9" t="str">
        <f t="shared" ref="K417:K480" ca="1" si="802">"'" &amp;TEXT(A417,"YYYYMMDD hh:mm:ss")&amp;"'"</f>
        <v>'20180629 00:00:00'</v>
      </c>
      <c r="L417" t="str">
        <f ca="1">SUBSTITUTE(SUBSTITUTE(plantS,"%t",K417),"%ps",B417)</f>
        <v>INSERT INTO dbo.PlantStates (TimeStamp, PlantState) VALUES ('20180629 00:00:00', 0)</v>
      </c>
    </row>
    <row r="418" spans="1:12" x14ac:dyDescent="0.25">
      <c r="A418" s="1">
        <f t="shared" ref="A418:A481" ca="1" si="803">RANDBETWEEN(A417*86400,A419*86400)/86400</f>
        <v>43280.05164351852</v>
      </c>
      <c r="B418" s="2">
        <f t="shared" ref="B418:B481" ca="1" si="804">MOD(RANDBETWEEN(1,2)+B417,3)</f>
        <v>1</v>
      </c>
      <c r="C418" s="5">
        <f t="shared" ref="C418:C481" ca="1" si="805">A418-A417</f>
        <v>5.1643518519995268E-2</v>
      </c>
      <c r="D418" s="2" t="str">
        <f t="shared" ref="D418:D422" ca="1" si="806">IF(B418=0,C418,"")</f>
        <v/>
      </c>
      <c r="E418" s="2">
        <f t="shared" ref="E418:E481" ca="1" si="807">IF(B418=1,C418,"")</f>
        <v>5.1643518519995268E-2</v>
      </c>
      <c r="F418" s="2" t="str">
        <f t="shared" ref="F418:F481" ca="1" si="808">IF(B418=2,C418,"")</f>
        <v/>
      </c>
      <c r="K418" t="str">
        <f t="shared" ca="1" si="802"/>
        <v>'20180629 01:14:22'</v>
      </c>
      <c r="L418" t="str">
        <f ca="1">SUBSTITUTE(SUBSTITUTE(plantS,"%t",K418),"%ps",B418)</f>
        <v>INSERT INTO dbo.PlantStates (TimeStamp, PlantState) VALUES ('20180629 01:14:22', 1)</v>
      </c>
    </row>
    <row r="419" spans="1:12" x14ac:dyDescent="0.25">
      <c r="A419" s="1">
        <f t="shared" ca="1" si="792"/>
        <v>43280.063252314816</v>
      </c>
      <c r="B419" s="2">
        <f t="shared" ca="1" si="804"/>
        <v>2</v>
      </c>
      <c r="C419" s="5">
        <f t="shared" ca="1" si="805"/>
        <v>1.1608796296059154E-2</v>
      </c>
      <c r="D419" s="2" t="str">
        <f t="shared" ca="1" si="806"/>
        <v/>
      </c>
      <c r="E419" s="2" t="str">
        <f t="shared" ca="1" si="807"/>
        <v/>
      </c>
      <c r="F419" s="2">
        <f t="shared" ca="1" si="808"/>
        <v>1.1608796296059154E-2</v>
      </c>
      <c r="K419" t="str">
        <f t="shared" ca="1" si="802"/>
        <v>'20180629 01:31:05'</v>
      </c>
      <c r="L419" t="str">
        <f ca="1">SUBSTITUTE(SUBSTITUTE(plantS,"%t",K419),"%ps",B419)</f>
        <v>INSERT INTO dbo.PlantStates (TimeStamp, PlantState) VALUES ('20180629 01:31:05', 2)</v>
      </c>
    </row>
    <row r="420" spans="1:12" x14ac:dyDescent="0.25">
      <c r="A420" s="1">
        <f t="shared" ref="A420" ca="1" si="809">RANDBETWEEN(A419*86400,A422*86400)/86400</f>
        <v>43280.104780092595</v>
      </c>
      <c r="B420" s="2">
        <f t="shared" ca="1" si="804"/>
        <v>0</v>
      </c>
      <c r="C420" s="5">
        <f t="shared" ca="1" si="805"/>
        <v>4.1527777779265307E-2</v>
      </c>
      <c r="D420" s="2">
        <f t="shared" ca="1" si="806"/>
        <v>4.1527777779265307E-2</v>
      </c>
      <c r="E420" s="2" t="str">
        <f t="shared" ca="1" si="807"/>
        <v/>
      </c>
      <c r="F420" s="2" t="str">
        <f t="shared" ca="1" si="808"/>
        <v/>
      </c>
      <c r="K420" t="str">
        <f t="shared" ca="1" si="802"/>
        <v>'20180629 02:30:53'</v>
      </c>
      <c r="L420" t="str">
        <f ca="1">SUBSTITUTE(SUBSTITUTE(plantS,"%t",K420),"%ps",B420)</f>
        <v>INSERT INTO dbo.PlantStates (TimeStamp, PlantState) VALUES ('20180629 02:30:53', 0)</v>
      </c>
    </row>
    <row r="421" spans="1:12" x14ac:dyDescent="0.25">
      <c r="A421" s="1">
        <f t="shared" ref="A421:A484" ca="1" si="810">RANDBETWEEN(A420*86400,A422*86400)/86400</f>
        <v>43280.183333333334</v>
      </c>
      <c r="B421" s="2">
        <f t="shared" ca="1" si="804"/>
        <v>1</v>
      </c>
      <c r="C421" s="5">
        <f t="shared" ca="1" si="805"/>
        <v>7.8553240738983732E-2</v>
      </c>
      <c r="D421" s="2" t="str">
        <f t="shared" ca="1" si="806"/>
        <v/>
      </c>
      <c r="E421" s="2">
        <f t="shared" ca="1" si="807"/>
        <v>7.8553240738983732E-2</v>
      </c>
      <c r="F421" s="2" t="str">
        <f t="shared" ca="1" si="808"/>
        <v/>
      </c>
      <c r="K421" t="str">
        <f t="shared" ca="1" si="802"/>
        <v>'20180629 04:24:00'</v>
      </c>
      <c r="L421" t="str">
        <f ca="1">SUBSTITUTE(SUBSTITUTE(plantS,"%t",K421),"%ps",B421)</f>
        <v>INSERT INTO dbo.PlantStates (TimeStamp, PlantState) VALUES ('20180629 04:24:00', 1)</v>
      </c>
    </row>
    <row r="422" spans="1:12" x14ac:dyDescent="0.25">
      <c r="A422" s="1">
        <f t="shared" ca="1" si="703"/>
        <v>43280.999988425923</v>
      </c>
      <c r="B422" s="2">
        <f t="shared" ca="1" si="804"/>
        <v>0</v>
      </c>
      <c r="C422" s="5">
        <f t="shared" ca="1" si="805"/>
        <v>0.81665509258891689</v>
      </c>
      <c r="D422" s="2">
        <f t="shared" ca="1" si="806"/>
        <v>0.81665509258891689</v>
      </c>
      <c r="E422" s="2" t="str">
        <f t="shared" ca="1" si="807"/>
        <v/>
      </c>
      <c r="F422" s="2" t="str">
        <f t="shared" ca="1" si="808"/>
        <v/>
      </c>
      <c r="K422" t="str">
        <f t="shared" ca="1" si="802"/>
        <v>'20180629 23:59:59'</v>
      </c>
      <c r="L422" t="str">
        <f ca="1">SUBSTITUTE(SUBSTITUTE(plantS,"%t",K422),"%ps",B422)</f>
        <v>INSERT INTO dbo.PlantStates (TimeStamp, PlantState) VALUES ('20180629 23:59:59', 0)</v>
      </c>
    </row>
    <row r="423" spans="1:12" x14ac:dyDescent="0.25">
      <c r="B423" s="2"/>
      <c r="C423" s="5"/>
      <c r="D423" s="2"/>
      <c r="E423" s="2"/>
      <c r="F423" s="2"/>
      <c r="K423" t="str">
        <f t="shared" ref="K423:K486" ca="1" si="811">K422</f>
        <v>'20180629 23:59:59'</v>
      </c>
      <c r="L423" t="str">
        <f ca="1">SUBSTITUTE(SUBSTITUTE(SUBSTITUTE(SUBSTITUTE(plantSD,"%t",K423),"%off",D417),"%onr",E417),"%ons",F417)</f>
        <v>INSERT INTO dbo.PlantStateDuration (TimeStamp, OffDuration, OnRunningDuration, OnStoppedfDuration) VALUES ('20180629 23:59:59', '20:35:47', '03:07:29', '00:16:43')</v>
      </c>
    </row>
    <row r="424" spans="1:12" x14ac:dyDescent="0.25">
      <c r="B424" s="2"/>
      <c r="C424" s="5"/>
      <c r="D424" s="2"/>
      <c r="E424" s="2"/>
      <c r="F424" s="2"/>
      <c r="K424" t="str">
        <f t="shared" ca="1" si="811"/>
        <v>'20180629 23:59:59'</v>
      </c>
      <c r="L424" t="str">
        <f ca="1">SUBSTITUTE(SUBSTITUTE(SUBSTITUTE(dailyP,"%t",K424),"%np",G417),"%ndp",H417)</f>
        <v>INSERT INTO dbo.DailyProduction (TimeStamp, NumPieces, NumPiecesRejected) VALUES ('20180629 23:59:59', 995, 189.05)</v>
      </c>
    </row>
    <row r="425" spans="1:12" x14ac:dyDescent="0.25">
      <c r="A425" s="3">
        <f t="shared" ref="A425:A481" ca="1" si="812">INT(A417)+1</f>
        <v>43281</v>
      </c>
      <c r="B425" s="4">
        <f t="shared" ref="B425:B481" ca="1" si="813">MOD(RANDBETWEEN(1,2)+B422,3)</f>
        <v>1</v>
      </c>
      <c r="C425" s="6"/>
      <c r="D425" s="4" t="str">
        <f t="shared" ref="D425" ca="1" si="814">TEXT(SUM(D426:D430), "'hh:mm:ss'")</f>
        <v>'06:25:44'</v>
      </c>
      <c r="E425" s="4" t="str">
        <f t="shared" ref="E425" ca="1" si="815">TEXT(SUM(E426:E430), "'hh:mm:ss'")</f>
        <v>'15:31:13'</v>
      </c>
      <c r="F425" s="4" t="str">
        <f t="shared" ref="F425" ca="1" si="816">TEXT(SUM(F426:F430), "'hh:mm:ss'")</f>
        <v>'02:03:02'</v>
      </c>
      <c r="G425" s="8">
        <f t="shared" ca="1" si="799"/>
        <v>924</v>
      </c>
      <c r="H425" s="8">
        <f t="shared" ref="H425:H481" ca="1" si="817">RANDBETWEEN(0,100)*G425/100</f>
        <v>776.16</v>
      </c>
      <c r="I425" s="8">
        <f t="shared" ref="I425" ca="1" si="818">G425+G417</f>
        <v>1919</v>
      </c>
      <c r="J425" s="8">
        <f t="shared" ref="J425" ca="1" si="819">H425+H417</f>
        <v>965.21</v>
      </c>
      <c r="K425" s="9" t="str">
        <f t="shared" ref="K425:K488" ca="1" si="820">"'" &amp;TEXT(A425,"YYYYMMDD hh:mm:ss")&amp;"'"</f>
        <v>'20180630 00:00:00'</v>
      </c>
      <c r="L425" t="str">
        <f ca="1">SUBSTITUTE(SUBSTITUTE(plantS,"%t",K425),"%ps",B425)</f>
        <v>INSERT INTO dbo.PlantStates (TimeStamp, PlantState) VALUES ('20180630 00:00:00', 1)</v>
      </c>
    </row>
    <row r="426" spans="1:12" x14ac:dyDescent="0.25">
      <c r="A426" s="1">
        <f t="shared" ref="A426:A489" ca="1" si="821">RANDBETWEEN(A425*86400,A427*86400)/86400</f>
        <v>43281.220601851855</v>
      </c>
      <c r="B426" s="2">
        <f t="shared" ref="B426:B489" ca="1" si="822">MOD(RANDBETWEEN(1,2)+B425,3)</f>
        <v>0</v>
      </c>
      <c r="C426" s="5">
        <f t="shared" ref="C426:C489" ca="1" si="823">A426-A425</f>
        <v>0.22060185185546288</v>
      </c>
      <c r="D426" s="2">
        <f t="shared" ref="D426:D430" ca="1" si="824">IF(B426=0,C426,"")</f>
        <v>0.22060185185546288</v>
      </c>
      <c r="E426" s="2" t="str">
        <f t="shared" ref="E426:E489" ca="1" si="825">IF(B426=1,C426,"")</f>
        <v/>
      </c>
      <c r="F426" s="2" t="str">
        <f t="shared" ref="F426:F489" ca="1" si="826">IF(B426=2,C426,"")</f>
        <v/>
      </c>
      <c r="K426" t="str">
        <f t="shared" ca="1" si="820"/>
        <v>'20180630 05:17:40'</v>
      </c>
      <c r="L426" t="str">
        <f ca="1">SUBSTITUTE(SUBSTITUTE(plantS,"%t",K426),"%ps",B426)</f>
        <v>INSERT INTO dbo.PlantStates (TimeStamp, PlantState) VALUES ('20180630 05:17:40', 0)</v>
      </c>
    </row>
    <row r="427" spans="1:12" x14ac:dyDescent="0.25">
      <c r="A427" s="1">
        <f t="shared" ca="1" si="792"/>
        <v>43281.246840277781</v>
      </c>
      <c r="B427" s="2">
        <f t="shared" ca="1" si="822"/>
        <v>1</v>
      </c>
      <c r="C427" s="5">
        <f t="shared" ca="1" si="823"/>
        <v>2.6238425925839692E-2</v>
      </c>
      <c r="D427" s="2" t="str">
        <f t="shared" ca="1" si="824"/>
        <v/>
      </c>
      <c r="E427" s="2">
        <f t="shared" ca="1" si="825"/>
        <v>2.6238425925839692E-2</v>
      </c>
      <c r="F427" s="2" t="str">
        <f t="shared" ca="1" si="826"/>
        <v/>
      </c>
      <c r="K427" t="str">
        <f t="shared" ca="1" si="820"/>
        <v>'20180630 05:55:27'</v>
      </c>
      <c r="L427" t="str">
        <f ca="1">SUBSTITUTE(SUBSTITUTE(plantS,"%t",K427),"%ps",B427)</f>
        <v>INSERT INTO dbo.PlantStates (TimeStamp, PlantState) VALUES ('20180630 05:55:27', 1)</v>
      </c>
    </row>
    <row r="428" spans="1:12" x14ac:dyDescent="0.25">
      <c r="A428" s="1">
        <f t="shared" ref="A428" ca="1" si="827">RANDBETWEEN(A427*86400,A430*86400)/86400</f>
        <v>43281.332280092596</v>
      </c>
      <c r="B428" s="2">
        <f t="shared" ca="1" si="822"/>
        <v>2</v>
      </c>
      <c r="C428" s="5">
        <f t="shared" ca="1" si="823"/>
        <v>8.5439814814890269E-2</v>
      </c>
      <c r="D428" s="2" t="str">
        <f t="shared" ca="1" si="824"/>
        <v/>
      </c>
      <c r="E428" s="2" t="str">
        <f t="shared" ca="1" si="825"/>
        <v/>
      </c>
      <c r="F428" s="2">
        <f t="shared" ca="1" si="826"/>
        <v>8.5439814814890269E-2</v>
      </c>
      <c r="K428" t="str">
        <f t="shared" ca="1" si="820"/>
        <v>'20180630 07:58:29'</v>
      </c>
      <c r="L428" t="str">
        <f ca="1">SUBSTITUTE(SUBSTITUTE(plantS,"%t",K428),"%ps",B428)</f>
        <v>INSERT INTO dbo.PlantStates (TimeStamp, PlantState) VALUES ('20180630 07:58:29', 2)</v>
      </c>
    </row>
    <row r="429" spans="1:12" x14ac:dyDescent="0.25">
      <c r="A429" s="1">
        <f t="shared" ref="A429:A492" ca="1" si="828">RANDBETWEEN(A428*86400,A430*86400)/86400</f>
        <v>43281.379548611112</v>
      </c>
      <c r="B429" s="2">
        <f t="shared" ca="1" si="822"/>
        <v>0</v>
      </c>
      <c r="C429" s="5">
        <f t="shared" ca="1" si="823"/>
        <v>4.7268518515920732E-2</v>
      </c>
      <c r="D429" s="2">
        <f t="shared" ca="1" si="824"/>
        <v>4.7268518515920732E-2</v>
      </c>
      <c r="E429" s="2" t="str">
        <f t="shared" ca="1" si="825"/>
        <v/>
      </c>
      <c r="F429" s="2" t="str">
        <f t="shared" ca="1" si="826"/>
        <v/>
      </c>
      <c r="K429" t="str">
        <f t="shared" ca="1" si="820"/>
        <v>'20180630 09:06:33'</v>
      </c>
      <c r="L429" t="str">
        <f ca="1">SUBSTITUTE(SUBSTITUTE(plantS,"%t",K429),"%ps",B429)</f>
        <v>INSERT INTO dbo.PlantStates (TimeStamp, PlantState) VALUES ('20180630 09:06:33', 0)</v>
      </c>
    </row>
    <row r="430" spans="1:12" x14ac:dyDescent="0.25">
      <c r="A430" s="1">
        <f t="shared" ref="A430:A486" ca="1" si="829">A433-1/24/60/60</f>
        <v>43281.999988425923</v>
      </c>
      <c r="B430" s="2">
        <f t="shared" ca="1" si="822"/>
        <v>1</v>
      </c>
      <c r="C430" s="5">
        <f t="shared" ca="1" si="823"/>
        <v>0.62043981481110677</v>
      </c>
      <c r="D430" s="2" t="str">
        <f t="shared" ca="1" si="824"/>
        <v/>
      </c>
      <c r="E430" s="2">
        <f t="shared" ca="1" si="825"/>
        <v>0.62043981481110677</v>
      </c>
      <c r="F430" s="2" t="str">
        <f t="shared" ca="1" si="826"/>
        <v/>
      </c>
      <c r="K430" t="str">
        <f t="shared" ca="1" si="820"/>
        <v>'20180630 23:59:59'</v>
      </c>
      <c r="L430" t="str">
        <f ca="1">SUBSTITUTE(SUBSTITUTE(plantS,"%t",K430),"%ps",B430)</f>
        <v>INSERT INTO dbo.PlantStates (TimeStamp, PlantState) VALUES ('20180630 23:59:59', 1)</v>
      </c>
    </row>
    <row r="431" spans="1:12" x14ac:dyDescent="0.25">
      <c r="B431" s="2"/>
      <c r="C431" s="5"/>
      <c r="D431" s="2"/>
      <c r="E431" s="2"/>
      <c r="F431" s="2"/>
      <c r="K431" t="str">
        <f t="shared" ref="K431:K494" ca="1" si="830">K430</f>
        <v>'20180630 23:59:59'</v>
      </c>
      <c r="L431" t="str">
        <f ca="1">SUBSTITUTE(SUBSTITUTE(SUBSTITUTE(SUBSTITUTE(plantSD,"%t",K431),"%off",D425),"%onr",E425),"%ons",F425)</f>
        <v>INSERT INTO dbo.PlantStateDuration (TimeStamp, OffDuration, OnRunningDuration, OnStoppedfDuration) VALUES ('20180630 23:59:59', '06:25:44', '15:31:13', '02:03:02')</v>
      </c>
    </row>
    <row r="432" spans="1:12" x14ac:dyDescent="0.25">
      <c r="B432" s="2"/>
      <c r="C432" s="5"/>
      <c r="D432" s="2"/>
      <c r="E432" s="2"/>
      <c r="F432" s="2"/>
      <c r="K432" t="str">
        <f t="shared" ca="1" si="830"/>
        <v>'20180630 23:59:59'</v>
      </c>
      <c r="L432" t="str">
        <f ca="1">SUBSTITUTE(SUBSTITUTE(SUBSTITUTE(dailyP,"%t",K432),"%np",G425),"%ndp",H425)</f>
        <v>INSERT INTO dbo.DailyProduction (TimeStamp, NumPieces, NumPiecesRejected) VALUES ('20180630 23:59:59', 924, 776.16)</v>
      </c>
    </row>
    <row r="433" spans="1:12" x14ac:dyDescent="0.25">
      <c r="A433" s="3">
        <f t="shared" ca="1" si="812"/>
        <v>43282</v>
      </c>
      <c r="B433" s="4">
        <f t="shared" ca="1" si="813"/>
        <v>2</v>
      </c>
      <c r="C433" s="6"/>
      <c r="D433" s="4" t="str">
        <f t="shared" ref="D433" ca="1" si="831">TEXT(SUM(D434:D438), "'hh:mm:ss'")</f>
        <v>'05:58:01'</v>
      </c>
      <c r="E433" s="4" t="str">
        <f t="shared" ref="E433" ca="1" si="832">TEXT(SUM(E434:E438), "'hh:mm:ss'")</f>
        <v>'01:09:07'</v>
      </c>
      <c r="F433" s="4" t="str">
        <f t="shared" ref="F433" ca="1" si="833">TEXT(SUM(F434:F438), "'hh:mm:ss'")</f>
        <v>'16:52:51'</v>
      </c>
      <c r="G433" s="8">
        <f t="shared" ca="1" si="799"/>
        <v>124</v>
      </c>
      <c r="H433" s="8">
        <f t="shared" ca="1" si="817"/>
        <v>86.8</v>
      </c>
      <c r="I433" s="8">
        <f t="shared" ref="I433" ca="1" si="834">G433+G425</f>
        <v>1048</v>
      </c>
      <c r="J433" s="8">
        <f t="shared" ref="J433" ca="1" si="835">H433+H425</f>
        <v>862.95999999999992</v>
      </c>
      <c r="K433" s="9" t="str">
        <f t="shared" ref="K433:K496" ca="1" si="836">"'" &amp;TEXT(A433,"YYYYMMDD hh:mm:ss")&amp;"'"</f>
        <v>'20180701 00:00:00'</v>
      </c>
      <c r="L433" t="str">
        <f ca="1">SUBSTITUTE(SUBSTITUTE(plantS,"%t",K433),"%ps",B433)</f>
        <v>INSERT INTO dbo.PlantStates (TimeStamp, PlantState) VALUES ('20180701 00:00:00', 2)</v>
      </c>
    </row>
    <row r="434" spans="1:12" x14ac:dyDescent="0.25">
      <c r="A434" s="1">
        <f t="shared" ref="A434:A497" ca="1" si="837">RANDBETWEEN(A433*86400,A435*86400)/86400</f>
        <v>43282.217326388891</v>
      </c>
      <c r="B434" s="2">
        <f t="shared" ref="B434:B497" ca="1" si="838">MOD(RANDBETWEEN(1,2)+B433,3)</f>
        <v>0</v>
      </c>
      <c r="C434" s="5">
        <f t="shared" ref="C434:C497" ca="1" si="839">A434-A433</f>
        <v>0.21732638889079681</v>
      </c>
      <c r="D434" s="2">
        <f t="shared" ref="D434:D438" ca="1" si="840">IF(B434=0,C434,"")</f>
        <v>0.21732638889079681</v>
      </c>
      <c r="E434" s="2" t="str">
        <f t="shared" ref="E434:E497" ca="1" si="841">IF(B434=1,C434,"")</f>
        <v/>
      </c>
      <c r="F434" s="2" t="str">
        <f t="shared" ref="F434:F497" ca="1" si="842">IF(B434=2,C434,"")</f>
        <v/>
      </c>
      <c r="K434" t="str">
        <f t="shared" ca="1" si="836"/>
        <v>'20180701 05:12:57'</v>
      </c>
      <c r="L434" t="str">
        <f ca="1">SUBSTITUTE(SUBSTITUTE(plantS,"%t",K434),"%ps",B434)</f>
        <v>INSERT INTO dbo.PlantStates (TimeStamp, PlantState) VALUES ('20180701 05:12:57', 0)</v>
      </c>
    </row>
    <row r="435" spans="1:12" x14ac:dyDescent="0.25">
      <c r="A435" s="1">
        <f t="shared" ca="1" si="792"/>
        <v>43282.920694444445</v>
      </c>
      <c r="B435" s="2">
        <f t="shared" ca="1" si="838"/>
        <v>2</v>
      </c>
      <c r="C435" s="5">
        <f t="shared" ca="1" si="839"/>
        <v>0.70336805555416504</v>
      </c>
      <c r="D435" s="2" t="str">
        <f t="shared" ca="1" si="840"/>
        <v/>
      </c>
      <c r="E435" s="2" t="str">
        <f t="shared" ca="1" si="841"/>
        <v/>
      </c>
      <c r="F435" s="2">
        <f t="shared" ca="1" si="842"/>
        <v>0.70336805555416504</v>
      </c>
      <c r="K435" t="str">
        <f t="shared" ca="1" si="836"/>
        <v>'20180701 22:05:48'</v>
      </c>
      <c r="L435" t="str">
        <f ca="1">SUBSTITUTE(SUBSTITUTE(plantS,"%t",K435),"%ps",B435)</f>
        <v>INSERT INTO dbo.PlantStates (TimeStamp, PlantState) VALUES ('20180701 22:05:48', 2)</v>
      </c>
    </row>
    <row r="436" spans="1:12" x14ac:dyDescent="0.25">
      <c r="A436" s="1">
        <f t="shared" ref="A436" ca="1" si="843">RANDBETWEEN(A435*86400,A438*86400)/86400</f>
        <v>43282.960381944446</v>
      </c>
      <c r="B436" s="2">
        <f t="shared" ca="1" si="838"/>
        <v>1</v>
      </c>
      <c r="C436" s="5">
        <f t="shared" ca="1" si="839"/>
        <v>3.9687500000582077E-2</v>
      </c>
      <c r="D436" s="2" t="str">
        <f t="shared" ca="1" si="840"/>
        <v/>
      </c>
      <c r="E436" s="2">
        <f t="shared" ca="1" si="841"/>
        <v>3.9687500000582077E-2</v>
      </c>
      <c r="F436" s="2" t="str">
        <f t="shared" ca="1" si="842"/>
        <v/>
      </c>
      <c r="K436" t="str">
        <f t="shared" ca="1" si="836"/>
        <v>'20180701 23:02:57'</v>
      </c>
      <c r="L436" t="str">
        <f ca="1">SUBSTITUTE(SUBSTITUTE(plantS,"%t",K436),"%ps",B436)</f>
        <v>INSERT INTO dbo.PlantStates (TimeStamp, PlantState) VALUES ('20180701 23:02:57', 1)</v>
      </c>
    </row>
    <row r="437" spans="1:12" x14ac:dyDescent="0.25">
      <c r="A437" s="1">
        <f t="shared" ref="A437:A500" ca="1" si="844">RANDBETWEEN(A436*86400,A438*86400)/86400</f>
        <v>43282.991678240738</v>
      </c>
      <c r="B437" s="2">
        <f t="shared" ca="1" si="838"/>
        <v>0</v>
      </c>
      <c r="C437" s="5">
        <f t="shared" ca="1" si="839"/>
        <v>3.1296296292566694E-2</v>
      </c>
      <c r="D437" s="2">
        <f t="shared" ca="1" si="840"/>
        <v>3.1296296292566694E-2</v>
      </c>
      <c r="E437" s="2" t="str">
        <f t="shared" ca="1" si="841"/>
        <v/>
      </c>
      <c r="F437" s="2" t="str">
        <f t="shared" ca="1" si="842"/>
        <v/>
      </c>
      <c r="K437" t="str">
        <f t="shared" ca="1" si="836"/>
        <v>'20180701 23:48:01'</v>
      </c>
      <c r="L437" t="str">
        <f ca="1">SUBSTITUTE(SUBSTITUTE(plantS,"%t",K437),"%ps",B437)</f>
        <v>INSERT INTO dbo.PlantStates (TimeStamp, PlantState) VALUES ('20180701 23:48:01', 0)</v>
      </c>
    </row>
    <row r="438" spans="1:12" x14ac:dyDescent="0.25">
      <c r="A438" s="1">
        <f t="shared" ca="1" si="829"/>
        <v>43282.999988425923</v>
      </c>
      <c r="B438" s="2">
        <f t="shared" ca="1" si="838"/>
        <v>1</v>
      </c>
      <c r="C438" s="5">
        <f t="shared" ca="1" si="839"/>
        <v>8.3101851851097308E-3</v>
      </c>
      <c r="D438" s="2" t="str">
        <f t="shared" ca="1" si="840"/>
        <v/>
      </c>
      <c r="E438" s="2">
        <f t="shared" ca="1" si="841"/>
        <v>8.3101851851097308E-3</v>
      </c>
      <c r="F438" s="2" t="str">
        <f t="shared" ca="1" si="842"/>
        <v/>
      </c>
      <c r="K438" t="str">
        <f t="shared" ca="1" si="836"/>
        <v>'20180701 23:59:59'</v>
      </c>
      <c r="L438" t="str">
        <f ca="1">SUBSTITUTE(SUBSTITUTE(plantS,"%t",K438),"%ps",B438)</f>
        <v>INSERT INTO dbo.PlantStates (TimeStamp, PlantState) VALUES ('20180701 23:59:59', 1)</v>
      </c>
    </row>
    <row r="439" spans="1:12" x14ac:dyDescent="0.25">
      <c r="B439" s="2"/>
      <c r="C439" s="5"/>
      <c r="D439" s="2"/>
      <c r="E439" s="2"/>
      <c r="F439" s="2"/>
      <c r="K439" t="str">
        <f t="shared" ref="K439:K502" ca="1" si="845">K438</f>
        <v>'20180701 23:59:59'</v>
      </c>
      <c r="L439" t="str">
        <f ca="1">SUBSTITUTE(SUBSTITUTE(SUBSTITUTE(SUBSTITUTE(plantSD,"%t",K439),"%off",D433),"%onr",E433),"%ons",F433)</f>
        <v>INSERT INTO dbo.PlantStateDuration (TimeStamp, OffDuration, OnRunningDuration, OnStoppedfDuration) VALUES ('20180701 23:59:59', '05:58:01', '01:09:07', '16:52:51')</v>
      </c>
    </row>
    <row r="440" spans="1:12" x14ac:dyDescent="0.25">
      <c r="B440" s="2"/>
      <c r="C440" s="5"/>
      <c r="D440" s="2"/>
      <c r="E440" s="2"/>
      <c r="F440" s="2"/>
      <c r="K440" t="str">
        <f t="shared" ca="1" si="845"/>
        <v>'20180701 23:59:59'</v>
      </c>
      <c r="L440" t="str">
        <f ca="1">SUBSTITUTE(SUBSTITUTE(SUBSTITUTE(dailyP,"%t",K440),"%np",G433),"%ndp",H433)</f>
        <v>INSERT INTO dbo.DailyProduction (TimeStamp, NumPieces, NumPiecesRejected) VALUES ('20180701 23:59:59', 124, 86.8)</v>
      </c>
    </row>
    <row r="441" spans="1:12" x14ac:dyDescent="0.25">
      <c r="A441" s="3">
        <f t="shared" ca="1" si="812"/>
        <v>43283</v>
      </c>
      <c r="B441" s="4">
        <f t="shared" ca="1" si="813"/>
        <v>2</v>
      </c>
      <c r="C441" s="6"/>
      <c r="D441" s="4" t="str">
        <f t="shared" ref="D441" ca="1" si="846">TEXT(SUM(D442:D446), "'hh:mm:ss'")</f>
        <v>'08:47:57'</v>
      </c>
      <c r="E441" s="4" t="str">
        <f t="shared" ref="E441" ca="1" si="847">TEXT(SUM(E442:E446), "'hh:mm:ss'")</f>
        <v>'03:04:29'</v>
      </c>
      <c r="F441" s="4" t="str">
        <f t="shared" ref="F441" ca="1" si="848">TEXT(SUM(F442:F446), "'hh:mm:ss'")</f>
        <v>'12:07:33'</v>
      </c>
      <c r="G441" s="8">
        <f t="shared" ca="1" si="799"/>
        <v>819</v>
      </c>
      <c r="H441" s="8">
        <f t="shared" ca="1" si="817"/>
        <v>0</v>
      </c>
      <c r="I441" s="8">
        <f t="shared" ref="I441" ca="1" si="849">G441+G433</f>
        <v>943</v>
      </c>
      <c r="J441" s="8">
        <f t="shared" ref="J441" ca="1" si="850">H441+H433</f>
        <v>86.8</v>
      </c>
      <c r="K441" s="9" t="str">
        <f t="shared" ref="K441:K504" ca="1" si="851">"'" &amp;TEXT(A441,"YYYYMMDD hh:mm:ss")&amp;"'"</f>
        <v>'20180702 00:00:00'</v>
      </c>
      <c r="L441" t="str">
        <f ca="1">SUBSTITUTE(SUBSTITUTE(plantS,"%t",K441),"%ps",B441)</f>
        <v>INSERT INTO dbo.PlantStates (TimeStamp, PlantState) VALUES ('20180702 00:00:00', 2)</v>
      </c>
    </row>
    <row r="442" spans="1:12" x14ac:dyDescent="0.25">
      <c r="A442" s="1">
        <f t="shared" ref="A442:A505" ca="1" si="852">RANDBETWEEN(A441*86400,A443*86400)/86400</f>
        <v>43283.070023148146</v>
      </c>
      <c r="B442" s="2">
        <f t="shared" ref="B442:B505" ca="1" si="853">MOD(RANDBETWEEN(1,2)+B441,3)</f>
        <v>1</v>
      </c>
      <c r="C442" s="5">
        <f t="shared" ref="C442:C505" ca="1" si="854">A442-A441</f>
        <v>7.0023148145992309E-2</v>
      </c>
      <c r="D442" s="2" t="str">
        <f t="shared" ref="D442:D446" ca="1" si="855">IF(B442=0,C442,"")</f>
        <v/>
      </c>
      <c r="E442" s="2">
        <f t="shared" ref="E442:E505" ca="1" si="856">IF(B442=1,C442,"")</f>
        <v>7.0023148145992309E-2</v>
      </c>
      <c r="F442" s="2" t="str">
        <f t="shared" ref="F442:F505" ca="1" si="857">IF(B442=2,C442,"")</f>
        <v/>
      </c>
      <c r="K442" t="str">
        <f t="shared" ca="1" si="851"/>
        <v>'20180702 01:40:50'</v>
      </c>
      <c r="L442" t="str">
        <f ca="1">SUBSTITUTE(SUBSTITUTE(plantS,"%t",K442),"%ps",B442)</f>
        <v>INSERT INTO dbo.PlantStates (TimeStamp, PlantState) VALUES ('20180702 01:40:50', 1)</v>
      </c>
    </row>
    <row r="443" spans="1:12" x14ac:dyDescent="0.25">
      <c r="A443" s="1">
        <f t="shared" ca="1" si="792"/>
        <v>43283.158217592594</v>
      </c>
      <c r="B443" s="2">
        <f t="shared" ca="1" si="853"/>
        <v>0</v>
      </c>
      <c r="C443" s="5">
        <f t="shared" ca="1" si="854"/>
        <v>8.8194444448163267E-2</v>
      </c>
      <c r="D443" s="2">
        <f t="shared" ca="1" si="855"/>
        <v>8.8194444448163267E-2</v>
      </c>
      <c r="E443" s="2" t="str">
        <f t="shared" ca="1" si="856"/>
        <v/>
      </c>
      <c r="F443" s="2" t="str">
        <f t="shared" ca="1" si="857"/>
        <v/>
      </c>
      <c r="K443" t="str">
        <f t="shared" ca="1" si="851"/>
        <v>'20180702 03:47:50'</v>
      </c>
      <c r="L443" t="str">
        <f ca="1">SUBSTITUTE(SUBSTITUTE(plantS,"%t",K443),"%ps",B443)</f>
        <v>INSERT INTO dbo.PlantStates (TimeStamp, PlantState) VALUES ('20180702 03:47:50', 0)</v>
      </c>
    </row>
    <row r="444" spans="1:12" x14ac:dyDescent="0.25">
      <c r="A444" s="1">
        <f t="shared" ref="A444" ca="1" si="858">RANDBETWEEN(A443*86400,A446*86400)/86400</f>
        <v>43283.663460648146</v>
      </c>
      <c r="B444" s="2">
        <f t="shared" ca="1" si="853"/>
        <v>2</v>
      </c>
      <c r="C444" s="5">
        <f t="shared" ca="1" si="854"/>
        <v>0.50524305555154569</v>
      </c>
      <c r="D444" s="2" t="str">
        <f t="shared" ca="1" si="855"/>
        <v/>
      </c>
      <c r="E444" s="2" t="str">
        <f t="shared" ca="1" si="856"/>
        <v/>
      </c>
      <c r="F444" s="2">
        <f t="shared" ca="1" si="857"/>
        <v>0.50524305555154569</v>
      </c>
      <c r="K444" t="str">
        <f t="shared" ca="1" si="851"/>
        <v>'20180702 15:55:23'</v>
      </c>
      <c r="L444" t="str">
        <f ca="1">SUBSTITUTE(SUBSTITUTE(plantS,"%t",K444),"%ps",B444)</f>
        <v>INSERT INTO dbo.PlantStates (TimeStamp, PlantState) VALUES ('20180702 15:55:23', 2)</v>
      </c>
    </row>
    <row r="445" spans="1:12" x14ac:dyDescent="0.25">
      <c r="A445" s="1">
        <f t="shared" ref="A445:A508" ca="1" si="859">RANDBETWEEN(A444*86400,A446*86400)/86400</f>
        <v>43283.94189814815</v>
      </c>
      <c r="B445" s="2">
        <f t="shared" ca="1" si="853"/>
        <v>0</v>
      </c>
      <c r="C445" s="5">
        <f t="shared" ca="1" si="854"/>
        <v>0.27843750000465661</v>
      </c>
      <c r="D445" s="2">
        <f t="shared" ca="1" si="855"/>
        <v>0.27843750000465661</v>
      </c>
      <c r="E445" s="2" t="str">
        <f t="shared" ca="1" si="856"/>
        <v/>
      </c>
      <c r="F445" s="2" t="str">
        <f t="shared" ca="1" si="857"/>
        <v/>
      </c>
      <c r="K445" t="str">
        <f t="shared" ca="1" si="851"/>
        <v>'20180702 22:36:20'</v>
      </c>
      <c r="L445" t="str">
        <f ca="1">SUBSTITUTE(SUBSTITUTE(plantS,"%t",K445),"%ps",B445)</f>
        <v>INSERT INTO dbo.PlantStates (TimeStamp, PlantState) VALUES ('20180702 22:36:20', 0)</v>
      </c>
    </row>
    <row r="446" spans="1:12" x14ac:dyDescent="0.25">
      <c r="A446" s="1">
        <f t="shared" ca="1" si="829"/>
        <v>43283.999988425923</v>
      </c>
      <c r="B446" s="2">
        <f t="shared" ca="1" si="853"/>
        <v>1</v>
      </c>
      <c r="C446" s="5">
        <f t="shared" ca="1" si="854"/>
        <v>5.8090277772862464E-2</v>
      </c>
      <c r="D446" s="2" t="str">
        <f t="shared" ca="1" si="855"/>
        <v/>
      </c>
      <c r="E446" s="2">
        <f t="shared" ca="1" si="856"/>
        <v>5.8090277772862464E-2</v>
      </c>
      <c r="F446" s="2" t="str">
        <f t="shared" ca="1" si="857"/>
        <v/>
      </c>
      <c r="K446" t="str">
        <f t="shared" ca="1" si="851"/>
        <v>'20180702 23:59:59'</v>
      </c>
      <c r="L446" t="str">
        <f ca="1">SUBSTITUTE(SUBSTITUTE(plantS,"%t",K446),"%ps",B446)</f>
        <v>INSERT INTO dbo.PlantStates (TimeStamp, PlantState) VALUES ('20180702 23:59:59', 1)</v>
      </c>
    </row>
    <row r="447" spans="1:12" x14ac:dyDescent="0.25">
      <c r="B447" s="2"/>
      <c r="C447" s="5"/>
      <c r="D447" s="2"/>
      <c r="E447" s="2"/>
      <c r="F447" s="2"/>
      <c r="K447" t="str">
        <f t="shared" ref="K447:K510" ca="1" si="860">K446</f>
        <v>'20180702 23:59:59'</v>
      </c>
      <c r="L447" t="str">
        <f ca="1">SUBSTITUTE(SUBSTITUTE(SUBSTITUTE(SUBSTITUTE(plantSD,"%t",K447),"%off",D441),"%onr",E441),"%ons",F441)</f>
        <v>INSERT INTO dbo.PlantStateDuration (TimeStamp, OffDuration, OnRunningDuration, OnStoppedfDuration) VALUES ('20180702 23:59:59', '08:47:57', '03:04:29', '12:07:33')</v>
      </c>
    </row>
    <row r="448" spans="1:12" x14ac:dyDescent="0.25">
      <c r="B448" s="2"/>
      <c r="C448" s="5"/>
      <c r="D448" s="2"/>
      <c r="E448" s="2"/>
      <c r="F448" s="2"/>
      <c r="K448" t="str">
        <f t="shared" ca="1" si="860"/>
        <v>'20180702 23:59:59'</v>
      </c>
      <c r="L448" t="str">
        <f ca="1">SUBSTITUTE(SUBSTITUTE(SUBSTITUTE(dailyP,"%t",K448),"%np",G441),"%ndp",H441)</f>
        <v>INSERT INTO dbo.DailyProduction (TimeStamp, NumPieces, NumPiecesRejected) VALUES ('20180702 23:59:59', 819, 0)</v>
      </c>
    </row>
    <row r="449" spans="1:12" x14ac:dyDescent="0.25">
      <c r="A449" s="3">
        <f t="shared" ca="1" si="812"/>
        <v>43284</v>
      </c>
      <c r="B449" s="4">
        <f t="shared" ca="1" si="813"/>
        <v>0</v>
      </c>
      <c r="C449" s="6"/>
      <c r="D449" s="4" t="str">
        <f t="shared" ref="D449" ca="1" si="861">TEXT(SUM(D450:D454), "'hh:mm:ss'")</f>
        <v>'08:18:04'</v>
      </c>
      <c r="E449" s="4" t="str">
        <f t="shared" ref="E449" ca="1" si="862">TEXT(SUM(E450:E454), "'hh:mm:ss'")</f>
        <v>'01:09:37'</v>
      </c>
      <c r="F449" s="4" t="str">
        <f t="shared" ref="F449" ca="1" si="863">TEXT(SUM(F450:F454), "'hh:mm:ss'")</f>
        <v>'14:32:18'</v>
      </c>
      <c r="G449" s="8">
        <f t="shared" ca="1" si="799"/>
        <v>849</v>
      </c>
      <c r="H449" s="8">
        <f t="shared" ca="1" si="817"/>
        <v>713.16</v>
      </c>
      <c r="I449" s="8">
        <f t="shared" ref="I449" ca="1" si="864">G449+G441</f>
        <v>1668</v>
      </c>
      <c r="J449" s="8">
        <f t="shared" ref="J449" ca="1" si="865">H449+H441</f>
        <v>713.16</v>
      </c>
      <c r="K449" s="9" t="str">
        <f t="shared" ref="K449:K512" ca="1" si="866">"'" &amp;TEXT(A449,"YYYYMMDD hh:mm:ss")&amp;"'"</f>
        <v>'20180703 00:00:00'</v>
      </c>
      <c r="L449" t="str">
        <f ca="1">SUBSTITUTE(SUBSTITUTE(plantS,"%t",K449),"%ps",B449)</f>
        <v>INSERT INTO dbo.PlantStates (TimeStamp, PlantState) VALUES ('20180703 00:00:00', 0)</v>
      </c>
    </row>
    <row r="450" spans="1:12" x14ac:dyDescent="0.25">
      <c r="A450" s="1">
        <f t="shared" ref="A450:A513" ca="1" si="867">RANDBETWEEN(A449*86400,A451*86400)/86400</f>
        <v>43284.605763888889</v>
      </c>
      <c r="B450" s="2">
        <f t="shared" ref="B450:B513" ca="1" si="868">MOD(RANDBETWEEN(1,2)+B449,3)</f>
        <v>2</v>
      </c>
      <c r="C450" s="5">
        <f t="shared" ref="C450:C513" ca="1" si="869">A450-A449</f>
        <v>0.60576388888875954</v>
      </c>
      <c r="D450" s="2" t="str">
        <f t="shared" ref="D450:D454" ca="1" si="870">IF(B450=0,C450,"")</f>
        <v/>
      </c>
      <c r="E450" s="2" t="str">
        <f t="shared" ref="E450:E513" ca="1" si="871">IF(B450=1,C450,"")</f>
        <v/>
      </c>
      <c r="F450" s="2">
        <f t="shared" ref="F450:F513" ca="1" si="872">IF(B450=2,C450,"")</f>
        <v>0.60576388888875954</v>
      </c>
      <c r="K450" t="str">
        <f t="shared" ca="1" si="866"/>
        <v>'20180703 14:32:18'</v>
      </c>
      <c r="L450" t="str">
        <f ca="1">SUBSTITUTE(SUBSTITUTE(plantS,"%t",K450),"%ps",B450)</f>
        <v>INSERT INTO dbo.PlantStates (TimeStamp, PlantState) VALUES ('20180703 14:32:18', 2)</v>
      </c>
    </row>
    <row r="451" spans="1:12" x14ac:dyDescent="0.25">
      <c r="A451" s="1">
        <f t="shared" ca="1" si="792"/>
        <v>43284.951631944445</v>
      </c>
      <c r="B451" s="2">
        <f t="shared" ca="1" si="868"/>
        <v>0</v>
      </c>
      <c r="C451" s="5">
        <f t="shared" ca="1" si="869"/>
        <v>0.34586805555591127</v>
      </c>
      <c r="D451" s="2">
        <f t="shared" ca="1" si="870"/>
        <v>0.34586805555591127</v>
      </c>
      <c r="E451" s="2" t="str">
        <f t="shared" ca="1" si="871"/>
        <v/>
      </c>
      <c r="F451" s="2" t="str">
        <f t="shared" ca="1" si="872"/>
        <v/>
      </c>
      <c r="K451" t="str">
        <f t="shared" ca="1" si="866"/>
        <v>'20180703 22:50:21'</v>
      </c>
      <c r="L451" t="str">
        <f ca="1">SUBSTITUTE(SUBSTITUTE(plantS,"%t",K451),"%ps",B451)</f>
        <v>INSERT INTO dbo.PlantStates (TimeStamp, PlantState) VALUES ('20180703 22:50:21', 0)</v>
      </c>
    </row>
    <row r="452" spans="1:12" x14ac:dyDescent="0.25">
      <c r="A452" s="1">
        <f t="shared" ref="A452" ca="1" si="873">RANDBETWEEN(A451*86400,A454*86400)/86400</f>
        <v>43284.999976851854</v>
      </c>
      <c r="B452" s="2">
        <f t="shared" ca="1" si="868"/>
        <v>1</v>
      </c>
      <c r="C452" s="5">
        <f t="shared" ca="1" si="869"/>
        <v>4.8344907409045845E-2</v>
      </c>
      <c r="D452" s="2" t="str">
        <f t="shared" ca="1" si="870"/>
        <v/>
      </c>
      <c r="E452" s="2">
        <f t="shared" ca="1" si="871"/>
        <v>4.8344907409045845E-2</v>
      </c>
      <c r="F452" s="2" t="str">
        <f t="shared" ca="1" si="872"/>
        <v/>
      </c>
      <c r="K452" t="str">
        <f t="shared" ca="1" si="866"/>
        <v>'20180703 23:59:58'</v>
      </c>
      <c r="L452" t="str">
        <f ca="1">SUBSTITUTE(SUBSTITUTE(plantS,"%t",K452),"%ps",B452)</f>
        <v>INSERT INTO dbo.PlantStates (TimeStamp, PlantState) VALUES ('20180703 23:59:58', 1)</v>
      </c>
    </row>
    <row r="453" spans="1:12" x14ac:dyDescent="0.25">
      <c r="A453" s="1">
        <f t="shared" ref="A453:A516" ca="1" si="874">RANDBETWEEN(A452*86400,A454*86400)/86400</f>
        <v>43284.999976851854</v>
      </c>
      <c r="B453" s="2">
        <f t="shared" ca="1" si="868"/>
        <v>2</v>
      </c>
      <c r="C453" s="5">
        <f t="shared" ca="1" si="869"/>
        <v>0</v>
      </c>
      <c r="D453" s="2" t="str">
        <f t="shared" ca="1" si="870"/>
        <v/>
      </c>
      <c r="E453" s="2" t="str">
        <f t="shared" ca="1" si="871"/>
        <v/>
      </c>
      <c r="F453" s="2">
        <f t="shared" ca="1" si="872"/>
        <v>0</v>
      </c>
      <c r="K453" t="str">
        <f t="shared" ca="1" si="866"/>
        <v>'20180703 23:59:58'</v>
      </c>
      <c r="L453" t="str">
        <f ca="1">SUBSTITUTE(SUBSTITUTE(plantS,"%t",K453),"%ps",B453)</f>
        <v>INSERT INTO dbo.PlantStates (TimeStamp, PlantState) VALUES ('20180703 23:59:58', 2)</v>
      </c>
    </row>
    <row r="454" spans="1:12" x14ac:dyDescent="0.25">
      <c r="A454" s="1">
        <f t="shared" ca="1" si="829"/>
        <v>43284.999988425923</v>
      </c>
      <c r="B454" s="2">
        <f t="shared" ca="1" si="868"/>
        <v>0</v>
      </c>
      <c r="C454" s="5">
        <f t="shared" ca="1" si="869"/>
        <v>1.1574069503694773E-5</v>
      </c>
      <c r="D454" s="2">
        <f t="shared" ca="1" si="870"/>
        <v>1.1574069503694773E-5</v>
      </c>
      <c r="E454" s="2" t="str">
        <f t="shared" ca="1" si="871"/>
        <v/>
      </c>
      <c r="F454" s="2" t="str">
        <f t="shared" ca="1" si="872"/>
        <v/>
      </c>
      <c r="K454" t="str">
        <f t="shared" ca="1" si="866"/>
        <v>'20180703 23:59:59'</v>
      </c>
      <c r="L454" t="str">
        <f ca="1">SUBSTITUTE(SUBSTITUTE(plantS,"%t",K454),"%ps",B454)</f>
        <v>INSERT INTO dbo.PlantStates (TimeStamp, PlantState) VALUES ('20180703 23:59:59', 0)</v>
      </c>
    </row>
    <row r="455" spans="1:12" x14ac:dyDescent="0.25">
      <c r="B455" s="2"/>
      <c r="C455" s="5"/>
      <c r="D455" s="2"/>
      <c r="E455" s="2"/>
      <c r="F455" s="2"/>
      <c r="K455" t="str">
        <f t="shared" ref="K455:K518" ca="1" si="875">K454</f>
        <v>'20180703 23:59:59'</v>
      </c>
      <c r="L455" t="str">
        <f ca="1">SUBSTITUTE(SUBSTITUTE(SUBSTITUTE(SUBSTITUTE(plantSD,"%t",K455),"%off",D449),"%onr",E449),"%ons",F449)</f>
        <v>INSERT INTO dbo.PlantStateDuration (TimeStamp, OffDuration, OnRunningDuration, OnStoppedfDuration) VALUES ('20180703 23:59:59', '08:18:04', '01:09:37', '14:32:18')</v>
      </c>
    </row>
    <row r="456" spans="1:12" x14ac:dyDescent="0.25">
      <c r="B456" s="2"/>
      <c r="C456" s="5"/>
      <c r="D456" s="2"/>
      <c r="E456" s="2"/>
      <c r="F456" s="2"/>
      <c r="K456" t="str">
        <f t="shared" ca="1" si="875"/>
        <v>'20180703 23:59:59'</v>
      </c>
      <c r="L456" t="str">
        <f ca="1">SUBSTITUTE(SUBSTITUTE(SUBSTITUTE(dailyP,"%t",K456),"%np",G449),"%ndp",H449)</f>
        <v>INSERT INTO dbo.DailyProduction (TimeStamp, NumPieces, NumPiecesRejected) VALUES ('20180703 23:59:59', 849, 713.16)</v>
      </c>
    </row>
    <row r="457" spans="1:12" x14ac:dyDescent="0.25">
      <c r="A457" s="3">
        <f t="shared" ca="1" si="812"/>
        <v>43285</v>
      </c>
      <c r="B457" s="4">
        <f t="shared" ca="1" si="813"/>
        <v>2</v>
      </c>
      <c r="C457" s="6"/>
      <c r="D457" s="4" t="str">
        <f t="shared" ref="D457" ca="1" si="876">TEXT(SUM(D458:D462), "'hh:mm:ss'")</f>
        <v>'17:16:33'</v>
      </c>
      <c r="E457" s="4" t="str">
        <f t="shared" ref="E457" ca="1" si="877">TEXT(SUM(E458:E462), "'hh:mm:ss'")</f>
        <v>'04:55:28'</v>
      </c>
      <c r="F457" s="4" t="str">
        <f t="shared" ref="F457" ca="1" si="878">TEXT(SUM(F458:F462), "'hh:mm:ss'")</f>
        <v>'01:47:58'</v>
      </c>
      <c r="G457" s="8">
        <f t="shared" ca="1" si="799"/>
        <v>178</v>
      </c>
      <c r="H457" s="8">
        <f t="shared" ca="1" si="817"/>
        <v>156.63999999999999</v>
      </c>
      <c r="I457" s="8">
        <f t="shared" ref="I457" ca="1" si="879">G457+G449</f>
        <v>1027</v>
      </c>
      <c r="J457" s="8">
        <f t="shared" ref="J457" ca="1" si="880">H457+H449</f>
        <v>869.8</v>
      </c>
      <c r="K457" s="9" t="str">
        <f t="shared" ref="K457:K520" ca="1" si="881">"'" &amp;TEXT(A457,"YYYYMMDD hh:mm:ss")&amp;"'"</f>
        <v>'20180704 00:00:00'</v>
      </c>
      <c r="L457" t="str">
        <f ca="1">SUBSTITUTE(SUBSTITUTE(plantS,"%t",K457),"%ps",B457)</f>
        <v>INSERT INTO dbo.PlantStates (TimeStamp, PlantState) VALUES ('20180704 00:00:00', 2)</v>
      </c>
    </row>
    <row r="458" spans="1:12" x14ac:dyDescent="0.25">
      <c r="A458" s="1">
        <f t="shared" ref="A458:A521" ca="1" si="882">RANDBETWEEN(A457*86400,A459*86400)/86400</f>
        <v>43285.205185185187</v>
      </c>
      <c r="B458" s="2">
        <f t="shared" ref="B458:B521" ca="1" si="883">MOD(RANDBETWEEN(1,2)+B457,3)</f>
        <v>1</v>
      </c>
      <c r="C458" s="5">
        <f t="shared" ref="C458:C521" ca="1" si="884">A458-A457</f>
        <v>0.20518518518656492</v>
      </c>
      <c r="D458" s="2" t="str">
        <f t="shared" ref="D458:D462" ca="1" si="885">IF(B458=0,C458,"")</f>
        <v/>
      </c>
      <c r="E458" s="2">
        <f t="shared" ref="E458:E521" ca="1" si="886">IF(B458=1,C458,"")</f>
        <v>0.20518518518656492</v>
      </c>
      <c r="F458" s="2" t="str">
        <f t="shared" ref="F458:F521" ca="1" si="887">IF(B458=2,C458,"")</f>
        <v/>
      </c>
      <c r="K458" t="str">
        <f t="shared" ca="1" si="881"/>
        <v>'20180704 04:55:28'</v>
      </c>
      <c r="L458" t="str">
        <f ca="1">SUBSTITUTE(SUBSTITUTE(plantS,"%t",K458),"%ps",B458)</f>
        <v>INSERT INTO dbo.PlantStates (TimeStamp, PlantState) VALUES ('20180704 04:55:28', 1)</v>
      </c>
    </row>
    <row r="459" spans="1:12" x14ac:dyDescent="0.25">
      <c r="A459" s="1">
        <f t="shared" ca="1" si="792"/>
        <v>43285.871828703705</v>
      </c>
      <c r="B459" s="2">
        <f t="shared" ca="1" si="883"/>
        <v>0</v>
      </c>
      <c r="C459" s="5">
        <f t="shared" ca="1" si="884"/>
        <v>0.666643518517958</v>
      </c>
      <c r="D459" s="2">
        <f t="shared" ca="1" si="885"/>
        <v>0.666643518517958</v>
      </c>
      <c r="E459" s="2" t="str">
        <f t="shared" ca="1" si="886"/>
        <v/>
      </c>
      <c r="F459" s="2" t="str">
        <f t="shared" ca="1" si="887"/>
        <v/>
      </c>
      <c r="K459" t="str">
        <f t="shared" ca="1" si="881"/>
        <v>'20180704 20:55:26'</v>
      </c>
      <c r="L459" t="str">
        <f ca="1">SUBSTITUTE(SUBSTITUTE(plantS,"%t",K459),"%ps",B459)</f>
        <v>INSERT INTO dbo.PlantStates (TimeStamp, PlantState) VALUES ('20180704 20:55:26', 0)</v>
      </c>
    </row>
    <row r="460" spans="1:12" x14ac:dyDescent="0.25">
      <c r="A460" s="1">
        <f t="shared" ref="A460" ca="1" si="888">RANDBETWEEN(A459*86400,A462*86400)/86400</f>
        <v>43285.946516203701</v>
      </c>
      <c r="B460" s="2">
        <f t="shared" ca="1" si="883"/>
        <v>2</v>
      </c>
      <c r="C460" s="5">
        <f t="shared" ca="1" si="884"/>
        <v>7.4687499996798579E-2</v>
      </c>
      <c r="D460" s="2" t="str">
        <f t="shared" ca="1" si="885"/>
        <v/>
      </c>
      <c r="E460" s="2" t="str">
        <f t="shared" ca="1" si="886"/>
        <v/>
      </c>
      <c r="F460" s="2">
        <f t="shared" ca="1" si="887"/>
        <v>7.4687499996798579E-2</v>
      </c>
      <c r="K460" t="str">
        <f t="shared" ca="1" si="881"/>
        <v>'20180704 22:42:59'</v>
      </c>
      <c r="L460" t="str">
        <f ca="1">SUBSTITUTE(SUBSTITUTE(plantS,"%t",K460),"%ps",B460)</f>
        <v>INSERT INTO dbo.PlantStates (TimeStamp, PlantState) VALUES ('20180704 22:42:59', 2)</v>
      </c>
    </row>
    <row r="461" spans="1:12" x14ac:dyDescent="0.25">
      <c r="A461" s="1">
        <f t="shared" ref="A461:A524" ca="1" si="889">RANDBETWEEN(A460*86400,A462*86400)/86400</f>
        <v>43285.999699074076</v>
      </c>
      <c r="B461" s="2">
        <f t="shared" ca="1" si="883"/>
        <v>0</v>
      </c>
      <c r="C461" s="5">
        <f t="shared" ca="1" si="884"/>
        <v>5.3182870375167113E-2</v>
      </c>
      <c r="D461" s="2">
        <f t="shared" ca="1" si="885"/>
        <v>5.3182870375167113E-2</v>
      </c>
      <c r="E461" s="2" t="str">
        <f t="shared" ca="1" si="886"/>
        <v/>
      </c>
      <c r="F461" s="2" t="str">
        <f t="shared" ca="1" si="887"/>
        <v/>
      </c>
      <c r="K461" t="str">
        <f t="shared" ca="1" si="881"/>
        <v>'20180704 23:59:34'</v>
      </c>
      <c r="L461" t="str">
        <f ca="1">SUBSTITUTE(SUBSTITUTE(plantS,"%t",K461),"%ps",B461)</f>
        <v>INSERT INTO dbo.PlantStates (TimeStamp, PlantState) VALUES ('20180704 23:59:34', 0)</v>
      </c>
    </row>
    <row r="462" spans="1:12" x14ac:dyDescent="0.25">
      <c r="A462" s="1">
        <f t="shared" ca="1" si="829"/>
        <v>43285.999988425923</v>
      </c>
      <c r="B462" s="2">
        <f t="shared" ca="1" si="883"/>
        <v>2</v>
      </c>
      <c r="C462" s="5">
        <f t="shared" ca="1" si="884"/>
        <v>2.8935184673173353E-4</v>
      </c>
      <c r="D462" s="2" t="str">
        <f t="shared" ca="1" si="885"/>
        <v/>
      </c>
      <c r="E462" s="2" t="str">
        <f t="shared" ca="1" si="886"/>
        <v/>
      </c>
      <c r="F462" s="2">
        <f t="shared" ca="1" si="887"/>
        <v>2.8935184673173353E-4</v>
      </c>
      <c r="K462" t="str">
        <f t="shared" ca="1" si="881"/>
        <v>'20180704 23:59:59'</v>
      </c>
      <c r="L462" t="str">
        <f ca="1">SUBSTITUTE(SUBSTITUTE(plantS,"%t",K462),"%ps",B462)</f>
        <v>INSERT INTO dbo.PlantStates (TimeStamp, PlantState) VALUES ('20180704 23:59:59', 2)</v>
      </c>
    </row>
    <row r="463" spans="1:12" x14ac:dyDescent="0.25">
      <c r="B463" s="2"/>
      <c r="C463" s="5"/>
      <c r="D463" s="2"/>
      <c r="E463" s="2"/>
      <c r="F463" s="2"/>
      <c r="K463" t="str">
        <f t="shared" ref="K463:K526" ca="1" si="890">K462</f>
        <v>'20180704 23:59:59'</v>
      </c>
      <c r="L463" t="str">
        <f ca="1">SUBSTITUTE(SUBSTITUTE(SUBSTITUTE(SUBSTITUTE(plantSD,"%t",K463),"%off",D457),"%onr",E457),"%ons",F457)</f>
        <v>INSERT INTO dbo.PlantStateDuration (TimeStamp, OffDuration, OnRunningDuration, OnStoppedfDuration) VALUES ('20180704 23:59:59', '17:16:33', '04:55:28', '01:47:58')</v>
      </c>
    </row>
    <row r="464" spans="1:12" x14ac:dyDescent="0.25">
      <c r="B464" s="2"/>
      <c r="C464" s="5"/>
      <c r="D464" s="2"/>
      <c r="E464" s="2"/>
      <c r="F464" s="2"/>
      <c r="K464" t="str">
        <f t="shared" ca="1" si="890"/>
        <v>'20180704 23:59:59'</v>
      </c>
      <c r="L464" t="str">
        <f ca="1">SUBSTITUTE(SUBSTITUTE(SUBSTITUTE(dailyP,"%t",K464),"%np",G457),"%ndp",H457)</f>
        <v>INSERT INTO dbo.DailyProduction (TimeStamp, NumPieces, NumPiecesRejected) VALUES ('20180704 23:59:59', 178, 156.64)</v>
      </c>
    </row>
    <row r="465" spans="1:12" x14ac:dyDescent="0.25">
      <c r="A465" s="3">
        <f t="shared" ca="1" si="812"/>
        <v>43286</v>
      </c>
      <c r="B465" s="4">
        <f t="shared" ca="1" si="813"/>
        <v>0</v>
      </c>
      <c r="C465" s="6"/>
      <c r="D465" s="4" t="str">
        <f t="shared" ref="D465" ca="1" si="891">TEXT(SUM(D466:D470), "'hh:mm:ss'")</f>
        <v>'01:08:30'</v>
      </c>
      <c r="E465" s="4" t="str">
        <f t="shared" ref="E465" ca="1" si="892">TEXT(SUM(E466:E470), "'hh:mm:ss'")</f>
        <v>'10:13:19'</v>
      </c>
      <c r="F465" s="4" t="str">
        <f t="shared" ref="F465" ca="1" si="893">TEXT(SUM(F466:F470), "'hh:mm:ss'")</f>
        <v>'12:38:10'</v>
      </c>
      <c r="G465" s="8">
        <f t="shared" ca="1" si="799"/>
        <v>748</v>
      </c>
      <c r="H465" s="8">
        <f t="shared" ca="1" si="817"/>
        <v>299.2</v>
      </c>
      <c r="I465" s="8">
        <f t="shared" ref="I465" ca="1" si="894">G465+G457</f>
        <v>926</v>
      </c>
      <c r="J465" s="8">
        <f t="shared" ref="J465" ca="1" si="895">H465+H457</f>
        <v>455.84</v>
      </c>
      <c r="K465" s="9" t="str">
        <f t="shared" ref="K465:K528" ca="1" si="896">"'" &amp;TEXT(A465,"YYYYMMDD hh:mm:ss")&amp;"'"</f>
        <v>'20180705 00:00:00'</v>
      </c>
      <c r="L465" t="str">
        <f ca="1">SUBSTITUTE(SUBSTITUTE(plantS,"%t",K465),"%ps",B465)</f>
        <v>INSERT INTO dbo.PlantStates (TimeStamp, PlantState) VALUES ('20180705 00:00:00', 0)</v>
      </c>
    </row>
    <row r="466" spans="1:12" x14ac:dyDescent="0.25">
      <c r="A466" s="1">
        <f t="shared" ref="A466:A529" ca="1" si="897">RANDBETWEEN(A465*86400,A467*86400)/86400</f>
        <v>43286.526504629626</v>
      </c>
      <c r="B466" s="2">
        <f t="shared" ref="B466:B529" ca="1" si="898">MOD(RANDBETWEEN(1,2)+B465,3)</f>
        <v>2</v>
      </c>
      <c r="C466" s="5">
        <f t="shared" ref="C466:C529" ca="1" si="899">A466-A465</f>
        <v>0.52650462962628808</v>
      </c>
      <c r="D466" s="2" t="str">
        <f t="shared" ref="D466:D470" ca="1" si="900">IF(B466=0,C466,"")</f>
        <v/>
      </c>
      <c r="E466" s="2" t="str">
        <f t="shared" ref="E466:E529" ca="1" si="901">IF(B466=1,C466,"")</f>
        <v/>
      </c>
      <c r="F466" s="2">
        <f t="shared" ref="F466:F529" ca="1" si="902">IF(B466=2,C466,"")</f>
        <v>0.52650462962628808</v>
      </c>
      <c r="K466" t="str">
        <f t="shared" ca="1" si="896"/>
        <v>'20180705 12:38:10'</v>
      </c>
      <c r="L466" t="str">
        <f ca="1">SUBSTITUTE(SUBSTITUTE(plantS,"%t",K466),"%ps",B466)</f>
        <v>INSERT INTO dbo.PlantStates (TimeStamp, PlantState) VALUES ('20180705 12:38:10', 2)</v>
      </c>
    </row>
    <row r="467" spans="1:12" x14ac:dyDescent="0.25">
      <c r="A467" s="1">
        <f t="shared" ca="1" si="792"/>
        <v>43286.570671296293</v>
      </c>
      <c r="B467" s="2">
        <f t="shared" ca="1" si="898"/>
        <v>0</v>
      </c>
      <c r="C467" s="5">
        <f t="shared" ca="1" si="899"/>
        <v>4.4166666666569654E-2</v>
      </c>
      <c r="D467" s="2">
        <f t="shared" ca="1" si="900"/>
        <v>4.4166666666569654E-2</v>
      </c>
      <c r="E467" s="2" t="str">
        <f t="shared" ca="1" si="901"/>
        <v/>
      </c>
      <c r="F467" s="2" t="str">
        <f t="shared" ca="1" si="902"/>
        <v/>
      </c>
      <c r="K467" t="str">
        <f t="shared" ca="1" si="896"/>
        <v>'20180705 13:41:46'</v>
      </c>
      <c r="L467" t="str">
        <f ca="1">SUBSTITUTE(SUBSTITUTE(plantS,"%t",K467),"%ps",B467)</f>
        <v>INSERT INTO dbo.PlantStates (TimeStamp, PlantState) VALUES ('20180705 13:41:46', 0)</v>
      </c>
    </row>
    <row r="468" spans="1:12" x14ac:dyDescent="0.25">
      <c r="A468" s="1">
        <f t="shared" ref="A468" ca="1" si="903">RANDBETWEEN(A467*86400,A470*86400)/86400</f>
        <v>43286.977361111109</v>
      </c>
      <c r="B468" s="2">
        <f t="shared" ca="1" si="898"/>
        <v>1</v>
      </c>
      <c r="C468" s="5">
        <f t="shared" ca="1" si="899"/>
        <v>0.40668981481576338</v>
      </c>
      <c r="D468" s="2" t="str">
        <f t="shared" ca="1" si="900"/>
        <v/>
      </c>
      <c r="E468" s="2">
        <f t="shared" ca="1" si="901"/>
        <v>0.40668981481576338</v>
      </c>
      <c r="F468" s="2" t="str">
        <f t="shared" ca="1" si="902"/>
        <v/>
      </c>
      <c r="K468" t="str">
        <f t="shared" ca="1" si="896"/>
        <v>'20180705 23:27:24'</v>
      </c>
      <c r="L468" t="str">
        <f ca="1">SUBSTITUTE(SUBSTITUTE(plantS,"%t",K468),"%ps",B468)</f>
        <v>INSERT INTO dbo.PlantStates (TimeStamp, PlantState) VALUES ('20180705 23:27:24', 1)</v>
      </c>
    </row>
    <row r="469" spans="1:12" x14ac:dyDescent="0.25">
      <c r="A469" s="1">
        <f t="shared" ref="A469:A532" ca="1" si="904">RANDBETWEEN(A468*86400,A470*86400)/86400</f>
        <v>43286.980763888889</v>
      </c>
      <c r="B469" s="2">
        <f t="shared" ca="1" si="898"/>
        <v>0</v>
      </c>
      <c r="C469" s="5">
        <f t="shared" ca="1" si="899"/>
        <v>3.4027777801384218E-3</v>
      </c>
      <c r="D469" s="2">
        <f t="shared" ca="1" si="900"/>
        <v>3.4027777801384218E-3</v>
      </c>
      <c r="E469" s="2" t="str">
        <f t="shared" ca="1" si="901"/>
        <v/>
      </c>
      <c r="F469" s="2" t="str">
        <f t="shared" ca="1" si="902"/>
        <v/>
      </c>
      <c r="K469" t="str">
        <f t="shared" ca="1" si="896"/>
        <v>'20180705 23:32:18'</v>
      </c>
      <c r="L469" t="str">
        <f ca="1">SUBSTITUTE(SUBSTITUTE(plantS,"%t",K469),"%ps",B469)</f>
        <v>INSERT INTO dbo.PlantStates (TimeStamp, PlantState) VALUES ('20180705 23:32:18', 0)</v>
      </c>
    </row>
    <row r="470" spans="1:12" x14ac:dyDescent="0.25">
      <c r="A470" s="1">
        <f t="shared" ca="1" si="829"/>
        <v>43286.999988425923</v>
      </c>
      <c r="B470" s="2">
        <f t="shared" ca="1" si="898"/>
        <v>1</v>
      </c>
      <c r="C470" s="5">
        <f t="shared" ca="1" si="899"/>
        <v>1.9224537034460809E-2</v>
      </c>
      <c r="D470" s="2" t="str">
        <f t="shared" ca="1" si="900"/>
        <v/>
      </c>
      <c r="E470" s="2">
        <f t="shared" ca="1" si="901"/>
        <v>1.9224537034460809E-2</v>
      </c>
      <c r="F470" s="2" t="str">
        <f t="shared" ca="1" si="902"/>
        <v/>
      </c>
      <c r="K470" t="str">
        <f t="shared" ca="1" si="896"/>
        <v>'20180705 23:59:59'</v>
      </c>
      <c r="L470" t="str">
        <f ca="1">SUBSTITUTE(SUBSTITUTE(plantS,"%t",K470),"%ps",B470)</f>
        <v>INSERT INTO dbo.PlantStates (TimeStamp, PlantState) VALUES ('20180705 23:59:59', 1)</v>
      </c>
    </row>
    <row r="471" spans="1:12" x14ac:dyDescent="0.25">
      <c r="B471" s="2"/>
      <c r="C471" s="5"/>
      <c r="D471" s="2"/>
      <c r="E471" s="2"/>
      <c r="F471" s="2"/>
      <c r="K471" t="str">
        <f t="shared" ref="K471:K534" ca="1" si="905">K470</f>
        <v>'20180705 23:59:59'</v>
      </c>
      <c r="L471" t="str">
        <f ca="1">SUBSTITUTE(SUBSTITUTE(SUBSTITUTE(SUBSTITUTE(plantSD,"%t",K471),"%off",D465),"%onr",E465),"%ons",F465)</f>
        <v>INSERT INTO dbo.PlantStateDuration (TimeStamp, OffDuration, OnRunningDuration, OnStoppedfDuration) VALUES ('20180705 23:59:59', '01:08:30', '10:13:19', '12:38:10')</v>
      </c>
    </row>
    <row r="472" spans="1:12" x14ac:dyDescent="0.25">
      <c r="B472" s="2"/>
      <c r="C472" s="5"/>
      <c r="D472" s="2"/>
      <c r="E472" s="2"/>
      <c r="F472" s="2"/>
      <c r="K472" t="str">
        <f t="shared" ca="1" si="905"/>
        <v>'20180705 23:59:59'</v>
      </c>
      <c r="L472" t="str">
        <f ca="1">SUBSTITUTE(SUBSTITUTE(SUBSTITUTE(dailyP,"%t",K472),"%np",G465),"%ndp",H465)</f>
        <v>INSERT INTO dbo.DailyProduction (TimeStamp, NumPieces, NumPiecesRejected) VALUES ('20180705 23:59:59', 748, 299.2)</v>
      </c>
    </row>
    <row r="473" spans="1:12" x14ac:dyDescent="0.25">
      <c r="A473" s="3">
        <f t="shared" ca="1" si="812"/>
        <v>43287</v>
      </c>
      <c r="B473" s="4">
        <f t="shared" ca="1" si="813"/>
        <v>2</v>
      </c>
      <c r="C473" s="6"/>
      <c r="D473" s="4" t="str">
        <f t="shared" ref="D473" ca="1" si="906">TEXT(SUM(D474:D478), "'hh:mm:ss'")</f>
        <v>'02:22:07'</v>
      </c>
      <c r="E473" s="4" t="str">
        <f t="shared" ref="E473" ca="1" si="907">TEXT(SUM(E474:E478), "'hh:mm:ss'")</f>
        <v>'13:57:10'</v>
      </c>
      <c r="F473" s="4" t="str">
        <f t="shared" ref="F473" ca="1" si="908">TEXT(SUM(F474:F478), "'hh:mm:ss'")</f>
        <v>'07:40:42'</v>
      </c>
      <c r="G473" s="8">
        <f t="shared" ca="1" si="799"/>
        <v>778</v>
      </c>
      <c r="H473" s="8">
        <f t="shared" ca="1" si="817"/>
        <v>241.18</v>
      </c>
      <c r="I473" s="8">
        <f t="shared" ref="I473" ca="1" si="909">G473+G465</f>
        <v>1526</v>
      </c>
      <c r="J473" s="8">
        <f t="shared" ref="J473" ca="1" si="910">H473+H465</f>
        <v>540.38</v>
      </c>
      <c r="K473" s="9" t="str">
        <f t="shared" ref="K473:K536" ca="1" si="911">"'" &amp;TEXT(A473,"YYYYMMDD hh:mm:ss")&amp;"'"</f>
        <v>'20180706 00:00:00'</v>
      </c>
      <c r="L473" t="str">
        <f ca="1">SUBSTITUTE(SUBSTITUTE(plantS,"%t",K473),"%ps",B473)</f>
        <v>INSERT INTO dbo.PlantStates (TimeStamp, PlantState) VALUES ('20180706 00:00:00', 2)</v>
      </c>
    </row>
    <row r="474" spans="1:12" x14ac:dyDescent="0.25">
      <c r="A474" s="1">
        <f t="shared" ref="A474:A537" ca="1" si="912">RANDBETWEEN(A473*86400,A475*86400)/86400</f>
        <v>43287.581365740742</v>
      </c>
      <c r="B474" s="2">
        <f t="shared" ref="B474:B537" ca="1" si="913">MOD(RANDBETWEEN(1,2)+B473,3)</f>
        <v>1</v>
      </c>
      <c r="C474" s="5">
        <f t="shared" ref="C474:C537" ca="1" si="914">A474-A473</f>
        <v>0.58136574074160308</v>
      </c>
      <c r="D474" s="2" t="str">
        <f t="shared" ref="D474:D478" ca="1" si="915">IF(B474=0,C474,"")</f>
        <v/>
      </c>
      <c r="E474" s="2">
        <f t="shared" ref="E474:E537" ca="1" si="916">IF(B474=1,C474,"")</f>
        <v>0.58136574074160308</v>
      </c>
      <c r="F474" s="2" t="str">
        <f t="shared" ref="F474:F537" ca="1" si="917">IF(B474=2,C474,"")</f>
        <v/>
      </c>
      <c r="K474" t="str">
        <f t="shared" ca="1" si="911"/>
        <v>'20180706 13:57:10'</v>
      </c>
      <c r="L474" t="str">
        <f ca="1">SUBSTITUTE(SUBSTITUTE(plantS,"%t",K474),"%ps",B474)</f>
        <v>INSERT INTO dbo.PlantStates (TimeStamp, PlantState) VALUES ('20180706 13:57:10', 1)</v>
      </c>
    </row>
    <row r="475" spans="1:12" x14ac:dyDescent="0.25">
      <c r="A475" s="1">
        <f t="shared" ref="A475:A531" ca="1" si="918">RANDBETWEEN(A473*86400,A478*86400)/86400</f>
        <v>43287.899780092594</v>
      </c>
      <c r="B475" s="2">
        <f t="shared" ca="1" si="913"/>
        <v>2</v>
      </c>
      <c r="C475" s="5">
        <f t="shared" ca="1" si="914"/>
        <v>0.31841435185197042</v>
      </c>
      <c r="D475" s="2" t="str">
        <f t="shared" ca="1" si="915"/>
        <v/>
      </c>
      <c r="E475" s="2" t="str">
        <f t="shared" ca="1" si="916"/>
        <v/>
      </c>
      <c r="F475" s="2">
        <f t="shared" ca="1" si="917"/>
        <v>0.31841435185197042</v>
      </c>
      <c r="K475" t="str">
        <f t="shared" ca="1" si="911"/>
        <v>'20180706 21:35:41'</v>
      </c>
      <c r="L475" t="str">
        <f ca="1">SUBSTITUTE(SUBSTITUTE(plantS,"%t",K475),"%ps",B475)</f>
        <v>INSERT INTO dbo.PlantStates (TimeStamp, PlantState) VALUES ('20180706 21:35:41', 2)</v>
      </c>
    </row>
    <row r="476" spans="1:12" x14ac:dyDescent="0.25">
      <c r="A476" s="1">
        <f t="shared" ref="A476" ca="1" si="919">RANDBETWEEN(A475*86400,A478*86400)/86400</f>
        <v>43287.983275462961</v>
      </c>
      <c r="B476" s="2">
        <f t="shared" ca="1" si="913"/>
        <v>0</v>
      </c>
      <c r="C476" s="5">
        <f t="shared" ca="1" si="914"/>
        <v>8.349537036701804E-2</v>
      </c>
      <c r="D476" s="2">
        <f t="shared" ca="1" si="915"/>
        <v>8.349537036701804E-2</v>
      </c>
      <c r="E476" s="2" t="str">
        <f t="shared" ca="1" si="916"/>
        <v/>
      </c>
      <c r="F476" s="2" t="str">
        <f t="shared" ca="1" si="917"/>
        <v/>
      </c>
      <c r="K476" t="str">
        <f t="shared" ca="1" si="911"/>
        <v>'20180706 23:35:55'</v>
      </c>
      <c r="L476" t="str">
        <f ca="1">SUBSTITUTE(SUBSTITUTE(plantS,"%t",K476),"%ps",B476)</f>
        <v>INSERT INTO dbo.PlantStates (TimeStamp, PlantState) VALUES ('20180706 23:35:55', 0)</v>
      </c>
    </row>
    <row r="477" spans="1:12" x14ac:dyDescent="0.25">
      <c r="A477" s="1">
        <f t="shared" ref="A477:A540" ca="1" si="920">RANDBETWEEN(A476*86400,A478*86400)/86400</f>
        <v>43287.984791666669</v>
      </c>
      <c r="B477" s="2">
        <f t="shared" ca="1" si="913"/>
        <v>2</v>
      </c>
      <c r="C477" s="5">
        <f t="shared" ca="1" si="914"/>
        <v>1.5162037088884972E-3</v>
      </c>
      <c r="D477" s="2" t="str">
        <f t="shared" ca="1" si="915"/>
        <v/>
      </c>
      <c r="E477" s="2" t="str">
        <f t="shared" ca="1" si="916"/>
        <v/>
      </c>
      <c r="F477" s="2">
        <f t="shared" ca="1" si="917"/>
        <v>1.5162037088884972E-3</v>
      </c>
      <c r="K477" t="str">
        <f t="shared" ca="1" si="911"/>
        <v>'20180706 23:38:06'</v>
      </c>
      <c r="L477" t="str">
        <f ca="1">SUBSTITUTE(SUBSTITUTE(plantS,"%t",K477),"%ps",B477)</f>
        <v>INSERT INTO dbo.PlantStates (TimeStamp, PlantState) VALUES ('20180706 23:38:06', 2)</v>
      </c>
    </row>
    <row r="478" spans="1:12" x14ac:dyDescent="0.25">
      <c r="A478" s="1">
        <f t="shared" ca="1" si="829"/>
        <v>43287.999988425923</v>
      </c>
      <c r="B478" s="2">
        <f t="shared" ca="1" si="913"/>
        <v>0</v>
      </c>
      <c r="C478" s="5">
        <f t="shared" ca="1" si="914"/>
        <v>1.5196759253740311E-2</v>
      </c>
      <c r="D478" s="2">
        <f t="shared" ca="1" si="915"/>
        <v>1.5196759253740311E-2</v>
      </c>
      <c r="E478" s="2" t="str">
        <f t="shared" ca="1" si="916"/>
        <v/>
      </c>
      <c r="F478" s="2" t="str">
        <f t="shared" ca="1" si="917"/>
        <v/>
      </c>
      <c r="K478" t="str">
        <f t="shared" ca="1" si="911"/>
        <v>'20180706 23:59:59'</v>
      </c>
      <c r="L478" t="str">
        <f ca="1">SUBSTITUTE(SUBSTITUTE(plantS,"%t",K478),"%ps",B478)</f>
        <v>INSERT INTO dbo.PlantStates (TimeStamp, PlantState) VALUES ('20180706 23:59:59', 0)</v>
      </c>
    </row>
    <row r="479" spans="1:12" x14ac:dyDescent="0.25">
      <c r="B479" s="2"/>
      <c r="C479" s="5"/>
      <c r="D479" s="2"/>
      <c r="E479" s="2"/>
      <c r="F479" s="2"/>
      <c r="K479" t="str">
        <f t="shared" ref="K479:K542" ca="1" si="921">K478</f>
        <v>'20180706 23:59:59'</v>
      </c>
      <c r="L479" t="str">
        <f ca="1">SUBSTITUTE(SUBSTITUTE(SUBSTITUTE(SUBSTITUTE(plantSD,"%t",K479),"%off",D473),"%onr",E473),"%ons",F473)</f>
        <v>INSERT INTO dbo.PlantStateDuration (TimeStamp, OffDuration, OnRunningDuration, OnStoppedfDuration) VALUES ('20180706 23:59:59', '02:22:07', '13:57:10', '07:40:42')</v>
      </c>
    </row>
    <row r="480" spans="1:12" x14ac:dyDescent="0.25">
      <c r="B480" s="2"/>
      <c r="C480" s="5"/>
      <c r="D480" s="2"/>
      <c r="E480" s="2"/>
      <c r="F480" s="2"/>
      <c r="K480" t="str">
        <f t="shared" ca="1" si="921"/>
        <v>'20180706 23:59:59'</v>
      </c>
      <c r="L480" t="str">
        <f ca="1">SUBSTITUTE(SUBSTITUTE(SUBSTITUTE(dailyP,"%t",K480),"%np",G473),"%ndp",H473)</f>
        <v>INSERT INTO dbo.DailyProduction (TimeStamp, NumPieces, NumPiecesRejected) VALUES ('20180706 23:59:59', 778, 241.18)</v>
      </c>
    </row>
    <row r="481" spans="1:12" x14ac:dyDescent="0.25">
      <c r="A481" s="3">
        <f t="shared" ca="1" si="812"/>
        <v>43288</v>
      </c>
      <c r="B481" s="4">
        <f t="shared" ca="1" si="813"/>
        <v>2</v>
      </c>
      <c r="C481" s="6"/>
      <c r="D481" s="4" t="str">
        <f t="shared" ref="D481" ca="1" si="922">TEXT(SUM(D482:D486), "'hh:mm:ss'")</f>
        <v>'02:18:33'</v>
      </c>
      <c r="E481" s="4" t="str">
        <f t="shared" ref="E481" ca="1" si="923">TEXT(SUM(E482:E486), "'hh:mm:ss'")</f>
        <v>'17:17:12'</v>
      </c>
      <c r="F481" s="4" t="str">
        <f t="shared" ref="F481" ca="1" si="924">TEXT(SUM(F482:F486), "'hh:mm:ss'")</f>
        <v>'04:24:14'</v>
      </c>
      <c r="G481" s="8">
        <f t="shared" ref="G481:G544" ca="1" si="925">RANDBETWEEN(0,1000)</f>
        <v>780</v>
      </c>
      <c r="H481" s="8">
        <f t="shared" ca="1" si="817"/>
        <v>538.20000000000005</v>
      </c>
      <c r="I481" s="8">
        <f t="shared" ref="I481" ca="1" si="926">G481+G473</f>
        <v>1558</v>
      </c>
      <c r="J481" s="8">
        <f t="shared" ref="J481" ca="1" si="927">H481+H473</f>
        <v>779.38000000000011</v>
      </c>
      <c r="K481" s="9" t="str">
        <f t="shared" ref="K481:K544" ca="1" si="928">"'" &amp;TEXT(A481,"YYYYMMDD hh:mm:ss")&amp;"'"</f>
        <v>'20180707 00:00:00'</v>
      </c>
      <c r="L481" t="str">
        <f ca="1">SUBSTITUTE(SUBSTITUTE(plantS,"%t",K481),"%ps",B481)</f>
        <v>INSERT INTO dbo.PlantStates (TimeStamp, PlantState) VALUES ('20180707 00:00:00', 2)</v>
      </c>
    </row>
    <row r="482" spans="1:12" x14ac:dyDescent="0.25">
      <c r="A482" s="1">
        <f t="shared" ref="A482:A545" ca="1" si="929">RANDBETWEEN(A481*86400,A483*86400)/86400</f>
        <v>43288.401342592595</v>
      </c>
      <c r="B482" s="2">
        <f t="shared" ref="B482:B545" ca="1" si="930">MOD(RANDBETWEEN(1,2)+B481,3)</f>
        <v>1</v>
      </c>
      <c r="C482" s="5">
        <f t="shared" ref="C482:C545" ca="1" si="931">A482-A481</f>
        <v>0.40134259259502869</v>
      </c>
      <c r="D482" s="2" t="str">
        <f t="shared" ref="D482:D486" ca="1" si="932">IF(B482=0,C482,"")</f>
        <v/>
      </c>
      <c r="E482" s="2">
        <f t="shared" ref="E482:E545" ca="1" si="933">IF(B482=1,C482,"")</f>
        <v>0.40134259259502869</v>
      </c>
      <c r="F482" s="2" t="str">
        <f t="shared" ref="F482:F545" ca="1" si="934">IF(B482=2,C482,"")</f>
        <v/>
      </c>
      <c r="K482" t="str">
        <f t="shared" ca="1" si="928"/>
        <v>'20180707 09:37:56'</v>
      </c>
      <c r="L482" t="str">
        <f ca="1">SUBSTITUTE(SUBSTITUTE(plantS,"%t",K482),"%ps",B482)</f>
        <v>INSERT INTO dbo.PlantStates (TimeStamp, PlantState) VALUES ('20180707 09:37:56', 1)</v>
      </c>
    </row>
    <row r="483" spans="1:12" x14ac:dyDescent="0.25">
      <c r="A483" s="1">
        <f t="shared" ca="1" si="918"/>
        <v>43288.584837962961</v>
      </c>
      <c r="B483" s="2">
        <f t="shared" ca="1" si="930"/>
        <v>2</v>
      </c>
      <c r="C483" s="5">
        <f t="shared" ca="1" si="931"/>
        <v>0.18349537036556285</v>
      </c>
      <c r="D483" s="2" t="str">
        <f t="shared" ca="1" si="932"/>
        <v/>
      </c>
      <c r="E483" s="2" t="str">
        <f t="shared" ca="1" si="933"/>
        <v/>
      </c>
      <c r="F483" s="2">
        <f t="shared" ca="1" si="934"/>
        <v>0.18349537036556285</v>
      </c>
      <c r="K483" t="str">
        <f t="shared" ca="1" si="928"/>
        <v>'20180707 14:02:10'</v>
      </c>
      <c r="L483" t="str">
        <f ca="1">SUBSTITUTE(SUBSTITUTE(plantS,"%t",K483),"%ps",B483)</f>
        <v>INSERT INTO dbo.PlantStates (TimeStamp, PlantState) VALUES ('20180707 14:02:10', 2)</v>
      </c>
    </row>
    <row r="484" spans="1:12" x14ac:dyDescent="0.25">
      <c r="A484" s="1">
        <f t="shared" ref="A484" ca="1" si="935">RANDBETWEEN(A483*86400,A486*86400)/86400</f>
        <v>43288.859293981484</v>
      </c>
      <c r="B484" s="2">
        <f t="shared" ca="1" si="930"/>
        <v>1</v>
      </c>
      <c r="C484" s="5">
        <f t="shared" ca="1" si="931"/>
        <v>0.27445601852377877</v>
      </c>
      <c r="D484" s="2" t="str">
        <f t="shared" ca="1" si="932"/>
        <v/>
      </c>
      <c r="E484" s="2">
        <f t="shared" ca="1" si="933"/>
        <v>0.27445601852377877</v>
      </c>
      <c r="F484" s="2" t="str">
        <f t="shared" ca="1" si="934"/>
        <v/>
      </c>
      <c r="K484" t="str">
        <f t="shared" ca="1" si="928"/>
        <v>'20180707 20:37:23'</v>
      </c>
      <c r="L484" t="str">
        <f ca="1">SUBSTITUTE(SUBSTITUTE(plantS,"%t",K484),"%ps",B484)</f>
        <v>INSERT INTO dbo.PlantStates (TimeStamp, PlantState) VALUES ('20180707 20:37:23', 1)</v>
      </c>
    </row>
    <row r="485" spans="1:12" x14ac:dyDescent="0.25">
      <c r="A485" s="1">
        <f t="shared" ref="A485:A548" ca="1" si="936">RANDBETWEEN(A484*86400,A486*86400)/86400</f>
        <v>43288.955509259256</v>
      </c>
      <c r="B485" s="2">
        <f t="shared" ca="1" si="930"/>
        <v>0</v>
      </c>
      <c r="C485" s="5">
        <f t="shared" ca="1" si="931"/>
        <v>9.6215277771989349E-2</v>
      </c>
      <c r="D485" s="2">
        <f t="shared" ca="1" si="932"/>
        <v>9.6215277771989349E-2</v>
      </c>
      <c r="E485" s="2" t="str">
        <f t="shared" ca="1" si="933"/>
        <v/>
      </c>
      <c r="F485" s="2" t="str">
        <f t="shared" ca="1" si="934"/>
        <v/>
      </c>
      <c r="K485" t="str">
        <f t="shared" ca="1" si="928"/>
        <v>'20180707 22:55:56'</v>
      </c>
      <c r="L485" t="str">
        <f ca="1">SUBSTITUTE(SUBSTITUTE(plantS,"%t",K485),"%ps",B485)</f>
        <v>INSERT INTO dbo.PlantStates (TimeStamp, PlantState) VALUES ('20180707 22:55:56', 0)</v>
      </c>
    </row>
    <row r="486" spans="1:12" x14ac:dyDescent="0.25">
      <c r="A486" s="1">
        <f t="shared" ca="1" si="829"/>
        <v>43288.999988425923</v>
      </c>
      <c r="B486" s="2">
        <f t="shared" ca="1" si="930"/>
        <v>1</v>
      </c>
      <c r="C486" s="5">
        <f t="shared" ca="1" si="931"/>
        <v>4.4479166666860692E-2</v>
      </c>
      <c r="D486" s="2" t="str">
        <f t="shared" ca="1" si="932"/>
        <v/>
      </c>
      <c r="E486" s="2">
        <f t="shared" ca="1" si="933"/>
        <v>4.4479166666860692E-2</v>
      </c>
      <c r="F486" s="2" t="str">
        <f t="shared" ca="1" si="934"/>
        <v/>
      </c>
      <c r="K486" t="str">
        <f t="shared" ca="1" si="928"/>
        <v>'20180707 23:59:59'</v>
      </c>
      <c r="L486" t="str">
        <f ca="1">SUBSTITUTE(SUBSTITUTE(plantS,"%t",K486),"%ps",B486)</f>
        <v>INSERT INTO dbo.PlantStates (TimeStamp, PlantState) VALUES ('20180707 23:59:59', 1)</v>
      </c>
    </row>
    <row r="487" spans="1:12" x14ac:dyDescent="0.25">
      <c r="B487" s="2"/>
      <c r="C487" s="5"/>
      <c r="D487" s="2"/>
      <c r="E487" s="2"/>
      <c r="F487" s="2"/>
      <c r="K487" t="str">
        <f t="shared" ref="K487:K550" ca="1" si="937">K486</f>
        <v>'20180707 23:59:59'</v>
      </c>
      <c r="L487" t="str">
        <f ca="1">SUBSTITUTE(SUBSTITUTE(SUBSTITUTE(SUBSTITUTE(plantSD,"%t",K487),"%off",D481),"%onr",E481),"%ons",F481)</f>
        <v>INSERT INTO dbo.PlantStateDuration (TimeStamp, OffDuration, OnRunningDuration, OnStoppedfDuration) VALUES ('20180707 23:59:59', '02:18:33', '17:17:12', '04:24:14')</v>
      </c>
    </row>
    <row r="488" spans="1:12" x14ac:dyDescent="0.25">
      <c r="B488" s="2"/>
      <c r="C488" s="5"/>
      <c r="D488" s="2"/>
      <c r="E488" s="2"/>
      <c r="F488" s="2"/>
      <c r="K488" t="str">
        <f t="shared" ca="1" si="937"/>
        <v>'20180707 23:59:59'</v>
      </c>
      <c r="L488" t="str">
        <f ca="1">SUBSTITUTE(SUBSTITUTE(SUBSTITUTE(dailyP,"%t",K488),"%np",G481),"%ndp",H481)</f>
        <v>INSERT INTO dbo.DailyProduction (TimeStamp, NumPieces, NumPiecesRejected) VALUES ('20180707 23:59:59', 780, 538.2)</v>
      </c>
    </row>
    <row r="489" spans="1:12" x14ac:dyDescent="0.25">
      <c r="A489" s="3">
        <f t="shared" ref="A489:A545" ca="1" si="938">INT(A481)+1</f>
        <v>43289</v>
      </c>
      <c r="B489" s="4">
        <f t="shared" ref="B489:B545" ca="1" si="939">MOD(RANDBETWEEN(1,2)+B486,3)</f>
        <v>2</v>
      </c>
      <c r="C489" s="6"/>
      <c r="D489" s="4" t="str">
        <f t="shared" ref="D489" ca="1" si="940">TEXT(SUM(D490:D494), "'hh:mm:ss'")</f>
        <v>'00:36:42'</v>
      </c>
      <c r="E489" s="4" t="str">
        <f t="shared" ref="E489" ca="1" si="941">TEXT(SUM(E490:E494), "'hh:mm:ss'")</f>
        <v>'12:07:19'</v>
      </c>
      <c r="F489" s="4" t="str">
        <f t="shared" ref="F489" ca="1" si="942">TEXT(SUM(F490:F494), "'hh:mm:ss'")</f>
        <v>'11:15:58'</v>
      </c>
      <c r="G489" s="8">
        <f t="shared" ca="1" si="925"/>
        <v>960</v>
      </c>
      <c r="H489" s="8">
        <f t="shared" ref="H489:H545" ca="1" si="943">RANDBETWEEN(0,100)*G489/100</f>
        <v>326.39999999999998</v>
      </c>
      <c r="I489" s="8">
        <f t="shared" ref="I489" ca="1" si="944">G489+G481</f>
        <v>1740</v>
      </c>
      <c r="J489" s="8">
        <f t="shared" ref="J489" ca="1" si="945">H489+H481</f>
        <v>864.6</v>
      </c>
      <c r="K489" s="9" t="str">
        <f t="shared" ref="K489:K552" ca="1" si="946">"'" &amp;TEXT(A489,"YYYYMMDD hh:mm:ss")&amp;"'"</f>
        <v>'20180708 00:00:00'</v>
      </c>
      <c r="L489" t="str">
        <f ca="1">SUBSTITUTE(SUBSTITUTE(plantS,"%t",K489),"%ps",B489)</f>
        <v>INSERT INTO dbo.PlantStates (TimeStamp, PlantState) VALUES ('20180708 00:00:00', 2)</v>
      </c>
    </row>
    <row r="490" spans="1:12" x14ac:dyDescent="0.25">
      <c r="A490" s="1">
        <f t="shared" ref="A490:A553" ca="1" si="947">RANDBETWEEN(A489*86400,A491*86400)/86400</f>
        <v>43289.476782407408</v>
      </c>
      <c r="B490" s="2">
        <f t="shared" ref="B490:B553" ca="1" si="948">MOD(RANDBETWEEN(1,2)+B489,3)</f>
        <v>1</v>
      </c>
      <c r="C490" s="5">
        <f t="shared" ref="C490:C553" ca="1" si="949">A490-A489</f>
        <v>0.47678240740788169</v>
      </c>
      <c r="D490" s="2" t="str">
        <f t="shared" ref="D490:D494" ca="1" si="950">IF(B490=0,C490,"")</f>
        <v/>
      </c>
      <c r="E490" s="2">
        <f t="shared" ref="E490:E553" ca="1" si="951">IF(B490=1,C490,"")</f>
        <v>0.47678240740788169</v>
      </c>
      <c r="F490" s="2" t="str">
        <f t="shared" ref="F490:F553" ca="1" si="952">IF(B490=2,C490,"")</f>
        <v/>
      </c>
      <c r="K490" t="str">
        <f t="shared" ca="1" si="946"/>
        <v>'20180708 11:26:34'</v>
      </c>
      <c r="L490" t="str">
        <f ca="1">SUBSTITUTE(SUBSTITUTE(plantS,"%t",K490),"%ps",B490)</f>
        <v>INSERT INTO dbo.PlantStates (TimeStamp, PlantState) VALUES ('20180708 11:26:34', 1)</v>
      </c>
    </row>
    <row r="491" spans="1:12" x14ac:dyDescent="0.25">
      <c r="A491" s="1">
        <f t="shared" ca="1" si="918"/>
        <v>43289.946203703701</v>
      </c>
      <c r="B491" s="2">
        <f t="shared" ca="1" si="948"/>
        <v>2</v>
      </c>
      <c r="C491" s="5">
        <f t="shared" ca="1" si="949"/>
        <v>0.46942129629314877</v>
      </c>
      <c r="D491" s="2" t="str">
        <f t="shared" ca="1" si="950"/>
        <v/>
      </c>
      <c r="E491" s="2" t="str">
        <f t="shared" ca="1" si="951"/>
        <v/>
      </c>
      <c r="F491" s="2">
        <f t="shared" ca="1" si="952"/>
        <v>0.46942129629314877</v>
      </c>
      <c r="K491" t="str">
        <f t="shared" ca="1" si="946"/>
        <v>'20180708 22:42:32'</v>
      </c>
      <c r="L491" t="str">
        <f ca="1">SUBSTITUTE(SUBSTITUTE(plantS,"%t",K491),"%ps",B491)</f>
        <v>INSERT INTO dbo.PlantStates (TimeStamp, PlantState) VALUES ('20180708 22:42:32', 2)</v>
      </c>
    </row>
    <row r="492" spans="1:12" x14ac:dyDescent="0.25">
      <c r="A492" s="1">
        <f t="shared" ref="A492" ca="1" si="953">RANDBETWEEN(A491*86400,A494*86400)/86400</f>
        <v>43289.951331018521</v>
      </c>
      <c r="B492" s="2">
        <f t="shared" ca="1" si="948"/>
        <v>1</v>
      </c>
      <c r="C492" s="5">
        <f t="shared" ca="1" si="949"/>
        <v>5.1273148201289587E-3</v>
      </c>
      <c r="D492" s="2" t="str">
        <f t="shared" ca="1" si="950"/>
        <v/>
      </c>
      <c r="E492" s="2">
        <f t="shared" ca="1" si="951"/>
        <v>5.1273148201289587E-3</v>
      </c>
      <c r="F492" s="2" t="str">
        <f t="shared" ca="1" si="952"/>
        <v/>
      </c>
      <c r="K492" t="str">
        <f t="shared" ca="1" si="946"/>
        <v>'20180708 22:49:55'</v>
      </c>
      <c r="L492" t="str">
        <f ca="1">SUBSTITUTE(SUBSTITUTE(plantS,"%t",K492),"%ps",B492)</f>
        <v>INSERT INTO dbo.PlantStates (TimeStamp, PlantState) VALUES ('20180708 22:49:55', 1)</v>
      </c>
    </row>
    <row r="493" spans="1:12" x14ac:dyDescent="0.25">
      <c r="A493" s="1">
        <f t="shared" ref="A493:A556" ca="1" si="954">RANDBETWEEN(A492*86400,A494*86400)/86400</f>
        <v>43289.976817129631</v>
      </c>
      <c r="B493" s="2">
        <f t="shared" ca="1" si="948"/>
        <v>0</v>
      </c>
      <c r="C493" s="5">
        <f t="shared" ca="1" si="949"/>
        <v>2.548611110978527E-2</v>
      </c>
      <c r="D493" s="2">
        <f t="shared" ca="1" si="950"/>
        <v>2.548611110978527E-2</v>
      </c>
      <c r="E493" s="2" t="str">
        <f t="shared" ca="1" si="951"/>
        <v/>
      </c>
      <c r="F493" s="2" t="str">
        <f t="shared" ca="1" si="952"/>
        <v/>
      </c>
      <c r="K493" t="str">
        <f t="shared" ca="1" si="946"/>
        <v>'20180708 23:26:37'</v>
      </c>
      <c r="L493" t="str">
        <f ca="1">SUBSTITUTE(SUBSTITUTE(plantS,"%t",K493),"%ps",B493)</f>
        <v>INSERT INTO dbo.PlantStates (TimeStamp, PlantState) VALUES ('20180708 23:26:37', 0)</v>
      </c>
    </row>
    <row r="494" spans="1:12" x14ac:dyDescent="0.25">
      <c r="A494" s="1">
        <f t="shared" ref="A494:A550" ca="1" si="955">A497-1/24/60/60</f>
        <v>43289.999988425923</v>
      </c>
      <c r="B494" s="2">
        <f t="shared" ca="1" si="948"/>
        <v>1</v>
      </c>
      <c r="C494" s="5">
        <f t="shared" ca="1" si="949"/>
        <v>2.3171296292275656E-2</v>
      </c>
      <c r="D494" s="2" t="str">
        <f t="shared" ca="1" si="950"/>
        <v/>
      </c>
      <c r="E494" s="2">
        <f t="shared" ca="1" si="951"/>
        <v>2.3171296292275656E-2</v>
      </c>
      <c r="F494" s="2" t="str">
        <f t="shared" ca="1" si="952"/>
        <v/>
      </c>
      <c r="K494" t="str">
        <f t="shared" ca="1" si="946"/>
        <v>'20180708 23:59:59'</v>
      </c>
      <c r="L494" t="str">
        <f ca="1">SUBSTITUTE(SUBSTITUTE(plantS,"%t",K494),"%ps",B494)</f>
        <v>INSERT INTO dbo.PlantStates (TimeStamp, PlantState) VALUES ('20180708 23:59:59', 1)</v>
      </c>
    </row>
    <row r="495" spans="1:12" x14ac:dyDescent="0.25">
      <c r="B495" s="2"/>
      <c r="C495" s="5"/>
      <c r="D495" s="2"/>
      <c r="E495" s="2"/>
      <c r="F495" s="2"/>
      <c r="K495" t="str">
        <f t="shared" ref="K495:K556" ca="1" si="956">K494</f>
        <v>'20180708 23:59:59'</v>
      </c>
      <c r="L495" t="str">
        <f ca="1">SUBSTITUTE(SUBSTITUTE(SUBSTITUTE(SUBSTITUTE(plantSD,"%t",K495),"%off",D489),"%onr",E489),"%ons",F489)</f>
        <v>INSERT INTO dbo.PlantStateDuration (TimeStamp, OffDuration, OnRunningDuration, OnStoppedfDuration) VALUES ('20180708 23:59:59', '00:36:42', '12:07:19', '11:15:58')</v>
      </c>
    </row>
    <row r="496" spans="1:12" x14ac:dyDescent="0.25">
      <c r="B496" s="2"/>
      <c r="C496" s="5"/>
      <c r="D496" s="2"/>
      <c r="E496" s="2"/>
      <c r="F496" s="2"/>
      <c r="K496" t="str">
        <f t="shared" ca="1" si="956"/>
        <v>'20180708 23:59:59'</v>
      </c>
      <c r="L496" t="str">
        <f ca="1">SUBSTITUTE(SUBSTITUTE(SUBSTITUTE(dailyP,"%t",K496),"%np",G489),"%ndp",H489)</f>
        <v>INSERT INTO dbo.DailyProduction (TimeStamp, NumPieces, NumPiecesRejected) VALUES ('20180708 23:59:59', 960, 326.4)</v>
      </c>
    </row>
    <row r="497" spans="1:12" x14ac:dyDescent="0.25">
      <c r="A497" s="3">
        <f t="shared" ca="1" si="938"/>
        <v>43290</v>
      </c>
      <c r="B497" s="4">
        <f t="shared" ca="1" si="939"/>
        <v>2</v>
      </c>
      <c r="C497" s="6"/>
      <c r="D497" s="4" t="str">
        <f t="shared" ref="D497" ca="1" si="957">TEXT(SUM(D498:D502), "'hh:mm:ss'")</f>
        <v>'14:54:35'</v>
      </c>
      <c r="E497" s="4" t="str">
        <f t="shared" ref="E497" ca="1" si="958">TEXT(SUM(E498:E502), "'hh:mm:ss'")</f>
        <v>'05:58:33'</v>
      </c>
      <c r="F497" s="4" t="str">
        <f t="shared" ref="F497" ca="1" si="959">TEXT(SUM(F498:F502), "'hh:mm:ss'")</f>
        <v>'03:06:51'</v>
      </c>
      <c r="G497" s="8">
        <f t="shared" ca="1" si="925"/>
        <v>3</v>
      </c>
      <c r="H497" s="8">
        <f t="shared" ca="1" si="943"/>
        <v>1.56</v>
      </c>
      <c r="I497" s="8">
        <f t="shared" ref="I497" ca="1" si="960">G497+G489</f>
        <v>963</v>
      </c>
      <c r="J497" s="8">
        <f t="shared" ref="J497" ca="1" si="961">H497+H489</f>
        <v>327.96</v>
      </c>
      <c r="K497" s="9" t="str">
        <f t="shared" ref="K497:K556" ca="1" si="962">"'" &amp;TEXT(A497,"YYYYMMDD hh:mm:ss")&amp;"'"</f>
        <v>'20180709 00:00:00'</v>
      </c>
      <c r="L497" t="str">
        <f ca="1">SUBSTITUTE(SUBSTITUTE(plantS,"%t",K497),"%ps",B497)</f>
        <v>INSERT INTO dbo.PlantStates (TimeStamp, PlantState) VALUES ('20180709 00:00:00', 2)</v>
      </c>
    </row>
    <row r="498" spans="1:12" x14ac:dyDescent="0.25">
      <c r="A498" s="1">
        <f t="shared" ref="A498:A556" ca="1" si="963">RANDBETWEEN(A497*86400,A499*86400)/86400</f>
        <v>43290.461562500001</v>
      </c>
      <c r="B498" s="2">
        <f t="shared" ref="B498:B556" ca="1" si="964">MOD(RANDBETWEEN(1,2)+B497,3)</f>
        <v>0</v>
      </c>
      <c r="C498" s="5">
        <f t="shared" ref="C498:C556" ca="1" si="965">A498-A497</f>
        <v>0.46156250000058208</v>
      </c>
      <c r="D498" s="2">
        <f t="shared" ref="D498:D502" ca="1" si="966">IF(B498=0,C498,"")</f>
        <v>0.46156250000058208</v>
      </c>
      <c r="E498" s="2" t="str">
        <f t="shared" ref="E498:E556" ca="1" si="967">IF(B498=1,C498,"")</f>
        <v/>
      </c>
      <c r="F498" s="2" t="str">
        <f t="shared" ref="F498:F556" ca="1" si="968">IF(B498=2,C498,"")</f>
        <v/>
      </c>
      <c r="K498" t="str">
        <f t="shared" ca="1" si="962"/>
        <v>'20180709 11:04:39'</v>
      </c>
      <c r="L498" t="str">
        <f ca="1">SUBSTITUTE(SUBSTITUTE(plantS,"%t",K498),"%ps",B498)</f>
        <v>INSERT INTO dbo.PlantStates (TimeStamp, PlantState) VALUES ('20180709 11:04:39', 0)</v>
      </c>
    </row>
    <row r="499" spans="1:12" x14ac:dyDescent="0.25">
      <c r="A499" s="1">
        <f t="shared" ca="1" si="918"/>
        <v>43290.643831018519</v>
      </c>
      <c r="B499" s="2">
        <f t="shared" ca="1" si="964"/>
        <v>1</v>
      </c>
      <c r="C499" s="5">
        <f t="shared" ca="1" si="965"/>
        <v>0.182268518517958</v>
      </c>
      <c r="D499" s="2" t="str">
        <f t="shared" ca="1" si="966"/>
        <v/>
      </c>
      <c r="E499" s="2">
        <f t="shared" ca="1" si="967"/>
        <v>0.182268518517958</v>
      </c>
      <c r="F499" s="2" t="str">
        <f t="shared" ca="1" si="968"/>
        <v/>
      </c>
      <c r="K499" t="str">
        <f t="shared" ca="1" si="962"/>
        <v>'20180709 15:27:07'</v>
      </c>
      <c r="L499" t="str">
        <f ca="1">SUBSTITUTE(SUBSTITUTE(plantS,"%t",K499),"%ps",B499)</f>
        <v>INSERT INTO dbo.PlantStates (TimeStamp, PlantState) VALUES ('20180709 15:27:07', 1)</v>
      </c>
    </row>
    <row r="500" spans="1:12" x14ac:dyDescent="0.25">
      <c r="A500" s="1">
        <f t="shared" ref="A500" ca="1" si="969">RANDBETWEEN(A499*86400,A502*86400)/86400</f>
        <v>43290.773587962962</v>
      </c>
      <c r="B500" s="2">
        <f t="shared" ca="1" si="964"/>
        <v>2</v>
      </c>
      <c r="C500" s="5">
        <f t="shared" ca="1" si="965"/>
        <v>0.12975694444321562</v>
      </c>
      <c r="D500" s="2" t="str">
        <f t="shared" ca="1" si="966"/>
        <v/>
      </c>
      <c r="E500" s="2" t="str">
        <f t="shared" ca="1" si="967"/>
        <v/>
      </c>
      <c r="F500" s="2">
        <f t="shared" ca="1" si="968"/>
        <v>0.12975694444321562</v>
      </c>
      <c r="K500" t="str">
        <f t="shared" ca="1" si="962"/>
        <v>'20180709 18:33:58'</v>
      </c>
      <c r="L500" t="str">
        <f ca="1">SUBSTITUTE(SUBSTITUTE(plantS,"%t",K500),"%ps",B500)</f>
        <v>INSERT INTO dbo.PlantStates (TimeStamp, PlantState) VALUES ('20180709 18:33:58', 2)</v>
      </c>
    </row>
    <row r="501" spans="1:12" x14ac:dyDescent="0.25">
      <c r="A501" s="1">
        <f t="shared" ref="A501:A556" ca="1" si="970">RANDBETWEEN(A500*86400,A502*86400)/86400</f>
        <v>43290.933263888888</v>
      </c>
      <c r="B501" s="2">
        <f t="shared" ca="1" si="964"/>
        <v>0</v>
      </c>
      <c r="C501" s="5">
        <f t="shared" ca="1" si="965"/>
        <v>0.15967592592642177</v>
      </c>
      <c r="D501" s="2">
        <f t="shared" ca="1" si="966"/>
        <v>0.15967592592642177</v>
      </c>
      <c r="E501" s="2" t="str">
        <f t="shared" ca="1" si="967"/>
        <v/>
      </c>
      <c r="F501" s="2" t="str">
        <f t="shared" ca="1" si="968"/>
        <v/>
      </c>
      <c r="K501" t="str">
        <f t="shared" ca="1" si="962"/>
        <v>'20180709 22:23:54'</v>
      </c>
      <c r="L501" t="str">
        <f ca="1">SUBSTITUTE(SUBSTITUTE(plantS,"%t",K501),"%ps",B501)</f>
        <v>INSERT INTO dbo.PlantStates (TimeStamp, PlantState) VALUES ('20180709 22:23:54', 0)</v>
      </c>
    </row>
    <row r="502" spans="1:12" x14ac:dyDescent="0.25">
      <c r="A502" s="1">
        <f t="shared" ca="1" si="955"/>
        <v>43290.999988425923</v>
      </c>
      <c r="B502" s="2">
        <f t="shared" ca="1" si="964"/>
        <v>1</v>
      </c>
      <c r="C502" s="5">
        <f t="shared" ca="1" si="965"/>
        <v>6.6724537035042886E-2</v>
      </c>
      <c r="D502" s="2" t="str">
        <f t="shared" ca="1" si="966"/>
        <v/>
      </c>
      <c r="E502" s="2">
        <f t="shared" ca="1" si="967"/>
        <v>6.6724537035042886E-2</v>
      </c>
      <c r="F502" s="2" t="str">
        <f t="shared" ca="1" si="968"/>
        <v/>
      </c>
      <c r="K502" t="str">
        <f t="shared" ca="1" si="962"/>
        <v>'20180709 23:59:59'</v>
      </c>
      <c r="L502" t="str">
        <f ca="1">SUBSTITUTE(SUBSTITUTE(plantS,"%t",K502),"%ps",B502)</f>
        <v>INSERT INTO dbo.PlantStates (TimeStamp, PlantState) VALUES ('20180709 23:59:59', 1)</v>
      </c>
    </row>
    <row r="503" spans="1:12" x14ac:dyDescent="0.25">
      <c r="B503" s="2"/>
      <c r="C503" s="5"/>
      <c r="D503" s="2"/>
      <c r="E503" s="2"/>
      <c r="F503" s="2"/>
      <c r="K503" t="str">
        <f t="shared" ref="K503:K556" ca="1" si="971">K502</f>
        <v>'20180709 23:59:59'</v>
      </c>
      <c r="L503" t="str">
        <f ca="1">SUBSTITUTE(SUBSTITUTE(SUBSTITUTE(SUBSTITUTE(plantSD,"%t",K503),"%off",D497),"%onr",E497),"%ons",F497)</f>
        <v>INSERT INTO dbo.PlantStateDuration (TimeStamp, OffDuration, OnRunningDuration, OnStoppedfDuration) VALUES ('20180709 23:59:59', '14:54:35', '05:58:33', '03:06:51')</v>
      </c>
    </row>
    <row r="504" spans="1:12" x14ac:dyDescent="0.25">
      <c r="B504" s="2"/>
      <c r="C504" s="5"/>
      <c r="D504" s="2"/>
      <c r="E504" s="2"/>
      <c r="F504" s="2"/>
      <c r="K504" t="str">
        <f t="shared" ca="1" si="971"/>
        <v>'20180709 23:59:59'</v>
      </c>
      <c r="L504" t="str">
        <f ca="1">SUBSTITUTE(SUBSTITUTE(SUBSTITUTE(dailyP,"%t",K504),"%np",G497),"%ndp",H497)</f>
        <v>INSERT INTO dbo.DailyProduction (TimeStamp, NumPieces, NumPiecesRejected) VALUES ('20180709 23:59:59', 3, 1.56)</v>
      </c>
    </row>
    <row r="505" spans="1:12" x14ac:dyDescent="0.25">
      <c r="A505" s="3">
        <f t="shared" ca="1" si="938"/>
        <v>43291</v>
      </c>
      <c r="B505" s="4">
        <f t="shared" ca="1" si="939"/>
        <v>2</v>
      </c>
      <c r="C505" s="6"/>
      <c r="D505" s="4" t="str">
        <f t="shared" ref="D505" ca="1" si="972">TEXT(SUM(D506:D510), "'hh:mm:ss'")</f>
        <v>'00:20:08'</v>
      </c>
      <c r="E505" s="4" t="str">
        <f t="shared" ref="E505" ca="1" si="973">TEXT(SUM(E506:E510), "'hh:mm:ss'")</f>
        <v>'13:06:17'</v>
      </c>
      <c r="F505" s="4" t="str">
        <f t="shared" ref="F505" ca="1" si="974">TEXT(SUM(F506:F510), "'hh:mm:ss'")</f>
        <v>'10:33:34'</v>
      </c>
      <c r="G505" s="8">
        <f t="shared" ca="1" si="925"/>
        <v>303</v>
      </c>
      <c r="H505" s="8">
        <f t="shared" ca="1" si="943"/>
        <v>136.35</v>
      </c>
      <c r="I505" s="8">
        <f t="shared" ref="I505" ca="1" si="975">G505+G497</f>
        <v>306</v>
      </c>
      <c r="J505" s="8">
        <f t="shared" ref="J505" ca="1" si="976">H505+H497</f>
        <v>137.91</v>
      </c>
      <c r="K505" s="9" t="str">
        <f t="shared" ref="K505:K556" ca="1" si="977">"'" &amp;TEXT(A505,"YYYYMMDD hh:mm:ss")&amp;"'"</f>
        <v>'20180710 00:00:00'</v>
      </c>
      <c r="L505" t="str">
        <f ca="1">SUBSTITUTE(SUBSTITUTE(plantS,"%t",K505),"%ps",B505)</f>
        <v>INSERT INTO dbo.PlantStates (TimeStamp, PlantState) VALUES ('20180710 00:00:00', 2)</v>
      </c>
    </row>
    <row r="506" spans="1:12" x14ac:dyDescent="0.25">
      <c r="A506" s="1">
        <f t="shared" ref="A506:A556" ca="1" si="978">RANDBETWEEN(A505*86400,A507*86400)/86400</f>
        <v>43291.329398148147</v>
      </c>
      <c r="B506" s="2">
        <f t="shared" ref="B506:B556" ca="1" si="979">MOD(RANDBETWEEN(1,2)+B505,3)</f>
        <v>1</v>
      </c>
      <c r="C506" s="5">
        <f t="shared" ref="C506:C556" ca="1" si="980">A506-A505</f>
        <v>0.3293981481474475</v>
      </c>
      <c r="D506" s="2" t="str">
        <f t="shared" ref="D506:D510" ca="1" si="981">IF(B506=0,C506,"")</f>
        <v/>
      </c>
      <c r="E506" s="2">
        <f t="shared" ref="E506:E556" ca="1" si="982">IF(B506=1,C506,"")</f>
        <v>0.3293981481474475</v>
      </c>
      <c r="F506" s="2" t="str">
        <f t="shared" ref="F506:F556" ca="1" si="983">IF(B506=2,C506,"")</f>
        <v/>
      </c>
      <c r="K506" t="str">
        <f t="shared" ca="1" si="977"/>
        <v>'20180710 07:54:20'</v>
      </c>
      <c r="L506" t="str">
        <f ca="1">SUBSTITUTE(SUBSTITUTE(plantS,"%t",K506),"%ps",B506)</f>
        <v>INSERT INTO dbo.PlantStates (TimeStamp, PlantState) VALUES ('20180710 07:54:20', 1)</v>
      </c>
    </row>
    <row r="507" spans="1:12" x14ac:dyDescent="0.25">
      <c r="A507" s="1">
        <f t="shared" ca="1" si="918"/>
        <v>43291.631574074076</v>
      </c>
      <c r="B507" s="2">
        <f t="shared" ca="1" si="979"/>
        <v>2</v>
      </c>
      <c r="C507" s="5">
        <f t="shared" ca="1" si="980"/>
        <v>0.302175925928168</v>
      </c>
      <c r="D507" s="2" t="str">
        <f t="shared" ca="1" si="981"/>
        <v/>
      </c>
      <c r="E507" s="2" t="str">
        <f t="shared" ca="1" si="982"/>
        <v/>
      </c>
      <c r="F507" s="2">
        <f t="shared" ca="1" si="983"/>
        <v>0.302175925928168</v>
      </c>
      <c r="K507" t="str">
        <f t="shared" ca="1" si="977"/>
        <v>'20180710 15:09:28'</v>
      </c>
      <c r="L507" t="str">
        <f ca="1">SUBSTITUTE(SUBSTITUTE(plantS,"%t",K507),"%ps",B507)</f>
        <v>INSERT INTO dbo.PlantStates (TimeStamp, PlantState) VALUES ('20180710 15:09:28', 2)</v>
      </c>
    </row>
    <row r="508" spans="1:12" x14ac:dyDescent="0.25">
      <c r="A508" s="1">
        <f t="shared" ref="A508" ca="1" si="984">RANDBETWEEN(A507*86400,A510*86400)/86400</f>
        <v>43291.645555555559</v>
      </c>
      <c r="B508" s="2">
        <f t="shared" ca="1" si="979"/>
        <v>0</v>
      </c>
      <c r="C508" s="5">
        <f t="shared" ca="1" si="980"/>
        <v>1.3981481482915115E-2</v>
      </c>
      <c r="D508" s="2">
        <f t="shared" ca="1" si="981"/>
        <v>1.3981481482915115E-2</v>
      </c>
      <c r="E508" s="2" t="str">
        <f t="shared" ca="1" si="982"/>
        <v/>
      </c>
      <c r="F508" s="2" t="str">
        <f t="shared" ca="1" si="983"/>
        <v/>
      </c>
      <c r="K508" t="str">
        <f t="shared" ca="1" si="977"/>
        <v>'20180710 15:29:36'</v>
      </c>
      <c r="L508" t="str">
        <f ca="1">SUBSTITUTE(SUBSTITUTE(plantS,"%t",K508),"%ps",B508)</f>
        <v>INSERT INTO dbo.PlantStates (TimeStamp, PlantState) VALUES ('20180710 15:29:36', 0)</v>
      </c>
    </row>
    <row r="509" spans="1:12" x14ac:dyDescent="0.25">
      <c r="A509" s="1">
        <f t="shared" ref="A509:A556" ca="1" si="985">RANDBETWEEN(A508*86400,A510*86400)/86400</f>
        <v>43291.783356481479</v>
      </c>
      <c r="B509" s="2">
        <f t="shared" ca="1" si="979"/>
        <v>2</v>
      </c>
      <c r="C509" s="5">
        <f t="shared" ca="1" si="980"/>
        <v>0.137800925920601</v>
      </c>
      <c r="D509" s="2" t="str">
        <f t="shared" ca="1" si="981"/>
        <v/>
      </c>
      <c r="E509" s="2" t="str">
        <f t="shared" ca="1" si="982"/>
        <v/>
      </c>
      <c r="F509" s="2">
        <f t="shared" ca="1" si="983"/>
        <v>0.137800925920601</v>
      </c>
      <c r="K509" t="str">
        <f t="shared" ca="1" si="977"/>
        <v>'20180710 18:48:02'</v>
      </c>
      <c r="L509" t="str">
        <f ca="1">SUBSTITUTE(SUBSTITUTE(plantS,"%t",K509),"%ps",B509)</f>
        <v>INSERT INTO dbo.PlantStates (TimeStamp, PlantState) VALUES ('20180710 18:48:02', 2)</v>
      </c>
    </row>
    <row r="510" spans="1:12" x14ac:dyDescent="0.25">
      <c r="A510" s="1">
        <f t="shared" ca="1" si="955"/>
        <v>43291.999988425923</v>
      </c>
      <c r="B510" s="2">
        <f t="shared" ca="1" si="979"/>
        <v>1</v>
      </c>
      <c r="C510" s="5">
        <f t="shared" ca="1" si="980"/>
        <v>0.21663194444408873</v>
      </c>
      <c r="D510" s="2" t="str">
        <f t="shared" ca="1" si="981"/>
        <v/>
      </c>
      <c r="E510" s="2">
        <f t="shared" ca="1" si="982"/>
        <v>0.21663194444408873</v>
      </c>
      <c r="F510" s="2" t="str">
        <f t="shared" ca="1" si="983"/>
        <v/>
      </c>
      <c r="K510" t="str">
        <f t="shared" ca="1" si="977"/>
        <v>'20180710 23:59:59'</v>
      </c>
      <c r="L510" t="str">
        <f ca="1">SUBSTITUTE(SUBSTITUTE(plantS,"%t",K510),"%ps",B510)</f>
        <v>INSERT INTO dbo.PlantStates (TimeStamp, PlantState) VALUES ('20180710 23:59:59', 1)</v>
      </c>
    </row>
    <row r="511" spans="1:12" x14ac:dyDescent="0.25">
      <c r="B511" s="2"/>
      <c r="C511" s="5"/>
      <c r="D511" s="2"/>
      <c r="E511" s="2"/>
      <c r="F511" s="2"/>
      <c r="K511" t="str">
        <f t="shared" ref="K511:K556" ca="1" si="986">K510</f>
        <v>'20180710 23:59:59'</v>
      </c>
      <c r="L511" t="str">
        <f ca="1">SUBSTITUTE(SUBSTITUTE(SUBSTITUTE(SUBSTITUTE(plantSD,"%t",K511),"%off",D505),"%onr",E505),"%ons",F505)</f>
        <v>INSERT INTO dbo.PlantStateDuration (TimeStamp, OffDuration, OnRunningDuration, OnStoppedfDuration) VALUES ('20180710 23:59:59', '00:20:08', '13:06:17', '10:33:34')</v>
      </c>
    </row>
    <row r="512" spans="1:12" x14ac:dyDescent="0.25">
      <c r="B512" s="2"/>
      <c r="C512" s="5"/>
      <c r="D512" s="2"/>
      <c r="E512" s="2"/>
      <c r="F512" s="2"/>
      <c r="K512" t="str">
        <f t="shared" ca="1" si="986"/>
        <v>'20180710 23:59:59'</v>
      </c>
      <c r="L512" t="str">
        <f ca="1">SUBSTITUTE(SUBSTITUTE(SUBSTITUTE(dailyP,"%t",K512),"%np",G505),"%ndp",H505)</f>
        <v>INSERT INTO dbo.DailyProduction (TimeStamp, NumPieces, NumPiecesRejected) VALUES ('20180710 23:59:59', 303, 136.35)</v>
      </c>
    </row>
    <row r="513" spans="1:12" x14ac:dyDescent="0.25">
      <c r="A513" s="3">
        <f t="shared" ca="1" si="938"/>
        <v>43292</v>
      </c>
      <c r="B513" s="4">
        <f t="shared" ca="1" si="939"/>
        <v>0</v>
      </c>
      <c r="C513" s="6"/>
      <c r="D513" s="4" t="str">
        <f t="shared" ref="D513" ca="1" si="987">TEXT(SUM(D514:D518), "'hh:mm:ss'")</f>
        <v>'19:13:26'</v>
      </c>
      <c r="E513" s="4" t="str">
        <f t="shared" ref="E513" ca="1" si="988">TEXT(SUM(E514:E518), "'hh:mm:ss'")</f>
        <v>'04:24:29'</v>
      </c>
      <c r="F513" s="4" t="str">
        <f t="shared" ref="F513" ca="1" si="989">TEXT(SUM(F514:F518), "'hh:mm:ss'")</f>
        <v>'00:22:04'</v>
      </c>
      <c r="G513" s="8">
        <f t="shared" ca="1" si="925"/>
        <v>506</v>
      </c>
      <c r="H513" s="8">
        <f t="shared" ca="1" si="943"/>
        <v>106.26</v>
      </c>
      <c r="I513" s="8">
        <f t="shared" ref="I513" ca="1" si="990">G513+G505</f>
        <v>809</v>
      </c>
      <c r="J513" s="8">
        <f t="shared" ref="J513" ca="1" si="991">H513+H505</f>
        <v>242.61</v>
      </c>
      <c r="K513" s="9" t="str">
        <f t="shared" ref="K513:K556" ca="1" si="992">"'" &amp;TEXT(A513,"YYYYMMDD hh:mm:ss")&amp;"'"</f>
        <v>'20180711 00:00:00'</v>
      </c>
      <c r="L513" t="str">
        <f ca="1">SUBSTITUTE(SUBSTITUTE(plantS,"%t",K513),"%ps",B513)</f>
        <v>INSERT INTO dbo.PlantStates (TimeStamp, PlantState) VALUES ('20180711 00:00:00', 0)</v>
      </c>
    </row>
    <row r="514" spans="1:12" x14ac:dyDescent="0.25">
      <c r="A514" s="1">
        <f t="shared" ref="A514:A556" ca="1" si="993">RANDBETWEEN(A513*86400,A515*86400)/86400</f>
        <v>43292.063784722224</v>
      </c>
      <c r="B514" s="2">
        <f t="shared" ref="B514:B556" ca="1" si="994">MOD(RANDBETWEEN(1,2)+B513,3)</f>
        <v>1</v>
      </c>
      <c r="C514" s="5">
        <f t="shared" ref="C514:C556" ca="1" si="995">A514-A513</f>
        <v>6.3784722224227153E-2</v>
      </c>
      <c r="D514" s="2" t="str">
        <f t="shared" ref="D514:D518" ca="1" si="996">IF(B514=0,C514,"")</f>
        <v/>
      </c>
      <c r="E514" s="2">
        <f t="shared" ref="E514:E556" ca="1" si="997">IF(B514=1,C514,"")</f>
        <v>6.3784722224227153E-2</v>
      </c>
      <c r="F514" s="2" t="str">
        <f t="shared" ref="F514:F556" ca="1" si="998">IF(B514=2,C514,"")</f>
        <v/>
      </c>
      <c r="K514" t="str">
        <f t="shared" ca="1" si="992"/>
        <v>'20180711 01:31:51'</v>
      </c>
      <c r="L514" t="str">
        <f ca="1">SUBSTITUTE(SUBSTITUTE(plantS,"%t",K514),"%ps",B514)</f>
        <v>INSERT INTO dbo.PlantStates (TimeStamp, PlantState) VALUES ('20180711 01:31:51', 1)</v>
      </c>
    </row>
    <row r="515" spans="1:12" x14ac:dyDescent="0.25">
      <c r="A515" s="1">
        <f t="shared" ca="1" si="918"/>
        <v>43292.168657407405</v>
      </c>
      <c r="B515" s="2">
        <f t="shared" ca="1" si="994"/>
        <v>0</v>
      </c>
      <c r="C515" s="5">
        <f t="shared" ca="1" si="995"/>
        <v>0.10487268518045312</v>
      </c>
      <c r="D515" s="2">
        <f t="shared" ca="1" si="996"/>
        <v>0.10487268518045312</v>
      </c>
      <c r="E515" s="2" t="str">
        <f t="shared" ca="1" si="997"/>
        <v/>
      </c>
      <c r="F515" s="2" t="str">
        <f t="shared" ca="1" si="998"/>
        <v/>
      </c>
      <c r="K515" t="str">
        <f t="shared" ca="1" si="992"/>
        <v>'20180711 04:02:52'</v>
      </c>
      <c r="L515" t="str">
        <f ca="1">SUBSTITUTE(SUBSTITUTE(plantS,"%t",K515),"%ps",B515)</f>
        <v>INSERT INTO dbo.PlantStates (TimeStamp, PlantState) VALUES ('20180711 04:02:52', 0)</v>
      </c>
    </row>
    <row r="516" spans="1:12" x14ac:dyDescent="0.25">
      <c r="A516" s="1">
        <f t="shared" ref="A516" ca="1" si="999">RANDBETWEEN(A515*86400,A518*86400)/86400</f>
        <v>43292.183981481481</v>
      </c>
      <c r="B516" s="2">
        <f t="shared" ca="1" si="994"/>
        <v>2</v>
      </c>
      <c r="C516" s="5">
        <f t="shared" ca="1" si="995"/>
        <v>1.5324074076488614E-2</v>
      </c>
      <c r="D516" s="2" t="str">
        <f t="shared" ca="1" si="996"/>
        <v/>
      </c>
      <c r="E516" s="2" t="str">
        <f t="shared" ca="1" si="997"/>
        <v/>
      </c>
      <c r="F516" s="2">
        <f t="shared" ca="1" si="998"/>
        <v>1.5324074076488614E-2</v>
      </c>
      <c r="K516" t="str">
        <f t="shared" ca="1" si="992"/>
        <v>'20180711 04:24:56'</v>
      </c>
      <c r="L516" t="str">
        <f ca="1">SUBSTITUTE(SUBSTITUTE(plantS,"%t",K516),"%ps",B516)</f>
        <v>INSERT INTO dbo.PlantStates (TimeStamp, PlantState) VALUES ('20180711 04:24:56', 2)</v>
      </c>
    </row>
    <row r="517" spans="1:12" x14ac:dyDescent="0.25">
      <c r="A517" s="1">
        <f t="shared" ref="A517:A556" ca="1" si="1000">RANDBETWEEN(A516*86400,A518*86400)/86400</f>
        <v>43292.880104166667</v>
      </c>
      <c r="B517" s="2">
        <f t="shared" ca="1" si="994"/>
        <v>0</v>
      </c>
      <c r="C517" s="5">
        <f t="shared" ca="1" si="995"/>
        <v>0.69612268518540077</v>
      </c>
      <c r="D517" s="2">
        <f t="shared" ca="1" si="996"/>
        <v>0.69612268518540077</v>
      </c>
      <c r="E517" s="2" t="str">
        <f t="shared" ca="1" si="997"/>
        <v/>
      </c>
      <c r="F517" s="2" t="str">
        <f t="shared" ca="1" si="998"/>
        <v/>
      </c>
      <c r="K517" t="str">
        <f t="shared" ca="1" si="992"/>
        <v>'20180711 21:07:21'</v>
      </c>
      <c r="L517" t="str">
        <f ca="1">SUBSTITUTE(SUBSTITUTE(plantS,"%t",K517),"%ps",B517)</f>
        <v>INSERT INTO dbo.PlantStates (TimeStamp, PlantState) VALUES ('20180711 21:07:21', 0)</v>
      </c>
    </row>
    <row r="518" spans="1:12" x14ac:dyDescent="0.25">
      <c r="A518" s="1">
        <f t="shared" ca="1" si="955"/>
        <v>43292.999988425923</v>
      </c>
      <c r="B518" s="2">
        <f t="shared" ca="1" si="994"/>
        <v>1</v>
      </c>
      <c r="C518" s="5">
        <f t="shared" ca="1" si="995"/>
        <v>0.11988425925665069</v>
      </c>
      <c r="D518" s="2" t="str">
        <f t="shared" ca="1" si="996"/>
        <v/>
      </c>
      <c r="E518" s="2">
        <f t="shared" ca="1" si="997"/>
        <v>0.11988425925665069</v>
      </c>
      <c r="F518" s="2" t="str">
        <f t="shared" ca="1" si="998"/>
        <v/>
      </c>
      <c r="K518" t="str">
        <f t="shared" ca="1" si="992"/>
        <v>'20180711 23:59:59'</v>
      </c>
      <c r="L518" t="str">
        <f ca="1">SUBSTITUTE(SUBSTITUTE(plantS,"%t",K518),"%ps",B518)</f>
        <v>INSERT INTO dbo.PlantStates (TimeStamp, PlantState) VALUES ('20180711 23:59:59', 1)</v>
      </c>
    </row>
    <row r="519" spans="1:12" x14ac:dyDescent="0.25">
      <c r="B519" s="2"/>
      <c r="C519" s="5"/>
      <c r="D519" s="2"/>
      <c r="E519" s="2"/>
      <c r="F519" s="2"/>
      <c r="K519" t="str">
        <f t="shared" ref="K519:K556" ca="1" si="1001">K518</f>
        <v>'20180711 23:59:59'</v>
      </c>
      <c r="L519" t="str">
        <f ca="1">SUBSTITUTE(SUBSTITUTE(SUBSTITUTE(SUBSTITUTE(plantSD,"%t",K519),"%off",D513),"%onr",E513),"%ons",F513)</f>
        <v>INSERT INTO dbo.PlantStateDuration (TimeStamp, OffDuration, OnRunningDuration, OnStoppedfDuration) VALUES ('20180711 23:59:59', '19:13:26', '04:24:29', '00:22:04')</v>
      </c>
    </row>
    <row r="520" spans="1:12" x14ac:dyDescent="0.25">
      <c r="B520" s="2"/>
      <c r="C520" s="5"/>
      <c r="D520" s="2"/>
      <c r="E520" s="2"/>
      <c r="F520" s="2"/>
      <c r="K520" t="str">
        <f t="shared" ca="1" si="1001"/>
        <v>'20180711 23:59:59'</v>
      </c>
      <c r="L520" t="str">
        <f ca="1">SUBSTITUTE(SUBSTITUTE(SUBSTITUTE(dailyP,"%t",K520),"%np",G513),"%ndp",H513)</f>
        <v>INSERT INTO dbo.DailyProduction (TimeStamp, NumPieces, NumPiecesRejected) VALUES ('20180711 23:59:59', 506, 106.26)</v>
      </c>
    </row>
    <row r="521" spans="1:12" x14ac:dyDescent="0.25">
      <c r="A521" s="3">
        <f t="shared" ca="1" si="938"/>
        <v>43293</v>
      </c>
      <c r="B521" s="4">
        <f t="shared" ca="1" si="939"/>
        <v>0</v>
      </c>
      <c r="C521" s="6"/>
      <c r="D521" s="4" t="str">
        <f t="shared" ref="D521" ca="1" si="1002">TEXT(SUM(D522:D526), "'hh:mm:ss'")</f>
        <v>'14:07:40'</v>
      </c>
      <c r="E521" s="4" t="str">
        <f t="shared" ref="E521" ca="1" si="1003">TEXT(SUM(E522:E526), "'hh:mm:ss'")</f>
        <v>'04:11:36'</v>
      </c>
      <c r="F521" s="4" t="str">
        <f t="shared" ref="F521" ca="1" si="1004">TEXT(SUM(F522:F526), "'hh:mm:ss'")</f>
        <v>'05:40:43'</v>
      </c>
      <c r="G521" s="8">
        <f t="shared" ca="1" si="925"/>
        <v>331</v>
      </c>
      <c r="H521" s="8">
        <f t="shared" ca="1" si="943"/>
        <v>231.7</v>
      </c>
      <c r="I521" s="8">
        <f t="shared" ref="I521" ca="1" si="1005">G521+G513</f>
        <v>837</v>
      </c>
      <c r="J521" s="8">
        <f t="shared" ref="J521" ca="1" si="1006">H521+H513</f>
        <v>337.96</v>
      </c>
      <c r="K521" s="9" t="str">
        <f t="shared" ref="K521:K556" ca="1" si="1007">"'" &amp;TEXT(A521,"YYYYMMDD hh:mm:ss")&amp;"'"</f>
        <v>'20180712 00:00:00'</v>
      </c>
      <c r="L521" t="str">
        <f ca="1">SUBSTITUTE(SUBSTITUTE(plantS,"%t",K521),"%ps",B521)</f>
        <v>INSERT INTO dbo.PlantStates (TimeStamp, PlantState) VALUES ('20180712 00:00:00', 0)</v>
      </c>
    </row>
    <row r="522" spans="1:12" x14ac:dyDescent="0.25">
      <c r="A522" s="1">
        <f t="shared" ref="A522:A556" ca="1" si="1008">RANDBETWEEN(A521*86400,A523*86400)/86400</f>
        <v>43293.094733796293</v>
      </c>
      <c r="B522" s="2">
        <f t="shared" ref="B522:B556" ca="1" si="1009">MOD(RANDBETWEEN(1,2)+B521,3)</f>
        <v>1</v>
      </c>
      <c r="C522" s="5">
        <f t="shared" ref="C522:C556" ca="1" si="1010">A522-A521</f>
        <v>9.4733796293439809E-2</v>
      </c>
      <c r="D522" s="2" t="str">
        <f t="shared" ref="D522:D526" ca="1" si="1011">IF(B522=0,C522,"")</f>
        <v/>
      </c>
      <c r="E522" s="2">
        <f t="shared" ref="E522:E556" ca="1" si="1012">IF(B522=1,C522,"")</f>
        <v>9.4733796293439809E-2</v>
      </c>
      <c r="F522" s="2" t="str">
        <f t="shared" ref="F522:F556" ca="1" si="1013">IF(B522=2,C522,"")</f>
        <v/>
      </c>
      <c r="K522" t="str">
        <f t="shared" ca="1" si="1007"/>
        <v>'20180712 02:16:25'</v>
      </c>
      <c r="L522" t="str">
        <f ca="1">SUBSTITUTE(SUBSTITUTE(plantS,"%t",K522),"%ps",B522)</f>
        <v>INSERT INTO dbo.PlantStates (TimeStamp, PlantState) VALUES ('20180712 02:16:25', 1)</v>
      </c>
    </row>
    <row r="523" spans="1:12" x14ac:dyDescent="0.25">
      <c r="A523" s="1">
        <f t="shared" ca="1" si="918"/>
        <v>43293.330520833333</v>
      </c>
      <c r="B523" s="2">
        <f t="shared" ca="1" si="1009"/>
        <v>2</v>
      </c>
      <c r="C523" s="5">
        <f t="shared" ca="1" si="1010"/>
        <v>0.2357870370396995</v>
      </c>
      <c r="D523" s="2" t="str">
        <f t="shared" ca="1" si="1011"/>
        <v/>
      </c>
      <c r="E523" s="2" t="str">
        <f t="shared" ca="1" si="1012"/>
        <v/>
      </c>
      <c r="F523" s="2">
        <f t="shared" ca="1" si="1013"/>
        <v>0.2357870370396995</v>
      </c>
      <c r="K523" t="str">
        <f t="shared" ca="1" si="1007"/>
        <v>'20180712 07:55:57'</v>
      </c>
      <c r="L523" t="str">
        <f ca="1">SUBSTITUTE(SUBSTITUTE(plantS,"%t",K523),"%ps",B523)</f>
        <v>INSERT INTO dbo.PlantStates (TimeStamp, PlantState) VALUES ('20180712 07:55:57', 2)</v>
      </c>
    </row>
    <row r="524" spans="1:12" x14ac:dyDescent="0.25">
      <c r="A524" s="1">
        <f t="shared" ref="A524" ca="1" si="1014">RANDBETWEEN(A523*86400,A526*86400)/86400</f>
        <v>43293.919178240743</v>
      </c>
      <c r="B524" s="2">
        <f t="shared" ca="1" si="1009"/>
        <v>0</v>
      </c>
      <c r="C524" s="5">
        <f t="shared" ca="1" si="1010"/>
        <v>0.58865740741021</v>
      </c>
      <c r="D524" s="2">
        <f t="shared" ca="1" si="1011"/>
        <v>0.58865740741021</v>
      </c>
      <c r="E524" s="2" t="str">
        <f t="shared" ca="1" si="1012"/>
        <v/>
      </c>
      <c r="F524" s="2" t="str">
        <f t="shared" ca="1" si="1013"/>
        <v/>
      </c>
      <c r="K524" t="str">
        <f t="shared" ca="1" si="1007"/>
        <v>'20180712 22:03:37'</v>
      </c>
      <c r="L524" t="str">
        <f ca="1">SUBSTITUTE(SUBSTITUTE(plantS,"%t",K524),"%ps",B524)</f>
        <v>INSERT INTO dbo.PlantStates (TimeStamp, PlantState) VALUES ('20180712 22:03:37', 0)</v>
      </c>
    </row>
    <row r="525" spans="1:12" x14ac:dyDescent="0.25">
      <c r="A525" s="1">
        <f t="shared" ref="A525:A556" ca="1" si="1015">RANDBETWEEN(A524*86400,A526*86400)/86400</f>
        <v>43293.999166666668</v>
      </c>
      <c r="B525" s="2">
        <f t="shared" ca="1" si="1009"/>
        <v>1</v>
      </c>
      <c r="C525" s="5">
        <f t="shared" ca="1" si="1010"/>
        <v>7.9988425924966577E-2</v>
      </c>
      <c r="D525" s="2" t="str">
        <f t="shared" ca="1" si="1011"/>
        <v/>
      </c>
      <c r="E525" s="2">
        <f t="shared" ca="1" si="1012"/>
        <v>7.9988425924966577E-2</v>
      </c>
      <c r="F525" s="2" t="str">
        <f t="shared" ca="1" si="1013"/>
        <v/>
      </c>
      <c r="K525" t="str">
        <f t="shared" ca="1" si="1007"/>
        <v>'20180712 23:58:48'</v>
      </c>
      <c r="L525" t="str">
        <f ca="1">SUBSTITUTE(SUBSTITUTE(plantS,"%t",K525),"%ps",B525)</f>
        <v>INSERT INTO dbo.PlantStates (TimeStamp, PlantState) VALUES ('20180712 23:58:48', 1)</v>
      </c>
    </row>
    <row r="526" spans="1:12" x14ac:dyDescent="0.25">
      <c r="A526" s="1">
        <f t="shared" ca="1" si="955"/>
        <v>43293.999988425923</v>
      </c>
      <c r="B526" s="2">
        <f t="shared" ca="1" si="1009"/>
        <v>2</v>
      </c>
      <c r="C526" s="5">
        <f t="shared" ca="1" si="1010"/>
        <v>8.2175925490446389E-4</v>
      </c>
      <c r="D526" s="2" t="str">
        <f t="shared" ca="1" si="1011"/>
        <v/>
      </c>
      <c r="E526" s="2" t="str">
        <f t="shared" ca="1" si="1012"/>
        <v/>
      </c>
      <c r="F526" s="2">
        <f t="shared" ca="1" si="1013"/>
        <v>8.2175925490446389E-4</v>
      </c>
      <c r="K526" t="str">
        <f t="shared" ca="1" si="1007"/>
        <v>'20180712 23:59:59'</v>
      </c>
      <c r="L526" t="str">
        <f ca="1">SUBSTITUTE(SUBSTITUTE(plantS,"%t",K526),"%ps",B526)</f>
        <v>INSERT INTO dbo.PlantStates (TimeStamp, PlantState) VALUES ('20180712 23:59:59', 2)</v>
      </c>
    </row>
    <row r="527" spans="1:12" x14ac:dyDescent="0.25">
      <c r="B527" s="2"/>
      <c r="C527" s="5"/>
      <c r="D527" s="2"/>
      <c r="E527" s="2"/>
      <c r="F527" s="2"/>
      <c r="K527" t="str">
        <f t="shared" ref="K527:K556" ca="1" si="1016">K526</f>
        <v>'20180712 23:59:59'</v>
      </c>
      <c r="L527" t="str">
        <f ca="1">SUBSTITUTE(SUBSTITUTE(SUBSTITUTE(SUBSTITUTE(plantSD,"%t",K527),"%off",D521),"%onr",E521),"%ons",F521)</f>
        <v>INSERT INTO dbo.PlantStateDuration (TimeStamp, OffDuration, OnRunningDuration, OnStoppedfDuration) VALUES ('20180712 23:59:59', '14:07:40', '04:11:36', '05:40:43')</v>
      </c>
    </row>
    <row r="528" spans="1:12" x14ac:dyDescent="0.25">
      <c r="B528" s="2"/>
      <c r="C528" s="5"/>
      <c r="D528" s="2"/>
      <c r="E528" s="2"/>
      <c r="F528" s="2"/>
      <c r="K528" t="str">
        <f t="shared" ca="1" si="1016"/>
        <v>'20180712 23:59:59'</v>
      </c>
      <c r="L528" t="str">
        <f ca="1">SUBSTITUTE(SUBSTITUTE(SUBSTITUTE(dailyP,"%t",K528),"%np",G521),"%ndp",H521)</f>
        <v>INSERT INTO dbo.DailyProduction (TimeStamp, NumPieces, NumPiecesRejected) VALUES ('20180712 23:59:59', 331, 231.7)</v>
      </c>
    </row>
    <row r="529" spans="1:12" x14ac:dyDescent="0.25">
      <c r="A529" s="3">
        <f t="shared" ca="1" si="938"/>
        <v>43294</v>
      </c>
      <c r="B529" s="4">
        <f t="shared" ca="1" si="939"/>
        <v>0</v>
      </c>
      <c r="C529" s="6"/>
      <c r="D529" s="4" t="str">
        <f t="shared" ref="D529" ca="1" si="1017">TEXT(SUM(D530:D534), "'hh:mm:ss'")</f>
        <v>'12:21:37'</v>
      </c>
      <c r="E529" s="4" t="str">
        <f t="shared" ref="E529" ca="1" si="1018">TEXT(SUM(E530:E534), "'hh:mm:ss'")</f>
        <v>'05:10:13'</v>
      </c>
      <c r="F529" s="4" t="str">
        <f t="shared" ref="F529" ca="1" si="1019">TEXT(SUM(F530:F534), "'hh:mm:ss'")</f>
        <v>'06:28:09'</v>
      </c>
      <c r="G529" s="8">
        <f t="shared" ca="1" si="925"/>
        <v>981</v>
      </c>
      <c r="H529" s="8">
        <f t="shared" ca="1" si="943"/>
        <v>873.09</v>
      </c>
      <c r="I529" s="8">
        <f t="shared" ref="I529" ca="1" si="1020">G529+G521</f>
        <v>1312</v>
      </c>
      <c r="J529" s="8">
        <f t="shared" ref="J529" ca="1" si="1021">H529+H521</f>
        <v>1104.79</v>
      </c>
      <c r="K529" s="9" t="str">
        <f t="shared" ref="K529:K556" ca="1" si="1022">"'" &amp;TEXT(A529,"YYYYMMDD hh:mm:ss")&amp;"'"</f>
        <v>'20180713 00:00:00'</v>
      </c>
      <c r="L529" t="str">
        <f ca="1">SUBSTITUTE(SUBSTITUTE(plantS,"%t",K529),"%ps",B529)</f>
        <v>INSERT INTO dbo.PlantStates (TimeStamp, PlantState) VALUES ('20180713 00:00:00', 0)</v>
      </c>
    </row>
    <row r="530" spans="1:12" x14ac:dyDescent="0.25">
      <c r="A530" s="1">
        <f t="shared" ref="A530:A556" ca="1" si="1023">RANDBETWEEN(A529*86400,A531*86400)/86400</f>
        <v>43294.134097222224</v>
      </c>
      <c r="B530" s="2">
        <f t="shared" ref="B530:B556" ca="1" si="1024">MOD(RANDBETWEEN(1,2)+B529,3)</f>
        <v>1</v>
      </c>
      <c r="C530" s="5">
        <f t="shared" ref="C530:C556" ca="1" si="1025">A530-A529</f>
        <v>0.13409722222422715</v>
      </c>
      <c r="D530" s="2" t="str">
        <f t="shared" ref="D530:D534" ca="1" si="1026">IF(B530=0,C530,"")</f>
        <v/>
      </c>
      <c r="E530" s="2">
        <f t="shared" ref="E530:E556" ca="1" si="1027">IF(B530=1,C530,"")</f>
        <v>0.13409722222422715</v>
      </c>
      <c r="F530" s="2" t="str">
        <f t="shared" ref="F530:F556" ca="1" si="1028">IF(B530=2,C530,"")</f>
        <v/>
      </c>
      <c r="K530" t="str">
        <f t="shared" ca="1" si="1022"/>
        <v>'20180713 03:13:06'</v>
      </c>
      <c r="L530" t="str">
        <f ca="1">SUBSTITUTE(SUBSTITUTE(plantS,"%t",K530),"%ps",B530)</f>
        <v>INSERT INTO dbo.PlantStates (TimeStamp, PlantState) VALUES ('20180713 03:13:06', 1)</v>
      </c>
    </row>
    <row r="531" spans="1:12" x14ac:dyDescent="0.25">
      <c r="A531" s="1">
        <f t="shared" ca="1" si="918"/>
        <v>43294.155694444446</v>
      </c>
      <c r="B531" s="2">
        <f t="shared" ca="1" si="1024"/>
        <v>2</v>
      </c>
      <c r="C531" s="5">
        <f t="shared" ca="1" si="1025"/>
        <v>2.159722222131677E-2</v>
      </c>
      <c r="D531" s="2" t="str">
        <f t="shared" ca="1" si="1026"/>
        <v/>
      </c>
      <c r="E531" s="2" t="str">
        <f t="shared" ca="1" si="1027"/>
        <v/>
      </c>
      <c r="F531" s="2">
        <f t="shared" ca="1" si="1028"/>
        <v>2.159722222131677E-2</v>
      </c>
      <c r="K531" t="str">
        <f t="shared" ca="1" si="1022"/>
        <v>'20180713 03:44:12'</v>
      </c>
      <c r="L531" t="str">
        <f ca="1">SUBSTITUTE(SUBSTITUTE(plantS,"%t",K531),"%ps",B531)</f>
        <v>INSERT INTO dbo.PlantStates (TimeStamp, PlantState) VALUES ('20180713 03:44:12', 2)</v>
      </c>
    </row>
    <row r="532" spans="1:12" x14ac:dyDescent="0.25">
      <c r="A532" s="1">
        <f t="shared" ref="A532" ca="1" si="1029">RANDBETWEEN(A531*86400,A534*86400)/86400</f>
        <v>43294.237025462964</v>
      </c>
      <c r="B532" s="2">
        <f t="shared" ca="1" si="1024"/>
        <v>1</v>
      </c>
      <c r="C532" s="5">
        <f t="shared" ca="1" si="1025"/>
        <v>8.1331018518540077E-2</v>
      </c>
      <c r="D532" s="2" t="str">
        <f t="shared" ca="1" si="1026"/>
        <v/>
      </c>
      <c r="E532" s="2">
        <f t="shared" ca="1" si="1027"/>
        <v>8.1331018518540077E-2</v>
      </c>
      <c r="F532" s="2" t="str">
        <f t="shared" ca="1" si="1028"/>
        <v/>
      </c>
      <c r="K532" t="str">
        <f t="shared" ca="1" si="1022"/>
        <v>'20180713 05:41:19'</v>
      </c>
      <c r="L532" t="str">
        <f ca="1">SUBSTITUTE(SUBSTITUTE(plantS,"%t",K532),"%ps",B532)</f>
        <v>INSERT INTO dbo.PlantStates (TimeStamp, PlantState) VALUES ('20180713 05:41:19', 1)</v>
      </c>
    </row>
    <row r="533" spans="1:12" x14ac:dyDescent="0.25">
      <c r="A533" s="1">
        <f t="shared" ref="A533:A556" ca="1" si="1030">RANDBETWEEN(A532*86400,A534*86400)/86400</f>
        <v>43294.75203703704</v>
      </c>
      <c r="B533" s="2">
        <f t="shared" ca="1" si="1024"/>
        <v>0</v>
      </c>
      <c r="C533" s="5">
        <f t="shared" ca="1" si="1025"/>
        <v>0.51501157407619758</v>
      </c>
      <c r="D533" s="2">
        <f t="shared" ca="1" si="1026"/>
        <v>0.51501157407619758</v>
      </c>
      <c r="E533" s="2" t="str">
        <f t="shared" ca="1" si="1027"/>
        <v/>
      </c>
      <c r="F533" s="2" t="str">
        <f t="shared" ca="1" si="1028"/>
        <v/>
      </c>
      <c r="K533" t="str">
        <f t="shared" ca="1" si="1022"/>
        <v>'20180713 18:02:56'</v>
      </c>
      <c r="L533" t="str">
        <f ca="1">SUBSTITUTE(SUBSTITUTE(plantS,"%t",K533),"%ps",B533)</f>
        <v>INSERT INTO dbo.PlantStates (TimeStamp, PlantState) VALUES ('20180713 18:02:56', 0)</v>
      </c>
    </row>
    <row r="534" spans="1:12" x14ac:dyDescent="0.25">
      <c r="A534" s="1">
        <f t="shared" ca="1" si="955"/>
        <v>43294.999988425923</v>
      </c>
      <c r="B534" s="2">
        <f t="shared" ca="1" si="1024"/>
        <v>2</v>
      </c>
      <c r="C534" s="5">
        <f t="shared" ca="1" si="1025"/>
        <v>0.24795138888293877</v>
      </c>
      <c r="D534" s="2" t="str">
        <f t="shared" ca="1" si="1026"/>
        <v/>
      </c>
      <c r="E534" s="2" t="str">
        <f t="shared" ca="1" si="1027"/>
        <v/>
      </c>
      <c r="F534" s="2">
        <f t="shared" ca="1" si="1028"/>
        <v>0.24795138888293877</v>
      </c>
      <c r="K534" t="str">
        <f t="shared" ca="1" si="1022"/>
        <v>'20180713 23:59:59'</v>
      </c>
      <c r="L534" t="str">
        <f ca="1">SUBSTITUTE(SUBSTITUTE(plantS,"%t",K534),"%ps",B534)</f>
        <v>INSERT INTO dbo.PlantStates (TimeStamp, PlantState) VALUES ('20180713 23:59:59', 2)</v>
      </c>
    </row>
    <row r="535" spans="1:12" x14ac:dyDescent="0.25">
      <c r="B535" s="2"/>
      <c r="C535" s="5"/>
      <c r="D535" s="2"/>
      <c r="E535" s="2"/>
      <c r="F535" s="2"/>
      <c r="K535" t="str">
        <f t="shared" ref="K535:K556" ca="1" si="1031">K534</f>
        <v>'20180713 23:59:59'</v>
      </c>
      <c r="L535" t="str">
        <f ca="1">SUBSTITUTE(SUBSTITUTE(SUBSTITUTE(SUBSTITUTE(plantSD,"%t",K535),"%off",D529),"%onr",E529),"%ons",F529)</f>
        <v>INSERT INTO dbo.PlantStateDuration (TimeStamp, OffDuration, OnRunningDuration, OnStoppedfDuration) VALUES ('20180713 23:59:59', '12:21:37', '05:10:13', '06:28:09')</v>
      </c>
    </row>
    <row r="536" spans="1:12" x14ac:dyDescent="0.25">
      <c r="B536" s="2"/>
      <c r="C536" s="5"/>
      <c r="D536" s="2"/>
      <c r="E536" s="2"/>
      <c r="F536" s="2"/>
      <c r="K536" t="str">
        <f t="shared" ca="1" si="1031"/>
        <v>'20180713 23:59:59'</v>
      </c>
      <c r="L536" t="str">
        <f ca="1">SUBSTITUTE(SUBSTITUTE(SUBSTITUTE(dailyP,"%t",K536),"%np",G529),"%ndp",H529)</f>
        <v>INSERT INTO dbo.DailyProduction (TimeStamp, NumPieces, NumPiecesRejected) VALUES ('20180713 23:59:59', 981, 873.09)</v>
      </c>
    </row>
    <row r="537" spans="1:12" x14ac:dyDescent="0.25">
      <c r="A537" s="3">
        <f t="shared" ca="1" si="938"/>
        <v>43295</v>
      </c>
      <c r="B537" s="4">
        <f t="shared" ca="1" si="939"/>
        <v>1</v>
      </c>
      <c r="C537" s="6"/>
      <c r="D537" s="4" t="str">
        <f t="shared" ref="D537" ca="1" si="1032">TEXT(SUM(D538:D542), "'hh:mm:ss'")</f>
        <v>'01:46:29'</v>
      </c>
      <c r="E537" s="4" t="str">
        <f t="shared" ref="E537" ca="1" si="1033">TEXT(SUM(E538:E542), "'hh:mm:ss'")</f>
        <v>'13:31:21'</v>
      </c>
      <c r="F537" s="4" t="str">
        <f t="shared" ref="F537" ca="1" si="1034">TEXT(SUM(F538:F542), "'hh:mm:ss'")</f>
        <v>'08:42:09'</v>
      </c>
      <c r="G537" s="8">
        <f t="shared" ca="1" si="925"/>
        <v>912</v>
      </c>
      <c r="H537" s="8">
        <f t="shared" ca="1" si="943"/>
        <v>428.64</v>
      </c>
      <c r="I537" s="8">
        <f t="shared" ref="I537" ca="1" si="1035">G537+G529</f>
        <v>1893</v>
      </c>
      <c r="J537" s="8">
        <f t="shared" ref="J537" ca="1" si="1036">H537+H529</f>
        <v>1301.73</v>
      </c>
      <c r="K537" s="9" t="str">
        <f t="shared" ref="K537:K556" ca="1" si="1037">"'" &amp;TEXT(A537,"YYYYMMDD hh:mm:ss")&amp;"'"</f>
        <v>'20180714 00:00:00'</v>
      </c>
      <c r="L537" t="str">
        <f ca="1">SUBSTITUTE(SUBSTITUTE(plantS,"%t",K537),"%ps",B537)</f>
        <v>INSERT INTO dbo.PlantStates (TimeStamp, PlantState) VALUES ('20180714 00:00:00', 1)</v>
      </c>
    </row>
    <row r="538" spans="1:12" x14ac:dyDescent="0.25">
      <c r="A538" s="1">
        <f t="shared" ref="A538:A556" ca="1" si="1038">RANDBETWEEN(A537*86400,A539*86400)/86400</f>
        <v>43295.094965277778</v>
      </c>
      <c r="B538" s="2">
        <f t="shared" ref="B538:B556" ca="1" si="1039">MOD(RANDBETWEEN(1,2)+B537,3)</f>
        <v>2</v>
      </c>
      <c r="C538" s="5">
        <f t="shared" ref="C538:C556" ca="1" si="1040">A538-A537</f>
        <v>9.4965277778101154E-2</v>
      </c>
      <c r="D538" s="2" t="str">
        <f t="shared" ref="D538:D542" ca="1" si="1041">IF(B538=0,C538,"")</f>
        <v/>
      </c>
      <c r="E538" s="2" t="str">
        <f t="shared" ref="E538:E556" ca="1" si="1042">IF(B538=1,C538,"")</f>
        <v/>
      </c>
      <c r="F538" s="2">
        <f t="shared" ref="F538:F556" ca="1" si="1043">IF(B538=2,C538,"")</f>
        <v>9.4965277778101154E-2</v>
      </c>
      <c r="K538" t="str">
        <f t="shared" ca="1" si="1037"/>
        <v>'20180714 02:16:45'</v>
      </c>
      <c r="L538" t="str">
        <f ca="1">SUBSTITUTE(SUBSTITUTE(plantS,"%t",K538),"%ps",B538)</f>
        <v>INSERT INTO dbo.PlantStates (TimeStamp, PlantState) VALUES ('20180714 02:16:45', 2)</v>
      </c>
    </row>
    <row r="539" spans="1:12" x14ac:dyDescent="0.25">
      <c r="A539" s="1">
        <f t="shared" ref="A539:A595" ca="1" si="1044">RANDBETWEEN(A537*86400,A542*86400)/86400</f>
        <v>43295.619745370372</v>
      </c>
      <c r="B539" s="2">
        <f t="shared" ca="1" si="1039"/>
        <v>1</v>
      </c>
      <c r="C539" s="5">
        <f t="shared" ca="1" si="1040"/>
        <v>0.5247800925935735</v>
      </c>
      <c r="D539" s="2" t="str">
        <f t="shared" ca="1" si="1041"/>
        <v/>
      </c>
      <c r="E539" s="2">
        <f t="shared" ca="1" si="1042"/>
        <v>0.5247800925935735</v>
      </c>
      <c r="F539" s="2" t="str">
        <f t="shared" ca="1" si="1043"/>
        <v/>
      </c>
      <c r="K539" t="str">
        <f t="shared" ca="1" si="1037"/>
        <v>'20180714 14:52:26'</v>
      </c>
      <c r="L539" t="str">
        <f ca="1">SUBSTITUTE(SUBSTITUTE(plantS,"%t",K539),"%ps",B539)</f>
        <v>INSERT INTO dbo.PlantStates (TimeStamp, PlantState) VALUES ('20180714 14:52:26', 1)</v>
      </c>
    </row>
    <row r="540" spans="1:12" x14ac:dyDescent="0.25">
      <c r="A540" s="1">
        <f t="shared" ref="A540" ca="1" si="1045">RANDBETWEEN(A539*86400,A542*86400)/86400</f>
        <v>43295.887384259258</v>
      </c>
      <c r="B540" s="2">
        <f t="shared" ca="1" si="1039"/>
        <v>2</v>
      </c>
      <c r="C540" s="5">
        <f t="shared" ca="1" si="1040"/>
        <v>0.26763888888672227</v>
      </c>
      <c r="D540" s="2" t="str">
        <f t="shared" ca="1" si="1041"/>
        <v/>
      </c>
      <c r="E540" s="2" t="str">
        <f t="shared" ca="1" si="1042"/>
        <v/>
      </c>
      <c r="F540" s="2">
        <f t="shared" ca="1" si="1043"/>
        <v>0.26763888888672227</v>
      </c>
      <c r="K540" t="str">
        <f t="shared" ca="1" si="1037"/>
        <v>'20180714 21:17:50'</v>
      </c>
      <c r="L540" t="str">
        <f ca="1">SUBSTITUTE(SUBSTITUTE(plantS,"%t",K540),"%ps",B540)</f>
        <v>INSERT INTO dbo.PlantStates (TimeStamp, PlantState) VALUES ('20180714 21:17:50', 2)</v>
      </c>
    </row>
    <row r="541" spans="1:12" x14ac:dyDescent="0.25">
      <c r="A541" s="1">
        <f t="shared" ref="A541:A556" ca="1" si="1046">RANDBETWEEN(A540*86400,A542*86400)/86400</f>
        <v>43295.926041666666</v>
      </c>
      <c r="B541" s="2">
        <f t="shared" ca="1" si="1039"/>
        <v>1</v>
      </c>
      <c r="C541" s="5">
        <f t="shared" ca="1" si="1040"/>
        <v>3.8657407407299615E-2</v>
      </c>
      <c r="D541" s="2" t="str">
        <f t="shared" ca="1" si="1041"/>
        <v/>
      </c>
      <c r="E541" s="2">
        <f t="shared" ca="1" si="1042"/>
        <v>3.8657407407299615E-2</v>
      </c>
      <c r="F541" s="2" t="str">
        <f t="shared" ca="1" si="1043"/>
        <v/>
      </c>
      <c r="K541" t="str">
        <f t="shared" ca="1" si="1037"/>
        <v>'20180714 22:13:30'</v>
      </c>
      <c r="L541" t="str">
        <f ca="1">SUBSTITUTE(SUBSTITUTE(plantS,"%t",K541),"%ps",B541)</f>
        <v>INSERT INTO dbo.PlantStates (TimeStamp, PlantState) VALUES ('20180714 22:13:30', 1)</v>
      </c>
    </row>
    <row r="542" spans="1:12" x14ac:dyDescent="0.25">
      <c r="A542" s="1">
        <f t="shared" ca="1" si="955"/>
        <v>43295.999988425923</v>
      </c>
      <c r="B542" s="2">
        <f t="shared" ca="1" si="1039"/>
        <v>0</v>
      </c>
      <c r="C542" s="5">
        <f t="shared" ca="1" si="1040"/>
        <v>7.3946759257523809E-2</v>
      </c>
      <c r="D542" s="2">
        <f t="shared" ca="1" si="1041"/>
        <v>7.3946759257523809E-2</v>
      </c>
      <c r="E542" s="2" t="str">
        <f t="shared" ca="1" si="1042"/>
        <v/>
      </c>
      <c r="F542" s="2" t="str">
        <f t="shared" ca="1" si="1043"/>
        <v/>
      </c>
      <c r="K542" t="str">
        <f t="shared" ca="1" si="1037"/>
        <v>'20180714 23:59:59'</v>
      </c>
      <c r="L542" t="str">
        <f ca="1">SUBSTITUTE(SUBSTITUTE(plantS,"%t",K542),"%ps",B542)</f>
        <v>INSERT INTO dbo.PlantStates (TimeStamp, PlantState) VALUES ('20180714 23:59:59', 0)</v>
      </c>
    </row>
    <row r="543" spans="1:12" x14ac:dyDescent="0.25">
      <c r="B543" s="2"/>
      <c r="C543" s="5"/>
      <c r="D543" s="2"/>
      <c r="E543" s="2"/>
      <c r="F543" s="2"/>
      <c r="K543" t="str">
        <f t="shared" ref="K543:K556" ca="1" si="1047">K542</f>
        <v>'20180714 23:59:59'</v>
      </c>
      <c r="L543" t="str">
        <f ca="1">SUBSTITUTE(SUBSTITUTE(SUBSTITUTE(SUBSTITUTE(plantSD,"%t",K543),"%off",D537),"%onr",E537),"%ons",F537)</f>
        <v>INSERT INTO dbo.PlantStateDuration (TimeStamp, OffDuration, OnRunningDuration, OnStoppedfDuration) VALUES ('20180714 23:59:59', '01:46:29', '13:31:21', '08:42:09')</v>
      </c>
    </row>
    <row r="544" spans="1:12" x14ac:dyDescent="0.25">
      <c r="B544" s="2"/>
      <c r="C544" s="5"/>
      <c r="D544" s="2"/>
      <c r="E544" s="2"/>
      <c r="F544" s="2"/>
      <c r="K544" t="str">
        <f t="shared" ca="1" si="1047"/>
        <v>'20180714 23:59:59'</v>
      </c>
      <c r="L544" t="str">
        <f ca="1">SUBSTITUTE(SUBSTITUTE(SUBSTITUTE(dailyP,"%t",K544),"%np",G537),"%ndp",H537)</f>
        <v>INSERT INTO dbo.DailyProduction (TimeStamp, NumPieces, NumPiecesRejected) VALUES ('20180714 23:59:59', 912, 428.64)</v>
      </c>
    </row>
    <row r="545" spans="1:12" x14ac:dyDescent="0.25">
      <c r="A545" s="3">
        <f t="shared" ca="1" si="938"/>
        <v>43296</v>
      </c>
      <c r="B545" s="4">
        <f t="shared" ca="1" si="939"/>
        <v>1</v>
      </c>
      <c r="C545" s="6"/>
      <c r="D545" s="4" t="str">
        <f t="shared" ref="D545" ca="1" si="1048">TEXT(SUM(D546:D550), "'hh:mm:ss'")</f>
        <v>'01:34:58'</v>
      </c>
      <c r="E545" s="4" t="str">
        <f t="shared" ref="E545" ca="1" si="1049">TEXT(SUM(E546:E550), "'hh:mm:ss'")</f>
        <v>'22:25:01'</v>
      </c>
      <c r="F545" s="4" t="str">
        <f t="shared" ref="F545" ca="1" si="1050">TEXT(SUM(F546:F550), "'hh:mm:ss'")</f>
        <v>'00:00:00'</v>
      </c>
      <c r="G545" s="8">
        <f t="shared" ref="G545:G601" ca="1" si="1051">RANDBETWEEN(0,1000)</f>
        <v>954</v>
      </c>
      <c r="H545" s="8">
        <f t="shared" ca="1" si="943"/>
        <v>887.22</v>
      </c>
      <c r="I545" s="8">
        <f t="shared" ref="I545" ca="1" si="1052">G545+G537</f>
        <v>1866</v>
      </c>
      <c r="J545" s="8">
        <f t="shared" ref="J545" ca="1" si="1053">H545+H537</f>
        <v>1315.8600000000001</v>
      </c>
      <c r="K545" s="9" t="str">
        <f t="shared" ref="K545:K556" ca="1" si="1054">"'" &amp;TEXT(A545,"YYYYMMDD hh:mm:ss")&amp;"'"</f>
        <v>'20180715 00:00:00'</v>
      </c>
      <c r="L545" t="str">
        <f ca="1">SUBSTITUTE(SUBSTITUTE(plantS,"%t",K545),"%ps",B545)</f>
        <v>INSERT INTO dbo.PlantStates (TimeStamp, PlantState) VALUES ('20180715 00:00:00', 1)</v>
      </c>
    </row>
    <row r="546" spans="1:12" x14ac:dyDescent="0.25">
      <c r="A546" s="1">
        <f t="shared" ref="A546:A556" ca="1" si="1055">RANDBETWEEN(A545*86400,A547*86400)/86400</f>
        <v>43296.0627662037</v>
      </c>
      <c r="B546" s="2">
        <f t="shared" ref="B546:B556" ca="1" si="1056">MOD(RANDBETWEEN(1,2)+B545,3)</f>
        <v>0</v>
      </c>
      <c r="C546" s="5">
        <f t="shared" ref="C546:C556" ca="1" si="1057">A546-A545</f>
        <v>6.2766203700448386E-2</v>
      </c>
      <c r="D546" s="2">
        <f t="shared" ref="D546:D550" ca="1" si="1058">IF(B546=0,C546,"")</f>
        <v>6.2766203700448386E-2</v>
      </c>
      <c r="E546" s="2" t="str">
        <f t="shared" ref="E546:E556" ca="1" si="1059">IF(B546=1,C546,"")</f>
        <v/>
      </c>
      <c r="F546" s="2" t="str">
        <f t="shared" ref="F546:F556" ca="1" si="1060">IF(B546=2,C546,"")</f>
        <v/>
      </c>
      <c r="K546" t="str">
        <f t="shared" ca="1" si="1054"/>
        <v>'20180715 01:30:23'</v>
      </c>
      <c r="L546" t="str">
        <f ca="1">SUBSTITUTE(SUBSTITUTE(plantS,"%t",K546),"%ps",B546)</f>
        <v>INSERT INTO dbo.PlantStates (TimeStamp, PlantState) VALUES ('20180715 01:30:23', 0)</v>
      </c>
    </row>
    <row r="547" spans="1:12" x14ac:dyDescent="0.25">
      <c r="A547" s="1">
        <f t="shared" ca="1" si="1044"/>
        <v>43296.996759259258</v>
      </c>
      <c r="B547" s="2">
        <f t="shared" ca="1" si="1056"/>
        <v>1</v>
      </c>
      <c r="C547" s="5">
        <f t="shared" ca="1" si="1057"/>
        <v>0.93399305555794854</v>
      </c>
      <c r="D547" s="2" t="str">
        <f t="shared" ca="1" si="1058"/>
        <v/>
      </c>
      <c r="E547" s="2">
        <f t="shared" ca="1" si="1059"/>
        <v>0.93399305555794854</v>
      </c>
      <c r="F547" s="2" t="str">
        <f t="shared" ca="1" si="1060"/>
        <v/>
      </c>
      <c r="K547" t="str">
        <f t="shared" ca="1" si="1054"/>
        <v>'20180715 23:55:20'</v>
      </c>
      <c r="L547" t="str">
        <f ca="1">SUBSTITUTE(SUBSTITUTE(plantS,"%t",K547),"%ps",B547)</f>
        <v>INSERT INTO dbo.PlantStates (TimeStamp, PlantState) VALUES ('20180715 23:55:20', 1)</v>
      </c>
    </row>
    <row r="548" spans="1:12" x14ac:dyDescent="0.25">
      <c r="A548" s="1">
        <f t="shared" ref="A548" ca="1" si="1061">RANDBETWEEN(A547*86400,A550*86400)/86400</f>
        <v>43296.999942129631</v>
      </c>
      <c r="B548" s="2">
        <f t="shared" ca="1" si="1056"/>
        <v>0</v>
      </c>
      <c r="C548" s="5">
        <f t="shared" ca="1" si="1057"/>
        <v>3.1828703722567298E-3</v>
      </c>
      <c r="D548" s="2">
        <f t="shared" ca="1" si="1058"/>
        <v>3.1828703722567298E-3</v>
      </c>
      <c r="E548" s="2" t="str">
        <f t="shared" ca="1" si="1059"/>
        <v/>
      </c>
      <c r="F548" s="2" t="str">
        <f t="shared" ca="1" si="1060"/>
        <v/>
      </c>
      <c r="K548" t="str">
        <f t="shared" ca="1" si="1054"/>
        <v>'20180715 23:59:55'</v>
      </c>
      <c r="L548" t="str">
        <f ca="1">SUBSTITUTE(SUBSTITUTE(plantS,"%t",K548),"%ps",B548)</f>
        <v>INSERT INTO dbo.PlantStates (TimeStamp, PlantState) VALUES ('20180715 23:59:55', 0)</v>
      </c>
    </row>
    <row r="549" spans="1:12" x14ac:dyDescent="0.25">
      <c r="A549" s="1">
        <f t="shared" ref="A549:A556" ca="1" si="1062">RANDBETWEEN(A548*86400,A550*86400)/86400</f>
        <v>43296.999988425923</v>
      </c>
      <c r="B549" s="2">
        <f t="shared" ca="1" si="1056"/>
        <v>1</v>
      </c>
      <c r="C549" s="5">
        <f t="shared" ca="1" si="1057"/>
        <v>4.6296292566694319E-5</v>
      </c>
      <c r="D549" s="2" t="str">
        <f t="shared" ca="1" si="1058"/>
        <v/>
      </c>
      <c r="E549" s="2">
        <f t="shared" ca="1" si="1059"/>
        <v>4.6296292566694319E-5</v>
      </c>
      <c r="F549" s="2" t="str">
        <f t="shared" ca="1" si="1060"/>
        <v/>
      </c>
      <c r="K549" t="str">
        <f t="shared" ca="1" si="1054"/>
        <v>'20180715 23:59:59'</v>
      </c>
      <c r="L549" t="str">
        <f ca="1">SUBSTITUTE(SUBSTITUTE(plantS,"%t",K549),"%ps",B549)</f>
        <v>INSERT INTO dbo.PlantStates (TimeStamp, PlantState) VALUES ('20180715 23:59:59', 1)</v>
      </c>
    </row>
    <row r="550" spans="1:12" x14ac:dyDescent="0.25">
      <c r="A550" s="1">
        <f t="shared" ca="1" si="955"/>
        <v>43296.999988425923</v>
      </c>
      <c r="B550" s="2">
        <f t="shared" ca="1" si="1056"/>
        <v>0</v>
      </c>
      <c r="C550" s="5">
        <f t="shared" ca="1" si="1057"/>
        <v>0</v>
      </c>
      <c r="D550" s="2">
        <f t="shared" ca="1" si="1058"/>
        <v>0</v>
      </c>
      <c r="E550" s="2" t="str">
        <f t="shared" ca="1" si="1059"/>
        <v/>
      </c>
      <c r="F550" s="2" t="str">
        <f t="shared" ca="1" si="1060"/>
        <v/>
      </c>
      <c r="K550" t="str">
        <f t="shared" ca="1" si="1054"/>
        <v>'20180715 23:59:59'</v>
      </c>
      <c r="L550" t="str">
        <f ca="1">SUBSTITUTE(SUBSTITUTE(plantS,"%t",K550),"%ps",B550)</f>
        <v>INSERT INTO dbo.PlantStates (TimeStamp, PlantState) VALUES ('20180715 23:59:59', 0)</v>
      </c>
    </row>
    <row r="551" spans="1:12" x14ac:dyDescent="0.25">
      <c r="B551" s="2"/>
      <c r="C551" s="5"/>
      <c r="D551" s="2"/>
      <c r="E551" s="2"/>
      <c r="F551" s="2"/>
      <c r="K551" t="str">
        <f t="shared" ref="K551:K556" ca="1" si="1063">K550</f>
        <v>'20180715 23:59:59'</v>
      </c>
      <c r="L551" t="str">
        <f ca="1">SUBSTITUTE(SUBSTITUTE(SUBSTITUTE(SUBSTITUTE(plantSD,"%t",K551),"%off",D545),"%onr",E545),"%ons",F545)</f>
        <v>INSERT INTO dbo.PlantStateDuration (TimeStamp, OffDuration, OnRunningDuration, OnStoppedfDuration) VALUES ('20180715 23:59:59', '01:34:58', '22:25:01', '00:00:00')</v>
      </c>
    </row>
    <row r="552" spans="1:12" x14ac:dyDescent="0.25">
      <c r="B552" s="2"/>
      <c r="C552" s="5"/>
      <c r="D552" s="2"/>
      <c r="E552" s="2"/>
      <c r="F552" s="2"/>
      <c r="K552" t="str">
        <f t="shared" ca="1" si="1063"/>
        <v>'20180715 23:59:59'</v>
      </c>
      <c r="L552" t="str">
        <f ca="1">SUBSTITUTE(SUBSTITUTE(SUBSTITUTE(dailyP,"%t",K552),"%np",G545),"%ndp",H545)</f>
        <v>INSERT INTO dbo.DailyProduction (TimeStamp, NumPieces, NumPiecesRejected) VALUES ('20180715 23:59:59', 954, 887.22)</v>
      </c>
    </row>
    <row r="553" spans="1:12" x14ac:dyDescent="0.25">
      <c r="A553" s="3">
        <f t="shared" ref="A553:A609" ca="1" si="1064">INT(A545)+1</f>
        <v>43297</v>
      </c>
      <c r="B553" s="4">
        <f t="shared" ref="B553:B609" ca="1" si="1065">MOD(RANDBETWEEN(1,2)+B550,3)</f>
        <v>2</v>
      </c>
      <c r="C553" s="6"/>
      <c r="D553" s="4" t="str">
        <f t="shared" ref="D553" ca="1" si="1066">TEXT(SUM(D554:D558), "'hh:mm:ss'")</f>
        <v>'06:22:18'</v>
      </c>
      <c r="E553" s="4" t="str">
        <f t="shared" ref="E553" ca="1" si="1067">TEXT(SUM(E554:E558), "'hh:mm:ss'")</f>
        <v>'01:55:14'</v>
      </c>
      <c r="F553" s="4" t="str">
        <f t="shared" ref="F553" ca="1" si="1068">TEXT(SUM(F554:F558), "'hh:mm:ss'")</f>
        <v>'15:42:27'</v>
      </c>
      <c r="G553" s="8">
        <f t="shared" ca="1" si="1051"/>
        <v>207</v>
      </c>
      <c r="H553" s="8">
        <f t="shared" ref="H553:H609" ca="1" si="1069">RANDBETWEEN(0,100)*G553/100</f>
        <v>0</v>
      </c>
      <c r="I553" s="8">
        <f t="shared" ref="I553" ca="1" si="1070">G553+G545</f>
        <v>1161</v>
      </c>
      <c r="J553" s="8">
        <f t="shared" ref="J553" ca="1" si="1071">H553+H545</f>
        <v>887.22</v>
      </c>
      <c r="K553" s="9" t="str">
        <f t="shared" ref="K553:K616" ca="1" si="1072">"'" &amp;TEXT(A553,"YYYYMMDD hh:mm:ss")&amp;"'"</f>
        <v>'20180716 00:00:00'</v>
      </c>
      <c r="L553" t="str">
        <f ca="1">SUBSTITUTE(SUBSTITUTE(plantS,"%t",K553),"%ps",B553)</f>
        <v>INSERT INTO dbo.PlantStates (TimeStamp, PlantState) VALUES ('20180716 00:00:00', 2)</v>
      </c>
    </row>
    <row r="554" spans="1:12" x14ac:dyDescent="0.25">
      <c r="A554" s="1">
        <f t="shared" ref="A554:A617" ca="1" si="1073">RANDBETWEEN(A553*86400,A555*86400)/86400</f>
        <v>43297.170949074076</v>
      </c>
      <c r="B554" s="2">
        <f t="shared" ref="B554:B617" ca="1" si="1074">MOD(RANDBETWEEN(1,2)+B553,3)</f>
        <v>0</v>
      </c>
      <c r="C554" s="5">
        <f t="shared" ref="C554:C617" ca="1" si="1075">A554-A553</f>
        <v>0.17094907407590654</v>
      </c>
      <c r="D554" s="2">
        <f t="shared" ref="D554:D558" ca="1" si="1076">IF(B554=0,C554,"")</f>
        <v>0.17094907407590654</v>
      </c>
      <c r="E554" s="2" t="str">
        <f t="shared" ref="E554:E617" ca="1" si="1077">IF(B554=1,C554,"")</f>
        <v/>
      </c>
      <c r="F554" s="2" t="str">
        <f t="shared" ref="F554:F617" ca="1" si="1078">IF(B554=2,C554,"")</f>
        <v/>
      </c>
      <c r="K554" t="str">
        <f t="shared" ca="1" si="1072"/>
        <v>'20180716 04:06:10'</v>
      </c>
      <c r="L554" t="str">
        <f ca="1">SUBSTITUTE(SUBSTITUTE(plantS,"%t",K554),"%ps",B554)</f>
        <v>INSERT INTO dbo.PlantStates (TimeStamp, PlantState) VALUES ('20180716 04:06:10', 0)</v>
      </c>
    </row>
    <row r="555" spans="1:12" x14ac:dyDescent="0.25">
      <c r="A555" s="1">
        <f t="shared" ca="1" si="1044"/>
        <v>43297.277268518519</v>
      </c>
      <c r="B555" s="2">
        <f t="shared" ca="1" si="1074"/>
        <v>2</v>
      </c>
      <c r="C555" s="5">
        <f t="shared" ca="1" si="1075"/>
        <v>0.10631944444321562</v>
      </c>
      <c r="D555" s="2" t="str">
        <f t="shared" ca="1" si="1076"/>
        <v/>
      </c>
      <c r="E555" s="2" t="str">
        <f t="shared" ca="1" si="1077"/>
        <v/>
      </c>
      <c r="F555" s="2">
        <f t="shared" ca="1" si="1078"/>
        <v>0.10631944444321562</v>
      </c>
      <c r="K555" t="str">
        <f t="shared" ca="1" si="1072"/>
        <v>'20180716 06:39:16'</v>
      </c>
      <c r="L555" t="str">
        <f ca="1">SUBSTITUTE(SUBSTITUTE(plantS,"%t",K555),"%ps",B555)</f>
        <v>INSERT INTO dbo.PlantStates (TimeStamp, PlantState) VALUES ('20180716 06:39:16', 2)</v>
      </c>
    </row>
    <row r="556" spans="1:12" x14ac:dyDescent="0.25">
      <c r="A556" s="1">
        <f t="shared" ref="A556" ca="1" si="1079">RANDBETWEEN(A555*86400,A558*86400)/86400</f>
        <v>43297.357291666667</v>
      </c>
      <c r="B556" s="2">
        <f t="shared" ca="1" si="1074"/>
        <v>1</v>
      </c>
      <c r="C556" s="5">
        <f t="shared" ca="1" si="1075"/>
        <v>8.0023148148029577E-2</v>
      </c>
      <c r="D556" s="2" t="str">
        <f t="shared" ca="1" si="1076"/>
        <v/>
      </c>
      <c r="E556" s="2">
        <f t="shared" ca="1" si="1077"/>
        <v>8.0023148148029577E-2</v>
      </c>
      <c r="F556" s="2" t="str">
        <f t="shared" ca="1" si="1078"/>
        <v/>
      </c>
      <c r="K556" t="str">
        <f t="shared" ca="1" si="1072"/>
        <v>'20180716 08:34:30'</v>
      </c>
      <c r="L556" t="str">
        <f ca="1">SUBSTITUTE(SUBSTITUTE(plantS,"%t",K556),"%ps",B556)</f>
        <v>INSERT INTO dbo.PlantStates (TimeStamp, PlantState) VALUES ('20180716 08:34:30', 1)</v>
      </c>
    </row>
    <row r="557" spans="1:12" x14ac:dyDescent="0.25">
      <c r="A557" s="1">
        <f t="shared" ref="A557:A620" ca="1" si="1080">RANDBETWEEN(A556*86400,A558*86400)/86400</f>
        <v>43297.451828703706</v>
      </c>
      <c r="B557" s="2">
        <f t="shared" ca="1" si="1074"/>
        <v>0</v>
      </c>
      <c r="C557" s="5">
        <f t="shared" ca="1" si="1075"/>
        <v>9.4537037039117422E-2</v>
      </c>
      <c r="D557" s="2">
        <f t="shared" ca="1" si="1076"/>
        <v>9.4537037039117422E-2</v>
      </c>
      <c r="E557" s="2" t="str">
        <f t="shared" ca="1" si="1077"/>
        <v/>
      </c>
      <c r="F557" s="2" t="str">
        <f t="shared" ca="1" si="1078"/>
        <v/>
      </c>
      <c r="K557" t="str">
        <f t="shared" ca="1" si="1072"/>
        <v>'20180716 10:50:38'</v>
      </c>
      <c r="L557" t="str">
        <f ca="1">SUBSTITUTE(SUBSTITUTE(plantS,"%t",K557),"%ps",B557)</f>
        <v>INSERT INTO dbo.PlantStates (TimeStamp, PlantState) VALUES ('20180716 10:50:38', 0)</v>
      </c>
    </row>
    <row r="558" spans="1:12" x14ac:dyDescent="0.25">
      <c r="A558" s="1">
        <f t="shared" ref="A558:A614" ca="1" si="1081">A561-1/24/60/60</f>
        <v>43297.999988425923</v>
      </c>
      <c r="B558" s="2">
        <f t="shared" ca="1" si="1074"/>
        <v>2</v>
      </c>
      <c r="C558" s="5">
        <f t="shared" ca="1" si="1075"/>
        <v>0.5481597222169512</v>
      </c>
      <c r="D558" s="2" t="str">
        <f t="shared" ca="1" si="1076"/>
        <v/>
      </c>
      <c r="E558" s="2" t="str">
        <f t="shared" ca="1" si="1077"/>
        <v/>
      </c>
      <c r="F558" s="2">
        <f t="shared" ca="1" si="1078"/>
        <v>0.5481597222169512</v>
      </c>
      <c r="K558" t="str">
        <f t="shared" ca="1" si="1072"/>
        <v>'20180716 23:59:59'</v>
      </c>
      <c r="L558" t="str">
        <f ca="1">SUBSTITUTE(SUBSTITUTE(plantS,"%t",K558),"%ps",B558)</f>
        <v>INSERT INTO dbo.PlantStates (TimeStamp, PlantState) VALUES ('20180716 23:59:59', 2)</v>
      </c>
    </row>
    <row r="559" spans="1:12" x14ac:dyDescent="0.25">
      <c r="B559" s="2"/>
      <c r="C559" s="5"/>
      <c r="D559" s="2"/>
      <c r="E559" s="2"/>
      <c r="F559" s="2"/>
      <c r="K559" t="str">
        <f t="shared" ref="K559:K622" ca="1" si="1082">K558</f>
        <v>'20180716 23:59:59'</v>
      </c>
      <c r="L559" t="str">
        <f ca="1">SUBSTITUTE(SUBSTITUTE(SUBSTITUTE(SUBSTITUTE(plantSD,"%t",K559),"%off",D553),"%onr",E553),"%ons",F553)</f>
        <v>INSERT INTO dbo.PlantStateDuration (TimeStamp, OffDuration, OnRunningDuration, OnStoppedfDuration) VALUES ('20180716 23:59:59', '06:22:18', '01:55:14', '15:42:27')</v>
      </c>
    </row>
    <row r="560" spans="1:12" x14ac:dyDescent="0.25">
      <c r="B560" s="2"/>
      <c r="C560" s="5"/>
      <c r="D560" s="2"/>
      <c r="E560" s="2"/>
      <c r="F560" s="2"/>
      <c r="K560" t="str">
        <f t="shared" ca="1" si="1082"/>
        <v>'20180716 23:59:59'</v>
      </c>
      <c r="L560" t="str">
        <f ca="1">SUBSTITUTE(SUBSTITUTE(SUBSTITUTE(dailyP,"%t",K560),"%np",G553),"%ndp",H553)</f>
        <v>INSERT INTO dbo.DailyProduction (TimeStamp, NumPieces, NumPiecesRejected) VALUES ('20180716 23:59:59', 207, 0)</v>
      </c>
    </row>
    <row r="561" spans="1:12" x14ac:dyDescent="0.25">
      <c r="A561" s="3">
        <f t="shared" ca="1" si="1064"/>
        <v>43298</v>
      </c>
      <c r="B561" s="4">
        <f t="shared" ca="1" si="1065"/>
        <v>0</v>
      </c>
      <c r="C561" s="6"/>
      <c r="D561" s="4" t="str">
        <f t="shared" ref="D561" ca="1" si="1083">TEXT(SUM(D562:D566), "'hh:mm:ss'")</f>
        <v>'06:24:32'</v>
      </c>
      <c r="E561" s="4" t="str">
        <f t="shared" ref="E561" ca="1" si="1084">TEXT(SUM(E562:E566), "'hh:mm:ss'")</f>
        <v>'11:36:25'</v>
      </c>
      <c r="F561" s="4" t="str">
        <f t="shared" ref="F561" ca="1" si="1085">TEXT(SUM(F562:F566), "'hh:mm:ss'")</f>
        <v>'05:59:02'</v>
      </c>
      <c r="G561" s="8">
        <f t="shared" ca="1" si="1051"/>
        <v>778</v>
      </c>
      <c r="H561" s="8">
        <f t="shared" ca="1" si="1069"/>
        <v>101.14</v>
      </c>
      <c r="I561" s="8">
        <f t="shared" ref="I561" ca="1" si="1086">G561+G553</f>
        <v>985</v>
      </c>
      <c r="J561" s="8">
        <f t="shared" ref="J561" ca="1" si="1087">H561+H553</f>
        <v>101.14</v>
      </c>
      <c r="K561" s="9" t="str">
        <f t="shared" ref="K561:K624" ca="1" si="1088">"'" &amp;TEXT(A561,"YYYYMMDD hh:mm:ss")&amp;"'"</f>
        <v>'20180717 00:00:00'</v>
      </c>
      <c r="L561" t="str">
        <f ca="1">SUBSTITUTE(SUBSTITUTE(plantS,"%t",K561),"%ps",B561)</f>
        <v>INSERT INTO dbo.PlantStates (TimeStamp, PlantState) VALUES ('20180717 00:00:00', 0)</v>
      </c>
    </row>
    <row r="562" spans="1:12" x14ac:dyDescent="0.25">
      <c r="A562" s="1">
        <f t="shared" ref="A562:A625" ca="1" si="1089">RANDBETWEEN(A561*86400,A563*86400)/86400</f>
        <v>43298.244629629633</v>
      </c>
      <c r="B562" s="2">
        <f t="shared" ref="B562:B625" ca="1" si="1090">MOD(RANDBETWEEN(1,2)+B561,3)</f>
        <v>2</v>
      </c>
      <c r="C562" s="5">
        <f t="shared" ref="C562:C625" ca="1" si="1091">A562-A561</f>
        <v>0.24462962963298196</v>
      </c>
      <c r="D562" s="2" t="str">
        <f t="shared" ref="D562:D566" ca="1" si="1092">IF(B562=0,C562,"")</f>
        <v/>
      </c>
      <c r="E562" s="2" t="str">
        <f t="shared" ref="E562:E625" ca="1" si="1093">IF(B562=1,C562,"")</f>
        <v/>
      </c>
      <c r="F562" s="2">
        <f t="shared" ref="F562:F625" ca="1" si="1094">IF(B562=2,C562,"")</f>
        <v>0.24462962963298196</v>
      </c>
      <c r="K562" t="str">
        <f t="shared" ca="1" si="1088"/>
        <v>'20180717 05:52:16'</v>
      </c>
      <c r="L562" t="str">
        <f ca="1">SUBSTITUTE(SUBSTITUTE(plantS,"%t",K562),"%ps",B562)</f>
        <v>INSERT INTO dbo.PlantStates (TimeStamp, PlantState) VALUES ('20180717 05:52:16', 2)</v>
      </c>
    </row>
    <row r="563" spans="1:12" x14ac:dyDescent="0.25">
      <c r="A563" s="1">
        <f t="shared" ca="1" si="1044"/>
        <v>43298.641932870371</v>
      </c>
      <c r="B563" s="2">
        <f t="shared" ca="1" si="1090"/>
        <v>1</v>
      </c>
      <c r="C563" s="5">
        <f t="shared" ca="1" si="1091"/>
        <v>0.39730324073752854</v>
      </c>
      <c r="D563" s="2" t="str">
        <f t="shared" ca="1" si="1092"/>
        <v/>
      </c>
      <c r="E563" s="2">
        <f t="shared" ca="1" si="1093"/>
        <v>0.39730324073752854</v>
      </c>
      <c r="F563" s="2" t="str">
        <f t="shared" ca="1" si="1094"/>
        <v/>
      </c>
      <c r="K563" t="str">
        <f t="shared" ca="1" si="1088"/>
        <v>'20180717 15:24:23'</v>
      </c>
      <c r="L563" t="str">
        <f ca="1">SUBSTITUTE(SUBSTITUTE(plantS,"%t",K563),"%ps",B563)</f>
        <v>INSERT INTO dbo.PlantStates (TimeStamp, PlantState) VALUES ('20180717 15:24:23', 1)</v>
      </c>
    </row>
    <row r="564" spans="1:12" x14ac:dyDescent="0.25">
      <c r="A564" s="1">
        <f t="shared" ref="A564" ca="1" si="1095">RANDBETWEEN(A563*86400,A566*86400)/86400</f>
        <v>43298.90896990741</v>
      </c>
      <c r="B564" s="2">
        <f t="shared" ca="1" si="1090"/>
        <v>0</v>
      </c>
      <c r="C564" s="5">
        <f t="shared" ca="1" si="1091"/>
        <v>0.2670370370396995</v>
      </c>
      <c r="D564" s="2">
        <f t="shared" ca="1" si="1092"/>
        <v>0.2670370370396995</v>
      </c>
      <c r="E564" s="2" t="str">
        <f t="shared" ca="1" si="1093"/>
        <v/>
      </c>
      <c r="F564" s="2" t="str">
        <f t="shared" ca="1" si="1094"/>
        <v/>
      </c>
      <c r="K564" t="str">
        <f t="shared" ca="1" si="1088"/>
        <v>'20180717 21:48:55'</v>
      </c>
      <c r="L564" t="str">
        <f ca="1">SUBSTITUTE(SUBSTITUTE(plantS,"%t",K564),"%ps",B564)</f>
        <v>INSERT INTO dbo.PlantStates (TimeStamp, PlantState) VALUES ('20180717 21:48:55', 0)</v>
      </c>
    </row>
    <row r="565" spans="1:12" x14ac:dyDescent="0.25">
      <c r="A565" s="1">
        <f t="shared" ref="A565:A628" ca="1" si="1096">RANDBETWEEN(A564*86400,A566*86400)/86400</f>
        <v>43298.995289351849</v>
      </c>
      <c r="B565" s="2">
        <f t="shared" ca="1" si="1090"/>
        <v>1</v>
      </c>
      <c r="C565" s="5">
        <f t="shared" ca="1" si="1091"/>
        <v>8.631944443914108E-2</v>
      </c>
      <c r="D565" s="2" t="str">
        <f t="shared" ca="1" si="1092"/>
        <v/>
      </c>
      <c r="E565" s="2">
        <f t="shared" ca="1" si="1093"/>
        <v>8.631944443914108E-2</v>
      </c>
      <c r="F565" s="2" t="str">
        <f t="shared" ca="1" si="1094"/>
        <v/>
      </c>
      <c r="K565" t="str">
        <f t="shared" ca="1" si="1088"/>
        <v>'20180717 23:53:13'</v>
      </c>
      <c r="L565" t="str">
        <f ca="1">SUBSTITUTE(SUBSTITUTE(plantS,"%t",K565),"%ps",B565)</f>
        <v>INSERT INTO dbo.PlantStates (TimeStamp, PlantState) VALUES ('20180717 23:53:13', 1)</v>
      </c>
    </row>
    <row r="566" spans="1:12" x14ac:dyDescent="0.25">
      <c r="A566" s="1">
        <f t="shared" ca="1" si="1081"/>
        <v>43298.999988425923</v>
      </c>
      <c r="B566" s="2">
        <f t="shared" ca="1" si="1090"/>
        <v>2</v>
      </c>
      <c r="C566" s="5">
        <f t="shared" ca="1" si="1091"/>
        <v>4.6990740738692693E-3</v>
      </c>
      <c r="D566" s="2" t="str">
        <f t="shared" ca="1" si="1092"/>
        <v/>
      </c>
      <c r="E566" s="2" t="str">
        <f t="shared" ca="1" si="1093"/>
        <v/>
      </c>
      <c r="F566" s="2">
        <f t="shared" ca="1" si="1094"/>
        <v>4.6990740738692693E-3</v>
      </c>
      <c r="K566" t="str">
        <f t="shared" ca="1" si="1088"/>
        <v>'20180717 23:59:59'</v>
      </c>
      <c r="L566" t="str">
        <f ca="1">SUBSTITUTE(SUBSTITUTE(plantS,"%t",K566),"%ps",B566)</f>
        <v>INSERT INTO dbo.PlantStates (TimeStamp, PlantState) VALUES ('20180717 23:59:59', 2)</v>
      </c>
    </row>
    <row r="567" spans="1:12" x14ac:dyDescent="0.25">
      <c r="B567" s="2"/>
      <c r="C567" s="5"/>
      <c r="D567" s="2"/>
      <c r="E567" s="2"/>
      <c r="F567" s="2"/>
      <c r="K567" t="str">
        <f t="shared" ref="K567:K630" ca="1" si="1097">K566</f>
        <v>'20180717 23:59:59'</v>
      </c>
      <c r="L567" t="str">
        <f ca="1">SUBSTITUTE(SUBSTITUTE(SUBSTITUTE(SUBSTITUTE(plantSD,"%t",K567),"%off",D561),"%onr",E561),"%ons",F561)</f>
        <v>INSERT INTO dbo.PlantStateDuration (TimeStamp, OffDuration, OnRunningDuration, OnStoppedfDuration) VALUES ('20180717 23:59:59', '06:24:32', '11:36:25', '05:59:02')</v>
      </c>
    </row>
    <row r="568" spans="1:12" x14ac:dyDescent="0.25">
      <c r="B568" s="2"/>
      <c r="C568" s="5"/>
      <c r="D568" s="2"/>
      <c r="E568" s="2"/>
      <c r="F568" s="2"/>
      <c r="K568" t="str">
        <f t="shared" ca="1" si="1097"/>
        <v>'20180717 23:59:59'</v>
      </c>
      <c r="L568" t="str">
        <f ca="1">SUBSTITUTE(SUBSTITUTE(SUBSTITUTE(dailyP,"%t",K568),"%np",G561),"%ndp",H561)</f>
        <v>INSERT INTO dbo.DailyProduction (TimeStamp, NumPieces, NumPiecesRejected) VALUES ('20180717 23:59:59', 778, 101.14)</v>
      </c>
    </row>
    <row r="569" spans="1:12" x14ac:dyDescent="0.25">
      <c r="A569" s="3">
        <f t="shared" ca="1" si="1064"/>
        <v>43299</v>
      </c>
      <c r="B569" s="4">
        <f t="shared" ca="1" si="1065"/>
        <v>0</v>
      </c>
      <c r="C569" s="6"/>
      <c r="D569" s="4" t="str">
        <f t="shared" ref="D569" ca="1" si="1098">TEXT(SUM(D570:D574), "'hh:mm:ss'")</f>
        <v>'04:32:51'</v>
      </c>
      <c r="E569" s="4" t="str">
        <f t="shared" ref="E569" ca="1" si="1099">TEXT(SUM(E570:E574), "'hh:mm:ss'")</f>
        <v>'16:56:37'</v>
      </c>
      <c r="F569" s="4" t="str">
        <f t="shared" ref="F569" ca="1" si="1100">TEXT(SUM(F570:F574), "'hh:mm:ss'")</f>
        <v>'02:30:31'</v>
      </c>
      <c r="G569" s="8">
        <f t="shared" ca="1" si="1051"/>
        <v>200</v>
      </c>
      <c r="H569" s="8">
        <f t="shared" ca="1" si="1069"/>
        <v>94</v>
      </c>
      <c r="I569" s="8">
        <f t="shared" ref="I569" ca="1" si="1101">G569+G561</f>
        <v>978</v>
      </c>
      <c r="J569" s="8">
        <f t="shared" ref="J569" ca="1" si="1102">H569+H561</f>
        <v>195.14</v>
      </c>
      <c r="K569" s="9" t="str">
        <f t="shared" ref="K569:K632" ca="1" si="1103">"'" &amp;TEXT(A569,"YYYYMMDD hh:mm:ss")&amp;"'"</f>
        <v>'20180718 00:00:00'</v>
      </c>
      <c r="L569" t="str">
        <f ca="1">SUBSTITUTE(SUBSTITUTE(plantS,"%t",K569),"%ps",B569)</f>
        <v>INSERT INTO dbo.PlantStates (TimeStamp, PlantState) VALUES ('20180718 00:00:00', 0)</v>
      </c>
    </row>
    <row r="570" spans="1:12" x14ac:dyDescent="0.25">
      <c r="A570" s="1">
        <f t="shared" ref="A570:A633" ca="1" si="1104">RANDBETWEEN(A569*86400,A571*86400)/86400</f>
        <v>43299.672696759262</v>
      </c>
      <c r="B570" s="2">
        <f t="shared" ref="B570:B633" ca="1" si="1105">MOD(RANDBETWEEN(1,2)+B569,3)</f>
        <v>1</v>
      </c>
      <c r="C570" s="5">
        <f t="shared" ref="C570:C633" ca="1" si="1106">A570-A569</f>
        <v>0.67269675926218042</v>
      </c>
      <c r="D570" s="2" t="str">
        <f t="shared" ref="D570:D574" ca="1" si="1107">IF(B570=0,C570,"")</f>
        <v/>
      </c>
      <c r="E570" s="2">
        <f t="shared" ref="E570:E633" ca="1" si="1108">IF(B570=1,C570,"")</f>
        <v>0.67269675926218042</v>
      </c>
      <c r="F570" s="2" t="str">
        <f t="shared" ref="F570:F633" ca="1" si="1109">IF(B570=2,C570,"")</f>
        <v/>
      </c>
      <c r="K570" t="str">
        <f t="shared" ca="1" si="1103"/>
        <v>'20180718 16:08:41'</v>
      </c>
      <c r="L570" t="str">
        <f ca="1">SUBSTITUTE(SUBSTITUTE(plantS,"%t",K570),"%ps",B570)</f>
        <v>INSERT INTO dbo.PlantStates (TimeStamp, PlantState) VALUES ('20180718 16:08:41', 1)</v>
      </c>
    </row>
    <row r="571" spans="1:12" x14ac:dyDescent="0.25">
      <c r="A571" s="1">
        <f t="shared" ca="1" si="1044"/>
        <v>43299.831400462965</v>
      </c>
      <c r="B571" s="2">
        <f t="shared" ca="1" si="1105"/>
        <v>0</v>
      </c>
      <c r="C571" s="5">
        <f t="shared" ca="1" si="1106"/>
        <v>0.15870370370248565</v>
      </c>
      <c r="D571" s="2">
        <f t="shared" ca="1" si="1107"/>
        <v>0.15870370370248565</v>
      </c>
      <c r="E571" s="2" t="str">
        <f t="shared" ca="1" si="1108"/>
        <v/>
      </c>
      <c r="F571" s="2" t="str">
        <f t="shared" ca="1" si="1109"/>
        <v/>
      </c>
      <c r="K571" t="str">
        <f t="shared" ca="1" si="1103"/>
        <v>'20180718 19:57:13'</v>
      </c>
      <c r="L571" t="str">
        <f ca="1">SUBSTITUTE(SUBSTITUTE(plantS,"%t",K571),"%ps",B571)</f>
        <v>INSERT INTO dbo.PlantStates (TimeStamp, PlantState) VALUES ('20180718 19:57:13', 0)</v>
      </c>
    </row>
    <row r="572" spans="1:12" x14ac:dyDescent="0.25">
      <c r="A572" s="1">
        <f t="shared" ref="A572" ca="1" si="1110">RANDBETWEEN(A571*86400,A574*86400)/86400</f>
        <v>43299.935925925929</v>
      </c>
      <c r="B572" s="2">
        <f t="shared" ca="1" si="1105"/>
        <v>2</v>
      </c>
      <c r="C572" s="5">
        <f t="shared" ca="1" si="1106"/>
        <v>0.10452546296437504</v>
      </c>
      <c r="D572" s="2" t="str">
        <f t="shared" ca="1" si="1107"/>
        <v/>
      </c>
      <c r="E572" s="2" t="str">
        <f t="shared" ca="1" si="1108"/>
        <v/>
      </c>
      <c r="F572" s="2">
        <f t="shared" ca="1" si="1109"/>
        <v>0.10452546296437504</v>
      </c>
      <c r="K572" t="str">
        <f t="shared" ca="1" si="1103"/>
        <v>'20180718 22:27:44'</v>
      </c>
      <c r="L572" t="str">
        <f ca="1">SUBSTITUTE(SUBSTITUTE(plantS,"%t",K572),"%ps",B572)</f>
        <v>INSERT INTO dbo.PlantStates (TimeStamp, PlantState) VALUES ('20180718 22:27:44', 2)</v>
      </c>
    </row>
    <row r="573" spans="1:12" x14ac:dyDescent="0.25">
      <c r="A573" s="1">
        <f t="shared" ref="A573:A636" ca="1" si="1111">RANDBETWEEN(A572*86400,A574*86400)/86400</f>
        <v>43299.969212962962</v>
      </c>
      <c r="B573" s="2">
        <f t="shared" ca="1" si="1105"/>
        <v>1</v>
      </c>
      <c r="C573" s="5">
        <f t="shared" ca="1" si="1106"/>
        <v>3.3287037033005618E-2</v>
      </c>
      <c r="D573" s="2" t="str">
        <f t="shared" ca="1" si="1107"/>
        <v/>
      </c>
      <c r="E573" s="2">
        <f t="shared" ca="1" si="1108"/>
        <v>3.3287037033005618E-2</v>
      </c>
      <c r="F573" s="2" t="str">
        <f t="shared" ca="1" si="1109"/>
        <v/>
      </c>
      <c r="K573" t="str">
        <f t="shared" ca="1" si="1103"/>
        <v>'20180718 23:15:40'</v>
      </c>
      <c r="L573" t="str">
        <f ca="1">SUBSTITUTE(SUBSTITUTE(plantS,"%t",K573),"%ps",B573)</f>
        <v>INSERT INTO dbo.PlantStates (TimeStamp, PlantState) VALUES ('20180718 23:15:40', 1)</v>
      </c>
    </row>
    <row r="574" spans="1:12" x14ac:dyDescent="0.25">
      <c r="A574" s="1">
        <f t="shared" ca="1" si="1081"/>
        <v>43299.999988425923</v>
      </c>
      <c r="B574" s="2">
        <f t="shared" ca="1" si="1105"/>
        <v>0</v>
      </c>
      <c r="C574" s="5">
        <f t="shared" ca="1" si="1106"/>
        <v>3.0775462961173616E-2</v>
      </c>
      <c r="D574" s="2">
        <f t="shared" ca="1" si="1107"/>
        <v>3.0775462961173616E-2</v>
      </c>
      <c r="E574" s="2" t="str">
        <f t="shared" ca="1" si="1108"/>
        <v/>
      </c>
      <c r="F574" s="2" t="str">
        <f t="shared" ca="1" si="1109"/>
        <v/>
      </c>
      <c r="K574" t="str">
        <f t="shared" ca="1" si="1103"/>
        <v>'20180718 23:59:59'</v>
      </c>
      <c r="L574" t="str">
        <f ca="1">SUBSTITUTE(SUBSTITUTE(plantS,"%t",K574),"%ps",B574)</f>
        <v>INSERT INTO dbo.PlantStates (TimeStamp, PlantState) VALUES ('20180718 23:59:59', 0)</v>
      </c>
    </row>
    <row r="575" spans="1:12" x14ac:dyDescent="0.25">
      <c r="B575" s="2"/>
      <c r="C575" s="5"/>
      <c r="D575" s="2"/>
      <c r="E575" s="2"/>
      <c r="F575" s="2"/>
      <c r="K575" t="str">
        <f t="shared" ref="K575:K638" ca="1" si="1112">K574</f>
        <v>'20180718 23:59:59'</v>
      </c>
      <c r="L575" t="str">
        <f ca="1">SUBSTITUTE(SUBSTITUTE(SUBSTITUTE(SUBSTITUTE(plantSD,"%t",K575),"%off",D569),"%onr",E569),"%ons",F569)</f>
        <v>INSERT INTO dbo.PlantStateDuration (TimeStamp, OffDuration, OnRunningDuration, OnStoppedfDuration) VALUES ('20180718 23:59:59', '04:32:51', '16:56:37', '02:30:31')</v>
      </c>
    </row>
    <row r="576" spans="1:12" x14ac:dyDescent="0.25">
      <c r="B576" s="2"/>
      <c r="C576" s="5"/>
      <c r="D576" s="2"/>
      <c r="E576" s="2"/>
      <c r="F576" s="2"/>
      <c r="K576" t="str">
        <f t="shared" ca="1" si="1112"/>
        <v>'20180718 23:59:59'</v>
      </c>
      <c r="L576" t="str">
        <f ca="1">SUBSTITUTE(SUBSTITUTE(SUBSTITUTE(dailyP,"%t",K576),"%np",G569),"%ndp",H569)</f>
        <v>INSERT INTO dbo.DailyProduction (TimeStamp, NumPieces, NumPiecesRejected) VALUES ('20180718 23:59:59', 200, 94)</v>
      </c>
    </row>
    <row r="577" spans="1:12" x14ac:dyDescent="0.25">
      <c r="A577" s="3">
        <f t="shared" ca="1" si="1064"/>
        <v>43300</v>
      </c>
      <c r="B577" s="4">
        <f t="shared" ca="1" si="1065"/>
        <v>2</v>
      </c>
      <c r="C577" s="6"/>
      <c r="D577" s="4" t="str">
        <f t="shared" ref="D577" ca="1" si="1113">TEXT(SUM(D578:D582), "'hh:mm:ss'")</f>
        <v>'19:00:41'</v>
      </c>
      <c r="E577" s="4" t="str">
        <f t="shared" ref="E577" ca="1" si="1114">TEXT(SUM(E578:E582), "'hh:mm:ss'")</f>
        <v>'01:16:52'</v>
      </c>
      <c r="F577" s="4" t="str">
        <f t="shared" ref="F577" ca="1" si="1115">TEXT(SUM(F578:F582), "'hh:mm:ss'")</f>
        <v>'03:42:26'</v>
      </c>
      <c r="G577" s="8">
        <f t="shared" ca="1" si="1051"/>
        <v>51</v>
      </c>
      <c r="H577" s="8">
        <f t="shared" ca="1" si="1069"/>
        <v>32.130000000000003</v>
      </c>
      <c r="I577" s="8">
        <f t="shared" ref="I577" ca="1" si="1116">G577+G569</f>
        <v>251</v>
      </c>
      <c r="J577" s="8">
        <f t="shared" ref="J577" ca="1" si="1117">H577+H569</f>
        <v>126.13</v>
      </c>
      <c r="K577" s="9" t="str">
        <f t="shared" ref="K577:K640" ca="1" si="1118">"'" &amp;TEXT(A577,"YYYYMMDD hh:mm:ss")&amp;"'"</f>
        <v>'20180719 00:00:00'</v>
      </c>
      <c r="L577" t="str">
        <f ca="1">SUBSTITUTE(SUBSTITUTE(plantS,"%t",K577),"%ps",B577)</f>
        <v>INSERT INTO dbo.PlantStates (TimeStamp, PlantState) VALUES ('20180719 00:00:00', 2)</v>
      </c>
    </row>
    <row r="578" spans="1:12" x14ac:dyDescent="0.25">
      <c r="A578" s="1">
        <f t="shared" ref="A578:A641" ca="1" si="1119">RANDBETWEEN(A577*86400,A579*86400)/86400</f>
        <v>43300.478865740741</v>
      </c>
      <c r="B578" s="2">
        <f t="shared" ref="B578:B641" ca="1" si="1120">MOD(RANDBETWEEN(1,2)+B577,3)</f>
        <v>0</v>
      </c>
      <c r="C578" s="5">
        <f t="shared" ref="C578:C641" ca="1" si="1121">A578-A577</f>
        <v>0.47886574074072996</v>
      </c>
      <c r="D578" s="2">
        <f t="shared" ref="D578:D582" ca="1" si="1122">IF(B578=0,C578,"")</f>
        <v>0.47886574074072996</v>
      </c>
      <c r="E578" s="2" t="str">
        <f t="shared" ref="E578:E641" ca="1" si="1123">IF(B578=1,C578,"")</f>
        <v/>
      </c>
      <c r="F578" s="2" t="str">
        <f t="shared" ref="F578:F641" ca="1" si="1124">IF(B578=2,C578,"")</f>
        <v/>
      </c>
      <c r="K578" t="str">
        <f t="shared" ca="1" si="1118"/>
        <v>'20180719 11:29:34'</v>
      </c>
      <c r="L578" t="str">
        <f ca="1">SUBSTITUTE(SUBSTITUTE(plantS,"%t",K578),"%ps",B578)</f>
        <v>INSERT INTO dbo.PlantStates (TimeStamp, PlantState) VALUES ('20180719 11:29:34', 0)</v>
      </c>
    </row>
    <row r="579" spans="1:12" x14ac:dyDescent="0.25">
      <c r="A579" s="1">
        <f t="shared" ca="1" si="1044"/>
        <v>43300.53224537037</v>
      </c>
      <c r="B579" s="2">
        <f t="shared" ca="1" si="1120"/>
        <v>1</v>
      </c>
      <c r="C579" s="5">
        <f t="shared" ca="1" si="1121"/>
        <v>5.33796296294895E-2</v>
      </c>
      <c r="D579" s="2" t="str">
        <f t="shared" ca="1" si="1122"/>
        <v/>
      </c>
      <c r="E579" s="2">
        <f t="shared" ca="1" si="1123"/>
        <v>5.33796296294895E-2</v>
      </c>
      <c r="F579" s="2" t="str">
        <f t="shared" ca="1" si="1124"/>
        <v/>
      </c>
      <c r="K579" t="str">
        <f t="shared" ca="1" si="1118"/>
        <v>'20180719 12:46:26'</v>
      </c>
      <c r="L579" t="str">
        <f ca="1">SUBSTITUTE(SUBSTITUTE(plantS,"%t",K579),"%ps",B579)</f>
        <v>INSERT INTO dbo.PlantStates (TimeStamp, PlantState) VALUES ('20180719 12:46:26', 1)</v>
      </c>
    </row>
    <row r="580" spans="1:12" x14ac:dyDescent="0.25">
      <c r="A580" s="1">
        <f t="shared" ref="A580" ca="1" si="1125">RANDBETWEEN(A579*86400,A582*86400)/86400</f>
        <v>43300.661539351851</v>
      </c>
      <c r="B580" s="2">
        <f t="shared" ca="1" si="1120"/>
        <v>2</v>
      </c>
      <c r="C580" s="5">
        <f t="shared" ca="1" si="1121"/>
        <v>0.12929398148116888</v>
      </c>
      <c r="D580" s="2" t="str">
        <f t="shared" ca="1" si="1122"/>
        <v/>
      </c>
      <c r="E580" s="2" t="str">
        <f t="shared" ca="1" si="1123"/>
        <v/>
      </c>
      <c r="F580" s="2">
        <f t="shared" ca="1" si="1124"/>
        <v>0.12929398148116888</v>
      </c>
      <c r="K580" t="str">
        <f t="shared" ca="1" si="1118"/>
        <v>'20180719 15:52:37'</v>
      </c>
      <c r="L580" t="str">
        <f ca="1">SUBSTITUTE(SUBSTITUTE(plantS,"%t",K580),"%ps",B580)</f>
        <v>INSERT INTO dbo.PlantStates (TimeStamp, PlantState) VALUES ('20180719 15:52:37', 2)</v>
      </c>
    </row>
    <row r="581" spans="1:12" x14ac:dyDescent="0.25">
      <c r="A581" s="1">
        <f t="shared" ref="A581:A644" ca="1" si="1126">RANDBETWEEN(A580*86400,A582*86400)/86400</f>
        <v>43300.974814814814</v>
      </c>
      <c r="B581" s="2">
        <f t="shared" ca="1" si="1120"/>
        <v>0</v>
      </c>
      <c r="C581" s="5">
        <f t="shared" ca="1" si="1121"/>
        <v>0.31327546296233777</v>
      </c>
      <c r="D581" s="2">
        <f t="shared" ca="1" si="1122"/>
        <v>0.31327546296233777</v>
      </c>
      <c r="E581" s="2" t="str">
        <f t="shared" ca="1" si="1123"/>
        <v/>
      </c>
      <c r="F581" s="2" t="str">
        <f t="shared" ca="1" si="1124"/>
        <v/>
      </c>
      <c r="K581" t="str">
        <f t="shared" ca="1" si="1118"/>
        <v>'20180719 23:23:44'</v>
      </c>
      <c r="L581" t="str">
        <f ca="1">SUBSTITUTE(SUBSTITUTE(plantS,"%t",K581),"%ps",B581)</f>
        <v>INSERT INTO dbo.PlantStates (TimeStamp, PlantState) VALUES ('20180719 23:23:44', 0)</v>
      </c>
    </row>
    <row r="582" spans="1:12" x14ac:dyDescent="0.25">
      <c r="A582" s="1">
        <f t="shared" ca="1" si="1081"/>
        <v>43300.999988425923</v>
      </c>
      <c r="B582" s="2">
        <f t="shared" ca="1" si="1120"/>
        <v>2</v>
      </c>
      <c r="C582" s="5">
        <f t="shared" ca="1" si="1121"/>
        <v>2.5173611109494232E-2</v>
      </c>
      <c r="D582" s="2" t="str">
        <f t="shared" ca="1" si="1122"/>
        <v/>
      </c>
      <c r="E582" s="2" t="str">
        <f t="shared" ca="1" si="1123"/>
        <v/>
      </c>
      <c r="F582" s="2">
        <f t="shared" ca="1" si="1124"/>
        <v>2.5173611109494232E-2</v>
      </c>
      <c r="K582" t="str">
        <f t="shared" ca="1" si="1118"/>
        <v>'20180719 23:59:59'</v>
      </c>
      <c r="L582" t="str">
        <f ca="1">SUBSTITUTE(SUBSTITUTE(plantS,"%t",K582),"%ps",B582)</f>
        <v>INSERT INTO dbo.PlantStates (TimeStamp, PlantState) VALUES ('20180719 23:59:59', 2)</v>
      </c>
    </row>
    <row r="583" spans="1:12" x14ac:dyDescent="0.25">
      <c r="B583" s="2"/>
      <c r="C583" s="5"/>
      <c r="D583" s="2"/>
      <c r="E583" s="2"/>
      <c r="F583" s="2"/>
      <c r="K583" t="str">
        <f t="shared" ref="K583:K646" ca="1" si="1127">K582</f>
        <v>'20180719 23:59:59'</v>
      </c>
      <c r="L583" t="str">
        <f ca="1">SUBSTITUTE(SUBSTITUTE(SUBSTITUTE(SUBSTITUTE(plantSD,"%t",K583),"%off",D577),"%onr",E577),"%ons",F577)</f>
        <v>INSERT INTO dbo.PlantStateDuration (TimeStamp, OffDuration, OnRunningDuration, OnStoppedfDuration) VALUES ('20180719 23:59:59', '19:00:41', '01:16:52', '03:42:26')</v>
      </c>
    </row>
    <row r="584" spans="1:12" x14ac:dyDescent="0.25">
      <c r="B584" s="2"/>
      <c r="C584" s="5"/>
      <c r="D584" s="2"/>
      <c r="E584" s="2"/>
      <c r="F584" s="2"/>
      <c r="K584" t="str">
        <f t="shared" ca="1" si="1127"/>
        <v>'20180719 23:59:59'</v>
      </c>
      <c r="L584" t="str">
        <f ca="1">SUBSTITUTE(SUBSTITUTE(SUBSTITUTE(dailyP,"%t",K584),"%np",G577),"%ndp",H577)</f>
        <v>INSERT INTO dbo.DailyProduction (TimeStamp, NumPieces, NumPiecesRejected) VALUES ('20180719 23:59:59', 51, 32.13)</v>
      </c>
    </row>
    <row r="585" spans="1:12" x14ac:dyDescent="0.25">
      <c r="A585" s="3">
        <f t="shared" ca="1" si="1064"/>
        <v>43301</v>
      </c>
      <c r="B585" s="4">
        <f t="shared" ca="1" si="1065"/>
        <v>0</v>
      </c>
      <c r="C585" s="6"/>
      <c r="D585" s="4" t="str">
        <f t="shared" ref="D585" ca="1" si="1128">TEXT(SUM(D586:D590), "'hh:mm:ss'")</f>
        <v>'00:00:00'</v>
      </c>
      <c r="E585" s="4" t="str">
        <f t="shared" ref="E585" ca="1" si="1129">TEXT(SUM(E586:E590), "'hh:mm:ss'")</f>
        <v>'14:41:30'</v>
      </c>
      <c r="F585" s="4" t="str">
        <f t="shared" ref="F585" ca="1" si="1130">TEXT(SUM(F586:F590), "'hh:mm:ss'")</f>
        <v>'09:18:29'</v>
      </c>
      <c r="G585" s="8">
        <f t="shared" ca="1" si="1051"/>
        <v>929</v>
      </c>
      <c r="H585" s="8">
        <f t="shared" ca="1" si="1069"/>
        <v>929</v>
      </c>
      <c r="I585" s="8">
        <f t="shared" ref="I585" ca="1" si="1131">G585+G577</f>
        <v>980</v>
      </c>
      <c r="J585" s="8">
        <f t="shared" ref="J585" ca="1" si="1132">H585+H577</f>
        <v>961.13</v>
      </c>
      <c r="K585" s="9" t="str">
        <f t="shared" ref="K585:K648" ca="1" si="1133">"'" &amp;TEXT(A585,"YYYYMMDD hh:mm:ss")&amp;"'"</f>
        <v>'20180720 00:00:00'</v>
      </c>
      <c r="L585" t="str">
        <f ca="1">SUBSTITUTE(SUBSTITUTE(plantS,"%t",K585),"%ps",B585)</f>
        <v>INSERT INTO dbo.PlantStates (TimeStamp, PlantState) VALUES ('20180720 00:00:00', 0)</v>
      </c>
    </row>
    <row r="586" spans="1:12" x14ac:dyDescent="0.25">
      <c r="A586" s="1">
        <f t="shared" ref="A586:A649" ca="1" si="1134">RANDBETWEEN(A585*86400,A587*86400)/86400</f>
        <v>43301.292881944442</v>
      </c>
      <c r="B586" s="2">
        <f t="shared" ref="B586:B649" ca="1" si="1135">MOD(RANDBETWEEN(1,2)+B585,3)</f>
        <v>1</v>
      </c>
      <c r="C586" s="5">
        <f t="shared" ref="C586:C649" ca="1" si="1136">A586-A585</f>
        <v>0.2928819444423425</v>
      </c>
      <c r="D586" s="2" t="str">
        <f t="shared" ref="D586:D590" ca="1" si="1137">IF(B586=0,C586,"")</f>
        <v/>
      </c>
      <c r="E586" s="2">
        <f t="shared" ref="E586:E649" ca="1" si="1138">IF(B586=1,C586,"")</f>
        <v>0.2928819444423425</v>
      </c>
      <c r="F586" s="2" t="str">
        <f t="shared" ref="F586:F649" ca="1" si="1139">IF(B586=2,C586,"")</f>
        <v/>
      </c>
      <c r="K586" t="str">
        <f t="shared" ca="1" si="1133"/>
        <v>'20180720 07:01:45'</v>
      </c>
      <c r="L586" t="str">
        <f ca="1">SUBSTITUTE(SUBSTITUTE(plantS,"%t",K586),"%ps",B586)</f>
        <v>INSERT INTO dbo.PlantStates (TimeStamp, PlantState) VALUES ('20180720 07:01:45', 1)</v>
      </c>
    </row>
    <row r="587" spans="1:12" x14ac:dyDescent="0.25">
      <c r="A587" s="1">
        <f t="shared" ca="1" si="1044"/>
        <v>43301.667696759258</v>
      </c>
      <c r="B587" s="2">
        <f t="shared" ca="1" si="1135"/>
        <v>2</v>
      </c>
      <c r="C587" s="5">
        <f t="shared" ca="1" si="1136"/>
        <v>0.37481481481518131</v>
      </c>
      <c r="D587" s="2" t="str">
        <f t="shared" ca="1" si="1137"/>
        <v/>
      </c>
      <c r="E587" s="2" t="str">
        <f t="shared" ca="1" si="1138"/>
        <v/>
      </c>
      <c r="F587" s="2">
        <f t="shared" ca="1" si="1139"/>
        <v>0.37481481481518131</v>
      </c>
      <c r="K587" t="str">
        <f t="shared" ca="1" si="1133"/>
        <v>'20180720 16:01:29'</v>
      </c>
      <c r="L587" t="str">
        <f ca="1">SUBSTITUTE(SUBSTITUTE(plantS,"%t",K587),"%ps",B587)</f>
        <v>INSERT INTO dbo.PlantStates (TimeStamp, PlantState) VALUES ('20180720 16:01:29', 2)</v>
      </c>
    </row>
    <row r="588" spans="1:12" x14ac:dyDescent="0.25">
      <c r="A588" s="1">
        <f t="shared" ref="A588" ca="1" si="1140">RANDBETWEEN(A587*86400,A590*86400)/86400</f>
        <v>43301.97483796296</v>
      </c>
      <c r="B588" s="2">
        <f t="shared" ca="1" si="1135"/>
        <v>1</v>
      </c>
      <c r="C588" s="5">
        <f t="shared" ca="1" si="1136"/>
        <v>0.30714120370248565</v>
      </c>
      <c r="D588" s="2" t="str">
        <f t="shared" ca="1" si="1137"/>
        <v/>
      </c>
      <c r="E588" s="2">
        <f t="shared" ca="1" si="1138"/>
        <v>0.30714120370248565</v>
      </c>
      <c r="F588" s="2" t="str">
        <f t="shared" ca="1" si="1139"/>
        <v/>
      </c>
      <c r="K588" t="str">
        <f t="shared" ca="1" si="1133"/>
        <v>'20180720 23:23:46'</v>
      </c>
      <c r="L588" t="str">
        <f ca="1">SUBSTITUTE(SUBSTITUTE(plantS,"%t",K588),"%ps",B588)</f>
        <v>INSERT INTO dbo.PlantStates (TimeStamp, PlantState) VALUES ('20180720 23:23:46', 1)</v>
      </c>
    </row>
    <row r="589" spans="1:12" x14ac:dyDescent="0.25">
      <c r="A589" s="1">
        <f t="shared" ref="A589:A652" ca="1" si="1141">RANDBETWEEN(A588*86400,A590*86400)/86400</f>
        <v>43301.987858796296</v>
      </c>
      <c r="B589" s="2">
        <f t="shared" ca="1" si="1135"/>
        <v>2</v>
      </c>
      <c r="C589" s="5">
        <f t="shared" ca="1" si="1136"/>
        <v>1.3020833335758653E-2</v>
      </c>
      <c r="D589" s="2" t="str">
        <f t="shared" ca="1" si="1137"/>
        <v/>
      </c>
      <c r="E589" s="2" t="str">
        <f t="shared" ca="1" si="1138"/>
        <v/>
      </c>
      <c r="F589" s="2">
        <f t="shared" ca="1" si="1139"/>
        <v>1.3020833335758653E-2</v>
      </c>
      <c r="K589" t="str">
        <f t="shared" ca="1" si="1133"/>
        <v>'20180720 23:42:31'</v>
      </c>
      <c r="L589" t="str">
        <f ca="1">SUBSTITUTE(SUBSTITUTE(plantS,"%t",K589),"%ps",B589)</f>
        <v>INSERT INTO dbo.PlantStates (TimeStamp, PlantState) VALUES ('20180720 23:42:31', 2)</v>
      </c>
    </row>
    <row r="590" spans="1:12" x14ac:dyDescent="0.25">
      <c r="A590" s="1">
        <f t="shared" ca="1" si="1081"/>
        <v>43301.999988425923</v>
      </c>
      <c r="B590" s="2">
        <f t="shared" ca="1" si="1135"/>
        <v>1</v>
      </c>
      <c r="C590" s="5">
        <f t="shared" ca="1" si="1136"/>
        <v>1.2129629627452232E-2</v>
      </c>
      <c r="D590" s="2" t="str">
        <f t="shared" ca="1" si="1137"/>
        <v/>
      </c>
      <c r="E590" s="2">
        <f t="shared" ca="1" si="1138"/>
        <v>1.2129629627452232E-2</v>
      </c>
      <c r="F590" s="2" t="str">
        <f t="shared" ca="1" si="1139"/>
        <v/>
      </c>
      <c r="K590" t="str">
        <f t="shared" ca="1" si="1133"/>
        <v>'20180720 23:59:59'</v>
      </c>
      <c r="L590" t="str">
        <f ca="1">SUBSTITUTE(SUBSTITUTE(plantS,"%t",K590),"%ps",B590)</f>
        <v>INSERT INTO dbo.PlantStates (TimeStamp, PlantState) VALUES ('20180720 23:59:59', 1)</v>
      </c>
    </row>
    <row r="591" spans="1:12" x14ac:dyDescent="0.25">
      <c r="B591" s="2"/>
      <c r="C591" s="5"/>
      <c r="D591" s="2"/>
      <c r="E591" s="2"/>
      <c r="F591" s="2"/>
      <c r="K591" t="str">
        <f t="shared" ref="K591:K654" ca="1" si="1142">K590</f>
        <v>'20180720 23:59:59'</v>
      </c>
      <c r="L591" t="str">
        <f ca="1">SUBSTITUTE(SUBSTITUTE(SUBSTITUTE(SUBSTITUTE(plantSD,"%t",K591),"%off",D585),"%onr",E585),"%ons",F585)</f>
        <v>INSERT INTO dbo.PlantStateDuration (TimeStamp, OffDuration, OnRunningDuration, OnStoppedfDuration) VALUES ('20180720 23:59:59', '00:00:00', '14:41:30', '09:18:29')</v>
      </c>
    </row>
    <row r="592" spans="1:12" x14ac:dyDescent="0.25">
      <c r="B592" s="2"/>
      <c r="C592" s="5"/>
      <c r="D592" s="2"/>
      <c r="E592" s="2"/>
      <c r="F592" s="2"/>
      <c r="K592" t="str">
        <f t="shared" ca="1" si="1142"/>
        <v>'20180720 23:59:59'</v>
      </c>
      <c r="L592" t="str">
        <f ca="1">SUBSTITUTE(SUBSTITUTE(SUBSTITUTE(dailyP,"%t",K592),"%np",G585),"%ndp",H585)</f>
        <v>INSERT INTO dbo.DailyProduction (TimeStamp, NumPieces, NumPiecesRejected) VALUES ('20180720 23:59:59', 929, 929)</v>
      </c>
    </row>
    <row r="593" spans="1:12" x14ac:dyDescent="0.25">
      <c r="A593" s="3">
        <f t="shared" ca="1" si="1064"/>
        <v>43302</v>
      </c>
      <c r="B593" s="4">
        <f t="shared" ca="1" si="1065"/>
        <v>0</v>
      </c>
      <c r="C593" s="6"/>
      <c r="D593" s="4" t="str">
        <f t="shared" ref="D593" ca="1" si="1143">TEXT(SUM(D594:D598), "'hh:mm:ss'")</f>
        <v>'14:40:05'</v>
      </c>
      <c r="E593" s="4" t="str">
        <f t="shared" ref="E593" ca="1" si="1144">TEXT(SUM(E594:E598), "'hh:mm:ss'")</f>
        <v>'03:11:00'</v>
      </c>
      <c r="F593" s="4" t="str">
        <f t="shared" ref="F593" ca="1" si="1145">TEXT(SUM(F594:F598), "'hh:mm:ss'")</f>
        <v>'06:08:54'</v>
      </c>
      <c r="G593" s="8">
        <f t="shared" ca="1" si="1051"/>
        <v>445</v>
      </c>
      <c r="H593" s="8">
        <f t="shared" ca="1" si="1069"/>
        <v>209.15</v>
      </c>
      <c r="I593" s="8">
        <f t="shared" ref="I593" ca="1" si="1146">G593+G585</f>
        <v>1374</v>
      </c>
      <c r="J593" s="8">
        <f t="shared" ref="J593" ca="1" si="1147">H593+H585</f>
        <v>1138.1500000000001</v>
      </c>
      <c r="K593" s="9" t="str">
        <f t="shared" ref="K593:K656" ca="1" si="1148">"'" &amp;TEXT(A593,"YYYYMMDD hh:mm:ss")&amp;"'"</f>
        <v>'20180721 00:00:00'</v>
      </c>
      <c r="L593" t="str">
        <f ca="1">SUBSTITUTE(SUBSTITUTE(plantS,"%t",K593),"%ps",B593)</f>
        <v>INSERT INTO dbo.PlantStates (TimeStamp, PlantState) VALUES ('20180721 00:00:00', 0)</v>
      </c>
    </row>
    <row r="594" spans="1:12" x14ac:dyDescent="0.25">
      <c r="A594" s="1">
        <f t="shared" ref="A594:A657" ca="1" si="1149">RANDBETWEEN(A593*86400,A595*86400)/86400</f>
        <v>43302.062349537038</v>
      </c>
      <c r="B594" s="2">
        <f t="shared" ref="B594:B657" ca="1" si="1150">MOD(RANDBETWEEN(1,2)+B593,3)</f>
        <v>2</v>
      </c>
      <c r="C594" s="5">
        <f t="shared" ref="C594:C657" ca="1" si="1151">A594-A593</f>
        <v>6.2349537038244307E-2</v>
      </c>
      <c r="D594" s="2" t="str">
        <f t="shared" ref="D594:D598" ca="1" si="1152">IF(B594=0,C594,"")</f>
        <v/>
      </c>
      <c r="E594" s="2" t="str">
        <f t="shared" ref="E594:E657" ca="1" si="1153">IF(B594=1,C594,"")</f>
        <v/>
      </c>
      <c r="F594" s="2">
        <f t="shared" ref="F594:F657" ca="1" si="1154">IF(B594=2,C594,"")</f>
        <v>6.2349537038244307E-2</v>
      </c>
      <c r="K594" t="str">
        <f t="shared" ca="1" si="1148"/>
        <v>'20180721 01:29:47'</v>
      </c>
      <c r="L594" t="str">
        <f ca="1">SUBSTITUTE(SUBSTITUTE(plantS,"%t",K594),"%ps",B594)</f>
        <v>INSERT INTO dbo.PlantStates (TimeStamp, PlantState) VALUES ('20180721 01:29:47', 2)</v>
      </c>
    </row>
    <row r="595" spans="1:12" x14ac:dyDescent="0.25">
      <c r="A595" s="1">
        <f t="shared" ca="1" si="1044"/>
        <v>43302.063634259262</v>
      </c>
      <c r="B595" s="2">
        <f t="shared" ca="1" si="1150"/>
        <v>1</v>
      </c>
      <c r="C595" s="5">
        <f t="shared" ca="1" si="1151"/>
        <v>1.2847222242271528E-3</v>
      </c>
      <c r="D595" s="2" t="str">
        <f t="shared" ca="1" si="1152"/>
        <v/>
      </c>
      <c r="E595" s="2">
        <f t="shared" ca="1" si="1153"/>
        <v>1.2847222242271528E-3</v>
      </c>
      <c r="F595" s="2" t="str">
        <f t="shared" ca="1" si="1154"/>
        <v/>
      </c>
      <c r="K595" t="str">
        <f t="shared" ca="1" si="1148"/>
        <v>'20180721 01:31:38'</v>
      </c>
      <c r="L595" t="str">
        <f ca="1">SUBSTITUTE(SUBSTITUTE(plantS,"%t",K595),"%ps",B595)</f>
        <v>INSERT INTO dbo.PlantStates (TimeStamp, PlantState) VALUES ('20180721 01:31:38', 1)</v>
      </c>
    </row>
    <row r="596" spans="1:12" x14ac:dyDescent="0.25">
      <c r="A596" s="1">
        <f t="shared" ref="A596" ca="1" si="1155">RANDBETWEEN(A595*86400,A598*86400)/86400</f>
        <v>43302.257465277777</v>
      </c>
      <c r="B596" s="2">
        <f t="shared" ca="1" si="1150"/>
        <v>2</v>
      </c>
      <c r="C596" s="5">
        <f t="shared" ca="1" si="1151"/>
        <v>0.1938310185141745</v>
      </c>
      <c r="D596" s="2" t="str">
        <f t="shared" ca="1" si="1152"/>
        <v/>
      </c>
      <c r="E596" s="2" t="str">
        <f t="shared" ca="1" si="1153"/>
        <v/>
      </c>
      <c r="F596" s="2">
        <f t="shared" ca="1" si="1154"/>
        <v>0.1938310185141745</v>
      </c>
      <c r="K596" t="str">
        <f t="shared" ca="1" si="1148"/>
        <v>'20180721 06:10:45'</v>
      </c>
      <c r="L596" t="str">
        <f ca="1">SUBSTITUTE(SUBSTITUTE(plantS,"%t",K596),"%ps",B596)</f>
        <v>INSERT INTO dbo.PlantStates (TimeStamp, PlantState) VALUES ('20180721 06:10:45', 2)</v>
      </c>
    </row>
    <row r="597" spans="1:12" x14ac:dyDescent="0.25">
      <c r="A597" s="1">
        <f t="shared" ref="A597:A660" ca="1" si="1156">RANDBETWEEN(A596*86400,A598*86400)/86400</f>
        <v>43302.388819444444</v>
      </c>
      <c r="B597" s="2">
        <f t="shared" ca="1" si="1150"/>
        <v>1</v>
      </c>
      <c r="C597" s="5">
        <f t="shared" ca="1" si="1151"/>
        <v>0.13135416666773381</v>
      </c>
      <c r="D597" s="2" t="str">
        <f t="shared" ca="1" si="1152"/>
        <v/>
      </c>
      <c r="E597" s="2">
        <f t="shared" ca="1" si="1153"/>
        <v>0.13135416666773381</v>
      </c>
      <c r="F597" s="2" t="str">
        <f t="shared" ca="1" si="1154"/>
        <v/>
      </c>
      <c r="K597" t="str">
        <f t="shared" ca="1" si="1148"/>
        <v>'20180721 09:19:54'</v>
      </c>
      <c r="L597" t="str">
        <f ca="1">SUBSTITUTE(SUBSTITUTE(plantS,"%t",K597),"%ps",B597)</f>
        <v>INSERT INTO dbo.PlantStates (TimeStamp, PlantState) VALUES ('20180721 09:19:54', 1)</v>
      </c>
    </row>
    <row r="598" spans="1:12" x14ac:dyDescent="0.25">
      <c r="A598" s="1">
        <f t="shared" ca="1" si="1081"/>
        <v>43302.999988425923</v>
      </c>
      <c r="B598" s="2">
        <f t="shared" ca="1" si="1150"/>
        <v>0</v>
      </c>
      <c r="C598" s="5">
        <f t="shared" ca="1" si="1151"/>
        <v>0.61116898147884058</v>
      </c>
      <c r="D598" s="2">
        <f t="shared" ca="1" si="1152"/>
        <v>0.61116898147884058</v>
      </c>
      <c r="E598" s="2" t="str">
        <f t="shared" ca="1" si="1153"/>
        <v/>
      </c>
      <c r="F598" s="2" t="str">
        <f t="shared" ca="1" si="1154"/>
        <v/>
      </c>
      <c r="K598" t="str">
        <f t="shared" ca="1" si="1148"/>
        <v>'20180721 23:59:59'</v>
      </c>
      <c r="L598" t="str">
        <f ca="1">SUBSTITUTE(SUBSTITUTE(plantS,"%t",K598),"%ps",B598)</f>
        <v>INSERT INTO dbo.PlantStates (TimeStamp, PlantState) VALUES ('20180721 23:59:59', 0)</v>
      </c>
    </row>
    <row r="599" spans="1:12" x14ac:dyDescent="0.25">
      <c r="B599" s="2"/>
      <c r="C599" s="5"/>
      <c r="D599" s="2"/>
      <c r="E599" s="2"/>
      <c r="F599" s="2"/>
      <c r="K599" t="str">
        <f t="shared" ref="K599:K662" ca="1" si="1157">K598</f>
        <v>'20180721 23:59:59'</v>
      </c>
      <c r="L599" t="str">
        <f ca="1">SUBSTITUTE(SUBSTITUTE(SUBSTITUTE(SUBSTITUTE(plantSD,"%t",K599),"%off",D593),"%onr",E593),"%ons",F593)</f>
        <v>INSERT INTO dbo.PlantStateDuration (TimeStamp, OffDuration, OnRunningDuration, OnStoppedfDuration) VALUES ('20180721 23:59:59', '14:40:05', '03:11:00', '06:08:54')</v>
      </c>
    </row>
    <row r="600" spans="1:12" x14ac:dyDescent="0.25">
      <c r="B600" s="2"/>
      <c r="C600" s="5"/>
      <c r="D600" s="2"/>
      <c r="E600" s="2"/>
      <c r="F600" s="2"/>
      <c r="K600" t="str">
        <f t="shared" ca="1" si="1157"/>
        <v>'20180721 23:59:59'</v>
      </c>
      <c r="L600" t="str">
        <f ca="1">SUBSTITUTE(SUBSTITUTE(SUBSTITUTE(dailyP,"%t",K600),"%np",G593),"%ndp",H593)</f>
        <v>INSERT INTO dbo.DailyProduction (TimeStamp, NumPieces, NumPiecesRejected) VALUES ('20180721 23:59:59', 445, 209.15)</v>
      </c>
    </row>
    <row r="601" spans="1:12" x14ac:dyDescent="0.25">
      <c r="A601" s="3">
        <f t="shared" ca="1" si="1064"/>
        <v>43303</v>
      </c>
      <c r="B601" s="4">
        <f t="shared" ca="1" si="1065"/>
        <v>2</v>
      </c>
      <c r="C601" s="6"/>
      <c r="D601" s="4" t="str">
        <f t="shared" ref="D601" ca="1" si="1158">TEXT(SUM(D602:D606), "'hh:mm:ss'")</f>
        <v>'06:03:47'</v>
      </c>
      <c r="E601" s="4" t="str">
        <f t="shared" ref="E601" ca="1" si="1159">TEXT(SUM(E602:E606), "'hh:mm:ss'")</f>
        <v>'05:17:25'</v>
      </c>
      <c r="F601" s="4" t="str">
        <f t="shared" ref="F601" ca="1" si="1160">TEXT(SUM(F602:F606), "'hh:mm:ss'")</f>
        <v>'12:38:47'</v>
      </c>
      <c r="G601" s="8">
        <f t="shared" ca="1" si="1051"/>
        <v>557</v>
      </c>
      <c r="H601" s="8">
        <f t="shared" ca="1" si="1069"/>
        <v>150.38999999999999</v>
      </c>
      <c r="I601" s="8">
        <f t="shared" ref="I601" ca="1" si="1161">G601+G593</f>
        <v>1002</v>
      </c>
      <c r="J601" s="8">
        <f t="shared" ref="J601" ca="1" si="1162">H601+H593</f>
        <v>359.53999999999996</v>
      </c>
      <c r="K601" s="9" t="str">
        <f t="shared" ref="K601:K664" ca="1" si="1163">"'" &amp;TEXT(A601,"YYYYMMDD hh:mm:ss")&amp;"'"</f>
        <v>'20180722 00:00:00'</v>
      </c>
      <c r="L601" t="str">
        <f ca="1">SUBSTITUTE(SUBSTITUTE(plantS,"%t",K601),"%ps",B601)</f>
        <v>INSERT INTO dbo.PlantStates (TimeStamp, PlantState) VALUES ('20180722 00:00:00', 2)</v>
      </c>
    </row>
    <row r="602" spans="1:12" x14ac:dyDescent="0.25">
      <c r="A602" s="1">
        <f t="shared" ref="A602:A665" ca="1" si="1164">RANDBETWEEN(A601*86400,A603*86400)/86400</f>
        <v>43303.240416666667</v>
      </c>
      <c r="B602" s="2">
        <f t="shared" ref="B602:B665" ca="1" si="1165">MOD(RANDBETWEEN(1,2)+B601,3)</f>
        <v>0</v>
      </c>
      <c r="C602" s="5">
        <f t="shared" ref="C602:C665" ca="1" si="1166">A602-A601</f>
        <v>0.24041666666744277</v>
      </c>
      <c r="D602" s="2">
        <f t="shared" ref="D602:D606" ca="1" si="1167">IF(B602=0,C602,"")</f>
        <v>0.24041666666744277</v>
      </c>
      <c r="E602" s="2" t="str">
        <f t="shared" ref="E602:E665" ca="1" si="1168">IF(B602=1,C602,"")</f>
        <v/>
      </c>
      <c r="F602" s="2" t="str">
        <f t="shared" ref="F602:F665" ca="1" si="1169">IF(B602=2,C602,"")</f>
        <v/>
      </c>
      <c r="K602" t="str">
        <f t="shared" ca="1" si="1163"/>
        <v>'20180722 05:46:12'</v>
      </c>
      <c r="L602" t="str">
        <f ca="1">SUBSTITUTE(SUBSTITUTE(plantS,"%t",K602),"%ps",B602)</f>
        <v>INSERT INTO dbo.PlantStates (TimeStamp, PlantState) VALUES ('20180722 05:46:12', 0)</v>
      </c>
    </row>
    <row r="603" spans="1:12" x14ac:dyDescent="0.25">
      <c r="A603" s="1">
        <f t="shared" ref="A603:A659" ca="1" si="1170">RANDBETWEEN(A601*86400,A606*86400)/86400</f>
        <v>43303.430775462963</v>
      </c>
      <c r="B603" s="2">
        <f t="shared" ca="1" si="1165"/>
        <v>1</v>
      </c>
      <c r="C603" s="5">
        <f t="shared" ca="1" si="1166"/>
        <v>0.19035879629518604</v>
      </c>
      <c r="D603" s="2" t="str">
        <f t="shared" ca="1" si="1167"/>
        <v/>
      </c>
      <c r="E603" s="2">
        <f t="shared" ca="1" si="1168"/>
        <v>0.19035879629518604</v>
      </c>
      <c r="F603" s="2" t="str">
        <f t="shared" ca="1" si="1169"/>
        <v/>
      </c>
      <c r="K603" t="str">
        <f t="shared" ca="1" si="1163"/>
        <v>'20180722 10:20:19'</v>
      </c>
      <c r="L603" t="str">
        <f ca="1">SUBSTITUTE(SUBSTITUTE(plantS,"%t",K603),"%ps",B603)</f>
        <v>INSERT INTO dbo.PlantStates (TimeStamp, PlantState) VALUES ('20180722 10:20:19', 1)</v>
      </c>
    </row>
    <row r="604" spans="1:12" x14ac:dyDescent="0.25">
      <c r="A604" s="1">
        <f t="shared" ref="A604" ca="1" si="1171">RANDBETWEEN(A603*86400,A606*86400)/86400</f>
        <v>43303.957708333335</v>
      </c>
      <c r="B604" s="2">
        <f t="shared" ca="1" si="1165"/>
        <v>2</v>
      </c>
      <c r="C604" s="5">
        <f t="shared" ca="1" si="1166"/>
        <v>0.52693287037254777</v>
      </c>
      <c r="D604" s="2" t="str">
        <f t="shared" ca="1" si="1167"/>
        <v/>
      </c>
      <c r="E604" s="2" t="str">
        <f t="shared" ca="1" si="1168"/>
        <v/>
      </c>
      <c r="F604" s="2">
        <f t="shared" ca="1" si="1169"/>
        <v>0.52693287037254777</v>
      </c>
      <c r="K604" t="str">
        <f t="shared" ca="1" si="1163"/>
        <v>'20180722 22:59:06'</v>
      </c>
      <c r="L604" t="str">
        <f ca="1">SUBSTITUTE(SUBSTITUTE(plantS,"%t",K604),"%ps",B604)</f>
        <v>INSERT INTO dbo.PlantStates (TimeStamp, PlantState) VALUES ('20180722 22:59:06', 2)</v>
      </c>
    </row>
    <row r="605" spans="1:12" x14ac:dyDescent="0.25">
      <c r="A605" s="1">
        <f t="shared" ref="A605:A668" ca="1" si="1172">RANDBETWEEN(A604*86400,A606*86400)/86400</f>
        <v>43303.98777777778</v>
      </c>
      <c r="B605" s="2">
        <f t="shared" ca="1" si="1165"/>
        <v>1</v>
      </c>
      <c r="C605" s="5">
        <f t="shared" ca="1" si="1166"/>
        <v>3.0069444444961846E-2</v>
      </c>
      <c r="D605" s="2" t="str">
        <f t="shared" ca="1" si="1167"/>
        <v/>
      </c>
      <c r="E605" s="2">
        <f t="shared" ca="1" si="1168"/>
        <v>3.0069444444961846E-2</v>
      </c>
      <c r="F605" s="2" t="str">
        <f t="shared" ca="1" si="1169"/>
        <v/>
      </c>
      <c r="K605" t="str">
        <f t="shared" ca="1" si="1163"/>
        <v>'20180722 23:42:24'</v>
      </c>
      <c r="L605" t="str">
        <f ca="1">SUBSTITUTE(SUBSTITUTE(plantS,"%t",K605),"%ps",B605)</f>
        <v>INSERT INTO dbo.PlantStates (TimeStamp, PlantState) VALUES ('20180722 23:42:24', 1)</v>
      </c>
    </row>
    <row r="606" spans="1:12" x14ac:dyDescent="0.25">
      <c r="A606" s="1">
        <f t="shared" ca="1" si="1081"/>
        <v>43303.999988425923</v>
      </c>
      <c r="B606" s="2">
        <f t="shared" ca="1" si="1165"/>
        <v>0</v>
      </c>
      <c r="C606" s="5">
        <f t="shared" ca="1" si="1166"/>
        <v>1.2210648143081926E-2</v>
      </c>
      <c r="D606" s="2">
        <f t="shared" ca="1" si="1167"/>
        <v>1.2210648143081926E-2</v>
      </c>
      <c r="E606" s="2" t="str">
        <f t="shared" ca="1" si="1168"/>
        <v/>
      </c>
      <c r="F606" s="2" t="str">
        <f t="shared" ca="1" si="1169"/>
        <v/>
      </c>
      <c r="K606" t="str">
        <f t="shared" ca="1" si="1163"/>
        <v>'20180722 23:59:59'</v>
      </c>
      <c r="L606" t="str">
        <f ca="1">SUBSTITUTE(SUBSTITUTE(plantS,"%t",K606),"%ps",B606)</f>
        <v>INSERT INTO dbo.PlantStates (TimeStamp, PlantState) VALUES ('20180722 23:59:59', 0)</v>
      </c>
    </row>
    <row r="607" spans="1:12" x14ac:dyDescent="0.25">
      <c r="B607" s="2"/>
      <c r="C607" s="5"/>
      <c r="D607" s="2"/>
      <c r="E607" s="2"/>
      <c r="F607" s="2"/>
      <c r="K607" t="str">
        <f t="shared" ref="K607:K670" ca="1" si="1173">K606</f>
        <v>'20180722 23:59:59'</v>
      </c>
      <c r="L607" t="str">
        <f ca="1">SUBSTITUTE(SUBSTITUTE(SUBSTITUTE(SUBSTITUTE(plantSD,"%t",K607),"%off",D601),"%onr",E601),"%ons",F601)</f>
        <v>INSERT INTO dbo.PlantStateDuration (TimeStamp, OffDuration, OnRunningDuration, OnStoppedfDuration) VALUES ('20180722 23:59:59', '06:03:47', '05:17:25', '12:38:47')</v>
      </c>
    </row>
    <row r="608" spans="1:12" x14ac:dyDescent="0.25">
      <c r="B608" s="2"/>
      <c r="C608" s="5"/>
      <c r="D608" s="2"/>
      <c r="E608" s="2"/>
      <c r="F608" s="2"/>
      <c r="K608" t="str">
        <f t="shared" ca="1" si="1173"/>
        <v>'20180722 23:59:59'</v>
      </c>
      <c r="L608" t="str">
        <f ca="1">SUBSTITUTE(SUBSTITUTE(SUBSTITUTE(dailyP,"%t",K608),"%np",G601),"%ndp",H601)</f>
        <v>INSERT INTO dbo.DailyProduction (TimeStamp, NumPieces, NumPiecesRejected) VALUES ('20180722 23:59:59', 557, 150.39)</v>
      </c>
    </row>
    <row r="609" spans="1:12" x14ac:dyDescent="0.25">
      <c r="A609" s="3">
        <f t="shared" ca="1" si="1064"/>
        <v>43304</v>
      </c>
      <c r="B609" s="4">
        <f t="shared" ca="1" si="1065"/>
        <v>1</v>
      </c>
      <c r="C609" s="6"/>
      <c r="D609" s="4" t="str">
        <f t="shared" ref="D609" ca="1" si="1174">TEXT(SUM(D610:D614), "'hh:mm:ss'")</f>
        <v>'13:13:57'</v>
      </c>
      <c r="E609" s="4" t="str">
        <f t="shared" ref="E609" ca="1" si="1175">TEXT(SUM(E610:E614), "'hh:mm:ss'")</f>
        <v>'07:48:21'</v>
      </c>
      <c r="F609" s="4" t="str">
        <f t="shared" ref="F609" ca="1" si="1176">TEXT(SUM(F610:F614), "'hh:mm:ss'")</f>
        <v>'02:57:41'</v>
      </c>
      <c r="G609" s="8">
        <f t="shared" ref="G609:G672" ca="1" si="1177">RANDBETWEEN(0,1000)</f>
        <v>281</v>
      </c>
      <c r="H609" s="8">
        <f t="shared" ca="1" si="1069"/>
        <v>188.27</v>
      </c>
      <c r="I609" s="8">
        <f t="shared" ref="I609" ca="1" si="1178">G609+G601</f>
        <v>838</v>
      </c>
      <c r="J609" s="8">
        <f t="shared" ref="J609" ca="1" si="1179">H609+H601</f>
        <v>338.65999999999997</v>
      </c>
      <c r="K609" s="9" t="str">
        <f t="shared" ref="K609:K672" ca="1" si="1180">"'" &amp;TEXT(A609,"YYYYMMDD hh:mm:ss")&amp;"'"</f>
        <v>'20180723 00:00:00'</v>
      </c>
      <c r="L609" t="str">
        <f ca="1">SUBSTITUTE(SUBSTITUTE(plantS,"%t",K609),"%ps",B609)</f>
        <v>INSERT INTO dbo.PlantStates (TimeStamp, PlantState) VALUES ('20180723 00:00:00', 1)</v>
      </c>
    </row>
    <row r="610" spans="1:12" x14ac:dyDescent="0.25">
      <c r="A610" s="1">
        <f t="shared" ref="A610:A673" ca="1" si="1181">RANDBETWEEN(A609*86400,A611*86400)/86400</f>
        <v>43304.316342592596</v>
      </c>
      <c r="B610" s="2">
        <f t="shared" ref="B610:B673" ca="1" si="1182">MOD(RANDBETWEEN(1,2)+B609,3)</f>
        <v>0</v>
      </c>
      <c r="C610" s="5">
        <f t="shared" ref="C610:C673" ca="1" si="1183">A610-A609</f>
        <v>0.31634259259590181</v>
      </c>
      <c r="D610" s="2">
        <f t="shared" ref="D610:D614" ca="1" si="1184">IF(B610=0,C610,"")</f>
        <v>0.31634259259590181</v>
      </c>
      <c r="E610" s="2" t="str">
        <f t="shared" ref="E610:E673" ca="1" si="1185">IF(B610=1,C610,"")</f>
        <v/>
      </c>
      <c r="F610" s="2" t="str">
        <f t="shared" ref="F610:F673" ca="1" si="1186">IF(B610=2,C610,"")</f>
        <v/>
      </c>
      <c r="K610" t="str">
        <f t="shared" ca="1" si="1180"/>
        <v>'20180723 07:35:32'</v>
      </c>
      <c r="L610" t="str">
        <f ca="1">SUBSTITUTE(SUBSTITUTE(plantS,"%t",K610),"%ps",B610)</f>
        <v>INSERT INTO dbo.PlantStates (TimeStamp, PlantState) VALUES ('20180723 07:35:32', 0)</v>
      </c>
    </row>
    <row r="611" spans="1:12" x14ac:dyDescent="0.25">
      <c r="A611" s="1">
        <f t="shared" ca="1" si="1170"/>
        <v>43304.439733796295</v>
      </c>
      <c r="B611" s="2">
        <f t="shared" ca="1" si="1182"/>
        <v>2</v>
      </c>
      <c r="C611" s="5">
        <f t="shared" ca="1" si="1183"/>
        <v>0.12339120369870216</v>
      </c>
      <c r="D611" s="2" t="str">
        <f t="shared" ca="1" si="1184"/>
        <v/>
      </c>
      <c r="E611" s="2" t="str">
        <f t="shared" ca="1" si="1185"/>
        <v/>
      </c>
      <c r="F611" s="2">
        <f t="shared" ca="1" si="1186"/>
        <v>0.12339120369870216</v>
      </c>
      <c r="K611" t="str">
        <f t="shared" ca="1" si="1180"/>
        <v>'20180723 10:33:13'</v>
      </c>
      <c r="L611" t="str">
        <f ca="1">SUBSTITUTE(SUBSTITUTE(plantS,"%t",K611),"%ps",B611)</f>
        <v>INSERT INTO dbo.PlantStates (TimeStamp, PlantState) VALUES ('20180723 10:33:13', 2)</v>
      </c>
    </row>
    <row r="612" spans="1:12" x14ac:dyDescent="0.25">
      <c r="A612" s="1">
        <f t="shared" ref="A612" ca="1" si="1187">RANDBETWEEN(A611*86400,A614*86400)/86400</f>
        <v>43304.534814814811</v>
      </c>
      <c r="B612" s="2">
        <f t="shared" ca="1" si="1182"/>
        <v>1</v>
      </c>
      <c r="C612" s="5">
        <f t="shared" ca="1" si="1183"/>
        <v>9.5081018516793847E-2</v>
      </c>
      <c r="D612" s="2" t="str">
        <f t="shared" ca="1" si="1184"/>
        <v/>
      </c>
      <c r="E612" s="2">
        <f t="shared" ca="1" si="1185"/>
        <v>9.5081018516793847E-2</v>
      </c>
      <c r="F612" s="2" t="str">
        <f t="shared" ca="1" si="1186"/>
        <v/>
      </c>
      <c r="K612" t="str">
        <f t="shared" ca="1" si="1180"/>
        <v>'20180723 12:50:08'</v>
      </c>
      <c r="L612" t="str">
        <f ca="1">SUBSTITUTE(SUBSTITUTE(plantS,"%t",K612),"%ps",B612)</f>
        <v>INSERT INTO dbo.PlantStates (TimeStamp, PlantState) VALUES ('20180723 12:50:08', 1)</v>
      </c>
    </row>
    <row r="613" spans="1:12" x14ac:dyDescent="0.25">
      <c r="A613" s="1">
        <f t="shared" ref="A613:A676" ca="1" si="1188">RANDBETWEEN(A612*86400,A614*86400)/86400</f>
        <v>43304.769826388889</v>
      </c>
      <c r="B613" s="2">
        <f t="shared" ca="1" si="1182"/>
        <v>0</v>
      </c>
      <c r="C613" s="5">
        <f t="shared" ca="1" si="1183"/>
        <v>0.23501157407736173</v>
      </c>
      <c r="D613" s="2">
        <f t="shared" ca="1" si="1184"/>
        <v>0.23501157407736173</v>
      </c>
      <c r="E613" s="2" t="str">
        <f t="shared" ca="1" si="1185"/>
        <v/>
      </c>
      <c r="F613" s="2" t="str">
        <f t="shared" ca="1" si="1186"/>
        <v/>
      </c>
      <c r="K613" t="str">
        <f t="shared" ca="1" si="1180"/>
        <v>'20180723 18:28:33'</v>
      </c>
      <c r="L613" t="str">
        <f ca="1">SUBSTITUTE(SUBSTITUTE(plantS,"%t",K613),"%ps",B613)</f>
        <v>INSERT INTO dbo.PlantStates (TimeStamp, PlantState) VALUES ('20180723 18:28:33', 0)</v>
      </c>
    </row>
    <row r="614" spans="1:12" x14ac:dyDescent="0.25">
      <c r="A614" s="1">
        <f t="shared" ca="1" si="1081"/>
        <v>43304.999988425923</v>
      </c>
      <c r="B614" s="2">
        <f t="shared" ca="1" si="1182"/>
        <v>1</v>
      </c>
      <c r="C614" s="5">
        <f t="shared" ca="1" si="1183"/>
        <v>0.23016203703446081</v>
      </c>
      <c r="D614" s="2" t="str">
        <f t="shared" ca="1" si="1184"/>
        <v/>
      </c>
      <c r="E614" s="2">
        <f t="shared" ca="1" si="1185"/>
        <v>0.23016203703446081</v>
      </c>
      <c r="F614" s="2" t="str">
        <f t="shared" ca="1" si="1186"/>
        <v/>
      </c>
      <c r="K614" t="str">
        <f t="shared" ca="1" si="1180"/>
        <v>'20180723 23:59:59'</v>
      </c>
      <c r="L614" t="str">
        <f ca="1">SUBSTITUTE(SUBSTITUTE(plantS,"%t",K614),"%ps",B614)</f>
        <v>INSERT INTO dbo.PlantStates (TimeStamp, PlantState) VALUES ('20180723 23:59:59', 1)</v>
      </c>
    </row>
    <row r="615" spans="1:12" x14ac:dyDescent="0.25">
      <c r="B615" s="2"/>
      <c r="C615" s="5"/>
      <c r="D615" s="2"/>
      <c r="E615" s="2"/>
      <c r="F615" s="2"/>
      <c r="K615" t="str">
        <f t="shared" ref="K615:K678" ca="1" si="1189">K614</f>
        <v>'20180723 23:59:59'</v>
      </c>
      <c r="L615" t="str">
        <f ca="1">SUBSTITUTE(SUBSTITUTE(SUBSTITUTE(SUBSTITUTE(plantSD,"%t",K615),"%off",D609),"%onr",E609),"%ons",F609)</f>
        <v>INSERT INTO dbo.PlantStateDuration (TimeStamp, OffDuration, OnRunningDuration, OnStoppedfDuration) VALUES ('20180723 23:59:59', '13:13:57', '07:48:21', '02:57:41')</v>
      </c>
    </row>
    <row r="616" spans="1:12" x14ac:dyDescent="0.25">
      <c r="B616" s="2"/>
      <c r="C616" s="5"/>
      <c r="D616" s="2"/>
      <c r="E616" s="2"/>
      <c r="F616" s="2"/>
      <c r="K616" t="str">
        <f t="shared" ca="1" si="1189"/>
        <v>'20180723 23:59:59'</v>
      </c>
      <c r="L616" t="str">
        <f ca="1">SUBSTITUTE(SUBSTITUTE(SUBSTITUTE(dailyP,"%t",K616),"%np",G609),"%ndp",H609)</f>
        <v>INSERT INTO dbo.DailyProduction (TimeStamp, NumPieces, NumPiecesRejected) VALUES ('20180723 23:59:59', 281, 188.27)</v>
      </c>
    </row>
    <row r="617" spans="1:12" x14ac:dyDescent="0.25">
      <c r="A617" s="3">
        <f t="shared" ref="A617:A673" ca="1" si="1190">INT(A609)+1</f>
        <v>43305</v>
      </c>
      <c r="B617" s="4">
        <f t="shared" ref="B617:B673" ca="1" si="1191">MOD(RANDBETWEEN(1,2)+B614,3)</f>
        <v>0</v>
      </c>
      <c r="C617" s="6"/>
      <c r="D617" s="4" t="str">
        <f t="shared" ref="D617" ca="1" si="1192">TEXT(SUM(D618:D622), "'hh:mm:ss'")</f>
        <v>'05:07:40'</v>
      </c>
      <c r="E617" s="4" t="str">
        <f t="shared" ref="E617" ca="1" si="1193">TEXT(SUM(E618:E622), "'hh:mm:ss'")</f>
        <v>'03:12:54'</v>
      </c>
      <c r="F617" s="4" t="str">
        <f t="shared" ref="F617" ca="1" si="1194">TEXT(SUM(F618:F622), "'hh:mm:ss'")</f>
        <v>'15:39:25'</v>
      </c>
      <c r="G617" s="8">
        <f t="shared" ca="1" si="1177"/>
        <v>486</v>
      </c>
      <c r="H617" s="8">
        <f t="shared" ref="H617:H673" ca="1" si="1195">RANDBETWEEN(0,100)*G617/100</f>
        <v>383.94</v>
      </c>
      <c r="I617" s="8">
        <f t="shared" ref="I617" ca="1" si="1196">G617+G609</f>
        <v>767</v>
      </c>
      <c r="J617" s="8">
        <f t="shared" ref="J617" ca="1" si="1197">H617+H609</f>
        <v>572.21</v>
      </c>
      <c r="K617" s="9" t="str">
        <f t="shared" ref="K617:K680" ca="1" si="1198">"'" &amp;TEXT(A617,"YYYYMMDD hh:mm:ss")&amp;"'"</f>
        <v>'20180724 00:00:00'</v>
      </c>
      <c r="L617" t="str">
        <f ca="1">SUBSTITUTE(SUBSTITUTE(plantS,"%t",K617),"%ps",B617)</f>
        <v>INSERT INTO dbo.PlantStates (TimeStamp, PlantState) VALUES ('20180724 00:00:00', 0)</v>
      </c>
    </row>
    <row r="618" spans="1:12" x14ac:dyDescent="0.25">
      <c r="A618" s="1">
        <f t="shared" ref="A618:A681" ca="1" si="1199">RANDBETWEEN(A617*86400,A619*86400)/86400</f>
        <v>43305.001712962963</v>
      </c>
      <c r="B618" s="2">
        <f t="shared" ref="B618:B681" ca="1" si="1200">MOD(RANDBETWEEN(1,2)+B617,3)</f>
        <v>1</v>
      </c>
      <c r="C618" s="5">
        <f t="shared" ref="C618:C681" ca="1" si="1201">A618-A617</f>
        <v>1.7129629632108845E-3</v>
      </c>
      <c r="D618" s="2" t="str">
        <f t="shared" ref="D618:D622" ca="1" si="1202">IF(B618=0,C618,"")</f>
        <v/>
      </c>
      <c r="E618" s="2">
        <f t="shared" ref="E618:E681" ca="1" si="1203">IF(B618=1,C618,"")</f>
        <v>1.7129629632108845E-3</v>
      </c>
      <c r="F618" s="2" t="str">
        <f t="shared" ref="F618:F681" ca="1" si="1204">IF(B618=2,C618,"")</f>
        <v/>
      </c>
      <c r="K618" t="str">
        <f t="shared" ca="1" si="1198"/>
        <v>'20180724 00:02:28'</v>
      </c>
      <c r="L618" t="str">
        <f ca="1">SUBSTITUTE(SUBSTITUTE(plantS,"%t",K618),"%ps",B618)</f>
        <v>INSERT INTO dbo.PlantStates (TimeStamp, PlantState) VALUES ('20180724 00:02:28', 1)</v>
      </c>
    </row>
    <row r="619" spans="1:12" x14ac:dyDescent="0.25">
      <c r="A619" s="1">
        <f t="shared" ca="1" si="1170"/>
        <v>43305.547719907408</v>
      </c>
      <c r="B619" s="2">
        <f t="shared" ca="1" si="1200"/>
        <v>2</v>
      </c>
      <c r="C619" s="5">
        <f t="shared" ca="1" si="1201"/>
        <v>0.54600694444525288</v>
      </c>
      <c r="D619" s="2" t="str">
        <f t="shared" ca="1" si="1202"/>
        <v/>
      </c>
      <c r="E619" s="2" t="str">
        <f t="shared" ca="1" si="1203"/>
        <v/>
      </c>
      <c r="F619" s="2">
        <f t="shared" ca="1" si="1204"/>
        <v>0.54600694444525288</v>
      </c>
      <c r="K619" t="str">
        <f t="shared" ca="1" si="1198"/>
        <v>'20180724 13:08:43'</v>
      </c>
      <c r="L619" t="str">
        <f ca="1">SUBSTITUTE(SUBSTITUTE(plantS,"%t",K619),"%ps",B619)</f>
        <v>INSERT INTO dbo.PlantStates (TimeStamp, PlantState) VALUES ('20180724 13:08:43', 2)</v>
      </c>
    </row>
    <row r="620" spans="1:12" x14ac:dyDescent="0.25">
      <c r="A620" s="1">
        <f t="shared" ref="A620" ca="1" si="1205">RANDBETWEEN(A619*86400,A622*86400)/86400</f>
        <v>43305.761377314811</v>
      </c>
      <c r="B620" s="2">
        <f t="shared" ca="1" si="1200"/>
        <v>0</v>
      </c>
      <c r="C620" s="5">
        <f t="shared" ca="1" si="1201"/>
        <v>0.21365740740293404</v>
      </c>
      <c r="D620" s="2">
        <f t="shared" ca="1" si="1202"/>
        <v>0.21365740740293404</v>
      </c>
      <c r="E620" s="2" t="str">
        <f t="shared" ca="1" si="1203"/>
        <v/>
      </c>
      <c r="F620" s="2" t="str">
        <f t="shared" ca="1" si="1204"/>
        <v/>
      </c>
      <c r="K620" t="str">
        <f t="shared" ca="1" si="1198"/>
        <v>'20180724 18:16:23'</v>
      </c>
      <c r="L620" t="str">
        <f ca="1">SUBSTITUTE(SUBSTITUTE(plantS,"%t",K620),"%ps",B620)</f>
        <v>INSERT INTO dbo.PlantStates (TimeStamp, PlantState) VALUES ('20180724 18:16:23', 0)</v>
      </c>
    </row>
    <row r="621" spans="1:12" x14ac:dyDescent="0.25">
      <c r="A621" s="1">
        <f t="shared" ref="A621:A684" ca="1" si="1206">RANDBETWEEN(A620*86400,A622*86400)/86400</f>
        <v>43305.893622685187</v>
      </c>
      <c r="B621" s="2">
        <f t="shared" ca="1" si="1200"/>
        <v>1</v>
      </c>
      <c r="C621" s="5">
        <f t="shared" ca="1" si="1201"/>
        <v>0.13224537037604023</v>
      </c>
      <c r="D621" s="2" t="str">
        <f t="shared" ca="1" si="1202"/>
        <v/>
      </c>
      <c r="E621" s="2">
        <f t="shared" ca="1" si="1203"/>
        <v>0.13224537037604023</v>
      </c>
      <c r="F621" s="2" t="str">
        <f t="shared" ca="1" si="1204"/>
        <v/>
      </c>
      <c r="K621" t="str">
        <f t="shared" ca="1" si="1198"/>
        <v>'20180724 21:26:49'</v>
      </c>
      <c r="L621" t="str">
        <f ca="1">SUBSTITUTE(SUBSTITUTE(plantS,"%t",K621),"%ps",B621)</f>
        <v>INSERT INTO dbo.PlantStates (TimeStamp, PlantState) VALUES ('20180724 21:26:49', 1)</v>
      </c>
    </row>
    <row r="622" spans="1:12" x14ac:dyDescent="0.25">
      <c r="A622" s="1">
        <f t="shared" ref="A622:A678" ca="1" si="1207">A625-1/24/60/60</f>
        <v>43305.999988425923</v>
      </c>
      <c r="B622" s="2">
        <f t="shared" ca="1" si="1200"/>
        <v>2</v>
      </c>
      <c r="C622" s="5">
        <f t="shared" ca="1" si="1201"/>
        <v>0.10636574073578231</v>
      </c>
      <c r="D622" s="2" t="str">
        <f t="shared" ca="1" si="1202"/>
        <v/>
      </c>
      <c r="E622" s="2" t="str">
        <f t="shared" ca="1" si="1203"/>
        <v/>
      </c>
      <c r="F622" s="2">
        <f t="shared" ca="1" si="1204"/>
        <v>0.10636574073578231</v>
      </c>
      <c r="K622" t="str">
        <f t="shared" ca="1" si="1198"/>
        <v>'20180724 23:59:59'</v>
      </c>
      <c r="L622" t="str">
        <f ca="1">SUBSTITUTE(SUBSTITUTE(plantS,"%t",K622),"%ps",B622)</f>
        <v>INSERT INTO dbo.PlantStates (TimeStamp, PlantState) VALUES ('20180724 23:59:59', 2)</v>
      </c>
    </row>
    <row r="623" spans="1:12" x14ac:dyDescent="0.25">
      <c r="B623" s="2"/>
      <c r="C623" s="5"/>
      <c r="D623" s="2"/>
      <c r="E623" s="2"/>
      <c r="F623" s="2"/>
      <c r="K623" t="str">
        <f t="shared" ref="K623:K686" ca="1" si="1208">K622</f>
        <v>'20180724 23:59:59'</v>
      </c>
      <c r="L623" t="str">
        <f ca="1">SUBSTITUTE(SUBSTITUTE(SUBSTITUTE(SUBSTITUTE(plantSD,"%t",K623),"%off",D617),"%onr",E617),"%ons",F617)</f>
        <v>INSERT INTO dbo.PlantStateDuration (TimeStamp, OffDuration, OnRunningDuration, OnStoppedfDuration) VALUES ('20180724 23:59:59', '05:07:40', '03:12:54', '15:39:25')</v>
      </c>
    </row>
    <row r="624" spans="1:12" x14ac:dyDescent="0.25">
      <c r="B624" s="2"/>
      <c r="C624" s="5"/>
      <c r="D624" s="2"/>
      <c r="E624" s="2"/>
      <c r="F624" s="2"/>
      <c r="K624" t="str">
        <f t="shared" ca="1" si="1208"/>
        <v>'20180724 23:59:59'</v>
      </c>
      <c r="L624" t="str">
        <f ca="1">SUBSTITUTE(SUBSTITUTE(SUBSTITUTE(dailyP,"%t",K624),"%np",G617),"%ndp",H617)</f>
        <v>INSERT INTO dbo.DailyProduction (TimeStamp, NumPieces, NumPiecesRejected) VALUES ('20180724 23:59:59', 486, 383.94)</v>
      </c>
    </row>
    <row r="625" spans="1:12" x14ac:dyDescent="0.25">
      <c r="A625" s="3">
        <f t="shared" ca="1" si="1190"/>
        <v>43306</v>
      </c>
      <c r="B625" s="4">
        <f t="shared" ca="1" si="1191"/>
        <v>1</v>
      </c>
      <c r="C625" s="6"/>
      <c r="D625" s="4" t="str">
        <f t="shared" ref="D625" ca="1" si="1209">TEXT(SUM(D626:D630), "'hh:mm:ss'")</f>
        <v>'00:28:16'</v>
      </c>
      <c r="E625" s="4" t="str">
        <f t="shared" ref="E625" ca="1" si="1210">TEXT(SUM(E626:E630), "'hh:mm:ss'")</f>
        <v>'11:02:52'</v>
      </c>
      <c r="F625" s="4" t="str">
        <f t="shared" ref="F625" ca="1" si="1211">TEXT(SUM(F626:F630), "'hh:mm:ss'")</f>
        <v>'12:28:51'</v>
      </c>
      <c r="G625" s="8">
        <f t="shared" ca="1" si="1177"/>
        <v>392</v>
      </c>
      <c r="H625" s="8">
        <f t="shared" ca="1" si="1195"/>
        <v>356.72</v>
      </c>
      <c r="I625" s="8">
        <f t="shared" ref="I625" ca="1" si="1212">G625+G617</f>
        <v>878</v>
      </c>
      <c r="J625" s="8">
        <f t="shared" ref="J625" ca="1" si="1213">H625+H617</f>
        <v>740.66000000000008</v>
      </c>
      <c r="K625" s="9" t="str">
        <f t="shared" ref="K625:K688" ca="1" si="1214">"'" &amp;TEXT(A625,"YYYYMMDD hh:mm:ss")&amp;"'"</f>
        <v>'20180725 00:00:00'</v>
      </c>
      <c r="L625" t="str">
        <f ca="1">SUBSTITUTE(SUBSTITUTE(plantS,"%t",K625),"%ps",B625)</f>
        <v>INSERT INTO dbo.PlantStates (TimeStamp, PlantState) VALUES ('20180725 00:00:00', 1)</v>
      </c>
    </row>
    <row r="626" spans="1:12" x14ac:dyDescent="0.25">
      <c r="A626" s="1">
        <f t="shared" ref="A626:A689" ca="1" si="1215">RANDBETWEEN(A625*86400,A627*86400)/86400</f>
        <v>43306.382627314815</v>
      </c>
      <c r="B626" s="2">
        <f t="shared" ref="B626:B689" ca="1" si="1216">MOD(RANDBETWEEN(1,2)+B625,3)</f>
        <v>2</v>
      </c>
      <c r="C626" s="5">
        <f t="shared" ref="C626:C689" ca="1" si="1217">A626-A625</f>
        <v>0.38262731481518131</v>
      </c>
      <c r="D626" s="2" t="str">
        <f t="shared" ref="D626:D630" ca="1" si="1218">IF(B626=0,C626,"")</f>
        <v/>
      </c>
      <c r="E626" s="2" t="str">
        <f t="shared" ref="E626:E689" ca="1" si="1219">IF(B626=1,C626,"")</f>
        <v/>
      </c>
      <c r="F626" s="2">
        <f t="shared" ref="F626:F689" ca="1" si="1220">IF(B626=2,C626,"")</f>
        <v>0.38262731481518131</v>
      </c>
      <c r="K626" t="str">
        <f t="shared" ca="1" si="1214"/>
        <v>'20180725 09:10:59'</v>
      </c>
      <c r="L626" t="str">
        <f ca="1">SUBSTITUTE(SUBSTITUTE(plantS,"%t",K626),"%ps",B626)</f>
        <v>INSERT INTO dbo.PlantStates (TimeStamp, PlantState) VALUES ('20180725 09:10:59', 2)</v>
      </c>
    </row>
    <row r="627" spans="1:12" x14ac:dyDescent="0.25">
      <c r="A627" s="1">
        <f t="shared" ca="1" si="1170"/>
        <v>43306.821180555555</v>
      </c>
      <c r="B627" s="2">
        <f t="shared" ca="1" si="1216"/>
        <v>1</v>
      </c>
      <c r="C627" s="5">
        <f t="shared" ca="1" si="1217"/>
        <v>0.43855324073956581</v>
      </c>
      <c r="D627" s="2" t="str">
        <f t="shared" ca="1" si="1218"/>
        <v/>
      </c>
      <c r="E627" s="2">
        <f t="shared" ca="1" si="1219"/>
        <v>0.43855324073956581</v>
      </c>
      <c r="F627" s="2" t="str">
        <f t="shared" ca="1" si="1220"/>
        <v/>
      </c>
      <c r="K627" t="str">
        <f t="shared" ca="1" si="1214"/>
        <v>'20180725 19:42:30'</v>
      </c>
      <c r="L627" t="str">
        <f ca="1">SUBSTITUTE(SUBSTITUTE(plantS,"%t",K627),"%ps",B627)</f>
        <v>INSERT INTO dbo.PlantStates (TimeStamp, PlantState) VALUES ('20180725 19:42:30', 1)</v>
      </c>
    </row>
    <row r="628" spans="1:12" x14ac:dyDescent="0.25">
      <c r="A628" s="1">
        <f t="shared" ref="A628" ca="1" si="1221">RANDBETWEEN(A627*86400,A630*86400)/86400</f>
        <v>43306.958587962959</v>
      </c>
      <c r="B628" s="2">
        <f t="shared" ca="1" si="1216"/>
        <v>2</v>
      </c>
      <c r="C628" s="5">
        <f t="shared" ca="1" si="1217"/>
        <v>0.13740740740468027</v>
      </c>
      <c r="D628" s="2" t="str">
        <f t="shared" ca="1" si="1218"/>
        <v/>
      </c>
      <c r="E628" s="2" t="str">
        <f t="shared" ca="1" si="1219"/>
        <v/>
      </c>
      <c r="F628" s="2">
        <f t="shared" ca="1" si="1220"/>
        <v>0.13740740740468027</v>
      </c>
      <c r="K628" t="str">
        <f t="shared" ca="1" si="1214"/>
        <v>'20180725 23:00:22'</v>
      </c>
      <c r="L628" t="str">
        <f ca="1">SUBSTITUTE(SUBSTITUTE(plantS,"%t",K628),"%ps",B628)</f>
        <v>INSERT INTO dbo.PlantStates (TimeStamp, PlantState) VALUES ('20180725 23:00:22', 2)</v>
      </c>
    </row>
    <row r="629" spans="1:12" x14ac:dyDescent="0.25">
      <c r="A629" s="1">
        <f t="shared" ref="A629:A692" ca="1" si="1222">RANDBETWEEN(A628*86400,A630*86400)/86400</f>
        <v>43306.978217592594</v>
      </c>
      <c r="B629" s="2">
        <f t="shared" ca="1" si="1216"/>
        <v>0</v>
      </c>
      <c r="C629" s="5">
        <f t="shared" ca="1" si="1217"/>
        <v>1.9629629634437151E-2</v>
      </c>
      <c r="D629" s="2">
        <f t="shared" ca="1" si="1218"/>
        <v>1.9629629634437151E-2</v>
      </c>
      <c r="E629" s="2" t="str">
        <f t="shared" ca="1" si="1219"/>
        <v/>
      </c>
      <c r="F629" s="2" t="str">
        <f t="shared" ca="1" si="1220"/>
        <v/>
      </c>
      <c r="K629" t="str">
        <f t="shared" ca="1" si="1214"/>
        <v>'20180725 23:28:38'</v>
      </c>
      <c r="L629" t="str">
        <f ca="1">SUBSTITUTE(SUBSTITUTE(plantS,"%t",K629),"%ps",B629)</f>
        <v>INSERT INTO dbo.PlantStates (TimeStamp, PlantState) VALUES ('20180725 23:28:38', 0)</v>
      </c>
    </row>
    <row r="630" spans="1:12" x14ac:dyDescent="0.25">
      <c r="A630" s="1">
        <f t="shared" ca="1" si="1207"/>
        <v>43306.999988425923</v>
      </c>
      <c r="B630" s="2">
        <f t="shared" ca="1" si="1216"/>
        <v>1</v>
      </c>
      <c r="C630" s="5">
        <f t="shared" ca="1" si="1217"/>
        <v>2.177083332935581E-2</v>
      </c>
      <c r="D630" s="2" t="str">
        <f t="shared" ca="1" si="1218"/>
        <v/>
      </c>
      <c r="E630" s="2">
        <f t="shared" ca="1" si="1219"/>
        <v>2.177083332935581E-2</v>
      </c>
      <c r="F630" s="2" t="str">
        <f t="shared" ca="1" si="1220"/>
        <v/>
      </c>
      <c r="K630" t="str">
        <f t="shared" ca="1" si="1214"/>
        <v>'20180725 23:59:59'</v>
      </c>
      <c r="L630" t="str">
        <f ca="1">SUBSTITUTE(SUBSTITUTE(plantS,"%t",K630),"%ps",B630)</f>
        <v>INSERT INTO dbo.PlantStates (TimeStamp, PlantState) VALUES ('20180725 23:59:59', 1)</v>
      </c>
    </row>
    <row r="631" spans="1:12" x14ac:dyDescent="0.25">
      <c r="B631" s="2"/>
      <c r="C631" s="5"/>
      <c r="D631" s="2"/>
      <c r="E631" s="2"/>
      <c r="F631" s="2"/>
      <c r="K631" t="str">
        <f t="shared" ref="K631:K694" ca="1" si="1223">K630</f>
        <v>'20180725 23:59:59'</v>
      </c>
      <c r="L631" t="str">
        <f ca="1">SUBSTITUTE(SUBSTITUTE(SUBSTITUTE(SUBSTITUTE(plantSD,"%t",K631),"%off",D625),"%onr",E625),"%ons",F625)</f>
        <v>INSERT INTO dbo.PlantStateDuration (TimeStamp, OffDuration, OnRunningDuration, OnStoppedfDuration) VALUES ('20180725 23:59:59', '00:28:16', '11:02:52', '12:28:51')</v>
      </c>
    </row>
    <row r="632" spans="1:12" x14ac:dyDescent="0.25">
      <c r="B632" s="2"/>
      <c r="C632" s="5"/>
      <c r="D632" s="2"/>
      <c r="E632" s="2"/>
      <c r="F632" s="2"/>
      <c r="K632" t="str">
        <f t="shared" ca="1" si="1223"/>
        <v>'20180725 23:59:59'</v>
      </c>
      <c r="L632" t="str">
        <f ca="1">SUBSTITUTE(SUBSTITUTE(SUBSTITUTE(dailyP,"%t",K632),"%np",G625),"%ndp",H625)</f>
        <v>INSERT INTO dbo.DailyProduction (TimeStamp, NumPieces, NumPiecesRejected) VALUES ('20180725 23:59:59', 392, 356.72)</v>
      </c>
    </row>
    <row r="633" spans="1:12" x14ac:dyDescent="0.25">
      <c r="A633" s="3">
        <f t="shared" ca="1" si="1190"/>
        <v>43307</v>
      </c>
      <c r="B633" s="4">
        <f t="shared" ca="1" si="1191"/>
        <v>0</v>
      </c>
      <c r="C633" s="6"/>
      <c r="D633" s="4" t="str">
        <f t="shared" ref="D633" ca="1" si="1224">TEXT(SUM(D634:D638), "'hh:mm:ss'")</f>
        <v>'00:39:40'</v>
      </c>
      <c r="E633" s="4" t="str">
        <f t="shared" ref="E633" ca="1" si="1225">TEXT(SUM(E634:E638), "'hh:mm:ss'")</f>
        <v>'15:39:46'</v>
      </c>
      <c r="F633" s="4" t="str">
        <f t="shared" ref="F633" ca="1" si="1226">TEXT(SUM(F634:F638), "'hh:mm:ss'")</f>
        <v>'07:40:33'</v>
      </c>
      <c r="G633" s="8">
        <f t="shared" ca="1" si="1177"/>
        <v>790</v>
      </c>
      <c r="H633" s="8">
        <f t="shared" ca="1" si="1195"/>
        <v>576.70000000000005</v>
      </c>
      <c r="I633" s="8">
        <f t="shared" ref="I633" ca="1" si="1227">G633+G625</f>
        <v>1182</v>
      </c>
      <c r="J633" s="8">
        <f t="shared" ref="J633" ca="1" si="1228">H633+H625</f>
        <v>933.42000000000007</v>
      </c>
      <c r="K633" s="9" t="str">
        <f t="shared" ref="K633:K696" ca="1" si="1229">"'" &amp;TEXT(A633,"YYYYMMDD hh:mm:ss")&amp;"'"</f>
        <v>'20180726 00:00:00'</v>
      </c>
      <c r="L633" t="str">
        <f ca="1">SUBSTITUTE(SUBSTITUTE(plantS,"%t",K633),"%ps",B633)</f>
        <v>INSERT INTO dbo.PlantStates (TimeStamp, PlantState) VALUES ('20180726 00:00:00', 0)</v>
      </c>
    </row>
    <row r="634" spans="1:12" x14ac:dyDescent="0.25">
      <c r="A634" s="1">
        <f t="shared" ref="A634:A697" ca="1" si="1230">RANDBETWEEN(A633*86400,A635*86400)/86400</f>
        <v>43307.063240740739</v>
      </c>
      <c r="B634" s="2">
        <f t="shared" ref="B634:B697" ca="1" si="1231">MOD(RANDBETWEEN(1,2)+B633,3)</f>
        <v>1</v>
      </c>
      <c r="C634" s="5">
        <f t="shared" ref="C634:C697" ca="1" si="1232">A634-A633</f>
        <v>6.324074073927477E-2</v>
      </c>
      <c r="D634" s="2" t="str">
        <f t="shared" ref="D634:D638" ca="1" si="1233">IF(B634=0,C634,"")</f>
        <v/>
      </c>
      <c r="E634" s="2">
        <f t="shared" ref="E634:E697" ca="1" si="1234">IF(B634=1,C634,"")</f>
        <v>6.324074073927477E-2</v>
      </c>
      <c r="F634" s="2" t="str">
        <f t="shared" ref="F634:F697" ca="1" si="1235">IF(B634=2,C634,"")</f>
        <v/>
      </c>
      <c r="K634" t="str">
        <f t="shared" ca="1" si="1229"/>
        <v>'20180726 01:31:04'</v>
      </c>
      <c r="L634" t="str">
        <f ca="1">SUBSTITUTE(SUBSTITUTE(plantS,"%t",K634),"%ps",B634)</f>
        <v>INSERT INTO dbo.PlantStates (TimeStamp, PlantState) VALUES ('20180726 01:31:04', 1)</v>
      </c>
    </row>
    <row r="635" spans="1:12" x14ac:dyDescent="0.25">
      <c r="A635" s="1">
        <f t="shared" ca="1" si="1170"/>
        <v>43307.090787037036</v>
      </c>
      <c r="B635" s="2">
        <f t="shared" ca="1" si="1231"/>
        <v>0</v>
      </c>
      <c r="C635" s="5">
        <f t="shared" ca="1" si="1232"/>
        <v>2.7546296296350192E-2</v>
      </c>
      <c r="D635" s="2">
        <f t="shared" ca="1" si="1233"/>
        <v>2.7546296296350192E-2</v>
      </c>
      <c r="E635" s="2" t="str">
        <f t="shared" ca="1" si="1234"/>
        <v/>
      </c>
      <c r="F635" s="2" t="str">
        <f t="shared" ca="1" si="1235"/>
        <v/>
      </c>
      <c r="K635" t="str">
        <f t="shared" ca="1" si="1229"/>
        <v>'20180726 02:10:44'</v>
      </c>
      <c r="L635" t="str">
        <f ca="1">SUBSTITUTE(SUBSTITUTE(plantS,"%t",K635),"%ps",B635)</f>
        <v>INSERT INTO dbo.PlantStates (TimeStamp, PlantState) VALUES ('20180726 02:10:44', 0)</v>
      </c>
    </row>
    <row r="636" spans="1:12" x14ac:dyDescent="0.25">
      <c r="A636" s="1">
        <f t="shared" ref="A636" ca="1" si="1236">RANDBETWEEN(A635*86400,A638*86400)/86400</f>
        <v>43307.202534722222</v>
      </c>
      <c r="B636" s="2">
        <f t="shared" ca="1" si="1231"/>
        <v>2</v>
      </c>
      <c r="C636" s="5">
        <f t="shared" ca="1" si="1232"/>
        <v>0.11174768518685596</v>
      </c>
      <c r="D636" s="2" t="str">
        <f t="shared" ca="1" si="1233"/>
        <v/>
      </c>
      <c r="E636" s="2" t="str">
        <f t="shared" ca="1" si="1234"/>
        <v/>
      </c>
      <c r="F636" s="2">
        <f t="shared" ca="1" si="1235"/>
        <v>0.11174768518685596</v>
      </c>
      <c r="K636" t="str">
        <f t="shared" ca="1" si="1229"/>
        <v>'20180726 04:51:39'</v>
      </c>
      <c r="L636" t="str">
        <f ca="1">SUBSTITUTE(SUBSTITUTE(plantS,"%t",K636),"%ps",B636)</f>
        <v>INSERT INTO dbo.PlantStates (TimeStamp, PlantState) VALUES ('20180726 04:51:39', 2)</v>
      </c>
    </row>
    <row r="637" spans="1:12" x14ac:dyDescent="0.25">
      <c r="A637" s="1">
        <f t="shared" ref="A637:A700" ca="1" si="1237">RANDBETWEEN(A636*86400,A638*86400)/86400</f>
        <v>43307.791909722226</v>
      </c>
      <c r="B637" s="2">
        <f t="shared" ca="1" si="1231"/>
        <v>1</v>
      </c>
      <c r="C637" s="5">
        <f t="shared" ca="1" si="1232"/>
        <v>0.58937500000320142</v>
      </c>
      <c r="D637" s="2" t="str">
        <f t="shared" ca="1" si="1233"/>
        <v/>
      </c>
      <c r="E637" s="2">
        <f t="shared" ca="1" si="1234"/>
        <v>0.58937500000320142</v>
      </c>
      <c r="F637" s="2" t="str">
        <f t="shared" ca="1" si="1235"/>
        <v/>
      </c>
      <c r="K637" t="str">
        <f t="shared" ca="1" si="1229"/>
        <v>'20180726 19:00:21'</v>
      </c>
      <c r="L637" t="str">
        <f ca="1">SUBSTITUTE(SUBSTITUTE(plantS,"%t",K637),"%ps",B637)</f>
        <v>INSERT INTO dbo.PlantStates (TimeStamp, PlantState) VALUES ('20180726 19:00:21', 1)</v>
      </c>
    </row>
    <row r="638" spans="1:12" x14ac:dyDescent="0.25">
      <c r="A638" s="1">
        <f t="shared" ca="1" si="1207"/>
        <v>43307.999988425923</v>
      </c>
      <c r="B638" s="2">
        <f t="shared" ca="1" si="1231"/>
        <v>2</v>
      </c>
      <c r="C638" s="5">
        <f t="shared" ca="1" si="1232"/>
        <v>0.208078703697538</v>
      </c>
      <c r="D638" s="2" t="str">
        <f t="shared" ca="1" si="1233"/>
        <v/>
      </c>
      <c r="E638" s="2" t="str">
        <f t="shared" ca="1" si="1234"/>
        <v/>
      </c>
      <c r="F638" s="2">
        <f t="shared" ca="1" si="1235"/>
        <v>0.208078703697538</v>
      </c>
      <c r="K638" t="str">
        <f t="shared" ca="1" si="1229"/>
        <v>'20180726 23:59:59'</v>
      </c>
      <c r="L638" t="str">
        <f ca="1">SUBSTITUTE(SUBSTITUTE(plantS,"%t",K638),"%ps",B638)</f>
        <v>INSERT INTO dbo.PlantStates (TimeStamp, PlantState) VALUES ('20180726 23:59:59', 2)</v>
      </c>
    </row>
    <row r="639" spans="1:12" x14ac:dyDescent="0.25">
      <c r="B639" s="2"/>
      <c r="C639" s="5"/>
      <c r="D639" s="2"/>
      <c r="E639" s="2"/>
      <c r="F639" s="2"/>
      <c r="K639" t="str">
        <f t="shared" ref="K639:K702" ca="1" si="1238">K638</f>
        <v>'20180726 23:59:59'</v>
      </c>
      <c r="L639" t="str">
        <f ca="1">SUBSTITUTE(SUBSTITUTE(SUBSTITUTE(SUBSTITUTE(plantSD,"%t",K639),"%off",D633),"%onr",E633),"%ons",F633)</f>
        <v>INSERT INTO dbo.PlantStateDuration (TimeStamp, OffDuration, OnRunningDuration, OnStoppedfDuration) VALUES ('20180726 23:59:59', '00:39:40', '15:39:46', '07:40:33')</v>
      </c>
    </row>
    <row r="640" spans="1:12" x14ac:dyDescent="0.25">
      <c r="B640" s="2"/>
      <c r="C640" s="5"/>
      <c r="D640" s="2"/>
      <c r="E640" s="2"/>
      <c r="F640" s="2"/>
      <c r="K640" t="str">
        <f t="shared" ca="1" si="1238"/>
        <v>'20180726 23:59:59'</v>
      </c>
      <c r="L640" t="str">
        <f ca="1">SUBSTITUTE(SUBSTITUTE(SUBSTITUTE(dailyP,"%t",K640),"%np",G633),"%ndp",H633)</f>
        <v>INSERT INTO dbo.DailyProduction (TimeStamp, NumPieces, NumPiecesRejected) VALUES ('20180726 23:59:59', 790, 576.7)</v>
      </c>
    </row>
    <row r="641" spans="1:12" x14ac:dyDescent="0.25">
      <c r="A641" s="3">
        <f t="shared" ca="1" si="1190"/>
        <v>43308</v>
      </c>
      <c r="B641" s="4">
        <f t="shared" ca="1" si="1191"/>
        <v>1</v>
      </c>
      <c r="C641" s="6"/>
      <c r="D641" s="4" t="str">
        <f t="shared" ref="D641" ca="1" si="1239">TEXT(SUM(D642:D646), "'hh:mm:ss'")</f>
        <v>'17:00:41'</v>
      </c>
      <c r="E641" s="4" t="str">
        <f t="shared" ref="E641" ca="1" si="1240">TEXT(SUM(E642:E646), "'hh:mm:ss'")</f>
        <v>'01:50:40'</v>
      </c>
      <c r="F641" s="4" t="str">
        <f t="shared" ref="F641" ca="1" si="1241">TEXT(SUM(F642:F646), "'hh:mm:ss'")</f>
        <v>'05:08:38'</v>
      </c>
      <c r="G641" s="8">
        <f t="shared" ca="1" si="1177"/>
        <v>236</v>
      </c>
      <c r="H641" s="8">
        <f t="shared" ca="1" si="1195"/>
        <v>18.88</v>
      </c>
      <c r="I641" s="8">
        <f t="shared" ref="I641" ca="1" si="1242">G641+G633</f>
        <v>1026</v>
      </c>
      <c r="J641" s="8">
        <f t="shared" ref="J641" ca="1" si="1243">H641+H633</f>
        <v>595.58000000000004</v>
      </c>
      <c r="K641" s="9" t="str">
        <f t="shared" ref="K641:K704" ca="1" si="1244">"'" &amp;TEXT(A641,"YYYYMMDD hh:mm:ss")&amp;"'"</f>
        <v>'20180727 00:00:00'</v>
      </c>
      <c r="L641" t="str">
        <f ca="1">SUBSTITUTE(SUBSTITUTE(plantS,"%t",K641),"%ps",B641)</f>
        <v>INSERT INTO dbo.PlantStates (TimeStamp, PlantState) VALUES ('20180727 00:00:00', 1)</v>
      </c>
    </row>
    <row r="642" spans="1:12" x14ac:dyDescent="0.25">
      <c r="A642" s="1">
        <f t="shared" ref="A642:A705" ca="1" si="1245">RANDBETWEEN(A641*86400,A643*86400)/86400</f>
        <v>43308.319988425923</v>
      </c>
      <c r="B642" s="2">
        <f t="shared" ref="B642:B705" ca="1" si="1246">MOD(RANDBETWEEN(1,2)+B641,3)</f>
        <v>0</v>
      </c>
      <c r="C642" s="5">
        <f t="shared" ref="C642:C705" ca="1" si="1247">A642-A641</f>
        <v>0.31998842592292931</v>
      </c>
      <c r="D642" s="2">
        <f t="shared" ref="D642:D646" ca="1" si="1248">IF(B642=0,C642,"")</f>
        <v>0.31998842592292931</v>
      </c>
      <c r="E642" s="2" t="str">
        <f t="shared" ref="E642:E705" ca="1" si="1249">IF(B642=1,C642,"")</f>
        <v/>
      </c>
      <c r="F642" s="2" t="str">
        <f t="shared" ref="F642:F705" ca="1" si="1250">IF(B642=2,C642,"")</f>
        <v/>
      </c>
      <c r="K642" t="str">
        <f t="shared" ca="1" si="1244"/>
        <v>'20180727 07:40:47'</v>
      </c>
      <c r="L642" t="str">
        <f ca="1">SUBSTITUTE(SUBSTITUTE(plantS,"%t",K642),"%ps",B642)</f>
        <v>INSERT INTO dbo.PlantStates (TimeStamp, PlantState) VALUES ('20180727 07:40:47', 0)</v>
      </c>
    </row>
    <row r="643" spans="1:12" x14ac:dyDescent="0.25">
      <c r="A643" s="1">
        <f t="shared" ca="1" si="1170"/>
        <v>43308.342870370368</v>
      </c>
      <c r="B643" s="2">
        <f t="shared" ca="1" si="1246"/>
        <v>2</v>
      </c>
      <c r="C643" s="5">
        <f t="shared" ca="1" si="1247"/>
        <v>2.2881944445543922E-2</v>
      </c>
      <c r="D643" s="2" t="str">
        <f t="shared" ca="1" si="1248"/>
        <v/>
      </c>
      <c r="E643" s="2" t="str">
        <f t="shared" ca="1" si="1249"/>
        <v/>
      </c>
      <c r="F643" s="2">
        <f t="shared" ca="1" si="1250"/>
        <v>2.2881944445543922E-2</v>
      </c>
      <c r="K643" t="str">
        <f t="shared" ca="1" si="1244"/>
        <v>'20180727 08:13:44'</v>
      </c>
      <c r="L643" t="str">
        <f ca="1">SUBSTITUTE(SUBSTITUTE(plantS,"%t",K643),"%ps",B643)</f>
        <v>INSERT INTO dbo.PlantStates (TimeStamp, PlantState) VALUES ('20180727 08:13:44', 2)</v>
      </c>
    </row>
    <row r="644" spans="1:12" x14ac:dyDescent="0.25">
      <c r="A644" s="1">
        <f t="shared" ref="A644" ca="1" si="1251">RANDBETWEEN(A643*86400,A646*86400)/86400</f>
        <v>43308.731689814813</v>
      </c>
      <c r="B644" s="2">
        <f t="shared" ca="1" si="1246"/>
        <v>0</v>
      </c>
      <c r="C644" s="5">
        <f t="shared" ca="1" si="1247"/>
        <v>0.38881944444437977</v>
      </c>
      <c r="D644" s="2">
        <f t="shared" ca="1" si="1248"/>
        <v>0.38881944444437977</v>
      </c>
      <c r="E644" s="2" t="str">
        <f t="shared" ca="1" si="1249"/>
        <v/>
      </c>
      <c r="F644" s="2" t="str">
        <f t="shared" ca="1" si="1250"/>
        <v/>
      </c>
      <c r="K644" t="str">
        <f t="shared" ca="1" si="1244"/>
        <v>'20180727 17:33:38'</v>
      </c>
      <c r="L644" t="str">
        <f ca="1">SUBSTITUTE(SUBSTITUTE(plantS,"%t",K644),"%ps",B644)</f>
        <v>INSERT INTO dbo.PlantStates (TimeStamp, PlantState) VALUES ('20180727 17:33:38', 0)</v>
      </c>
    </row>
    <row r="645" spans="1:12" x14ac:dyDescent="0.25">
      <c r="A645" s="1">
        <f t="shared" ref="A645:A708" ca="1" si="1252">RANDBETWEEN(A644*86400,A646*86400)/86400</f>
        <v>43308.923136574071</v>
      </c>
      <c r="B645" s="2">
        <f t="shared" ca="1" si="1246"/>
        <v>2</v>
      </c>
      <c r="C645" s="5">
        <f t="shared" ca="1" si="1247"/>
        <v>0.19144675925781485</v>
      </c>
      <c r="D645" s="2" t="str">
        <f t="shared" ca="1" si="1248"/>
        <v/>
      </c>
      <c r="E645" s="2" t="str">
        <f t="shared" ca="1" si="1249"/>
        <v/>
      </c>
      <c r="F645" s="2">
        <f t="shared" ca="1" si="1250"/>
        <v>0.19144675925781485</v>
      </c>
      <c r="K645" t="str">
        <f t="shared" ca="1" si="1244"/>
        <v>'20180727 22:09:19'</v>
      </c>
      <c r="L645" t="str">
        <f ca="1">SUBSTITUTE(SUBSTITUTE(plantS,"%t",K645),"%ps",B645)</f>
        <v>INSERT INTO dbo.PlantStates (TimeStamp, PlantState) VALUES ('20180727 22:09:19', 2)</v>
      </c>
    </row>
    <row r="646" spans="1:12" x14ac:dyDescent="0.25">
      <c r="A646" s="1">
        <f t="shared" ca="1" si="1207"/>
        <v>43308.999988425923</v>
      </c>
      <c r="B646" s="2">
        <f t="shared" ca="1" si="1246"/>
        <v>1</v>
      </c>
      <c r="C646" s="5">
        <f t="shared" ca="1" si="1247"/>
        <v>7.68518518525525E-2</v>
      </c>
      <c r="D646" s="2" t="str">
        <f t="shared" ca="1" si="1248"/>
        <v/>
      </c>
      <c r="E646" s="2">
        <f t="shared" ca="1" si="1249"/>
        <v>7.68518518525525E-2</v>
      </c>
      <c r="F646" s="2" t="str">
        <f t="shared" ca="1" si="1250"/>
        <v/>
      </c>
      <c r="K646" t="str">
        <f t="shared" ca="1" si="1244"/>
        <v>'20180727 23:59:59'</v>
      </c>
      <c r="L646" t="str">
        <f ca="1">SUBSTITUTE(SUBSTITUTE(plantS,"%t",K646),"%ps",B646)</f>
        <v>INSERT INTO dbo.PlantStates (TimeStamp, PlantState) VALUES ('20180727 23:59:59', 1)</v>
      </c>
    </row>
    <row r="647" spans="1:12" x14ac:dyDescent="0.25">
      <c r="B647" s="2"/>
      <c r="C647" s="5"/>
      <c r="D647" s="2"/>
      <c r="E647" s="2"/>
      <c r="F647" s="2"/>
      <c r="K647" t="str">
        <f t="shared" ref="K647:K710" ca="1" si="1253">K646</f>
        <v>'20180727 23:59:59'</v>
      </c>
      <c r="L647" t="str">
        <f ca="1">SUBSTITUTE(SUBSTITUTE(SUBSTITUTE(SUBSTITUTE(plantSD,"%t",K647),"%off",D641),"%onr",E641),"%ons",F641)</f>
        <v>INSERT INTO dbo.PlantStateDuration (TimeStamp, OffDuration, OnRunningDuration, OnStoppedfDuration) VALUES ('20180727 23:59:59', '17:00:41', '01:50:40', '05:08:38')</v>
      </c>
    </row>
    <row r="648" spans="1:12" x14ac:dyDescent="0.25">
      <c r="B648" s="2"/>
      <c r="C648" s="5"/>
      <c r="D648" s="2"/>
      <c r="E648" s="2"/>
      <c r="F648" s="2"/>
      <c r="K648" t="str">
        <f t="shared" ca="1" si="1253"/>
        <v>'20180727 23:59:59'</v>
      </c>
      <c r="L648" t="str">
        <f ca="1">SUBSTITUTE(SUBSTITUTE(SUBSTITUTE(dailyP,"%t",K648),"%np",G641),"%ndp",H641)</f>
        <v>INSERT INTO dbo.DailyProduction (TimeStamp, NumPieces, NumPiecesRejected) VALUES ('20180727 23:59:59', 236, 18.88)</v>
      </c>
    </row>
    <row r="649" spans="1:12" x14ac:dyDescent="0.25">
      <c r="A649" s="3">
        <f t="shared" ca="1" si="1190"/>
        <v>43309</v>
      </c>
      <c r="B649" s="4">
        <f t="shared" ca="1" si="1191"/>
        <v>2</v>
      </c>
      <c r="C649" s="6"/>
      <c r="D649" s="4" t="str">
        <f t="shared" ref="D649" ca="1" si="1254">TEXT(SUM(D650:D654), "'hh:mm:ss'")</f>
        <v>'12:45:12'</v>
      </c>
      <c r="E649" s="4" t="str">
        <f t="shared" ref="E649" ca="1" si="1255">TEXT(SUM(E650:E654), "'hh:mm:ss'")</f>
        <v>'03:17:21'</v>
      </c>
      <c r="F649" s="4" t="str">
        <f t="shared" ref="F649" ca="1" si="1256">TEXT(SUM(F650:F654), "'hh:mm:ss'")</f>
        <v>'07:57:26'</v>
      </c>
      <c r="G649" s="8">
        <f t="shared" ca="1" si="1177"/>
        <v>598</v>
      </c>
      <c r="H649" s="8">
        <f t="shared" ca="1" si="1195"/>
        <v>41.86</v>
      </c>
      <c r="I649" s="8">
        <f t="shared" ref="I649" ca="1" si="1257">G649+G641</f>
        <v>834</v>
      </c>
      <c r="J649" s="8">
        <f t="shared" ref="J649" ca="1" si="1258">H649+H641</f>
        <v>60.739999999999995</v>
      </c>
      <c r="K649" s="9" t="str">
        <f t="shared" ref="K649:K712" ca="1" si="1259">"'" &amp;TEXT(A649,"YYYYMMDD hh:mm:ss")&amp;"'"</f>
        <v>'20180728 00:00:00'</v>
      </c>
      <c r="L649" t="str">
        <f ca="1">SUBSTITUTE(SUBSTITUTE(plantS,"%t",K649),"%ps",B649)</f>
        <v>INSERT INTO dbo.PlantStates (TimeStamp, PlantState) VALUES ('20180728 00:00:00', 2)</v>
      </c>
    </row>
    <row r="650" spans="1:12" x14ac:dyDescent="0.25">
      <c r="A650" s="1">
        <f t="shared" ref="A650:A713" ca="1" si="1260">RANDBETWEEN(A649*86400,A651*86400)/86400</f>
        <v>43309.152719907404</v>
      </c>
      <c r="B650" s="2">
        <f t="shared" ref="B650:B713" ca="1" si="1261">MOD(RANDBETWEEN(1,2)+B649,3)</f>
        <v>0</v>
      </c>
      <c r="C650" s="5">
        <f t="shared" ref="C650:C713" ca="1" si="1262">A650-A649</f>
        <v>0.15271990740438923</v>
      </c>
      <c r="D650" s="2">
        <f t="shared" ref="D650:D654" ca="1" si="1263">IF(B650=0,C650,"")</f>
        <v>0.15271990740438923</v>
      </c>
      <c r="E650" s="2" t="str">
        <f t="shared" ref="E650:E713" ca="1" si="1264">IF(B650=1,C650,"")</f>
        <v/>
      </c>
      <c r="F650" s="2" t="str">
        <f t="shared" ref="F650:F713" ca="1" si="1265">IF(B650=2,C650,"")</f>
        <v/>
      </c>
      <c r="K650" t="str">
        <f t="shared" ca="1" si="1259"/>
        <v>'20180728 03:39:55'</v>
      </c>
      <c r="L650" t="str">
        <f ca="1">SUBSTITUTE(SUBSTITUTE(plantS,"%t",K650),"%ps",B650)</f>
        <v>INSERT INTO dbo.PlantStates (TimeStamp, PlantState) VALUES ('20180728 03:39:55', 0)</v>
      </c>
    </row>
    <row r="651" spans="1:12" x14ac:dyDescent="0.25">
      <c r="A651" s="1">
        <f t="shared" ca="1" si="1170"/>
        <v>43309.484270833331</v>
      </c>
      <c r="B651" s="2">
        <f t="shared" ca="1" si="1261"/>
        <v>2</v>
      </c>
      <c r="C651" s="5">
        <f t="shared" ca="1" si="1262"/>
        <v>0.33155092592642177</v>
      </c>
      <c r="D651" s="2" t="str">
        <f t="shared" ca="1" si="1263"/>
        <v/>
      </c>
      <c r="E651" s="2" t="str">
        <f t="shared" ca="1" si="1264"/>
        <v/>
      </c>
      <c r="F651" s="2">
        <f t="shared" ca="1" si="1265"/>
        <v>0.33155092592642177</v>
      </c>
      <c r="K651" t="str">
        <f t="shared" ca="1" si="1259"/>
        <v>'20180728 11:37:21'</v>
      </c>
      <c r="L651" t="str">
        <f ca="1">SUBSTITUTE(SUBSTITUTE(plantS,"%t",K651),"%ps",B651)</f>
        <v>INSERT INTO dbo.PlantStates (TimeStamp, PlantState) VALUES ('20180728 11:37:21', 2)</v>
      </c>
    </row>
    <row r="652" spans="1:12" x14ac:dyDescent="0.25">
      <c r="A652" s="1">
        <f t="shared" ref="A652" ca="1" si="1266">RANDBETWEEN(A651*86400,A654*86400)/86400</f>
        <v>43309.499155092592</v>
      </c>
      <c r="B652" s="2">
        <f t="shared" ca="1" si="1261"/>
        <v>1</v>
      </c>
      <c r="C652" s="5">
        <f t="shared" ca="1" si="1262"/>
        <v>1.488425926072523E-2</v>
      </c>
      <c r="D652" s="2" t="str">
        <f t="shared" ca="1" si="1263"/>
        <v/>
      </c>
      <c r="E652" s="2">
        <f t="shared" ca="1" si="1264"/>
        <v>1.488425926072523E-2</v>
      </c>
      <c r="F652" s="2" t="str">
        <f t="shared" ca="1" si="1265"/>
        <v/>
      </c>
      <c r="K652" t="str">
        <f t="shared" ca="1" si="1259"/>
        <v>'20180728 11:58:47'</v>
      </c>
      <c r="L652" t="str">
        <f ca="1">SUBSTITUTE(SUBSTITUTE(plantS,"%t",K652),"%ps",B652)</f>
        <v>INSERT INTO dbo.PlantStates (TimeStamp, PlantState) VALUES ('20180728 11:58:47', 1)</v>
      </c>
    </row>
    <row r="653" spans="1:12" x14ac:dyDescent="0.25">
      <c r="A653" s="1">
        <f t="shared" ref="A653:A716" ca="1" si="1267">RANDBETWEEN(A652*86400,A654*86400)/86400</f>
        <v>43309.877824074072</v>
      </c>
      <c r="B653" s="2">
        <f t="shared" ca="1" si="1261"/>
        <v>0</v>
      </c>
      <c r="C653" s="5">
        <f t="shared" ca="1" si="1262"/>
        <v>0.37866898148058681</v>
      </c>
      <c r="D653" s="2">
        <f t="shared" ca="1" si="1263"/>
        <v>0.37866898148058681</v>
      </c>
      <c r="E653" s="2" t="str">
        <f t="shared" ca="1" si="1264"/>
        <v/>
      </c>
      <c r="F653" s="2" t="str">
        <f t="shared" ca="1" si="1265"/>
        <v/>
      </c>
      <c r="K653" t="str">
        <f t="shared" ca="1" si="1259"/>
        <v>'20180728 21:04:04'</v>
      </c>
      <c r="L653" t="str">
        <f ca="1">SUBSTITUTE(SUBSTITUTE(plantS,"%t",K653),"%ps",B653)</f>
        <v>INSERT INTO dbo.PlantStates (TimeStamp, PlantState) VALUES ('20180728 21:04:04', 0)</v>
      </c>
    </row>
    <row r="654" spans="1:12" x14ac:dyDescent="0.25">
      <c r="A654" s="1">
        <f t="shared" ca="1" si="1207"/>
        <v>43309.999988425923</v>
      </c>
      <c r="B654" s="2">
        <f t="shared" ca="1" si="1261"/>
        <v>1</v>
      </c>
      <c r="C654" s="5">
        <f t="shared" ca="1" si="1262"/>
        <v>0.12216435185109731</v>
      </c>
      <c r="D654" s="2" t="str">
        <f t="shared" ca="1" si="1263"/>
        <v/>
      </c>
      <c r="E654" s="2">
        <f t="shared" ca="1" si="1264"/>
        <v>0.12216435185109731</v>
      </c>
      <c r="F654" s="2" t="str">
        <f t="shared" ca="1" si="1265"/>
        <v/>
      </c>
      <c r="K654" t="str">
        <f t="shared" ca="1" si="1259"/>
        <v>'20180728 23:59:59'</v>
      </c>
      <c r="L654" t="str">
        <f ca="1">SUBSTITUTE(SUBSTITUTE(plantS,"%t",K654),"%ps",B654)</f>
        <v>INSERT INTO dbo.PlantStates (TimeStamp, PlantState) VALUES ('20180728 23:59:59', 1)</v>
      </c>
    </row>
    <row r="655" spans="1:12" x14ac:dyDescent="0.25">
      <c r="B655" s="2"/>
      <c r="C655" s="5"/>
      <c r="D655" s="2"/>
      <c r="E655" s="2"/>
      <c r="F655" s="2"/>
      <c r="K655" t="str">
        <f t="shared" ref="K655:K718" ca="1" si="1268">K654</f>
        <v>'20180728 23:59:59'</v>
      </c>
      <c r="L655" t="str">
        <f ca="1">SUBSTITUTE(SUBSTITUTE(SUBSTITUTE(SUBSTITUTE(plantSD,"%t",K655),"%off",D649),"%onr",E649),"%ons",F649)</f>
        <v>INSERT INTO dbo.PlantStateDuration (TimeStamp, OffDuration, OnRunningDuration, OnStoppedfDuration) VALUES ('20180728 23:59:59', '12:45:12', '03:17:21', '07:57:26')</v>
      </c>
    </row>
    <row r="656" spans="1:12" x14ac:dyDescent="0.25">
      <c r="B656" s="2"/>
      <c r="C656" s="5"/>
      <c r="D656" s="2"/>
      <c r="E656" s="2"/>
      <c r="F656" s="2"/>
      <c r="K656" t="str">
        <f t="shared" ca="1" si="1268"/>
        <v>'20180728 23:59:59'</v>
      </c>
      <c r="L656" t="str">
        <f ca="1">SUBSTITUTE(SUBSTITUTE(SUBSTITUTE(dailyP,"%t",K656),"%np",G649),"%ndp",H649)</f>
        <v>INSERT INTO dbo.DailyProduction (TimeStamp, NumPieces, NumPiecesRejected) VALUES ('20180728 23:59:59', 598, 41.86)</v>
      </c>
    </row>
    <row r="657" spans="1:12" x14ac:dyDescent="0.25">
      <c r="A657" s="3">
        <f t="shared" ca="1" si="1190"/>
        <v>43310</v>
      </c>
      <c r="B657" s="4">
        <f t="shared" ca="1" si="1191"/>
        <v>0</v>
      </c>
      <c r="C657" s="6"/>
      <c r="D657" s="4" t="str">
        <f t="shared" ref="D657" ca="1" si="1269">TEXT(SUM(D658:D662), "'hh:mm:ss'")</f>
        <v>'00:00:00'</v>
      </c>
      <c r="E657" s="4" t="str">
        <f t="shared" ref="E657" ca="1" si="1270">TEXT(SUM(E658:E662), "'hh:mm:ss'")</f>
        <v>'13:02:45'</v>
      </c>
      <c r="F657" s="4" t="str">
        <f t="shared" ref="F657" ca="1" si="1271">TEXT(SUM(F658:F662), "'hh:mm:ss'")</f>
        <v>'10:57:14'</v>
      </c>
      <c r="G657" s="8">
        <f t="shared" ca="1" si="1177"/>
        <v>884</v>
      </c>
      <c r="H657" s="8">
        <f t="shared" ca="1" si="1195"/>
        <v>769.08</v>
      </c>
      <c r="I657" s="8">
        <f t="shared" ref="I657" ca="1" si="1272">G657+G649</f>
        <v>1482</v>
      </c>
      <c r="J657" s="8">
        <f t="shared" ref="J657" ca="1" si="1273">H657+H649</f>
        <v>810.94</v>
      </c>
      <c r="K657" s="9" t="str">
        <f t="shared" ref="K657:K720" ca="1" si="1274">"'" &amp;TEXT(A657,"YYYYMMDD hh:mm:ss")&amp;"'"</f>
        <v>'20180729 00:00:00'</v>
      </c>
      <c r="L657" t="str">
        <f ca="1">SUBSTITUTE(SUBSTITUTE(plantS,"%t",K657),"%ps",B657)</f>
        <v>INSERT INTO dbo.PlantStates (TimeStamp, PlantState) VALUES ('20180729 00:00:00', 0)</v>
      </c>
    </row>
    <row r="658" spans="1:12" x14ac:dyDescent="0.25">
      <c r="A658" s="1">
        <f t="shared" ref="A658:A721" ca="1" si="1275">RANDBETWEEN(A657*86400,A659*86400)/86400</f>
        <v>43310.053101851852</v>
      </c>
      <c r="B658" s="2">
        <f t="shared" ref="B658:B721" ca="1" si="1276">MOD(RANDBETWEEN(1,2)+B657,3)</f>
        <v>2</v>
      </c>
      <c r="C658" s="5">
        <f t="shared" ref="C658:C721" ca="1" si="1277">A658-A657</f>
        <v>5.3101851852261461E-2</v>
      </c>
      <c r="D658" s="2" t="str">
        <f t="shared" ref="D658:D662" ca="1" si="1278">IF(B658=0,C658,"")</f>
        <v/>
      </c>
      <c r="E658" s="2" t="str">
        <f t="shared" ref="E658:E721" ca="1" si="1279">IF(B658=1,C658,"")</f>
        <v/>
      </c>
      <c r="F658" s="2">
        <f t="shared" ref="F658:F721" ca="1" si="1280">IF(B658=2,C658,"")</f>
        <v>5.3101851852261461E-2</v>
      </c>
      <c r="K658" t="str">
        <f t="shared" ca="1" si="1274"/>
        <v>'20180729 01:16:28'</v>
      </c>
      <c r="L658" t="str">
        <f ca="1">SUBSTITUTE(SUBSTITUTE(plantS,"%t",K658),"%ps",B658)</f>
        <v>INSERT INTO dbo.PlantStates (TimeStamp, PlantState) VALUES ('20180729 01:16:28', 2)</v>
      </c>
    </row>
    <row r="659" spans="1:12" x14ac:dyDescent="0.25">
      <c r="A659" s="1">
        <f t="shared" ca="1" si="1170"/>
        <v>43310.136099537034</v>
      </c>
      <c r="B659" s="2">
        <f t="shared" ca="1" si="1276"/>
        <v>1</v>
      </c>
      <c r="C659" s="5">
        <f t="shared" ca="1" si="1277"/>
        <v>8.2997685181908309E-2</v>
      </c>
      <c r="D659" s="2" t="str">
        <f t="shared" ca="1" si="1278"/>
        <v/>
      </c>
      <c r="E659" s="2">
        <f t="shared" ca="1" si="1279"/>
        <v>8.2997685181908309E-2</v>
      </c>
      <c r="F659" s="2" t="str">
        <f t="shared" ca="1" si="1280"/>
        <v/>
      </c>
      <c r="K659" t="str">
        <f t="shared" ca="1" si="1274"/>
        <v>'20180729 03:15:59'</v>
      </c>
      <c r="L659" t="str">
        <f ca="1">SUBSTITUTE(SUBSTITUTE(plantS,"%t",K659),"%ps",B659)</f>
        <v>INSERT INTO dbo.PlantStates (TimeStamp, PlantState) VALUES ('20180729 03:15:59', 1)</v>
      </c>
    </row>
    <row r="660" spans="1:12" x14ac:dyDescent="0.25">
      <c r="A660" s="1">
        <f t="shared" ref="A660" ca="1" si="1281">RANDBETWEEN(A659*86400,A662*86400)/86400</f>
        <v>43310.422662037039</v>
      </c>
      <c r="B660" s="2">
        <f t="shared" ca="1" si="1276"/>
        <v>2</v>
      </c>
      <c r="C660" s="5">
        <f t="shared" ca="1" si="1277"/>
        <v>0.28656250000494765</v>
      </c>
      <c r="D660" s="2" t="str">
        <f t="shared" ca="1" si="1278"/>
        <v/>
      </c>
      <c r="E660" s="2" t="str">
        <f t="shared" ca="1" si="1279"/>
        <v/>
      </c>
      <c r="F660" s="2">
        <f t="shared" ca="1" si="1280"/>
        <v>0.28656250000494765</v>
      </c>
      <c r="K660" t="str">
        <f t="shared" ca="1" si="1274"/>
        <v>'20180729 10:08:38'</v>
      </c>
      <c r="L660" t="str">
        <f ca="1">SUBSTITUTE(SUBSTITUTE(plantS,"%t",K660),"%ps",B660)</f>
        <v>INSERT INTO dbo.PlantStates (TimeStamp, PlantState) VALUES ('20180729 10:08:38', 2)</v>
      </c>
    </row>
    <row r="661" spans="1:12" x14ac:dyDescent="0.25">
      <c r="A661" s="1">
        <f t="shared" ref="A661:A724" ca="1" si="1282">RANDBETWEEN(A660*86400,A662*86400)/86400</f>
        <v>43310.883240740739</v>
      </c>
      <c r="B661" s="2">
        <f t="shared" ca="1" si="1276"/>
        <v>1</v>
      </c>
      <c r="C661" s="5">
        <f t="shared" ca="1" si="1277"/>
        <v>0.46057870369986631</v>
      </c>
      <c r="D661" s="2" t="str">
        <f t="shared" ca="1" si="1278"/>
        <v/>
      </c>
      <c r="E661" s="2">
        <f t="shared" ca="1" si="1279"/>
        <v>0.46057870369986631</v>
      </c>
      <c r="F661" s="2" t="str">
        <f t="shared" ca="1" si="1280"/>
        <v/>
      </c>
      <c r="K661" t="str">
        <f t="shared" ca="1" si="1274"/>
        <v>'20180729 21:11:52'</v>
      </c>
      <c r="L661" t="str">
        <f ca="1">SUBSTITUTE(SUBSTITUTE(plantS,"%t",K661),"%ps",B661)</f>
        <v>INSERT INTO dbo.PlantStates (TimeStamp, PlantState) VALUES ('20180729 21:11:52', 1)</v>
      </c>
    </row>
    <row r="662" spans="1:12" x14ac:dyDescent="0.25">
      <c r="A662" s="1">
        <f t="shared" ca="1" si="1207"/>
        <v>43310.999988425923</v>
      </c>
      <c r="B662" s="2">
        <f t="shared" ca="1" si="1276"/>
        <v>2</v>
      </c>
      <c r="C662" s="5">
        <f t="shared" ca="1" si="1277"/>
        <v>0.11674768518423662</v>
      </c>
      <c r="D662" s="2" t="str">
        <f t="shared" ca="1" si="1278"/>
        <v/>
      </c>
      <c r="E662" s="2" t="str">
        <f t="shared" ca="1" si="1279"/>
        <v/>
      </c>
      <c r="F662" s="2">
        <f t="shared" ca="1" si="1280"/>
        <v>0.11674768518423662</v>
      </c>
      <c r="K662" t="str">
        <f t="shared" ca="1" si="1274"/>
        <v>'20180729 23:59:59'</v>
      </c>
      <c r="L662" t="str">
        <f ca="1">SUBSTITUTE(SUBSTITUTE(plantS,"%t",K662),"%ps",B662)</f>
        <v>INSERT INTO dbo.PlantStates (TimeStamp, PlantState) VALUES ('20180729 23:59:59', 2)</v>
      </c>
    </row>
    <row r="663" spans="1:12" x14ac:dyDescent="0.25">
      <c r="B663" s="2"/>
      <c r="C663" s="5"/>
      <c r="D663" s="2"/>
      <c r="E663" s="2"/>
      <c r="F663" s="2"/>
      <c r="K663" t="str">
        <f t="shared" ref="K663:K726" ca="1" si="1283">K662</f>
        <v>'20180729 23:59:59'</v>
      </c>
      <c r="L663" t="str">
        <f ca="1">SUBSTITUTE(SUBSTITUTE(SUBSTITUTE(SUBSTITUTE(plantSD,"%t",K663),"%off",D657),"%onr",E657),"%ons",F657)</f>
        <v>INSERT INTO dbo.PlantStateDuration (TimeStamp, OffDuration, OnRunningDuration, OnStoppedfDuration) VALUES ('20180729 23:59:59', '00:00:00', '13:02:45', '10:57:14')</v>
      </c>
    </row>
    <row r="664" spans="1:12" x14ac:dyDescent="0.25">
      <c r="B664" s="2"/>
      <c r="C664" s="5"/>
      <c r="D664" s="2"/>
      <c r="E664" s="2"/>
      <c r="F664" s="2"/>
      <c r="K664" t="str">
        <f t="shared" ca="1" si="1283"/>
        <v>'20180729 23:59:59'</v>
      </c>
      <c r="L664" t="str">
        <f ca="1">SUBSTITUTE(SUBSTITUTE(SUBSTITUTE(dailyP,"%t",K664),"%np",G657),"%ndp",H657)</f>
        <v>INSERT INTO dbo.DailyProduction (TimeStamp, NumPieces, NumPiecesRejected) VALUES ('20180729 23:59:59', 884, 769.08)</v>
      </c>
    </row>
    <row r="665" spans="1:12" x14ac:dyDescent="0.25">
      <c r="A665" s="3">
        <f t="shared" ca="1" si="1190"/>
        <v>43311</v>
      </c>
      <c r="B665" s="4">
        <f t="shared" ca="1" si="1191"/>
        <v>0</v>
      </c>
      <c r="C665" s="6"/>
      <c r="D665" s="4" t="str">
        <f t="shared" ref="D665" ca="1" si="1284">TEXT(SUM(D666:D670), "'hh:mm:ss'")</f>
        <v>'12:07:57'</v>
      </c>
      <c r="E665" s="4" t="str">
        <f t="shared" ref="E665" ca="1" si="1285">TEXT(SUM(E666:E670), "'hh:mm:ss'")</f>
        <v>'06:53:05'</v>
      </c>
      <c r="F665" s="4" t="str">
        <f t="shared" ref="F665" ca="1" si="1286">TEXT(SUM(F666:F670), "'hh:mm:ss'")</f>
        <v>'04:58:57'</v>
      </c>
      <c r="G665" s="8">
        <f t="shared" ca="1" si="1177"/>
        <v>300</v>
      </c>
      <c r="H665" s="8">
        <f t="shared" ca="1" si="1195"/>
        <v>213</v>
      </c>
      <c r="I665" s="8">
        <f t="shared" ref="I665" ca="1" si="1287">G665+G657</f>
        <v>1184</v>
      </c>
      <c r="J665" s="8">
        <f t="shared" ref="J665" ca="1" si="1288">H665+H657</f>
        <v>982.08</v>
      </c>
      <c r="K665" s="9" t="str">
        <f t="shared" ref="K665:K728" ca="1" si="1289">"'" &amp;TEXT(A665,"YYYYMMDD hh:mm:ss")&amp;"'"</f>
        <v>'20180730 00:00:00'</v>
      </c>
      <c r="L665" t="str">
        <f ca="1">SUBSTITUTE(SUBSTITUTE(plantS,"%t",K665),"%ps",B665)</f>
        <v>INSERT INTO dbo.PlantStates (TimeStamp, PlantState) VALUES ('20180730 00:00:00', 0)</v>
      </c>
    </row>
    <row r="666" spans="1:12" x14ac:dyDescent="0.25">
      <c r="A666" s="1">
        <f t="shared" ref="A666:A729" ca="1" si="1290">RANDBETWEEN(A665*86400,A667*86400)/86400</f>
        <v>43311.282256944447</v>
      </c>
      <c r="B666" s="2">
        <f t="shared" ref="B666:B729" ca="1" si="1291">MOD(RANDBETWEEN(1,2)+B665,3)</f>
        <v>1</v>
      </c>
      <c r="C666" s="5">
        <f t="shared" ref="C666:C729" ca="1" si="1292">A666-A665</f>
        <v>0.28225694444699911</v>
      </c>
      <c r="D666" s="2" t="str">
        <f t="shared" ref="D666:D670" ca="1" si="1293">IF(B666=0,C666,"")</f>
        <v/>
      </c>
      <c r="E666" s="2">
        <f t="shared" ref="E666:E729" ca="1" si="1294">IF(B666=1,C666,"")</f>
        <v>0.28225694444699911</v>
      </c>
      <c r="F666" s="2" t="str">
        <f t="shared" ref="F666:F729" ca="1" si="1295">IF(B666=2,C666,"")</f>
        <v/>
      </c>
      <c r="K666" t="str">
        <f t="shared" ca="1" si="1289"/>
        <v>'20180730 06:46:27'</v>
      </c>
      <c r="L666" t="str">
        <f ca="1">SUBSTITUTE(SUBSTITUTE(plantS,"%t",K666),"%ps",B666)</f>
        <v>INSERT INTO dbo.PlantStates (TimeStamp, PlantState) VALUES ('20180730 06:46:27', 1)</v>
      </c>
    </row>
    <row r="667" spans="1:12" x14ac:dyDescent="0.25">
      <c r="A667" s="1">
        <f t="shared" ref="A667:A723" ca="1" si="1296">RANDBETWEEN(A665*86400,A670*86400)/86400</f>
        <v>43311.391400462962</v>
      </c>
      <c r="B667" s="2">
        <f t="shared" ca="1" si="1291"/>
        <v>2</v>
      </c>
      <c r="C667" s="5">
        <f t="shared" ca="1" si="1292"/>
        <v>0.10914351851533866</v>
      </c>
      <c r="D667" s="2" t="str">
        <f t="shared" ca="1" si="1293"/>
        <v/>
      </c>
      <c r="E667" s="2" t="str">
        <f t="shared" ca="1" si="1294"/>
        <v/>
      </c>
      <c r="F667" s="2">
        <f t="shared" ca="1" si="1295"/>
        <v>0.10914351851533866</v>
      </c>
      <c r="K667" t="str">
        <f t="shared" ca="1" si="1289"/>
        <v>'20180730 09:23:37'</v>
      </c>
      <c r="L667" t="str">
        <f ca="1">SUBSTITUTE(SUBSTITUTE(plantS,"%t",K667),"%ps",B667)</f>
        <v>INSERT INTO dbo.PlantStates (TimeStamp, PlantState) VALUES ('20180730 09:23:37', 2)</v>
      </c>
    </row>
    <row r="668" spans="1:12" x14ac:dyDescent="0.25">
      <c r="A668" s="1">
        <f t="shared" ref="A668" ca="1" si="1297">RANDBETWEEN(A667*86400,A670*86400)/86400</f>
        <v>43311.896921296298</v>
      </c>
      <c r="B668" s="2">
        <f t="shared" ca="1" si="1291"/>
        <v>0</v>
      </c>
      <c r="C668" s="5">
        <f t="shared" ca="1" si="1292"/>
        <v>0.50552083333604969</v>
      </c>
      <c r="D668" s="2">
        <f t="shared" ca="1" si="1293"/>
        <v>0.50552083333604969</v>
      </c>
      <c r="E668" s="2" t="str">
        <f t="shared" ca="1" si="1294"/>
        <v/>
      </c>
      <c r="F668" s="2" t="str">
        <f t="shared" ca="1" si="1295"/>
        <v/>
      </c>
      <c r="K668" t="str">
        <f t="shared" ca="1" si="1289"/>
        <v>'20180730 21:31:34'</v>
      </c>
      <c r="L668" t="str">
        <f ca="1">SUBSTITUTE(SUBSTITUTE(plantS,"%t",K668),"%ps",B668)</f>
        <v>INSERT INTO dbo.PlantStates (TimeStamp, PlantState) VALUES ('20180730 21:31:34', 0)</v>
      </c>
    </row>
    <row r="669" spans="1:12" x14ac:dyDescent="0.25">
      <c r="A669" s="1">
        <f t="shared" ref="A669:A732" ca="1" si="1298">RANDBETWEEN(A668*86400,A670*86400)/86400</f>
        <v>43311.995381944442</v>
      </c>
      <c r="B669" s="2">
        <f t="shared" ca="1" si="1291"/>
        <v>2</v>
      </c>
      <c r="C669" s="5">
        <f t="shared" ca="1" si="1292"/>
        <v>9.8460648143372964E-2</v>
      </c>
      <c r="D669" s="2" t="str">
        <f t="shared" ca="1" si="1293"/>
        <v/>
      </c>
      <c r="E669" s="2" t="str">
        <f t="shared" ca="1" si="1294"/>
        <v/>
      </c>
      <c r="F669" s="2">
        <f t="shared" ca="1" si="1295"/>
        <v>9.8460648143372964E-2</v>
      </c>
      <c r="K669" t="str">
        <f t="shared" ca="1" si="1289"/>
        <v>'20180730 23:53:21'</v>
      </c>
      <c r="L669" t="str">
        <f ca="1">SUBSTITUTE(SUBSTITUTE(plantS,"%t",K669),"%ps",B669)</f>
        <v>INSERT INTO dbo.PlantStates (TimeStamp, PlantState) VALUES ('20180730 23:53:21', 2)</v>
      </c>
    </row>
    <row r="670" spans="1:12" x14ac:dyDescent="0.25">
      <c r="A670" s="1">
        <f t="shared" ca="1" si="1207"/>
        <v>43311.999988425923</v>
      </c>
      <c r="B670" s="2">
        <f t="shared" ca="1" si="1291"/>
        <v>1</v>
      </c>
      <c r="C670" s="5">
        <f t="shared" ca="1" si="1292"/>
        <v>4.6064814814599231E-3</v>
      </c>
      <c r="D670" s="2" t="str">
        <f t="shared" ca="1" si="1293"/>
        <v/>
      </c>
      <c r="E670" s="2">
        <f t="shared" ca="1" si="1294"/>
        <v>4.6064814814599231E-3</v>
      </c>
      <c r="F670" s="2" t="str">
        <f t="shared" ca="1" si="1295"/>
        <v/>
      </c>
      <c r="K670" t="str">
        <f t="shared" ca="1" si="1289"/>
        <v>'20180730 23:59:59'</v>
      </c>
      <c r="L670" t="str">
        <f ca="1">SUBSTITUTE(SUBSTITUTE(plantS,"%t",K670),"%ps",B670)</f>
        <v>INSERT INTO dbo.PlantStates (TimeStamp, PlantState) VALUES ('20180730 23:59:59', 1)</v>
      </c>
    </row>
    <row r="671" spans="1:12" x14ac:dyDescent="0.25">
      <c r="B671" s="2"/>
      <c r="C671" s="5"/>
      <c r="D671" s="2"/>
      <c r="E671" s="2"/>
      <c r="F671" s="2"/>
      <c r="K671" t="str">
        <f t="shared" ref="K671:K734" ca="1" si="1299">K670</f>
        <v>'20180730 23:59:59'</v>
      </c>
      <c r="L671" t="str">
        <f ca="1">SUBSTITUTE(SUBSTITUTE(SUBSTITUTE(SUBSTITUTE(plantSD,"%t",K671),"%off",D665),"%onr",E665),"%ons",F665)</f>
        <v>INSERT INTO dbo.PlantStateDuration (TimeStamp, OffDuration, OnRunningDuration, OnStoppedfDuration) VALUES ('20180730 23:59:59', '12:07:57', '06:53:05', '04:58:57')</v>
      </c>
    </row>
    <row r="672" spans="1:12" x14ac:dyDescent="0.25">
      <c r="B672" s="2"/>
      <c r="C672" s="5"/>
      <c r="D672" s="2"/>
      <c r="E672" s="2"/>
      <c r="F672" s="2"/>
      <c r="K672" t="str">
        <f t="shared" ca="1" si="1299"/>
        <v>'20180730 23:59:59'</v>
      </c>
      <c r="L672" t="str">
        <f ca="1">SUBSTITUTE(SUBSTITUTE(SUBSTITUTE(dailyP,"%t",K672),"%np",G665),"%ndp",H665)</f>
        <v>INSERT INTO dbo.DailyProduction (TimeStamp, NumPieces, NumPiecesRejected) VALUES ('20180730 23:59:59', 300, 213)</v>
      </c>
    </row>
    <row r="673" spans="1:12" x14ac:dyDescent="0.25">
      <c r="A673" s="3">
        <f t="shared" ca="1" si="1190"/>
        <v>43312</v>
      </c>
      <c r="B673" s="4">
        <f t="shared" ca="1" si="1191"/>
        <v>0</v>
      </c>
      <c r="C673" s="6"/>
      <c r="D673" s="4" t="str">
        <f t="shared" ref="D673" ca="1" si="1300">TEXT(SUM(D674:D678), "'hh:mm:ss'")</f>
        <v>'00:23:05'</v>
      </c>
      <c r="E673" s="4" t="str">
        <f t="shared" ref="E673" ca="1" si="1301">TEXT(SUM(E674:E678), "'hh:mm:ss'")</f>
        <v>'12:44:47'</v>
      </c>
      <c r="F673" s="4" t="str">
        <f t="shared" ref="F673" ca="1" si="1302">TEXT(SUM(F674:F678), "'hh:mm:ss'")</f>
        <v>'10:52:07'</v>
      </c>
      <c r="G673" s="8">
        <f t="shared" ref="G673:G736" ca="1" si="1303">RANDBETWEEN(0,1000)</f>
        <v>340</v>
      </c>
      <c r="H673" s="8">
        <f t="shared" ca="1" si="1195"/>
        <v>108.8</v>
      </c>
      <c r="I673" s="8">
        <f t="shared" ref="I673" ca="1" si="1304">G673+G665</f>
        <v>640</v>
      </c>
      <c r="J673" s="8">
        <f t="shared" ref="J673" ca="1" si="1305">H673+H665</f>
        <v>321.8</v>
      </c>
      <c r="K673" s="9" t="str">
        <f t="shared" ref="K673:K736" ca="1" si="1306">"'" &amp;TEXT(A673,"YYYYMMDD hh:mm:ss")&amp;"'"</f>
        <v>'20180731 00:00:00'</v>
      </c>
      <c r="L673" t="str">
        <f ca="1">SUBSTITUTE(SUBSTITUTE(plantS,"%t",K673),"%ps",B673)</f>
        <v>INSERT INTO dbo.PlantStates (TimeStamp, PlantState) VALUES ('20180731 00:00:00', 0)</v>
      </c>
    </row>
    <row r="674" spans="1:12" x14ac:dyDescent="0.25">
      <c r="A674" s="1">
        <f t="shared" ref="A674:A737" ca="1" si="1307">RANDBETWEEN(A673*86400,A675*86400)/86400</f>
        <v>43312.518969907411</v>
      </c>
      <c r="B674" s="2">
        <f t="shared" ref="B674:B737" ca="1" si="1308">MOD(RANDBETWEEN(1,2)+B673,3)</f>
        <v>1</v>
      </c>
      <c r="C674" s="5">
        <f t="shared" ref="C674:C737" ca="1" si="1309">A674-A673</f>
        <v>0.51896990741079208</v>
      </c>
      <c r="D674" s="2" t="str">
        <f t="shared" ref="D674:D678" ca="1" si="1310">IF(B674=0,C674,"")</f>
        <v/>
      </c>
      <c r="E674" s="2">
        <f t="shared" ref="E674:E737" ca="1" si="1311">IF(B674=1,C674,"")</f>
        <v>0.51896990741079208</v>
      </c>
      <c r="F674" s="2" t="str">
        <f t="shared" ref="F674:F737" ca="1" si="1312">IF(B674=2,C674,"")</f>
        <v/>
      </c>
      <c r="K674" t="str">
        <f t="shared" ca="1" si="1306"/>
        <v>'20180731 12:27:19'</v>
      </c>
      <c r="L674" t="str">
        <f ca="1">SUBSTITUTE(SUBSTITUTE(plantS,"%t",K674),"%ps",B674)</f>
        <v>INSERT INTO dbo.PlantStates (TimeStamp, PlantState) VALUES ('20180731 12:27:19', 1)</v>
      </c>
    </row>
    <row r="675" spans="1:12" x14ac:dyDescent="0.25">
      <c r="A675" s="1">
        <f t="shared" ca="1" si="1296"/>
        <v>43312.971828703703</v>
      </c>
      <c r="B675" s="2">
        <f t="shared" ca="1" si="1308"/>
        <v>2</v>
      </c>
      <c r="C675" s="5">
        <f t="shared" ca="1" si="1309"/>
        <v>0.45285879629227566</v>
      </c>
      <c r="D675" s="2" t="str">
        <f t="shared" ca="1" si="1310"/>
        <v/>
      </c>
      <c r="E675" s="2" t="str">
        <f t="shared" ca="1" si="1311"/>
        <v/>
      </c>
      <c r="F675" s="2">
        <f t="shared" ca="1" si="1312"/>
        <v>0.45285879629227566</v>
      </c>
      <c r="K675" t="str">
        <f t="shared" ca="1" si="1306"/>
        <v>'20180731 23:19:26'</v>
      </c>
      <c r="L675" t="str">
        <f ca="1">SUBSTITUTE(SUBSTITUTE(plantS,"%t",K675),"%ps",B675)</f>
        <v>INSERT INTO dbo.PlantStates (TimeStamp, PlantState) VALUES ('20180731 23:19:26', 2)</v>
      </c>
    </row>
    <row r="676" spans="1:12" x14ac:dyDescent="0.25">
      <c r="A676" s="1">
        <f t="shared" ref="A676" ca="1" si="1313">RANDBETWEEN(A675*86400,A678*86400)/86400</f>
        <v>43312.985046296293</v>
      </c>
      <c r="B676" s="2">
        <f t="shared" ca="1" si="1308"/>
        <v>0</v>
      </c>
      <c r="C676" s="5">
        <f t="shared" ca="1" si="1309"/>
        <v>1.321759259008104E-2</v>
      </c>
      <c r="D676" s="2">
        <f t="shared" ca="1" si="1310"/>
        <v>1.321759259008104E-2</v>
      </c>
      <c r="E676" s="2" t="str">
        <f t="shared" ca="1" si="1311"/>
        <v/>
      </c>
      <c r="F676" s="2" t="str">
        <f t="shared" ca="1" si="1312"/>
        <v/>
      </c>
      <c r="K676" t="str">
        <f t="shared" ca="1" si="1306"/>
        <v>'20180731 23:38:28'</v>
      </c>
      <c r="L676" t="str">
        <f ca="1">SUBSTITUTE(SUBSTITUTE(plantS,"%t",K676),"%ps",B676)</f>
        <v>INSERT INTO dbo.PlantStates (TimeStamp, PlantState) VALUES ('20180731 23:38:28', 0)</v>
      </c>
    </row>
    <row r="677" spans="1:12" x14ac:dyDescent="0.25">
      <c r="A677" s="1">
        <f t="shared" ref="A677:A740" ca="1" si="1314">RANDBETWEEN(A676*86400,A678*86400)/86400</f>
        <v>43312.997175925928</v>
      </c>
      <c r="B677" s="2">
        <f t="shared" ca="1" si="1308"/>
        <v>1</v>
      </c>
      <c r="C677" s="5">
        <f t="shared" ca="1" si="1309"/>
        <v>1.212962963472819E-2</v>
      </c>
      <c r="D677" s="2" t="str">
        <f t="shared" ca="1" si="1310"/>
        <v/>
      </c>
      <c r="E677" s="2">
        <f t="shared" ca="1" si="1311"/>
        <v>1.212962963472819E-2</v>
      </c>
      <c r="F677" s="2" t="str">
        <f t="shared" ca="1" si="1312"/>
        <v/>
      </c>
      <c r="K677" t="str">
        <f t="shared" ca="1" si="1306"/>
        <v>'20180731 23:55:56'</v>
      </c>
      <c r="L677" t="str">
        <f ca="1">SUBSTITUTE(SUBSTITUTE(plantS,"%t",K677),"%ps",B677)</f>
        <v>INSERT INTO dbo.PlantStates (TimeStamp, PlantState) VALUES ('20180731 23:55:56', 1)</v>
      </c>
    </row>
    <row r="678" spans="1:12" x14ac:dyDescent="0.25">
      <c r="A678" s="1">
        <f t="shared" ca="1" si="1207"/>
        <v>43312.999988425923</v>
      </c>
      <c r="B678" s="2">
        <f t="shared" ca="1" si="1308"/>
        <v>0</v>
      </c>
      <c r="C678" s="5">
        <f t="shared" ca="1" si="1309"/>
        <v>2.8124999953433871E-3</v>
      </c>
      <c r="D678" s="2">
        <f t="shared" ca="1" si="1310"/>
        <v>2.8124999953433871E-3</v>
      </c>
      <c r="E678" s="2" t="str">
        <f t="shared" ca="1" si="1311"/>
        <v/>
      </c>
      <c r="F678" s="2" t="str">
        <f t="shared" ca="1" si="1312"/>
        <v/>
      </c>
      <c r="K678" t="str">
        <f t="shared" ca="1" si="1306"/>
        <v>'20180731 23:59:59'</v>
      </c>
      <c r="L678" t="str">
        <f ca="1">SUBSTITUTE(SUBSTITUTE(plantS,"%t",K678),"%ps",B678)</f>
        <v>INSERT INTO dbo.PlantStates (TimeStamp, PlantState) VALUES ('20180731 23:59:59', 0)</v>
      </c>
    </row>
    <row r="679" spans="1:12" x14ac:dyDescent="0.25">
      <c r="B679" s="2"/>
      <c r="C679" s="5"/>
      <c r="D679" s="2"/>
      <c r="E679" s="2"/>
      <c r="F679" s="2"/>
      <c r="K679" t="str">
        <f t="shared" ref="K679:K742" ca="1" si="1315">K678</f>
        <v>'20180731 23:59:59'</v>
      </c>
      <c r="L679" t="str">
        <f ca="1">SUBSTITUTE(SUBSTITUTE(SUBSTITUTE(SUBSTITUTE(plantSD,"%t",K679),"%off",D673),"%onr",E673),"%ons",F673)</f>
        <v>INSERT INTO dbo.PlantStateDuration (TimeStamp, OffDuration, OnRunningDuration, OnStoppedfDuration) VALUES ('20180731 23:59:59', '00:23:05', '12:44:47', '10:52:07')</v>
      </c>
    </row>
    <row r="680" spans="1:12" x14ac:dyDescent="0.25">
      <c r="B680" s="2"/>
      <c r="C680" s="5"/>
      <c r="D680" s="2"/>
      <c r="E680" s="2"/>
      <c r="F680" s="2"/>
      <c r="K680" t="str">
        <f t="shared" ca="1" si="1315"/>
        <v>'20180731 23:59:59'</v>
      </c>
      <c r="L680" t="str">
        <f ca="1">SUBSTITUTE(SUBSTITUTE(SUBSTITUTE(dailyP,"%t",K680),"%np",G673),"%ndp",H673)</f>
        <v>INSERT INTO dbo.DailyProduction (TimeStamp, NumPieces, NumPiecesRejected) VALUES ('20180731 23:59:59', 340, 108.8)</v>
      </c>
    </row>
    <row r="681" spans="1:12" x14ac:dyDescent="0.25">
      <c r="A681" s="3">
        <f t="shared" ref="A681:A737" ca="1" si="1316">INT(A673)+1</f>
        <v>43313</v>
      </c>
      <c r="B681" s="4">
        <f t="shared" ref="B681:B737" ca="1" si="1317">MOD(RANDBETWEEN(1,2)+B678,3)</f>
        <v>2</v>
      </c>
      <c r="C681" s="6"/>
      <c r="D681" s="4" t="str">
        <f t="shared" ref="D681" ca="1" si="1318">TEXT(SUM(D682:D686), "'hh:mm:ss'")</f>
        <v>'00:00:00'</v>
      </c>
      <c r="E681" s="4" t="str">
        <f t="shared" ref="E681" ca="1" si="1319">TEXT(SUM(E682:E686), "'hh:mm:ss'")</f>
        <v>'08:38:56'</v>
      </c>
      <c r="F681" s="4" t="str">
        <f t="shared" ref="F681" ca="1" si="1320">TEXT(SUM(F682:F686), "'hh:mm:ss'")</f>
        <v>'15:21:03'</v>
      </c>
      <c r="G681" s="8">
        <f t="shared" ca="1" si="1303"/>
        <v>577</v>
      </c>
      <c r="H681" s="8">
        <f t="shared" ref="H681:H737" ca="1" si="1321">RANDBETWEEN(0,100)*G681/100</f>
        <v>259.64999999999998</v>
      </c>
      <c r="I681" s="8">
        <f t="shared" ref="I681" ca="1" si="1322">G681+G673</f>
        <v>917</v>
      </c>
      <c r="J681" s="8">
        <f t="shared" ref="J681" ca="1" si="1323">H681+H673</f>
        <v>368.45</v>
      </c>
      <c r="K681" s="9" t="str">
        <f t="shared" ref="K681:K744" ca="1" si="1324">"'" &amp;TEXT(A681,"YYYYMMDD hh:mm:ss")&amp;"'"</f>
        <v>'20180801 00:00:00'</v>
      </c>
      <c r="L681" t="str">
        <f ca="1">SUBSTITUTE(SUBSTITUTE(plantS,"%t",K681),"%ps",B681)</f>
        <v>INSERT INTO dbo.PlantStates (TimeStamp, PlantState) VALUES ('20180801 00:00:00', 2)</v>
      </c>
    </row>
    <row r="682" spans="1:12" x14ac:dyDescent="0.25">
      <c r="A682" s="1">
        <f t="shared" ref="A682:A745" ca="1" si="1325">RANDBETWEEN(A681*86400,A683*86400)/86400</f>
        <v>43313.277372685188</v>
      </c>
      <c r="B682" s="2">
        <f t="shared" ref="B682:B745" ca="1" si="1326">MOD(RANDBETWEEN(1,2)+B681,3)</f>
        <v>1</v>
      </c>
      <c r="C682" s="5">
        <f t="shared" ref="C682:C745" ca="1" si="1327">A682-A681</f>
        <v>0.27737268518831115</v>
      </c>
      <c r="D682" s="2" t="str">
        <f t="shared" ref="D682:D686" ca="1" si="1328">IF(B682=0,C682,"")</f>
        <v/>
      </c>
      <c r="E682" s="2">
        <f t="shared" ref="E682:E745" ca="1" si="1329">IF(B682=1,C682,"")</f>
        <v>0.27737268518831115</v>
      </c>
      <c r="F682" s="2" t="str">
        <f t="shared" ref="F682:F745" ca="1" si="1330">IF(B682=2,C682,"")</f>
        <v/>
      </c>
      <c r="K682" t="str">
        <f t="shared" ca="1" si="1324"/>
        <v>'20180801 06:39:25'</v>
      </c>
      <c r="L682" t="str">
        <f ca="1">SUBSTITUTE(SUBSTITUTE(plantS,"%t",K682),"%ps",B682)</f>
        <v>INSERT INTO dbo.PlantStates (TimeStamp, PlantState) VALUES ('20180801 06:39:25', 1)</v>
      </c>
    </row>
    <row r="683" spans="1:12" x14ac:dyDescent="0.25">
      <c r="A683" s="1">
        <f t="shared" ca="1" si="1296"/>
        <v>43313.870081018518</v>
      </c>
      <c r="B683" s="2">
        <f t="shared" ca="1" si="1326"/>
        <v>2</v>
      </c>
      <c r="C683" s="5">
        <f t="shared" ca="1" si="1327"/>
        <v>0.59270833332993789</v>
      </c>
      <c r="D683" s="2" t="str">
        <f t="shared" ca="1" si="1328"/>
        <v/>
      </c>
      <c r="E683" s="2" t="str">
        <f t="shared" ca="1" si="1329"/>
        <v/>
      </c>
      <c r="F683" s="2">
        <f t="shared" ca="1" si="1330"/>
        <v>0.59270833332993789</v>
      </c>
      <c r="K683" t="str">
        <f t="shared" ca="1" si="1324"/>
        <v>'20180801 20:52:55'</v>
      </c>
      <c r="L683" t="str">
        <f ca="1">SUBSTITUTE(SUBSTITUTE(plantS,"%t",K683),"%ps",B683)</f>
        <v>INSERT INTO dbo.PlantStates (TimeStamp, PlantState) VALUES ('20180801 20:52:55', 2)</v>
      </c>
    </row>
    <row r="684" spans="1:12" x14ac:dyDescent="0.25">
      <c r="A684" s="1">
        <f t="shared" ref="A684" ca="1" si="1331">RANDBETWEEN(A683*86400,A686*86400)/86400</f>
        <v>43313.941574074073</v>
      </c>
      <c r="B684" s="2">
        <f t="shared" ca="1" si="1326"/>
        <v>1</v>
      </c>
      <c r="C684" s="5">
        <f t="shared" ca="1" si="1327"/>
        <v>7.1493055555038154E-2</v>
      </c>
      <c r="D684" s="2" t="str">
        <f t="shared" ca="1" si="1328"/>
        <v/>
      </c>
      <c r="E684" s="2">
        <f t="shared" ca="1" si="1329"/>
        <v>7.1493055555038154E-2</v>
      </c>
      <c r="F684" s="2" t="str">
        <f t="shared" ca="1" si="1330"/>
        <v/>
      </c>
      <c r="K684" t="str">
        <f t="shared" ca="1" si="1324"/>
        <v>'20180801 22:35:52'</v>
      </c>
      <c r="L684" t="str">
        <f ca="1">SUBSTITUTE(SUBSTITUTE(plantS,"%t",K684),"%ps",B684)</f>
        <v>INSERT INTO dbo.PlantStates (TimeStamp, PlantState) VALUES ('20180801 22:35:52', 1)</v>
      </c>
    </row>
    <row r="685" spans="1:12" x14ac:dyDescent="0.25">
      <c r="A685" s="1">
        <f t="shared" ref="A685:A748" ca="1" si="1332">RANDBETWEEN(A684*86400,A686*86400)/86400</f>
        <v>43313.988483796296</v>
      </c>
      <c r="B685" s="2">
        <f t="shared" ca="1" si="1326"/>
        <v>2</v>
      </c>
      <c r="C685" s="5">
        <f t="shared" ca="1" si="1327"/>
        <v>4.6909722223063E-2</v>
      </c>
      <c r="D685" s="2" t="str">
        <f t="shared" ca="1" si="1328"/>
        <v/>
      </c>
      <c r="E685" s="2" t="str">
        <f t="shared" ca="1" si="1329"/>
        <v/>
      </c>
      <c r="F685" s="2">
        <f t="shared" ca="1" si="1330"/>
        <v>4.6909722223063E-2</v>
      </c>
      <c r="K685" t="str">
        <f t="shared" ca="1" si="1324"/>
        <v>'20180801 23:43:25'</v>
      </c>
      <c r="L685" t="str">
        <f ca="1">SUBSTITUTE(SUBSTITUTE(plantS,"%t",K685),"%ps",B685)</f>
        <v>INSERT INTO dbo.PlantStates (TimeStamp, PlantState) VALUES ('20180801 23:43:25', 2)</v>
      </c>
    </row>
    <row r="686" spans="1:12" x14ac:dyDescent="0.25">
      <c r="A686" s="1">
        <f t="shared" ref="A686:A742" ca="1" si="1333">A689-1/24/60/60</f>
        <v>43313.999988425923</v>
      </c>
      <c r="B686" s="2">
        <f t="shared" ca="1" si="1326"/>
        <v>1</v>
      </c>
      <c r="C686" s="5">
        <f t="shared" ca="1" si="1327"/>
        <v>1.1504629626870155E-2</v>
      </c>
      <c r="D686" s="2" t="str">
        <f t="shared" ca="1" si="1328"/>
        <v/>
      </c>
      <c r="E686" s="2">
        <f t="shared" ca="1" si="1329"/>
        <v>1.1504629626870155E-2</v>
      </c>
      <c r="F686" s="2" t="str">
        <f t="shared" ca="1" si="1330"/>
        <v/>
      </c>
      <c r="K686" t="str">
        <f t="shared" ca="1" si="1324"/>
        <v>'20180801 23:59:59'</v>
      </c>
      <c r="L686" t="str">
        <f ca="1">SUBSTITUTE(SUBSTITUTE(plantS,"%t",K686),"%ps",B686)</f>
        <v>INSERT INTO dbo.PlantStates (TimeStamp, PlantState) VALUES ('20180801 23:59:59', 1)</v>
      </c>
    </row>
    <row r="687" spans="1:12" x14ac:dyDescent="0.25">
      <c r="B687" s="2"/>
      <c r="C687" s="5"/>
      <c r="D687" s="2"/>
      <c r="E687" s="2"/>
      <c r="F687" s="2"/>
      <c r="K687" t="str">
        <f t="shared" ref="K687:K750" ca="1" si="1334">K686</f>
        <v>'20180801 23:59:59'</v>
      </c>
      <c r="L687" t="str">
        <f ca="1">SUBSTITUTE(SUBSTITUTE(SUBSTITUTE(SUBSTITUTE(plantSD,"%t",K687),"%off",D681),"%onr",E681),"%ons",F681)</f>
        <v>INSERT INTO dbo.PlantStateDuration (TimeStamp, OffDuration, OnRunningDuration, OnStoppedfDuration) VALUES ('20180801 23:59:59', '00:00:00', '08:38:56', '15:21:03')</v>
      </c>
    </row>
    <row r="688" spans="1:12" x14ac:dyDescent="0.25">
      <c r="B688" s="2"/>
      <c r="C688" s="5"/>
      <c r="D688" s="2"/>
      <c r="E688" s="2"/>
      <c r="F688" s="2"/>
      <c r="K688" t="str">
        <f t="shared" ca="1" si="1334"/>
        <v>'20180801 23:59:59'</v>
      </c>
      <c r="L688" t="str">
        <f ca="1">SUBSTITUTE(SUBSTITUTE(SUBSTITUTE(dailyP,"%t",K688),"%np",G681),"%ndp",H681)</f>
        <v>INSERT INTO dbo.DailyProduction (TimeStamp, NumPieces, NumPiecesRejected) VALUES ('20180801 23:59:59', 577, 259.65)</v>
      </c>
    </row>
    <row r="689" spans="1:12" x14ac:dyDescent="0.25">
      <c r="A689" s="3">
        <f t="shared" ca="1" si="1316"/>
        <v>43314</v>
      </c>
      <c r="B689" s="4">
        <f t="shared" ca="1" si="1317"/>
        <v>0</v>
      </c>
      <c r="C689" s="6"/>
      <c r="D689" s="4" t="str">
        <f t="shared" ref="D689" ca="1" si="1335">TEXT(SUM(D690:D694), "'hh:mm:ss'")</f>
        <v>'05:36:44'</v>
      </c>
      <c r="E689" s="4" t="str">
        <f t="shared" ref="E689" ca="1" si="1336">TEXT(SUM(E690:E694), "'hh:mm:ss'")</f>
        <v>'10:52:16'</v>
      </c>
      <c r="F689" s="4" t="str">
        <f t="shared" ref="F689" ca="1" si="1337">TEXT(SUM(F690:F694), "'hh:mm:ss'")</f>
        <v>'07:30:59'</v>
      </c>
      <c r="G689" s="8">
        <f t="shared" ca="1" si="1303"/>
        <v>531</v>
      </c>
      <c r="H689" s="8">
        <f t="shared" ca="1" si="1321"/>
        <v>228.33</v>
      </c>
      <c r="I689" s="8">
        <f t="shared" ref="I689" ca="1" si="1338">G689+G681</f>
        <v>1108</v>
      </c>
      <c r="J689" s="8">
        <f t="shared" ref="J689" ca="1" si="1339">H689+H681</f>
        <v>487.98</v>
      </c>
      <c r="K689" s="9" t="str">
        <f t="shared" ref="K689:K752" ca="1" si="1340">"'" &amp;TEXT(A689,"YYYYMMDD hh:mm:ss")&amp;"'"</f>
        <v>'20180802 00:00:00'</v>
      </c>
      <c r="L689" t="str">
        <f ca="1">SUBSTITUTE(SUBSTITUTE(plantS,"%t",K689),"%ps",B689)</f>
        <v>INSERT INTO dbo.PlantStates (TimeStamp, PlantState) VALUES ('20180802 00:00:00', 0)</v>
      </c>
    </row>
    <row r="690" spans="1:12" x14ac:dyDescent="0.25">
      <c r="A690" s="1">
        <f t="shared" ref="A690:A753" ca="1" si="1341">RANDBETWEEN(A689*86400,A691*86400)/86400</f>
        <v>43314.106678240743</v>
      </c>
      <c r="B690" s="2">
        <f t="shared" ref="B690:B753" ca="1" si="1342">MOD(RANDBETWEEN(1,2)+B689,3)</f>
        <v>2</v>
      </c>
      <c r="C690" s="5">
        <f t="shared" ref="C690:C753" ca="1" si="1343">A690-A689</f>
        <v>0.10667824074334931</v>
      </c>
      <c r="D690" s="2" t="str">
        <f t="shared" ref="D690:D694" ca="1" si="1344">IF(B690=0,C690,"")</f>
        <v/>
      </c>
      <c r="E690" s="2" t="str">
        <f t="shared" ref="E690:E753" ca="1" si="1345">IF(B690=1,C690,"")</f>
        <v/>
      </c>
      <c r="F690" s="2">
        <f t="shared" ref="F690:F753" ca="1" si="1346">IF(B690=2,C690,"")</f>
        <v>0.10667824074334931</v>
      </c>
      <c r="K690" t="str">
        <f t="shared" ca="1" si="1340"/>
        <v>'20180802 02:33:37'</v>
      </c>
      <c r="L690" t="str">
        <f ca="1">SUBSTITUTE(SUBSTITUTE(plantS,"%t",K690),"%ps",B690)</f>
        <v>INSERT INTO dbo.PlantStates (TimeStamp, PlantState) VALUES ('20180802 02:33:37', 2)</v>
      </c>
    </row>
    <row r="691" spans="1:12" x14ac:dyDescent="0.25">
      <c r="A691" s="1">
        <f t="shared" ca="1" si="1296"/>
        <v>43314.340520833335</v>
      </c>
      <c r="B691" s="2">
        <f t="shared" ca="1" si="1342"/>
        <v>0</v>
      </c>
      <c r="C691" s="5">
        <f t="shared" ca="1" si="1343"/>
        <v>0.23384259259182727</v>
      </c>
      <c r="D691" s="2">
        <f t="shared" ca="1" si="1344"/>
        <v>0.23384259259182727</v>
      </c>
      <c r="E691" s="2" t="str">
        <f t="shared" ca="1" si="1345"/>
        <v/>
      </c>
      <c r="F691" s="2" t="str">
        <f t="shared" ca="1" si="1346"/>
        <v/>
      </c>
      <c r="K691" t="str">
        <f t="shared" ca="1" si="1340"/>
        <v>'20180802 08:10:21'</v>
      </c>
      <c r="L691" t="str">
        <f ca="1">SUBSTITUTE(SUBSTITUTE(plantS,"%t",K691),"%ps",B691)</f>
        <v>INSERT INTO dbo.PlantStates (TimeStamp, PlantState) VALUES ('20180802 08:10:21', 0)</v>
      </c>
    </row>
    <row r="692" spans="1:12" x14ac:dyDescent="0.25">
      <c r="A692" s="1">
        <f t="shared" ref="A692" ca="1" si="1347">RANDBETWEEN(A691*86400,A694*86400)/86400</f>
        <v>43314.342812499999</v>
      </c>
      <c r="B692" s="2">
        <f t="shared" ca="1" si="1342"/>
        <v>2</v>
      </c>
      <c r="C692" s="5">
        <f t="shared" ca="1" si="1343"/>
        <v>2.2916666639503092E-3</v>
      </c>
      <c r="D692" s="2" t="str">
        <f t="shared" ca="1" si="1344"/>
        <v/>
      </c>
      <c r="E692" s="2" t="str">
        <f t="shared" ca="1" si="1345"/>
        <v/>
      </c>
      <c r="F692" s="2">
        <f t="shared" ca="1" si="1346"/>
        <v>2.2916666639503092E-3</v>
      </c>
      <c r="K692" t="str">
        <f t="shared" ca="1" si="1340"/>
        <v>'20180802 08:13:39'</v>
      </c>
      <c r="L692" t="str">
        <f ca="1">SUBSTITUTE(SUBSTITUTE(plantS,"%t",K692),"%ps",B692)</f>
        <v>INSERT INTO dbo.PlantStates (TimeStamp, PlantState) VALUES ('20180802 08:13:39', 2)</v>
      </c>
    </row>
    <row r="693" spans="1:12" x14ac:dyDescent="0.25">
      <c r="A693" s="1">
        <f t="shared" ref="A693:A756" ca="1" si="1348">RANDBETWEEN(A692*86400,A694*86400)/86400</f>
        <v>43314.795775462961</v>
      </c>
      <c r="B693" s="2">
        <f t="shared" ca="1" si="1342"/>
        <v>1</v>
      </c>
      <c r="C693" s="5">
        <f t="shared" ca="1" si="1343"/>
        <v>0.45296296296146465</v>
      </c>
      <c r="D693" s="2" t="str">
        <f t="shared" ca="1" si="1344"/>
        <v/>
      </c>
      <c r="E693" s="2">
        <f t="shared" ca="1" si="1345"/>
        <v>0.45296296296146465</v>
      </c>
      <c r="F693" s="2" t="str">
        <f t="shared" ca="1" si="1346"/>
        <v/>
      </c>
      <c r="K693" t="str">
        <f t="shared" ca="1" si="1340"/>
        <v>'20180802 19:05:55'</v>
      </c>
      <c r="L693" t="str">
        <f ca="1">SUBSTITUTE(SUBSTITUTE(plantS,"%t",K693),"%ps",B693)</f>
        <v>INSERT INTO dbo.PlantStates (TimeStamp, PlantState) VALUES ('20180802 19:05:55', 1)</v>
      </c>
    </row>
    <row r="694" spans="1:12" x14ac:dyDescent="0.25">
      <c r="A694" s="1">
        <f t="shared" ca="1" si="1333"/>
        <v>43314.999988425923</v>
      </c>
      <c r="B694" s="2">
        <f t="shared" ca="1" si="1342"/>
        <v>2</v>
      </c>
      <c r="C694" s="5">
        <f t="shared" ca="1" si="1343"/>
        <v>0.20421296296262881</v>
      </c>
      <c r="D694" s="2" t="str">
        <f t="shared" ca="1" si="1344"/>
        <v/>
      </c>
      <c r="E694" s="2" t="str">
        <f t="shared" ca="1" si="1345"/>
        <v/>
      </c>
      <c r="F694" s="2">
        <f t="shared" ca="1" si="1346"/>
        <v>0.20421296296262881</v>
      </c>
      <c r="K694" t="str">
        <f t="shared" ca="1" si="1340"/>
        <v>'20180802 23:59:59'</v>
      </c>
      <c r="L694" t="str">
        <f ca="1">SUBSTITUTE(SUBSTITUTE(plantS,"%t",K694),"%ps",B694)</f>
        <v>INSERT INTO dbo.PlantStates (TimeStamp, PlantState) VALUES ('20180802 23:59:59', 2)</v>
      </c>
    </row>
    <row r="695" spans="1:12" x14ac:dyDescent="0.25">
      <c r="B695" s="2"/>
      <c r="C695" s="5"/>
      <c r="D695" s="2"/>
      <c r="E695" s="2"/>
      <c r="F695" s="2"/>
      <c r="K695" t="str">
        <f t="shared" ref="K695:K758" ca="1" si="1349">K694</f>
        <v>'20180802 23:59:59'</v>
      </c>
      <c r="L695" t="str">
        <f ca="1">SUBSTITUTE(SUBSTITUTE(SUBSTITUTE(SUBSTITUTE(plantSD,"%t",K695),"%off",D689),"%onr",E689),"%ons",F689)</f>
        <v>INSERT INTO dbo.PlantStateDuration (TimeStamp, OffDuration, OnRunningDuration, OnStoppedfDuration) VALUES ('20180802 23:59:59', '05:36:44', '10:52:16', '07:30:59')</v>
      </c>
    </row>
    <row r="696" spans="1:12" x14ac:dyDescent="0.25">
      <c r="B696" s="2"/>
      <c r="C696" s="5"/>
      <c r="D696" s="2"/>
      <c r="E696" s="2"/>
      <c r="F696" s="2"/>
      <c r="K696" t="str">
        <f t="shared" ca="1" si="1349"/>
        <v>'20180802 23:59:59'</v>
      </c>
      <c r="L696" t="str">
        <f ca="1">SUBSTITUTE(SUBSTITUTE(SUBSTITUTE(dailyP,"%t",K696),"%np",G689),"%ndp",H689)</f>
        <v>INSERT INTO dbo.DailyProduction (TimeStamp, NumPieces, NumPiecesRejected) VALUES ('20180802 23:59:59', 531, 228.33)</v>
      </c>
    </row>
    <row r="697" spans="1:12" x14ac:dyDescent="0.25">
      <c r="A697" s="3">
        <f t="shared" ca="1" si="1316"/>
        <v>43315</v>
      </c>
      <c r="B697" s="4">
        <f t="shared" ca="1" si="1317"/>
        <v>1</v>
      </c>
      <c r="C697" s="6"/>
      <c r="D697" s="4" t="str">
        <f t="shared" ref="D697" ca="1" si="1350">TEXT(SUM(D698:D702), "'hh:mm:ss'")</f>
        <v>'21:46:51'</v>
      </c>
      <c r="E697" s="4" t="str">
        <f t="shared" ref="E697" ca="1" si="1351">TEXT(SUM(E698:E702), "'hh:mm:ss'")</f>
        <v>'00:27:30'</v>
      </c>
      <c r="F697" s="4" t="str">
        <f t="shared" ref="F697" ca="1" si="1352">TEXT(SUM(F698:F702), "'hh:mm:ss'")</f>
        <v>'01:45:38'</v>
      </c>
      <c r="G697" s="8">
        <f t="shared" ca="1" si="1303"/>
        <v>526</v>
      </c>
      <c r="H697" s="8">
        <f t="shared" ca="1" si="1321"/>
        <v>383.98</v>
      </c>
      <c r="I697" s="8">
        <f t="shared" ref="I697" ca="1" si="1353">G697+G689</f>
        <v>1057</v>
      </c>
      <c r="J697" s="8">
        <f t="shared" ref="J697" ca="1" si="1354">H697+H689</f>
        <v>612.31000000000006</v>
      </c>
      <c r="K697" s="9" t="str">
        <f t="shared" ref="K697:K760" ca="1" si="1355">"'" &amp;TEXT(A697,"YYYYMMDD hh:mm:ss")&amp;"'"</f>
        <v>'20180803 00:00:00'</v>
      </c>
      <c r="L697" t="str">
        <f ca="1">SUBSTITUTE(SUBSTITUTE(plantS,"%t",K697),"%ps",B697)</f>
        <v>INSERT INTO dbo.PlantStates (TimeStamp, PlantState) VALUES ('20180803 00:00:00', 1)</v>
      </c>
    </row>
    <row r="698" spans="1:12" x14ac:dyDescent="0.25">
      <c r="A698" s="1">
        <f t="shared" ref="A698:A761" ca="1" si="1356">RANDBETWEEN(A697*86400,A699*86400)/86400</f>
        <v>43315.103032407409</v>
      </c>
      <c r="B698" s="2">
        <f t="shared" ref="B698:B761" ca="1" si="1357">MOD(RANDBETWEEN(1,2)+B697,3)</f>
        <v>0</v>
      </c>
      <c r="C698" s="5">
        <f t="shared" ref="C698:C761" ca="1" si="1358">A698-A697</f>
        <v>0.10303240740904585</v>
      </c>
      <c r="D698" s="2">
        <f t="shared" ref="D698:D702" ca="1" si="1359">IF(B698=0,C698,"")</f>
        <v>0.10303240740904585</v>
      </c>
      <c r="E698" s="2" t="str">
        <f t="shared" ref="E698:E761" ca="1" si="1360">IF(B698=1,C698,"")</f>
        <v/>
      </c>
      <c r="F698" s="2" t="str">
        <f t="shared" ref="F698:F761" ca="1" si="1361">IF(B698=2,C698,"")</f>
        <v/>
      </c>
      <c r="K698" t="str">
        <f t="shared" ca="1" si="1355"/>
        <v>'20180803 02:28:22'</v>
      </c>
      <c r="L698" t="str">
        <f ca="1">SUBSTITUTE(SUBSTITUTE(plantS,"%t",K698),"%ps",B698)</f>
        <v>INSERT INTO dbo.PlantStates (TimeStamp, PlantState) VALUES ('20180803 02:28:22', 0)</v>
      </c>
    </row>
    <row r="699" spans="1:12" x14ac:dyDescent="0.25">
      <c r="A699" s="1">
        <f t="shared" ca="1" si="1296"/>
        <v>43315.140196759261</v>
      </c>
      <c r="B699" s="2">
        <f t="shared" ca="1" si="1357"/>
        <v>2</v>
      </c>
      <c r="C699" s="5">
        <f t="shared" ca="1" si="1358"/>
        <v>3.7164351851970423E-2</v>
      </c>
      <c r="D699" s="2" t="str">
        <f t="shared" ca="1" si="1359"/>
        <v/>
      </c>
      <c r="E699" s="2" t="str">
        <f t="shared" ca="1" si="1360"/>
        <v/>
      </c>
      <c r="F699" s="2">
        <f t="shared" ca="1" si="1361"/>
        <v>3.7164351851970423E-2</v>
      </c>
      <c r="K699" t="str">
        <f t="shared" ca="1" si="1355"/>
        <v>'20180803 03:21:53'</v>
      </c>
      <c r="L699" t="str">
        <f ca="1">SUBSTITUTE(SUBSTITUTE(plantS,"%t",K699),"%ps",B699)</f>
        <v>INSERT INTO dbo.PlantStates (TimeStamp, PlantState) VALUES ('20180803 03:21:53', 2)</v>
      </c>
    </row>
    <row r="700" spans="1:12" x14ac:dyDescent="0.25">
      <c r="A700" s="1">
        <f t="shared" ref="A700" ca="1" si="1362">RANDBETWEEN(A699*86400,A702*86400)/86400</f>
        <v>43315.944699074076</v>
      </c>
      <c r="B700" s="2">
        <f t="shared" ca="1" si="1357"/>
        <v>0</v>
      </c>
      <c r="C700" s="5">
        <f t="shared" ca="1" si="1358"/>
        <v>0.80450231481518131</v>
      </c>
      <c r="D700" s="2">
        <f t="shared" ca="1" si="1359"/>
        <v>0.80450231481518131</v>
      </c>
      <c r="E700" s="2" t="str">
        <f t="shared" ca="1" si="1360"/>
        <v/>
      </c>
      <c r="F700" s="2" t="str">
        <f t="shared" ca="1" si="1361"/>
        <v/>
      </c>
      <c r="K700" t="str">
        <f t="shared" ca="1" si="1355"/>
        <v>'20180803 22:40:22'</v>
      </c>
      <c r="L700" t="str">
        <f ca="1">SUBSTITUTE(SUBSTITUTE(plantS,"%t",K700),"%ps",B700)</f>
        <v>INSERT INTO dbo.PlantStates (TimeStamp, PlantState) VALUES ('20180803 22:40:22', 0)</v>
      </c>
    </row>
    <row r="701" spans="1:12" x14ac:dyDescent="0.25">
      <c r="A701" s="1">
        <f t="shared" ref="A701:A764" ca="1" si="1363">RANDBETWEEN(A700*86400,A702*86400)/86400</f>
        <v>43315.980891203704</v>
      </c>
      <c r="B701" s="2">
        <f t="shared" ca="1" si="1357"/>
        <v>2</v>
      </c>
      <c r="C701" s="5">
        <f t="shared" ca="1" si="1358"/>
        <v>3.6192129628034309E-2</v>
      </c>
      <c r="D701" s="2" t="str">
        <f t="shared" ca="1" si="1359"/>
        <v/>
      </c>
      <c r="E701" s="2" t="str">
        <f t="shared" ca="1" si="1360"/>
        <v/>
      </c>
      <c r="F701" s="2">
        <f t="shared" ca="1" si="1361"/>
        <v>3.6192129628034309E-2</v>
      </c>
      <c r="K701" t="str">
        <f t="shared" ca="1" si="1355"/>
        <v>'20180803 23:32:29'</v>
      </c>
      <c r="L701" t="str">
        <f ca="1">SUBSTITUTE(SUBSTITUTE(plantS,"%t",K701),"%ps",B701)</f>
        <v>INSERT INTO dbo.PlantStates (TimeStamp, PlantState) VALUES ('20180803 23:32:29', 2)</v>
      </c>
    </row>
    <row r="702" spans="1:12" x14ac:dyDescent="0.25">
      <c r="A702" s="1">
        <f t="shared" ca="1" si="1333"/>
        <v>43315.999988425923</v>
      </c>
      <c r="B702" s="2">
        <f t="shared" ca="1" si="1357"/>
        <v>1</v>
      </c>
      <c r="C702" s="5">
        <f t="shared" ca="1" si="1358"/>
        <v>1.9097222218988463E-2</v>
      </c>
      <c r="D702" s="2" t="str">
        <f t="shared" ca="1" si="1359"/>
        <v/>
      </c>
      <c r="E702" s="2">
        <f t="shared" ca="1" si="1360"/>
        <v>1.9097222218988463E-2</v>
      </c>
      <c r="F702" s="2" t="str">
        <f t="shared" ca="1" si="1361"/>
        <v/>
      </c>
      <c r="K702" t="str">
        <f t="shared" ca="1" si="1355"/>
        <v>'20180803 23:59:59'</v>
      </c>
      <c r="L702" t="str">
        <f ca="1">SUBSTITUTE(SUBSTITUTE(plantS,"%t",K702),"%ps",B702)</f>
        <v>INSERT INTO dbo.PlantStates (TimeStamp, PlantState) VALUES ('20180803 23:59:59', 1)</v>
      </c>
    </row>
    <row r="703" spans="1:12" x14ac:dyDescent="0.25">
      <c r="B703" s="2"/>
      <c r="C703" s="5"/>
      <c r="D703" s="2"/>
      <c r="E703" s="2"/>
      <c r="F703" s="2"/>
      <c r="K703" t="str">
        <f t="shared" ref="K703:K766" ca="1" si="1364">K702</f>
        <v>'20180803 23:59:59'</v>
      </c>
      <c r="L703" t="str">
        <f ca="1">SUBSTITUTE(SUBSTITUTE(SUBSTITUTE(SUBSTITUTE(plantSD,"%t",K703),"%off",D697),"%onr",E697),"%ons",F697)</f>
        <v>INSERT INTO dbo.PlantStateDuration (TimeStamp, OffDuration, OnRunningDuration, OnStoppedfDuration) VALUES ('20180803 23:59:59', '21:46:51', '00:27:30', '01:45:38')</v>
      </c>
    </row>
    <row r="704" spans="1:12" x14ac:dyDescent="0.25">
      <c r="B704" s="2"/>
      <c r="C704" s="5"/>
      <c r="D704" s="2"/>
      <c r="E704" s="2"/>
      <c r="F704" s="2"/>
      <c r="K704" t="str">
        <f t="shared" ca="1" si="1364"/>
        <v>'20180803 23:59:59'</v>
      </c>
      <c r="L704" t="str">
        <f ca="1">SUBSTITUTE(SUBSTITUTE(SUBSTITUTE(dailyP,"%t",K704),"%np",G697),"%ndp",H697)</f>
        <v>INSERT INTO dbo.DailyProduction (TimeStamp, NumPieces, NumPiecesRejected) VALUES ('20180803 23:59:59', 526, 383.98)</v>
      </c>
    </row>
    <row r="705" spans="1:12" x14ac:dyDescent="0.25">
      <c r="A705" s="3">
        <f t="shared" ca="1" si="1316"/>
        <v>43316</v>
      </c>
      <c r="B705" s="4">
        <f t="shared" ca="1" si="1317"/>
        <v>2</v>
      </c>
      <c r="C705" s="6"/>
      <c r="D705" s="4" t="str">
        <f t="shared" ref="D705" ca="1" si="1365">TEXT(SUM(D706:D710), "'hh:mm:ss'")</f>
        <v>'04:14:54'</v>
      </c>
      <c r="E705" s="4" t="str">
        <f t="shared" ref="E705" ca="1" si="1366">TEXT(SUM(E706:E710), "'hh:mm:ss'")</f>
        <v>'01:59:19'</v>
      </c>
      <c r="F705" s="4" t="str">
        <f t="shared" ref="F705" ca="1" si="1367">TEXT(SUM(F706:F710), "'hh:mm:ss'")</f>
        <v>'17:45:46'</v>
      </c>
      <c r="G705" s="8">
        <f t="shared" ca="1" si="1303"/>
        <v>328</v>
      </c>
      <c r="H705" s="8">
        <f t="shared" ca="1" si="1321"/>
        <v>22.96</v>
      </c>
      <c r="I705" s="8">
        <f t="shared" ref="I705" ca="1" si="1368">G705+G697</f>
        <v>854</v>
      </c>
      <c r="J705" s="8">
        <f t="shared" ref="J705" ca="1" si="1369">H705+H697</f>
        <v>406.94</v>
      </c>
      <c r="K705" s="9" t="str">
        <f t="shared" ref="K705:K768" ca="1" si="1370">"'" &amp;TEXT(A705,"YYYYMMDD hh:mm:ss")&amp;"'"</f>
        <v>'20180804 00:00:00'</v>
      </c>
      <c r="L705" t="str">
        <f ca="1">SUBSTITUTE(SUBSTITUTE(plantS,"%t",K705),"%ps",B705)</f>
        <v>INSERT INTO dbo.PlantStates (TimeStamp, PlantState) VALUES ('20180804 00:00:00', 2)</v>
      </c>
    </row>
    <row r="706" spans="1:12" x14ac:dyDescent="0.25">
      <c r="A706" s="1">
        <f t="shared" ref="A706:A769" ca="1" si="1371">RANDBETWEEN(A705*86400,A707*86400)/86400</f>
        <v>43316.171770833331</v>
      </c>
      <c r="B706" s="2">
        <f t="shared" ref="B706:B769" ca="1" si="1372">MOD(RANDBETWEEN(1,2)+B705,3)</f>
        <v>0</v>
      </c>
      <c r="C706" s="5">
        <f t="shared" ref="C706:C769" ca="1" si="1373">A706-A705</f>
        <v>0.171770833330811</v>
      </c>
      <c r="D706" s="2">
        <f t="shared" ref="D706:D710" ca="1" si="1374">IF(B706=0,C706,"")</f>
        <v>0.171770833330811</v>
      </c>
      <c r="E706" s="2" t="str">
        <f t="shared" ref="E706:E769" ca="1" si="1375">IF(B706=1,C706,"")</f>
        <v/>
      </c>
      <c r="F706" s="2" t="str">
        <f t="shared" ref="F706:F769" ca="1" si="1376">IF(B706=2,C706,"")</f>
        <v/>
      </c>
      <c r="K706" t="str">
        <f t="shared" ca="1" si="1370"/>
        <v>'20180804 04:07:21'</v>
      </c>
      <c r="L706" t="str">
        <f ca="1">SUBSTITUTE(SUBSTITUTE(plantS,"%t",K706),"%ps",B706)</f>
        <v>INSERT INTO dbo.PlantStates (TimeStamp, PlantState) VALUES ('20180804 04:07:21', 0)</v>
      </c>
    </row>
    <row r="707" spans="1:12" x14ac:dyDescent="0.25">
      <c r="A707" s="1">
        <f t="shared" ca="1" si="1296"/>
        <v>43316.911886574075</v>
      </c>
      <c r="B707" s="2">
        <f t="shared" ca="1" si="1372"/>
        <v>2</v>
      </c>
      <c r="C707" s="5">
        <f t="shared" ca="1" si="1373"/>
        <v>0.74011574074393138</v>
      </c>
      <c r="D707" s="2" t="str">
        <f t="shared" ca="1" si="1374"/>
        <v/>
      </c>
      <c r="E707" s="2" t="str">
        <f t="shared" ca="1" si="1375"/>
        <v/>
      </c>
      <c r="F707" s="2">
        <f t="shared" ca="1" si="1376"/>
        <v>0.74011574074393138</v>
      </c>
      <c r="K707" t="str">
        <f t="shared" ca="1" si="1370"/>
        <v>'20180804 21:53:07'</v>
      </c>
      <c r="L707" t="str">
        <f ca="1">SUBSTITUTE(SUBSTITUTE(plantS,"%t",K707),"%ps",B707)</f>
        <v>INSERT INTO dbo.PlantStates (TimeStamp, PlantState) VALUES ('20180804 21:53:07', 2)</v>
      </c>
    </row>
    <row r="708" spans="1:12" x14ac:dyDescent="0.25">
      <c r="A708" s="1">
        <f t="shared" ref="A708" ca="1" si="1377">RANDBETWEEN(A707*86400,A710*86400)/86400</f>
        <v>43316.94803240741</v>
      </c>
      <c r="B708" s="2">
        <f t="shared" ca="1" si="1372"/>
        <v>1</v>
      </c>
      <c r="C708" s="5">
        <f t="shared" ca="1" si="1373"/>
        <v>3.6145833335467614E-2</v>
      </c>
      <c r="D708" s="2" t="str">
        <f t="shared" ca="1" si="1374"/>
        <v/>
      </c>
      <c r="E708" s="2">
        <f t="shared" ca="1" si="1375"/>
        <v>3.6145833335467614E-2</v>
      </c>
      <c r="F708" s="2" t="str">
        <f t="shared" ca="1" si="1376"/>
        <v/>
      </c>
      <c r="K708" t="str">
        <f t="shared" ca="1" si="1370"/>
        <v>'20180804 22:45:10'</v>
      </c>
      <c r="L708" t="str">
        <f ca="1">SUBSTITUTE(SUBSTITUTE(plantS,"%t",K708),"%ps",B708)</f>
        <v>INSERT INTO dbo.PlantStates (TimeStamp, PlantState) VALUES ('20180804 22:45:10', 1)</v>
      </c>
    </row>
    <row r="709" spans="1:12" x14ac:dyDescent="0.25">
      <c r="A709" s="1">
        <f t="shared" ref="A709:A772" ca="1" si="1378">RANDBETWEEN(A708*86400,A710*86400)/86400</f>
        <v>43316.953275462962</v>
      </c>
      <c r="B709" s="2">
        <f t="shared" ca="1" si="1372"/>
        <v>0</v>
      </c>
      <c r="C709" s="5">
        <f t="shared" ca="1" si="1373"/>
        <v>5.2430555515456945E-3</v>
      </c>
      <c r="D709" s="2">
        <f t="shared" ca="1" si="1374"/>
        <v>5.2430555515456945E-3</v>
      </c>
      <c r="E709" s="2" t="str">
        <f t="shared" ca="1" si="1375"/>
        <v/>
      </c>
      <c r="F709" s="2" t="str">
        <f t="shared" ca="1" si="1376"/>
        <v/>
      </c>
      <c r="K709" t="str">
        <f t="shared" ca="1" si="1370"/>
        <v>'20180804 22:52:43'</v>
      </c>
      <c r="L709" t="str">
        <f ca="1">SUBSTITUTE(SUBSTITUTE(plantS,"%t",K709),"%ps",B709)</f>
        <v>INSERT INTO dbo.PlantStates (TimeStamp, PlantState) VALUES ('20180804 22:52:43', 0)</v>
      </c>
    </row>
    <row r="710" spans="1:12" x14ac:dyDescent="0.25">
      <c r="A710" s="1">
        <f t="shared" ca="1" si="1333"/>
        <v>43316.999988425923</v>
      </c>
      <c r="B710" s="2">
        <f t="shared" ca="1" si="1372"/>
        <v>1</v>
      </c>
      <c r="C710" s="5">
        <f t="shared" ca="1" si="1373"/>
        <v>4.6712962961464655E-2</v>
      </c>
      <c r="D710" s="2" t="str">
        <f t="shared" ca="1" si="1374"/>
        <v/>
      </c>
      <c r="E710" s="2">
        <f t="shared" ca="1" si="1375"/>
        <v>4.6712962961464655E-2</v>
      </c>
      <c r="F710" s="2" t="str">
        <f t="shared" ca="1" si="1376"/>
        <v/>
      </c>
      <c r="K710" t="str">
        <f t="shared" ca="1" si="1370"/>
        <v>'20180804 23:59:59'</v>
      </c>
      <c r="L710" t="str">
        <f ca="1">SUBSTITUTE(SUBSTITUTE(plantS,"%t",K710),"%ps",B710)</f>
        <v>INSERT INTO dbo.PlantStates (TimeStamp, PlantState) VALUES ('20180804 23:59:59', 1)</v>
      </c>
    </row>
    <row r="711" spans="1:12" x14ac:dyDescent="0.25">
      <c r="B711" s="2"/>
      <c r="C711" s="5"/>
      <c r="D711" s="2"/>
      <c r="E711" s="2"/>
      <c r="F711" s="2"/>
      <c r="K711" t="str">
        <f t="shared" ref="K711:K774" ca="1" si="1379">K710</f>
        <v>'20180804 23:59:59'</v>
      </c>
      <c r="L711" t="str">
        <f ca="1">SUBSTITUTE(SUBSTITUTE(SUBSTITUTE(SUBSTITUTE(plantSD,"%t",K711),"%off",D705),"%onr",E705),"%ons",F705)</f>
        <v>INSERT INTO dbo.PlantStateDuration (TimeStamp, OffDuration, OnRunningDuration, OnStoppedfDuration) VALUES ('20180804 23:59:59', '04:14:54', '01:59:19', '17:45:46')</v>
      </c>
    </row>
    <row r="712" spans="1:12" x14ac:dyDescent="0.25">
      <c r="B712" s="2"/>
      <c r="C712" s="5"/>
      <c r="D712" s="2"/>
      <c r="E712" s="2"/>
      <c r="F712" s="2"/>
      <c r="K712" t="str">
        <f t="shared" ca="1" si="1379"/>
        <v>'20180804 23:59:59'</v>
      </c>
      <c r="L712" t="str">
        <f ca="1">SUBSTITUTE(SUBSTITUTE(SUBSTITUTE(dailyP,"%t",K712),"%np",G705),"%ndp",H705)</f>
        <v>INSERT INTO dbo.DailyProduction (TimeStamp, NumPieces, NumPiecesRejected) VALUES ('20180804 23:59:59', 328, 22.96)</v>
      </c>
    </row>
    <row r="713" spans="1:12" x14ac:dyDescent="0.25">
      <c r="A713" s="3">
        <f t="shared" ca="1" si="1316"/>
        <v>43317</v>
      </c>
      <c r="B713" s="4">
        <f t="shared" ca="1" si="1317"/>
        <v>2</v>
      </c>
      <c r="C713" s="6"/>
      <c r="D713" s="4" t="str">
        <f t="shared" ref="D713" ca="1" si="1380">TEXT(SUM(D714:D718), "'hh:mm:ss'")</f>
        <v>'18:50:36'</v>
      </c>
      <c r="E713" s="4" t="str">
        <f t="shared" ref="E713" ca="1" si="1381">TEXT(SUM(E714:E718), "'hh:mm:ss'")</f>
        <v>'00:00:00'</v>
      </c>
      <c r="F713" s="4" t="str">
        <f t="shared" ref="F713" ca="1" si="1382">TEXT(SUM(F714:F718), "'hh:mm:ss'")</f>
        <v>'05:09:23'</v>
      </c>
      <c r="G713" s="8">
        <f t="shared" ca="1" si="1303"/>
        <v>312</v>
      </c>
      <c r="H713" s="8">
        <f t="shared" ca="1" si="1321"/>
        <v>112.32</v>
      </c>
      <c r="I713" s="8">
        <f t="shared" ref="I713" ca="1" si="1383">G713+G705</f>
        <v>640</v>
      </c>
      <c r="J713" s="8">
        <f t="shared" ref="J713" ca="1" si="1384">H713+H705</f>
        <v>135.28</v>
      </c>
      <c r="K713" s="9" t="str">
        <f t="shared" ref="K713:K776" ca="1" si="1385">"'" &amp;TEXT(A713,"YYYYMMDD hh:mm:ss")&amp;"'"</f>
        <v>'20180805 00:00:00'</v>
      </c>
      <c r="L713" t="str">
        <f ca="1">SUBSTITUTE(SUBSTITUTE(plantS,"%t",K713),"%ps",B713)</f>
        <v>INSERT INTO dbo.PlantStates (TimeStamp, PlantState) VALUES ('20180805 00:00:00', 2)</v>
      </c>
    </row>
    <row r="714" spans="1:12" x14ac:dyDescent="0.25">
      <c r="A714" s="1">
        <f t="shared" ref="A714:A777" ca="1" si="1386">RANDBETWEEN(A713*86400,A715*86400)/86400</f>
        <v>43317.334409722222</v>
      </c>
      <c r="B714" s="2">
        <f t="shared" ref="B714:B777" ca="1" si="1387">MOD(RANDBETWEEN(1,2)+B713,3)</f>
        <v>0</v>
      </c>
      <c r="C714" s="5">
        <f t="shared" ref="C714:C777" ca="1" si="1388">A714-A713</f>
        <v>0.33440972222160781</v>
      </c>
      <c r="D714" s="2">
        <f t="shared" ref="D714:D718" ca="1" si="1389">IF(B714=0,C714,"")</f>
        <v>0.33440972222160781</v>
      </c>
      <c r="E714" s="2" t="str">
        <f t="shared" ref="E714:E777" ca="1" si="1390">IF(B714=1,C714,"")</f>
        <v/>
      </c>
      <c r="F714" s="2" t="str">
        <f t="shared" ref="F714:F777" ca="1" si="1391">IF(B714=2,C714,"")</f>
        <v/>
      </c>
      <c r="K714" t="str">
        <f t="shared" ca="1" si="1385"/>
        <v>'20180805 08:01:33'</v>
      </c>
      <c r="L714" t="str">
        <f ca="1">SUBSTITUTE(SUBSTITUTE(plantS,"%t",K714),"%ps",B714)</f>
        <v>INSERT INTO dbo.PlantStates (TimeStamp, PlantState) VALUES ('20180805 08:01:33', 0)</v>
      </c>
    </row>
    <row r="715" spans="1:12" x14ac:dyDescent="0.25">
      <c r="A715" s="1">
        <f t="shared" ca="1" si="1296"/>
        <v>43317.518692129626</v>
      </c>
      <c r="B715" s="2">
        <f t="shared" ca="1" si="1387"/>
        <v>2</v>
      </c>
      <c r="C715" s="5">
        <f t="shared" ca="1" si="1388"/>
        <v>0.18428240740468027</v>
      </c>
      <c r="D715" s="2" t="str">
        <f t="shared" ca="1" si="1389"/>
        <v/>
      </c>
      <c r="E715" s="2" t="str">
        <f t="shared" ca="1" si="1390"/>
        <v/>
      </c>
      <c r="F715" s="2">
        <f t="shared" ca="1" si="1391"/>
        <v>0.18428240740468027</v>
      </c>
      <c r="K715" t="str">
        <f t="shared" ca="1" si="1385"/>
        <v>'20180805 12:26:55'</v>
      </c>
      <c r="L715" t="str">
        <f ca="1">SUBSTITUTE(SUBSTITUTE(plantS,"%t",K715),"%ps",B715)</f>
        <v>INSERT INTO dbo.PlantStates (TimeStamp, PlantState) VALUES ('20180805 12:26:55', 2)</v>
      </c>
    </row>
    <row r="716" spans="1:12" x14ac:dyDescent="0.25">
      <c r="A716" s="1">
        <f t="shared" ref="A716" ca="1" si="1392">RANDBETWEEN(A715*86400,A718*86400)/86400</f>
        <v>43317.719236111108</v>
      </c>
      <c r="B716" s="2">
        <f t="shared" ca="1" si="1387"/>
        <v>0</v>
      </c>
      <c r="C716" s="5">
        <f t="shared" ca="1" si="1388"/>
        <v>0.200543981482042</v>
      </c>
      <c r="D716" s="2">
        <f t="shared" ca="1" si="1389"/>
        <v>0.200543981482042</v>
      </c>
      <c r="E716" s="2" t="str">
        <f t="shared" ca="1" si="1390"/>
        <v/>
      </c>
      <c r="F716" s="2" t="str">
        <f t="shared" ca="1" si="1391"/>
        <v/>
      </c>
      <c r="K716" t="str">
        <f t="shared" ca="1" si="1385"/>
        <v>'20180805 17:15:42'</v>
      </c>
      <c r="L716" t="str">
        <f ca="1">SUBSTITUTE(SUBSTITUTE(plantS,"%t",K716),"%ps",B716)</f>
        <v>INSERT INTO dbo.PlantStates (TimeStamp, PlantState) VALUES ('20180805 17:15:42', 0)</v>
      </c>
    </row>
    <row r="717" spans="1:12" x14ac:dyDescent="0.25">
      <c r="A717" s="1">
        <f t="shared" ref="A717:A780" ca="1" si="1393">RANDBETWEEN(A716*86400,A718*86400)/86400</f>
        <v>43317.749803240738</v>
      </c>
      <c r="B717" s="2">
        <f t="shared" ca="1" si="1387"/>
        <v>2</v>
      </c>
      <c r="C717" s="5">
        <f t="shared" ca="1" si="1388"/>
        <v>3.0567129630071577E-2</v>
      </c>
      <c r="D717" s="2" t="str">
        <f t="shared" ca="1" si="1389"/>
        <v/>
      </c>
      <c r="E717" s="2" t="str">
        <f t="shared" ca="1" si="1390"/>
        <v/>
      </c>
      <c r="F717" s="2">
        <f t="shared" ca="1" si="1391"/>
        <v>3.0567129630071577E-2</v>
      </c>
      <c r="K717" t="str">
        <f t="shared" ca="1" si="1385"/>
        <v>'20180805 17:59:43'</v>
      </c>
      <c r="L717" t="str">
        <f ca="1">SUBSTITUTE(SUBSTITUTE(plantS,"%t",K717),"%ps",B717)</f>
        <v>INSERT INTO dbo.PlantStates (TimeStamp, PlantState) VALUES ('20180805 17:59:43', 2)</v>
      </c>
    </row>
    <row r="718" spans="1:12" x14ac:dyDescent="0.25">
      <c r="A718" s="1">
        <f t="shared" ca="1" si="1333"/>
        <v>43317.999988425923</v>
      </c>
      <c r="B718" s="2">
        <f t="shared" ca="1" si="1387"/>
        <v>0</v>
      </c>
      <c r="C718" s="5">
        <f t="shared" ca="1" si="1388"/>
        <v>0.25018518518481869</v>
      </c>
      <c r="D718" s="2">
        <f t="shared" ca="1" si="1389"/>
        <v>0.25018518518481869</v>
      </c>
      <c r="E718" s="2" t="str">
        <f t="shared" ca="1" si="1390"/>
        <v/>
      </c>
      <c r="F718" s="2" t="str">
        <f t="shared" ca="1" si="1391"/>
        <v/>
      </c>
      <c r="K718" t="str">
        <f t="shared" ca="1" si="1385"/>
        <v>'20180805 23:59:59'</v>
      </c>
      <c r="L718" t="str">
        <f ca="1">SUBSTITUTE(SUBSTITUTE(plantS,"%t",K718),"%ps",B718)</f>
        <v>INSERT INTO dbo.PlantStates (TimeStamp, PlantState) VALUES ('20180805 23:59:59', 0)</v>
      </c>
    </row>
    <row r="719" spans="1:12" x14ac:dyDescent="0.25">
      <c r="B719" s="2"/>
      <c r="C719" s="5"/>
      <c r="D719" s="2"/>
      <c r="E719" s="2"/>
      <c r="F719" s="2"/>
      <c r="K719" t="str">
        <f t="shared" ref="K719:K782" ca="1" si="1394">K718</f>
        <v>'20180805 23:59:59'</v>
      </c>
      <c r="L719" t="str">
        <f ca="1">SUBSTITUTE(SUBSTITUTE(SUBSTITUTE(SUBSTITUTE(plantSD,"%t",K719),"%off",D713),"%onr",E713),"%ons",F713)</f>
        <v>INSERT INTO dbo.PlantStateDuration (TimeStamp, OffDuration, OnRunningDuration, OnStoppedfDuration) VALUES ('20180805 23:59:59', '18:50:36', '00:00:00', '05:09:23')</v>
      </c>
    </row>
    <row r="720" spans="1:12" x14ac:dyDescent="0.25">
      <c r="B720" s="2"/>
      <c r="C720" s="5"/>
      <c r="D720" s="2"/>
      <c r="E720" s="2"/>
      <c r="F720" s="2"/>
      <c r="K720" t="str">
        <f t="shared" ca="1" si="1394"/>
        <v>'20180805 23:59:59'</v>
      </c>
      <c r="L720" t="str">
        <f ca="1">SUBSTITUTE(SUBSTITUTE(SUBSTITUTE(dailyP,"%t",K720),"%np",G713),"%ndp",H713)</f>
        <v>INSERT INTO dbo.DailyProduction (TimeStamp, NumPieces, NumPiecesRejected) VALUES ('20180805 23:59:59', 312, 112.32)</v>
      </c>
    </row>
    <row r="721" spans="1:12" x14ac:dyDescent="0.25">
      <c r="A721" s="3">
        <f t="shared" ca="1" si="1316"/>
        <v>43318</v>
      </c>
      <c r="B721" s="4">
        <f t="shared" ca="1" si="1317"/>
        <v>2</v>
      </c>
      <c r="C721" s="6"/>
      <c r="D721" s="4" t="str">
        <f t="shared" ref="D721" ca="1" si="1395">TEXT(SUM(D722:D726), "'hh:mm:ss'")</f>
        <v>'11:49:56'</v>
      </c>
      <c r="E721" s="4" t="str">
        <f t="shared" ref="E721" ca="1" si="1396">TEXT(SUM(E722:E726), "'hh:mm:ss'")</f>
        <v>'03:20:29'</v>
      </c>
      <c r="F721" s="4" t="str">
        <f t="shared" ref="F721" ca="1" si="1397">TEXT(SUM(F722:F726), "'hh:mm:ss'")</f>
        <v>'08:49:34'</v>
      </c>
      <c r="G721" s="8">
        <f t="shared" ca="1" si="1303"/>
        <v>527</v>
      </c>
      <c r="H721" s="8">
        <f t="shared" ca="1" si="1321"/>
        <v>300.39</v>
      </c>
      <c r="I721" s="8">
        <f t="shared" ref="I721" ca="1" si="1398">G721+G713</f>
        <v>839</v>
      </c>
      <c r="J721" s="8">
        <f t="shared" ref="J721" ca="1" si="1399">H721+H713</f>
        <v>412.71</v>
      </c>
      <c r="K721" s="9" t="str">
        <f t="shared" ref="K721:K784" ca="1" si="1400">"'" &amp;TEXT(A721,"YYYYMMDD hh:mm:ss")&amp;"'"</f>
        <v>'20180806 00:00:00'</v>
      </c>
      <c r="L721" t="str">
        <f ca="1">SUBSTITUTE(SUBSTITUTE(plantS,"%t",K721),"%ps",B721)</f>
        <v>INSERT INTO dbo.PlantStates (TimeStamp, PlantState) VALUES ('20180806 00:00:00', 2)</v>
      </c>
    </row>
    <row r="722" spans="1:12" x14ac:dyDescent="0.25">
      <c r="A722" s="1">
        <f t="shared" ref="A722:A785" ca="1" si="1401">RANDBETWEEN(A721*86400,A723*86400)/86400</f>
        <v>43318.126550925925</v>
      </c>
      <c r="B722" s="2">
        <f t="shared" ref="B722:B785" ca="1" si="1402">MOD(RANDBETWEEN(1,2)+B721,3)</f>
        <v>1</v>
      </c>
      <c r="C722" s="5">
        <f t="shared" ref="C722:C785" ca="1" si="1403">A722-A721</f>
        <v>0.12655092592467554</v>
      </c>
      <c r="D722" s="2" t="str">
        <f t="shared" ref="D722:D726" ca="1" si="1404">IF(B722=0,C722,"")</f>
        <v/>
      </c>
      <c r="E722" s="2">
        <f t="shared" ref="E722:E785" ca="1" si="1405">IF(B722=1,C722,"")</f>
        <v>0.12655092592467554</v>
      </c>
      <c r="F722" s="2" t="str">
        <f t="shared" ref="F722:F785" ca="1" si="1406">IF(B722=2,C722,"")</f>
        <v/>
      </c>
      <c r="K722" t="str">
        <f t="shared" ca="1" si="1400"/>
        <v>'20180806 03:02:14'</v>
      </c>
      <c r="L722" t="str">
        <f ca="1">SUBSTITUTE(SUBSTITUTE(plantS,"%t",K722),"%ps",B722)</f>
        <v>INSERT INTO dbo.PlantStates (TimeStamp, PlantState) VALUES ('20180806 03:02:14', 1)</v>
      </c>
    </row>
    <row r="723" spans="1:12" x14ac:dyDescent="0.25">
      <c r="A723" s="1">
        <f t="shared" ca="1" si="1296"/>
        <v>43318.138888888891</v>
      </c>
      <c r="B723" s="2">
        <f t="shared" ca="1" si="1402"/>
        <v>2</v>
      </c>
      <c r="C723" s="5">
        <f t="shared" ca="1" si="1403"/>
        <v>1.2337962965830229E-2</v>
      </c>
      <c r="D723" s="2" t="str">
        <f t="shared" ca="1" si="1404"/>
        <v/>
      </c>
      <c r="E723" s="2" t="str">
        <f t="shared" ca="1" si="1405"/>
        <v/>
      </c>
      <c r="F723" s="2">
        <f t="shared" ca="1" si="1406"/>
        <v>1.2337962965830229E-2</v>
      </c>
      <c r="K723" t="str">
        <f t="shared" ca="1" si="1400"/>
        <v>'20180806 03:20:00'</v>
      </c>
      <c r="L723" t="str">
        <f ca="1">SUBSTITUTE(SUBSTITUTE(plantS,"%t",K723),"%ps",B723)</f>
        <v>INSERT INTO dbo.PlantStates (TimeStamp, PlantState) VALUES ('20180806 03:20:00', 2)</v>
      </c>
    </row>
    <row r="724" spans="1:12" x14ac:dyDescent="0.25">
      <c r="A724" s="1">
        <f t="shared" ref="A724" ca="1" si="1407">RANDBETWEEN(A723*86400,A726*86400)/86400</f>
        <v>43318.631898148145</v>
      </c>
      <c r="B724" s="2">
        <f t="shared" ca="1" si="1402"/>
        <v>0</v>
      </c>
      <c r="C724" s="5">
        <f t="shared" ca="1" si="1403"/>
        <v>0.49300925925490446</v>
      </c>
      <c r="D724" s="2">
        <f t="shared" ca="1" si="1404"/>
        <v>0.49300925925490446</v>
      </c>
      <c r="E724" s="2" t="str">
        <f t="shared" ca="1" si="1405"/>
        <v/>
      </c>
      <c r="F724" s="2" t="str">
        <f t="shared" ca="1" si="1406"/>
        <v/>
      </c>
      <c r="K724" t="str">
        <f t="shared" ca="1" si="1400"/>
        <v>'20180806 15:09:56'</v>
      </c>
      <c r="L724" t="str">
        <f ca="1">SUBSTITUTE(SUBSTITUTE(plantS,"%t",K724),"%ps",B724)</f>
        <v>INSERT INTO dbo.PlantStates (TimeStamp, PlantState) VALUES ('20180806 15:09:56', 0)</v>
      </c>
    </row>
    <row r="725" spans="1:12" x14ac:dyDescent="0.25">
      <c r="A725" s="1">
        <f t="shared" ref="A725:A788" ca="1" si="1408">RANDBETWEEN(A724*86400,A726*86400)/86400</f>
        <v>43318.644571759258</v>
      </c>
      <c r="B725" s="2">
        <f t="shared" ca="1" si="1402"/>
        <v>1</v>
      </c>
      <c r="C725" s="5">
        <f t="shared" ca="1" si="1403"/>
        <v>1.2673611112404615E-2</v>
      </c>
      <c r="D725" s="2" t="str">
        <f t="shared" ca="1" si="1404"/>
        <v/>
      </c>
      <c r="E725" s="2">
        <f t="shared" ca="1" si="1405"/>
        <v>1.2673611112404615E-2</v>
      </c>
      <c r="F725" s="2" t="str">
        <f t="shared" ca="1" si="1406"/>
        <v/>
      </c>
      <c r="K725" t="str">
        <f t="shared" ca="1" si="1400"/>
        <v>'20180806 15:28:11'</v>
      </c>
      <c r="L725" t="str">
        <f ca="1">SUBSTITUTE(SUBSTITUTE(plantS,"%t",K725),"%ps",B725)</f>
        <v>INSERT INTO dbo.PlantStates (TimeStamp, PlantState) VALUES ('20180806 15:28:11', 1)</v>
      </c>
    </row>
    <row r="726" spans="1:12" x14ac:dyDescent="0.25">
      <c r="A726" s="1">
        <f t="shared" ca="1" si="1333"/>
        <v>43318.999988425923</v>
      </c>
      <c r="B726" s="2">
        <f t="shared" ca="1" si="1402"/>
        <v>2</v>
      </c>
      <c r="C726" s="5">
        <f t="shared" ca="1" si="1403"/>
        <v>0.3554166666654055</v>
      </c>
      <c r="D726" s="2" t="str">
        <f t="shared" ca="1" si="1404"/>
        <v/>
      </c>
      <c r="E726" s="2" t="str">
        <f t="shared" ca="1" si="1405"/>
        <v/>
      </c>
      <c r="F726" s="2">
        <f t="shared" ca="1" si="1406"/>
        <v>0.3554166666654055</v>
      </c>
      <c r="K726" t="str">
        <f t="shared" ca="1" si="1400"/>
        <v>'20180806 23:59:59'</v>
      </c>
      <c r="L726" t="str">
        <f ca="1">SUBSTITUTE(SUBSTITUTE(plantS,"%t",K726),"%ps",B726)</f>
        <v>INSERT INTO dbo.PlantStates (TimeStamp, PlantState) VALUES ('20180806 23:59:59', 2)</v>
      </c>
    </row>
    <row r="727" spans="1:12" x14ac:dyDescent="0.25">
      <c r="B727" s="2"/>
      <c r="C727" s="5"/>
      <c r="D727" s="2"/>
      <c r="E727" s="2"/>
      <c r="F727" s="2"/>
      <c r="K727" t="str">
        <f t="shared" ref="K727:K790" ca="1" si="1409">K726</f>
        <v>'20180806 23:59:59'</v>
      </c>
      <c r="L727" t="str">
        <f ca="1">SUBSTITUTE(SUBSTITUTE(SUBSTITUTE(SUBSTITUTE(plantSD,"%t",K727),"%off",D721),"%onr",E721),"%ons",F721)</f>
        <v>INSERT INTO dbo.PlantStateDuration (TimeStamp, OffDuration, OnRunningDuration, OnStoppedfDuration) VALUES ('20180806 23:59:59', '11:49:56', '03:20:29', '08:49:34')</v>
      </c>
    </row>
    <row r="728" spans="1:12" x14ac:dyDescent="0.25">
      <c r="B728" s="2"/>
      <c r="C728" s="5"/>
      <c r="D728" s="2"/>
      <c r="E728" s="2"/>
      <c r="F728" s="2"/>
      <c r="K728" t="str">
        <f t="shared" ca="1" si="1409"/>
        <v>'20180806 23:59:59'</v>
      </c>
      <c r="L728" t="str">
        <f ca="1">SUBSTITUTE(SUBSTITUTE(SUBSTITUTE(dailyP,"%t",K728),"%np",G721),"%ndp",H721)</f>
        <v>INSERT INTO dbo.DailyProduction (TimeStamp, NumPieces, NumPiecesRejected) VALUES ('20180806 23:59:59', 527, 300.39)</v>
      </c>
    </row>
    <row r="729" spans="1:12" x14ac:dyDescent="0.25">
      <c r="A729" s="3">
        <f t="shared" ca="1" si="1316"/>
        <v>43319</v>
      </c>
      <c r="B729" s="4">
        <f t="shared" ca="1" si="1317"/>
        <v>0</v>
      </c>
      <c r="C729" s="6"/>
      <c r="D729" s="4" t="str">
        <f t="shared" ref="D729" ca="1" si="1410">TEXT(SUM(D730:D734), "'hh:mm:ss'")</f>
        <v>'09:22:11'</v>
      </c>
      <c r="E729" s="4" t="str">
        <f t="shared" ref="E729" ca="1" si="1411">TEXT(SUM(E730:E734), "'hh:mm:ss'")</f>
        <v>'01:18:14'</v>
      </c>
      <c r="F729" s="4" t="str">
        <f t="shared" ref="F729" ca="1" si="1412">TEXT(SUM(F730:F734), "'hh:mm:ss'")</f>
        <v>'13:19:34'</v>
      </c>
      <c r="G729" s="8">
        <f t="shared" ca="1" si="1303"/>
        <v>684</v>
      </c>
      <c r="H729" s="8">
        <f t="shared" ca="1" si="1321"/>
        <v>177.84</v>
      </c>
      <c r="I729" s="8">
        <f t="shared" ref="I729" ca="1" si="1413">G729+G721</f>
        <v>1211</v>
      </c>
      <c r="J729" s="8">
        <f t="shared" ref="J729" ca="1" si="1414">H729+H721</f>
        <v>478.23</v>
      </c>
      <c r="K729" s="9" t="str">
        <f t="shared" ref="K729:K792" ca="1" si="1415">"'" &amp;TEXT(A729,"YYYYMMDD hh:mm:ss")&amp;"'"</f>
        <v>'20180807 00:00:00'</v>
      </c>
      <c r="L729" t="str">
        <f ca="1">SUBSTITUTE(SUBSTITUTE(plantS,"%t",K729),"%ps",B729)</f>
        <v>INSERT INTO dbo.PlantStates (TimeStamp, PlantState) VALUES ('20180807 00:00:00', 0)</v>
      </c>
    </row>
    <row r="730" spans="1:12" x14ac:dyDescent="0.25">
      <c r="A730" s="1">
        <f t="shared" ref="A730:A793" ca="1" si="1416">RANDBETWEEN(A729*86400,A731*86400)/86400</f>
        <v>43319.526412037034</v>
      </c>
      <c r="B730" s="2">
        <f t="shared" ref="B730:B793" ca="1" si="1417">MOD(RANDBETWEEN(1,2)+B729,3)</f>
        <v>2</v>
      </c>
      <c r="C730" s="5">
        <f t="shared" ref="C730:C793" ca="1" si="1418">A730-A729</f>
        <v>0.52641203703387873</v>
      </c>
      <c r="D730" s="2" t="str">
        <f t="shared" ref="D730:D734" ca="1" si="1419">IF(B730=0,C730,"")</f>
        <v/>
      </c>
      <c r="E730" s="2" t="str">
        <f t="shared" ref="E730:E793" ca="1" si="1420">IF(B730=1,C730,"")</f>
        <v/>
      </c>
      <c r="F730" s="2">
        <f t="shared" ref="F730:F793" ca="1" si="1421">IF(B730=2,C730,"")</f>
        <v>0.52641203703387873</v>
      </c>
      <c r="K730" t="str">
        <f t="shared" ca="1" si="1415"/>
        <v>'20180807 12:38:02'</v>
      </c>
      <c r="L730" t="str">
        <f ca="1">SUBSTITUTE(SUBSTITUTE(plantS,"%t",K730),"%ps",B730)</f>
        <v>INSERT INTO dbo.PlantStates (TimeStamp, PlantState) VALUES ('20180807 12:38:02', 2)</v>
      </c>
    </row>
    <row r="731" spans="1:12" x14ac:dyDescent="0.25">
      <c r="A731" s="1">
        <f t="shared" ref="A731:A787" ca="1" si="1422">RANDBETWEEN(A729*86400,A734*86400)/86400</f>
        <v>43319.872210648151</v>
      </c>
      <c r="B731" s="2">
        <f t="shared" ca="1" si="1417"/>
        <v>0</v>
      </c>
      <c r="C731" s="5">
        <f t="shared" ca="1" si="1418"/>
        <v>0.34579861111706123</v>
      </c>
      <c r="D731" s="2">
        <f t="shared" ca="1" si="1419"/>
        <v>0.34579861111706123</v>
      </c>
      <c r="E731" s="2" t="str">
        <f t="shared" ca="1" si="1420"/>
        <v/>
      </c>
      <c r="F731" s="2" t="str">
        <f t="shared" ca="1" si="1421"/>
        <v/>
      </c>
      <c r="K731" t="str">
        <f t="shared" ca="1" si="1415"/>
        <v>'20180807 20:55:59'</v>
      </c>
      <c r="L731" t="str">
        <f ca="1">SUBSTITUTE(SUBSTITUTE(plantS,"%t",K731),"%ps",B731)</f>
        <v>INSERT INTO dbo.PlantStates (TimeStamp, PlantState) VALUES ('20180807 20:55:59', 0)</v>
      </c>
    </row>
    <row r="732" spans="1:12" x14ac:dyDescent="0.25">
      <c r="A732" s="1">
        <f t="shared" ref="A732" ca="1" si="1423">RANDBETWEEN(A731*86400,A734*86400)/86400</f>
        <v>43319.901053240741</v>
      </c>
      <c r="B732" s="2">
        <f t="shared" ca="1" si="1417"/>
        <v>2</v>
      </c>
      <c r="C732" s="5">
        <f t="shared" ca="1" si="1418"/>
        <v>2.884259259008104E-2</v>
      </c>
      <c r="D732" s="2" t="str">
        <f t="shared" ca="1" si="1419"/>
        <v/>
      </c>
      <c r="E732" s="2" t="str">
        <f t="shared" ca="1" si="1420"/>
        <v/>
      </c>
      <c r="F732" s="2">
        <f t="shared" ca="1" si="1421"/>
        <v>2.884259259008104E-2</v>
      </c>
      <c r="K732" t="str">
        <f t="shared" ca="1" si="1415"/>
        <v>'20180807 21:37:31'</v>
      </c>
      <c r="L732" t="str">
        <f ca="1">SUBSTITUTE(SUBSTITUTE(plantS,"%t",K732),"%ps",B732)</f>
        <v>INSERT INTO dbo.PlantStates (TimeStamp, PlantState) VALUES ('20180807 21:37:31', 2)</v>
      </c>
    </row>
    <row r="733" spans="1:12" x14ac:dyDescent="0.25">
      <c r="A733" s="1">
        <f t="shared" ref="A733:A796" ca="1" si="1424">RANDBETWEEN(A732*86400,A734*86400)/86400</f>
        <v>43319.955381944441</v>
      </c>
      <c r="B733" s="2">
        <f t="shared" ca="1" si="1417"/>
        <v>1</v>
      </c>
      <c r="C733" s="5">
        <f t="shared" ca="1" si="1418"/>
        <v>5.432870369986631E-2</v>
      </c>
      <c r="D733" s="2" t="str">
        <f t="shared" ca="1" si="1419"/>
        <v/>
      </c>
      <c r="E733" s="2">
        <f t="shared" ca="1" si="1420"/>
        <v>5.432870369986631E-2</v>
      </c>
      <c r="F733" s="2" t="str">
        <f t="shared" ca="1" si="1421"/>
        <v/>
      </c>
      <c r="K733" t="str">
        <f t="shared" ca="1" si="1415"/>
        <v>'20180807 22:55:45'</v>
      </c>
      <c r="L733" t="str">
        <f ca="1">SUBSTITUTE(SUBSTITUTE(plantS,"%t",K733),"%ps",B733)</f>
        <v>INSERT INTO dbo.PlantStates (TimeStamp, PlantState) VALUES ('20180807 22:55:45', 1)</v>
      </c>
    </row>
    <row r="734" spans="1:12" x14ac:dyDescent="0.25">
      <c r="A734" s="1">
        <f t="shared" ca="1" si="1333"/>
        <v>43319.999988425923</v>
      </c>
      <c r="B734" s="2">
        <f t="shared" ca="1" si="1417"/>
        <v>0</v>
      </c>
      <c r="C734" s="5">
        <f t="shared" ca="1" si="1418"/>
        <v>4.4606481482333038E-2</v>
      </c>
      <c r="D734" s="2">
        <f t="shared" ca="1" si="1419"/>
        <v>4.4606481482333038E-2</v>
      </c>
      <c r="E734" s="2" t="str">
        <f t="shared" ca="1" si="1420"/>
        <v/>
      </c>
      <c r="F734" s="2" t="str">
        <f t="shared" ca="1" si="1421"/>
        <v/>
      </c>
      <c r="K734" t="str">
        <f t="shared" ca="1" si="1415"/>
        <v>'20180807 23:59:59'</v>
      </c>
      <c r="L734" t="str">
        <f ca="1">SUBSTITUTE(SUBSTITUTE(plantS,"%t",K734),"%ps",B734)</f>
        <v>INSERT INTO dbo.PlantStates (TimeStamp, PlantState) VALUES ('20180807 23:59:59', 0)</v>
      </c>
    </row>
    <row r="735" spans="1:12" x14ac:dyDescent="0.25">
      <c r="B735" s="2"/>
      <c r="C735" s="5"/>
      <c r="D735" s="2"/>
      <c r="E735" s="2"/>
      <c r="F735" s="2"/>
      <c r="K735" t="str">
        <f t="shared" ref="K735:K798" ca="1" si="1425">K734</f>
        <v>'20180807 23:59:59'</v>
      </c>
      <c r="L735" t="str">
        <f ca="1">SUBSTITUTE(SUBSTITUTE(SUBSTITUTE(SUBSTITUTE(plantSD,"%t",K735),"%off",D729),"%onr",E729),"%ons",F729)</f>
        <v>INSERT INTO dbo.PlantStateDuration (TimeStamp, OffDuration, OnRunningDuration, OnStoppedfDuration) VALUES ('20180807 23:59:59', '09:22:11', '01:18:14', '13:19:34')</v>
      </c>
    </row>
    <row r="736" spans="1:12" x14ac:dyDescent="0.25">
      <c r="B736" s="2"/>
      <c r="C736" s="5"/>
      <c r="D736" s="2"/>
      <c r="E736" s="2"/>
      <c r="F736" s="2"/>
      <c r="K736" t="str">
        <f t="shared" ca="1" si="1425"/>
        <v>'20180807 23:59:59'</v>
      </c>
      <c r="L736" t="str">
        <f ca="1">SUBSTITUTE(SUBSTITUTE(SUBSTITUTE(dailyP,"%t",K736),"%np",G729),"%ndp",H729)</f>
        <v>INSERT INTO dbo.DailyProduction (TimeStamp, NumPieces, NumPiecesRejected) VALUES ('20180807 23:59:59', 684, 177.84)</v>
      </c>
    </row>
    <row r="737" spans="1:12" x14ac:dyDescent="0.25">
      <c r="A737" s="3">
        <f t="shared" ca="1" si="1316"/>
        <v>43320</v>
      </c>
      <c r="B737" s="4">
        <f t="shared" ca="1" si="1317"/>
        <v>1</v>
      </c>
      <c r="C737" s="6"/>
      <c r="D737" s="4" t="str">
        <f t="shared" ref="D737" ca="1" si="1426">TEXT(SUM(D738:D742), "'hh:mm:ss'")</f>
        <v>'01:39:25'</v>
      </c>
      <c r="E737" s="4" t="str">
        <f t="shared" ref="E737" ca="1" si="1427">TEXT(SUM(E738:E742), "'hh:mm:ss'")</f>
        <v>'05:12:44'</v>
      </c>
      <c r="F737" s="4" t="str">
        <f t="shared" ref="F737" ca="1" si="1428">TEXT(SUM(F738:F742), "'hh:mm:ss'")</f>
        <v>'17:07:50'</v>
      </c>
      <c r="G737" s="8">
        <f t="shared" ref="G737:G800" ca="1" si="1429">RANDBETWEEN(0,1000)</f>
        <v>422</v>
      </c>
      <c r="H737" s="8">
        <f t="shared" ca="1" si="1321"/>
        <v>8.44</v>
      </c>
      <c r="I737" s="8">
        <f t="shared" ref="I737" ca="1" si="1430">G737+G729</f>
        <v>1106</v>
      </c>
      <c r="J737" s="8">
        <f t="shared" ref="J737" ca="1" si="1431">H737+H729</f>
        <v>186.28</v>
      </c>
      <c r="K737" s="9" t="str">
        <f t="shared" ref="K737:K800" ca="1" si="1432">"'" &amp;TEXT(A737,"YYYYMMDD hh:mm:ss")&amp;"'"</f>
        <v>'20180808 00:00:00'</v>
      </c>
      <c r="L737" t="str">
        <f ca="1">SUBSTITUTE(SUBSTITUTE(plantS,"%t",K737),"%ps",B737)</f>
        <v>INSERT INTO dbo.PlantStates (TimeStamp, PlantState) VALUES ('20180808 00:00:00', 1)</v>
      </c>
    </row>
    <row r="738" spans="1:12" x14ac:dyDescent="0.25">
      <c r="A738" s="1">
        <f t="shared" ref="A738:A801" ca="1" si="1433">RANDBETWEEN(A737*86400,A739*86400)/86400</f>
        <v>43320.059652777774</v>
      </c>
      <c r="B738" s="2">
        <f t="shared" ref="B738:B801" ca="1" si="1434">MOD(RANDBETWEEN(1,2)+B737,3)</f>
        <v>0</v>
      </c>
      <c r="C738" s="5">
        <f t="shared" ref="C738:C801" ca="1" si="1435">A738-A737</f>
        <v>5.9652777774317656E-2</v>
      </c>
      <c r="D738" s="2">
        <f t="shared" ref="D738:D742" ca="1" si="1436">IF(B738=0,C738,"")</f>
        <v>5.9652777774317656E-2</v>
      </c>
      <c r="E738" s="2" t="str">
        <f t="shared" ref="E738:E801" ca="1" si="1437">IF(B738=1,C738,"")</f>
        <v/>
      </c>
      <c r="F738" s="2" t="str">
        <f t="shared" ref="F738:F801" ca="1" si="1438">IF(B738=2,C738,"")</f>
        <v/>
      </c>
      <c r="K738" t="str">
        <f t="shared" ca="1" si="1432"/>
        <v>'20180808 01:25:54'</v>
      </c>
      <c r="L738" t="str">
        <f ca="1">SUBSTITUTE(SUBSTITUTE(plantS,"%t",K738),"%ps",B738)</f>
        <v>INSERT INTO dbo.PlantStates (TimeStamp, PlantState) VALUES ('20180808 01:25:54', 0)</v>
      </c>
    </row>
    <row r="739" spans="1:12" x14ac:dyDescent="0.25">
      <c r="A739" s="1">
        <f t="shared" ca="1" si="1422"/>
        <v>43320.536770833336</v>
      </c>
      <c r="B739" s="2">
        <f t="shared" ca="1" si="1434"/>
        <v>2</v>
      </c>
      <c r="C739" s="5">
        <f t="shared" ca="1" si="1435"/>
        <v>0.47711805556173204</v>
      </c>
      <c r="D739" s="2" t="str">
        <f t="shared" ca="1" si="1436"/>
        <v/>
      </c>
      <c r="E739" s="2" t="str">
        <f t="shared" ca="1" si="1437"/>
        <v/>
      </c>
      <c r="F739" s="2">
        <f t="shared" ca="1" si="1438"/>
        <v>0.47711805556173204</v>
      </c>
      <c r="K739" t="str">
        <f t="shared" ca="1" si="1432"/>
        <v>'20180808 12:52:57'</v>
      </c>
      <c r="L739" t="str">
        <f ca="1">SUBSTITUTE(SUBSTITUTE(plantS,"%t",K739),"%ps",B739)</f>
        <v>INSERT INTO dbo.PlantStates (TimeStamp, PlantState) VALUES ('20180808 12:52:57', 2)</v>
      </c>
    </row>
    <row r="740" spans="1:12" x14ac:dyDescent="0.25">
      <c r="A740" s="1">
        <f t="shared" ref="A740" ca="1" si="1439">RANDBETWEEN(A739*86400,A742*86400)/86400</f>
        <v>43320.753946759258</v>
      </c>
      <c r="B740" s="2">
        <f t="shared" ca="1" si="1434"/>
        <v>1</v>
      </c>
      <c r="C740" s="5">
        <f t="shared" ca="1" si="1435"/>
        <v>0.21717592592176516</v>
      </c>
      <c r="D740" s="2" t="str">
        <f t="shared" ca="1" si="1436"/>
        <v/>
      </c>
      <c r="E740" s="2">
        <f t="shared" ca="1" si="1437"/>
        <v>0.21717592592176516</v>
      </c>
      <c r="F740" s="2" t="str">
        <f t="shared" ca="1" si="1438"/>
        <v/>
      </c>
      <c r="K740" t="str">
        <f t="shared" ca="1" si="1432"/>
        <v>'20180808 18:05:41'</v>
      </c>
      <c r="L740" t="str">
        <f ca="1">SUBSTITUTE(SUBSTITUTE(plantS,"%t",K740),"%ps",B740)</f>
        <v>INSERT INTO dbo.PlantStates (TimeStamp, PlantState) VALUES ('20180808 18:05:41', 1)</v>
      </c>
    </row>
    <row r="741" spans="1:12" x14ac:dyDescent="0.25">
      <c r="A741" s="1">
        <f t="shared" ref="A741:A804" ca="1" si="1440">RANDBETWEEN(A740*86400,A742*86400)/86400</f>
        <v>43320.763333333336</v>
      </c>
      <c r="B741" s="2">
        <f t="shared" ca="1" si="1434"/>
        <v>0</v>
      </c>
      <c r="C741" s="5">
        <f t="shared" ca="1" si="1435"/>
        <v>9.3865740782348439E-3</v>
      </c>
      <c r="D741" s="2">
        <f t="shared" ca="1" si="1436"/>
        <v>9.3865740782348439E-3</v>
      </c>
      <c r="E741" s="2" t="str">
        <f t="shared" ca="1" si="1437"/>
        <v/>
      </c>
      <c r="F741" s="2" t="str">
        <f t="shared" ca="1" si="1438"/>
        <v/>
      </c>
      <c r="K741" t="str">
        <f t="shared" ca="1" si="1432"/>
        <v>'20180808 18:19:12'</v>
      </c>
      <c r="L741" t="str">
        <f ca="1">SUBSTITUTE(SUBSTITUTE(plantS,"%t",K741),"%ps",B741)</f>
        <v>INSERT INTO dbo.PlantStates (TimeStamp, PlantState) VALUES ('20180808 18:19:12', 0)</v>
      </c>
    </row>
    <row r="742" spans="1:12" x14ac:dyDescent="0.25">
      <c r="A742" s="1">
        <f t="shared" ca="1" si="1333"/>
        <v>43320.999988425923</v>
      </c>
      <c r="B742" s="2">
        <f t="shared" ca="1" si="1434"/>
        <v>2</v>
      </c>
      <c r="C742" s="5">
        <f t="shared" ca="1" si="1435"/>
        <v>0.23665509258717066</v>
      </c>
      <c r="D742" s="2" t="str">
        <f t="shared" ca="1" si="1436"/>
        <v/>
      </c>
      <c r="E742" s="2" t="str">
        <f t="shared" ca="1" si="1437"/>
        <v/>
      </c>
      <c r="F742" s="2">
        <f t="shared" ca="1" si="1438"/>
        <v>0.23665509258717066</v>
      </c>
      <c r="K742" t="str">
        <f t="shared" ca="1" si="1432"/>
        <v>'20180808 23:59:59'</v>
      </c>
      <c r="L742" t="str">
        <f ca="1">SUBSTITUTE(SUBSTITUTE(plantS,"%t",K742),"%ps",B742)</f>
        <v>INSERT INTO dbo.PlantStates (TimeStamp, PlantState) VALUES ('20180808 23:59:59', 2)</v>
      </c>
    </row>
    <row r="743" spans="1:12" x14ac:dyDescent="0.25">
      <c r="B743" s="2"/>
      <c r="C743" s="5"/>
      <c r="D743" s="2"/>
      <c r="E743" s="2"/>
      <c r="F743" s="2"/>
      <c r="K743" t="str">
        <f t="shared" ref="K743:K806" ca="1" si="1441">K742</f>
        <v>'20180808 23:59:59'</v>
      </c>
      <c r="L743" t="str">
        <f ca="1">SUBSTITUTE(SUBSTITUTE(SUBSTITUTE(SUBSTITUTE(plantSD,"%t",K743),"%off",D737),"%onr",E737),"%ons",F737)</f>
        <v>INSERT INTO dbo.PlantStateDuration (TimeStamp, OffDuration, OnRunningDuration, OnStoppedfDuration) VALUES ('20180808 23:59:59', '01:39:25', '05:12:44', '17:07:50')</v>
      </c>
    </row>
    <row r="744" spans="1:12" x14ac:dyDescent="0.25">
      <c r="B744" s="2"/>
      <c r="C744" s="5"/>
      <c r="D744" s="2"/>
      <c r="E744" s="2"/>
      <c r="F744" s="2"/>
      <c r="K744" t="str">
        <f t="shared" ca="1" si="1441"/>
        <v>'20180808 23:59:59'</v>
      </c>
      <c r="L744" t="str">
        <f ca="1">SUBSTITUTE(SUBSTITUTE(SUBSTITUTE(dailyP,"%t",K744),"%np",G737),"%ndp",H737)</f>
        <v>INSERT INTO dbo.DailyProduction (TimeStamp, NumPieces, NumPiecesRejected) VALUES ('20180808 23:59:59', 422, 8.44)</v>
      </c>
    </row>
    <row r="745" spans="1:12" x14ac:dyDescent="0.25">
      <c r="A745" s="3">
        <f t="shared" ref="A745:A801" ca="1" si="1442">INT(A737)+1</f>
        <v>43321</v>
      </c>
      <c r="B745" s="4">
        <f t="shared" ref="B745:B801" ca="1" si="1443">MOD(RANDBETWEEN(1,2)+B742,3)</f>
        <v>1</v>
      </c>
      <c r="C745" s="6"/>
      <c r="D745" s="4" t="str">
        <f t="shared" ref="D745" ca="1" si="1444">TEXT(SUM(D746:D750), "'hh:mm:ss'")</f>
        <v>'06:10:49'</v>
      </c>
      <c r="E745" s="4" t="str">
        <f t="shared" ref="E745" ca="1" si="1445">TEXT(SUM(E746:E750), "'hh:mm:ss'")</f>
        <v>'00:02:21'</v>
      </c>
      <c r="F745" s="4" t="str">
        <f t="shared" ref="F745" ca="1" si="1446">TEXT(SUM(F746:F750), "'hh:mm:ss'")</f>
        <v>'17:46:49'</v>
      </c>
      <c r="G745" s="8">
        <f t="shared" ca="1" si="1429"/>
        <v>144</v>
      </c>
      <c r="H745" s="8">
        <f t="shared" ref="H745:H801" ca="1" si="1447">RANDBETWEEN(0,100)*G745/100</f>
        <v>122.4</v>
      </c>
      <c r="I745" s="8">
        <f t="shared" ref="I745" ca="1" si="1448">G745+G737</f>
        <v>566</v>
      </c>
      <c r="J745" s="8">
        <f t="shared" ref="J745" ca="1" si="1449">H745+H737</f>
        <v>130.84</v>
      </c>
      <c r="K745" s="9" t="str">
        <f t="shared" ref="K745:K808" ca="1" si="1450">"'" &amp;TEXT(A745,"YYYYMMDD hh:mm:ss")&amp;"'"</f>
        <v>'20180809 00:00:00'</v>
      </c>
      <c r="L745" t="str">
        <f ca="1">SUBSTITUTE(SUBSTITUTE(plantS,"%t",K745),"%ps",B745)</f>
        <v>INSERT INTO dbo.PlantStates (TimeStamp, PlantState) VALUES ('20180809 00:00:00', 1)</v>
      </c>
    </row>
    <row r="746" spans="1:12" x14ac:dyDescent="0.25">
      <c r="A746" s="1">
        <f t="shared" ref="A746:A809" ca="1" si="1451">RANDBETWEEN(A745*86400,A747*86400)/86400</f>
        <v>43321.1016087963</v>
      </c>
      <c r="B746" s="2">
        <f t="shared" ref="B746:B809" ca="1" si="1452">MOD(RANDBETWEEN(1,2)+B745,3)</f>
        <v>0</v>
      </c>
      <c r="C746" s="5">
        <f t="shared" ref="C746:C809" ca="1" si="1453">A746-A745</f>
        <v>0.10160879629984265</v>
      </c>
      <c r="D746" s="2">
        <f t="shared" ref="D746:D750" ca="1" si="1454">IF(B746=0,C746,"")</f>
        <v>0.10160879629984265</v>
      </c>
      <c r="E746" s="2" t="str">
        <f t="shared" ref="E746:E809" ca="1" si="1455">IF(B746=1,C746,"")</f>
        <v/>
      </c>
      <c r="F746" s="2" t="str">
        <f t="shared" ref="F746:F809" ca="1" si="1456">IF(B746=2,C746,"")</f>
        <v/>
      </c>
      <c r="K746" t="str">
        <f t="shared" ca="1" si="1450"/>
        <v>'20180809 02:26:19'</v>
      </c>
      <c r="L746" t="str">
        <f ca="1">SUBSTITUTE(SUBSTITUTE(plantS,"%t",K746),"%ps",B746)</f>
        <v>INSERT INTO dbo.PlantStates (TimeStamp, PlantState) VALUES ('20180809 02:26:19', 0)</v>
      </c>
    </row>
    <row r="747" spans="1:12" x14ac:dyDescent="0.25">
      <c r="A747" s="1">
        <f t="shared" ca="1" si="1422"/>
        <v>43321.689606481479</v>
      </c>
      <c r="B747" s="2">
        <f t="shared" ca="1" si="1452"/>
        <v>2</v>
      </c>
      <c r="C747" s="5">
        <f t="shared" ca="1" si="1453"/>
        <v>0.58799768517928896</v>
      </c>
      <c r="D747" s="2" t="str">
        <f t="shared" ca="1" si="1454"/>
        <v/>
      </c>
      <c r="E747" s="2" t="str">
        <f t="shared" ca="1" si="1455"/>
        <v/>
      </c>
      <c r="F747" s="2">
        <f t="shared" ca="1" si="1456"/>
        <v>0.58799768517928896</v>
      </c>
      <c r="K747" t="str">
        <f t="shared" ca="1" si="1450"/>
        <v>'20180809 16:33:02'</v>
      </c>
      <c r="L747" t="str">
        <f ca="1">SUBSTITUTE(SUBSTITUTE(plantS,"%t",K747),"%ps",B747)</f>
        <v>INSERT INTO dbo.PlantStates (TimeStamp, PlantState) VALUES ('20180809 16:33:02', 2)</v>
      </c>
    </row>
    <row r="748" spans="1:12" x14ac:dyDescent="0.25">
      <c r="A748" s="1">
        <f t="shared" ref="A748" ca="1" si="1457">RANDBETWEEN(A747*86400,A750*86400)/86400</f>
        <v>43321.845509259256</v>
      </c>
      <c r="B748" s="2">
        <f t="shared" ca="1" si="1452"/>
        <v>0</v>
      </c>
      <c r="C748" s="5">
        <f t="shared" ca="1" si="1453"/>
        <v>0.15590277777664596</v>
      </c>
      <c r="D748" s="2">
        <f t="shared" ca="1" si="1454"/>
        <v>0.15590277777664596</v>
      </c>
      <c r="E748" s="2" t="str">
        <f t="shared" ca="1" si="1455"/>
        <v/>
      </c>
      <c r="F748" s="2" t="str">
        <f t="shared" ca="1" si="1456"/>
        <v/>
      </c>
      <c r="K748" t="str">
        <f t="shared" ca="1" si="1450"/>
        <v>'20180809 20:17:32'</v>
      </c>
      <c r="L748" t="str">
        <f ca="1">SUBSTITUTE(SUBSTITUTE(plantS,"%t",K748),"%ps",B748)</f>
        <v>INSERT INTO dbo.PlantStates (TimeStamp, PlantState) VALUES ('20180809 20:17:32', 0)</v>
      </c>
    </row>
    <row r="749" spans="1:12" x14ac:dyDescent="0.25">
      <c r="A749" s="1">
        <f t="shared" ref="A749:A812" ca="1" si="1458">RANDBETWEEN(A748*86400,A750*86400)/86400</f>
        <v>43321.847141203703</v>
      </c>
      <c r="B749" s="2">
        <f t="shared" ca="1" si="1452"/>
        <v>1</v>
      </c>
      <c r="C749" s="5">
        <f t="shared" ca="1" si="1453"/>
        <v>1.6319444475811906E-3</v>
      </c>
      <c r="D749" s="2" t="str">
        <f t="shared" ca="1" si="1454"/>
        <v/>
      </c>
      <c r="E749" s="2">
        <f t="shared" ca="1" si="1455"/>
        <v>1.6319444475811906E-3</v>
      </c>
      <c r="F749" s="2" t="str">
        <f t="shared" ca="1" si="1456"/>
        <v/>
      </c>
      <c r="K749" t="str">
        <f t="shared" ca="1" si="1450"/>
        <v>'20180809 20:19:53'</v>
      </c>
      <c r="L749" t="str">
        <f ca="1">SUBSTITUTE(SUBSTITUTE(plantS,"%t",K749),"%ps",B749)</f>
        <v>INSERT INTO dbo.PlantStates (TimeStamp, PlantState) VALUES ('20180809 20:19:53', 1)</v>
      </c>
    </row>
    <row r="750" spans="1:12" x14ac:dyDescent="0.25">
      <c r="A750" s="1">
        <f t="shared" ref="A750:A806" ca="1" si="1459">A753-1/24/60/60</f>
        <v>43321.999988425923</v>
      </c>
      <c r="B750" s="2">
        <f t="shared" ca="1" si="1452"/>
        <v>2</v>
      </c>
      <c r="C750" s="5">
        <f t="shared" ca="1" si="1453"/>
        <v>0.15284722221986158</v>
      </c>
      <c r="D750" s="2" t="str">
        <f t="shared" ca="1" si="1454"/>
        <v/>
      </c>
      <c r="E750" s="2" t="str">
        <f t="shared" ca="1" si="1455"/>
        <v/>
      </c>
      <c r="F750" s="2">
        <f t="shared" ca="1" si="1456"/>
        <v>0.15284722221986158</v>
      </c>
      <c r="K750" t="str">
        <f t="shared" ca="1" si="1450"/>
        <v>'20180809 23:59:59'</v>
      </c>
      <c r="L750" t="str">
        <f ca="1">SUBSTITUTE(SUBSTITUTE(plantS,"%t",K750),"%ps",B750)</f>
        <v>INSERT INTO dbo.PlantStates (TimeStamp, PlantState) VALUES ('20180809 23:59:59', 2)</v>
      </c>
    </row>
    <row r="751" spans="1:12" x14ac:dyDescent="0.25">
      <c r="B751" s="2"/>
      <c r="C751" s="5"/>
      <c r="D751" s="2"/>
      <c r="E751" s="2"/>
      <c r="F751" s="2"/>
      <c r="K751" t="str">
        <f t="shared" ref="K751:K814" ca="1" si="1460">K750</f>
        <v>'20180809 23:59:59'</v>
      </c>
      <c r="L751" t="str">
        <f ca="1">SUBSTITUTE(SUBSTITUTE(SUBSTITUTE(SUBSTITUTE(plantSD,"%t",K751),"%off",D745),"%onr",E745),"%ons",F745)</f>
        <v>INSERT INTO dbo.PlantStateDuration (TimeStamp, OffDuration, OnRunningDuration, OnStoppedfDuration) VALUES ('20180809 23:59:59', '06:10:49', '00:02:21', '17:46:49')</v>
      </c>
    </row>
    <row r="752" spans="1:12" x14ac:dyDescent="0.25">
      <c r="B752" s="2"/>
      <c r="C752" s="5"/>
      <c r="D752" s="2"/>
      <c r="E752" s="2"/>
      <c r="F752" s="2"/>
      <c r="K752" t="str">
        <f t="shared" ca="1" si="1460"/>
        <v>'20180809 23:59:59'</v>
      </c>
      <c r="L752" t="str">
        <f ca="1">SUBSTITUTE(SUBSTITUTE(SUBSTITUTE(dailyP,"%t",K752),"%np",G745),"%ndp",H745)</f>
        <v>INSERT INTO dbo.DailyProduction (TimeStamp, NumPieces, NumPiecesRejected) VALUES ('20180809 23:59:59', 144, 122.4)</v>
      </c>
    </row>
    <row r="753" spans="1:12" x14ac:dyDescent="0.25">
      <c r="A753" s="3">
        <f t="shared" ca="1" si="1442"/>
        <v>43322</v>
      </c>
      <c r="B753" s="4">
        <f t="shared" ca="1" si="1443"/>
        <v>0</v>
      </c>
      <c r="C753" s="6"/>
      <c r="D753" s="4" t="str">
        <f t="shared" ref="D753" ca="1" si="1461">TEXT(SUM(D754:D758), "'hh:mm:ss'")</f>
        <v>'12:53:02'</v>
      </c>
      <c r="E753" s="4" t="str">
        <f t="shared" ref="E753" ca="1" si="1462">TEXT(SUM(E754:E758), "'hh:mm:ss'")</f>
        <v>'03:01:59'</v>
      </c>
      <c r="F753" s="4" t="str">
        <f t="shared" ref="F753" ca="1" si="1463">TEXT(SUM(F754:F758), "'hh:mm:ss'")</f>
        <v>'08:04:58'</v>
      </c>
      <c r="G753" s="8">
        <f t="shared" ca="1" si="1429"/>
        <v>827</v>
      </c>
      <c r="H753" s="8">
        <f t="shared" ca="1" si="1447"/>
        <v>66.16</v>
      </c>
      <c r="I753" s="8">
        <f t="shared" ref="I753" ca="1" si="1464">G753+G745</f>
        <v>971</v>
      </c>
      <c r="J753" s="8">
        <f t="shared" ref="J753" ca="1" si="1465">H753+H745</f>
        <v>188.56</v>
      </c>
      <c r="K753" s="9" t="str">
        <f t="shared" ref="K753:K816" ca="1" si="1466">"'" &amp;TEXT(A753,"YYYYMMDD hh:mm:ss")&amp;"'"</f>
        <v>'20180810 00:00:00'</v>
      </c>
      <c r="L753" t="str">
        <f ca="1">SUBSTITUTE(SUBSTITUTE(plantS,"%t",K753),"%ps",B753)</f>
        <v>INSERT INTO dbo.PlantStates (TimeStamp, PlantState) VALUES ('20180810 00:00:00', 0)</v>
      </c>
    </row>
    <row r="754" spans="1:12" x14ac:dyDescent="0.25">
      <c r="A754" s="1">
        <f t="shared" ref="A754:A817" ca="1" si="1467">RANDBETWEEN(A753*86400,A755*86400)/86400</f>
        <v>43322.025219907409</v>
      </c>
      <c r="B754" s="2">
        <f t="shared" ref="B754:B817" ca="1" si="1468">MOD(RANDBETWEEN(1,2)+B753,3)</f>
        <v>2</v>
      </c>
      <c r="C754" s="5">
        <f t="shared" ref="C754:C817" ca="1" si="1469">A754-A753</f>
        <v>2.5219907409336884E-2</v>
      </c>
      <c r="D754" s="2" t="str">
        <f t="shared" ref="D754:D758" ca="1" si="1470">IF(B754=0,C754,"")</f>
        <v/>
      </c>
      <c r="E754" s="2" t="str">
        <f t="shared" ref="E754:E817" ca="1" si="1471">IF(B754=1,C754,"")</f>
        <v/>
      </c>
      <c r="F754" s="2">
        <f t="shared" ref="F754:F817" ca="1" si="1472">IF(B754=2,C754,"")</f>
        <v>2.5219907409336884E-2</v>
      </c>
      <c r="K754" t="str">
        <f t="shared" ca="1" si="1466"/>
        <v>'20180810 00:36:19'</v>
      </c>
      <c r="L754" t="str">
        <f ca="1">SUBSTITUTE(SUBSTITUTE(plantS,"%t",K754),"%ps",B754)</f>
        <v>INSERT INTO dbo.PlantStates (TimeStamp, PlantState) VALUES ('20180810 00:36:19', 2)</v>
      </c>
    </row>
    <row r="755" spans="1:12" x14ac:dyDescent="0.25">
      <c r="A755" s="1">
        <f t="shared" ca="1" si="1422"/>
        <v>43322.466550925928</v>
      </c>
      <c r="B755" s="2">
        <f t="shared" ca="1" si="1468"/>
        <v>0</v>
      </c>
      <c r="C755" s="5">
        <f t="shared" ca="1" si="1469"/>
        <v>0.44133101851912215</v>
      </c>
      <c r="D755" s="2">
        <f t="shared" ca="1" si="1470"/>
        <v>0.44133101851912215</v>
      </c>
      <c r="E755" s="2" t="str">
        <f t="shared" ca="1" si="1471"/>
        <v/>
      </c>
      <c r="F755" s="2" t="str">
        <f t="shared" ca="1" si="1472"/>
        <v/>
      </c>
      <c r="K755" t="str">
        <f t="shared" ca="1" si="1466"/>
        <v>'20180810 11:11:50'</v>
      </c>
      <c r="L755" t="str">
        <f ca="1">SUBSTITUTE(SUBSTITUTE(plantS,"%t",K755),"%ps",B755)</f>
        <v>INSERT INTO dbo.PlantStates (TimeStamp, PlantState) VALUES ('20180810 11:11:50', 0)</v>
      </c>
    </row>
    <row r="756" spans="1:12" x14ac:dyDescent="0.25">
      <c r="A756" s="1">
        <f t="shared" ref="A756" ca="1" si="1473">RANDBETWEEN(A755*86400,A758*86400)/86400</f>
        <v>43322.778113425928</v>
      </c>
      <c r="B756" s="2">
        <f t="shared" ca="1" si="1468"/>
        <v>2</v>
      </c>
      <c r="C756" s="5">
        <f t="shared" ca="1" si="1469"/>
        <v>0.31156249999912689</v>
      </c>
      <c r="D756" s="2" t="str">
        <f t="shared" ca="1" si="1470"/>
        <v/>
      </c>
      <c r="E756" s="2" t="str">
        <f t="shared" ca="1" si="1471"/>
        <v/>
      </c>
      <c r="F756" s="2">
        <f t="shared" ca="1" si="1472"/>
        <v>0.31156249999912689</v>
      </c>
      <c r="K756" t="str">
        <f t="shared" ca="1" si="1466"/>
        <v>'20180810 18:40:29'</v>
      </c>
      <c r="L756" t="str">
        <f ca="1">SUBSTITUTE(SUBSTITUTE(plantS,"%t",K756),"%ps",B756)</f>
        <v>INSERT INTO dbo.PlantStates (TimeStamp, PlantState) VALUES ('20180810 18:40:29', 2)</v>
      </c>
    </row>
    <row r="757" spans="1:12" x14ac:dyDescent="0.25">
      <c r="A757" s="1">
        <f t="shared" ref="A757:A820" ca="1" si="1474">RANDBETWEEN(A756*86400,A758*86400)/86400</f>
        <v>43322.873611111114</v>
      </c>
      <c r="B757" s="2">
        <f t="shared" ca="1" si="1468"/>
        <v>0</v>
      </c>
      <c r="C757" s="5">
        <f t="shared" ca="1" si="1469"/>
        <v>9.5497685186273884E-2</v>
      </c>
      <c r="D757" s="2">
        <f t="shared" ca="1" si="1470"/>
        <v>9.5497685186273884E-2</v>
      </c>
      <c r="E757" s="2" t="str">
        <f t="shared" ca="1" si="1471"/>
        <v/>
      </c>
      <c r="F757" s="2" t="str">
        <f t="shared" ca="1" si="1472"/>
        <v/>
      </c>
      <c r="K757" t="str">
        <f t="shared" ca="1" si="1466"/>
        <v>'20180810 20:58:00'</v>
      </c>
      <c r="L757" t="str">
        <f ca="1">SUBSTITUTE(SUBSTITUTE(plantS,"%t",K757),"%ps",B757)</f>
        <v>INSERT INTO dbo.PlantStates (TimeStamp, PlantState) VALUES ('20180810 20:58:00', 0)</v>
      </c>
    </row>
    <row r="758" spans="1:12" x14ac:dyDescent="0.25">
      <c r="A758" s="1">
        <f t="shared" ca="1" si="1459"/>
        <v>43322.999988425923</v>
      </c>
      <c r="B758" s="2">
        <f t="shared" ca="1" si="1468"/>
        <v>1</v>
      </c>
      <c r="C758" s="5">
        <f t="shared" ca="1" si="1469"/>
        <v>0.12637731480936054</v>
      </c>
      <c r="D758" s="2" t="str">
        <f t="shared" ca="1" si="1470"/>
        <v/>
      </c>
      <c r="E758" s="2">
        <f t="shared" ca="1" si="1471"/>
        <v>0.12637731480936054</v>
      </c>
      <c r="F758" s="2" t="str">
        <f t="shared" ca="1" si="1472"/>
        <v/>
      </c>
      <c r="K758" t="str">
        <f t="shared" ca="1" si="1466"/>
        <v>'20180810 23:59:59'</v>
      </c>
      <c r="L758" t="str">
        <f ca="1">SUBSTITUTE(SUBSTITUTE(plantS,"%t",K758),"%ps",B758)</f>
        <v>INSERT INTO dbo.PlantStates (TimeStamp, PlantState) VALUES ('20180810 23:59:59', 1)</v>
      </c>
    </row>
    <row r="759" spans="1:12" x14ac:dyDescent="0.25">
      <c r="B759" s="2"/>
      <c r="C759" s="5"/>
      <c r="D759" s="2"/>
      <c r="E759" s="2"/>
      <c r="F759" s="2"/>
      <c r="K759" t="str">
        <f t="shared" ref="K759:K822" ca="1" si="1475">K758</f>
        <v>'20180810 23:59:59'</v>
      </c>
      <c r="L759" t="str">
        <f ca="1">SUBSTITUTE(SUBSTITUTE(SUBSTITUTE(SUBSTITUTE(plantSD,"%t",K759),"%off",D753),"%onr",E753),"%ons",F753)</f>
        <v>INSERT INTO dbo.PlantStateDuration (TimeStamp, OffDuration, OnRunningDuration, OnStoppedfDuration) VALUES ('20180810 23:59:59', '12:53:02', '03:01:59', '08:04:58')</v>
      </c>
    </row>
    <row r="760" spans="1:12" x14ac:dyDescent="0.25">
      <c r="B760" s="2"/>
      <c r="C760" s="5"/>
      <c r="D760" s="2"/>
      <c r="E760" s="2"/>
      <c r="F760" s="2"/>
      <c r="K760" t="str">
        <f t="shared" ca="1" si="1475"/>
        <v>'20180810 23:59:59'</v>
      </c>
      <c r="L760" t="str">
        <f ca="1">SUBSTITUTE(SUBSTITUTE(SUBSTITUTE(dailyP,"%t",K760),"%np",G753),"%ndp",H753)</f>
        <v>INSERT INTO dbo.DailyProduction (TimeStamp, NumPieces, NumPiecesRejected) VALUES ('20180810 23:59:59', 827, 66.16)</v>
      </c>
    </row>
    <row r="761" spans="1:12" x14ac:dyDescent="0.25">
      <c r="A761" s="3">
        <f t="shared" ca="1" si="1442"/>
        <v>43323</v>
      </c>
      <c r="B761" s="4">
        <f t="shared" ca="1" si="1443"/>
        <v>2</v>
      </c>
      <c r="C761" s="6"/>
      <c r="D761" s="4" t="str">
        <f t="shared" ref="D761" ca="1" si="1476">TEXT(SUM(D762:D766), "'hh:mm:ss'")</f>
        <v>'14:12:00'</v>
      </c>
      <c r="E761" s="4" t="str">
        <f t="shared" ref="E761" ca="1" si="1477">TEXT(SUM(E762:E766), "'hh:mm:ss'")</f>
        <v>'04:36:32'</v>
      </c>
      <c r="F761" s="4" t="str">
        <f t="shared" ref="F761" ca="1" si="1478">TEXT(SUM(F762:F766), "'hh:mm:ss'")</f>
        <v>'05:11:27'</v>
      </c>
      <c r="G761" s="8">
        <f t="shared" ca="1" si="1429"/>
        <v>796</v>
      </c>
      <c r="H761" s="8">
        <f t="shared" ca="1" si="1447"/>
        <v>310.44</v>
      </c>
      <c r="I761" s="8">
        <f t="shared" ref="I761" ca="1" si="1479">G761+G753</f>
        <v>1623</v>
      </c>
      <c r="J761" s="8">
        <f t="shared" ref="J761" ca="1" si="1480">H761+H753</f>
        <v>376.6</v>
      </c>
      <c r="K761" s="9" t="str">
        <f t="shared" ref="K761:K824" ca="1" si="1481">"'" &amp;TEXT(A761,"YYYYMMDD hh:mm:ss")&amp;"'"</f>
        <v>'20180811 00:00:00'</v>
      </c>
      <c r="L761" t="str">
        <f ca="1">SUBSTITUTE(SUBSTITUTE(plantS,"%t",K761),"%ps",B761)</f>
        <v>INSERT INTO dbo.PlantStates (TimeStamp, PlantState) VALUES ('20180811 00:00:00', 2)</v>
      </c>
    </row>
    <row r="762" spans="1:12" x14ac:dyDescent="0.25">
      <c r="A762" s="1">
        <f t="shared" ref="A762:A825" ca="1" si="1482">RANDBETWEEN(A761*86400,A763*86400)/86400</f>
        <v>43323.26934027778</v>
      </c>
      <c r="B762" s="2">
        <f t="shared" ref="B762:B825" ca="1" si="1483">MOD(RANDBETWEEN(1,2)+B761,3)</f>
        <v>0</v>
      </c>
      <c r="C762" s="5">
        <f t="shared" ref="C762:C825" ca="1" si="1484">A762-A761</f>
        <v>0.26934027778042946</v>
      </c>
      <c r="D762" s="2">
        <f t="shared" ref="D762:D766" ca="1" si="1485">IF(B762=0,C762,"")</f>
        <v>0.26934027778042946</v>
      </c>
      <c r="E762" s="2" t="str">
        <f t="shared" ref="E762:E825" ca="1" si="1486">IF(B762=1,C762,"")</f>
        <v/>
      </c>
      <c r="F762" s="2" t="str">
        <f t="shared" ref="F762:F825" ca="1" si="1487">IF(B762=2,C762,"")</f>
        <v/>
      </c>
      <c r="K762" t="str">
        <f t="shared" ca="1" si="1481"/>
        <v>'20180811 06:27:51'</v>
      </c>
      <c r="L762" t="str">
        <f ca="1">SUBSTITUTE(SUBSTITUTE(plantS,"%t",K762),"%ps",B762)</f>
        <v>INSERT INTO dbo.PlantStates (TimeStamp, PlantState) VALUES ('20180811 06:27:51', 0)</v>
      </c>
    </row>
    <row r="763" spans="1:12" x14ac:dyDescent="0.25">
      <c r="A763" s="1">
        <f t="shared" ca="1" si="1422"/>
        <v>43323.276666666665</v>
      </c>
      <c r="B763" s="2">
        <f t="shared" ca="1" si="1483"/>
        <v>2</v>
      </c>
      <c r="C763" s="5">
        <f t="shared" ca="1" si="1484"/>
        <v>7.326388884393964E-3</v>
      </c>
      <c r="D763" s="2" t="str">
        <f t="shared" ca="1" si="1485"/>
        <v/>
      </c>
      <c r="E763" s="2" t="str">
        <f t="shared" ca="1" si="1486"/>
        <v/>
      </c>
      <c r="F763" s="2">
        <f t="shared" ca="1" si="1487"/>
        <v>7.326388884393964E-3</v>
      </c>
      <c r="K763" t="str">
        <f t="shared" ca="1" si="1481"/>
        <v>'20180811 06:38:24'</v>
      </c>
      <c r="L763" t="str">
        <f ca="1">SUBSTITUTE(SUBSTITUTE(plantS,"%t",K763),"%ps",B763)</f>
        <v>INSERT INTO dbo.PlantStates (TimeStamp, PlantState) VALUES ('20180811 06:38:24', 2)</v>
      </c>
    </row>
    <row r="764" spans="1:12" x14ac:dyDescent="0.25">
      <c r="A764" s="1">
        <f t="shared" ref="A764" ca="1" si="1488">RANDBETWEEN(A763*86400,A766*86400)/86400</f>
        <v>43323.4687037037</v>
      </c>
      <c r="B764" s="2">
        <f t="shared" ca="1" si="1483"/>
        <v>1</v>
      </c>
      <c r="C764" s="5">
        <f t="shared" ca="1" si="1484"/>
        <v>0.19203703703533392</v>
      </c>
      <c r="D764" s="2" t="str">
        <f t="shared" ca="1" si="1485"/>
        <v/>
      </c>
      <c r="E764" s="2">
        <f t="shared" ca="1" si="1486"/>
        <v>0.19203703703533392</v>
      </c>
      <c r="F764" s="2" t="str">
        <f t="shared" ca="1" si="1487"/>
        <v/>
      </c>
      <c r="K764" t="str">
        <f t="shared" ca="1" si="1481"/>
        <v>'20180811 11:14:56'</v>
      </c>
      <c r="L764" t="str">
        <f ca="1">SUBSTITUTE(SUBSTITUTE(plantS,"%t",K764),"%ps",B764)</f>
        <v>INSERT INTO dbo.PlantStates (TimeStamp, PlantState) VALUES ('20180811 11:14:56', 1)</v>
      </c>
    </row>
    <row r="765" spans="1:12" x14ac:dyDescent="0.25">
      <c r="A765" s="1">
        <f t="shared" ref="A765:A828" ca="1" si="1489">RANDBETWEEN(A764*86400,A766*86400)/86400</f>
        <v>43323.677662037036</v>
      </c>
      <c r="B765" s="2">
        <f t="shared" ca="1" si="1483"/>
        <v>2</v>
      </c>
      <c r="C765" s="5">
        <f t="shared" ca="1" si="1484"/>
        <v>0.20895833333634073</v>
      </c>
      <c r="D765" s="2" t="str">
        <f t="shared" ca="1" si="1485"/>
        <v/>
      </c>
      <c r="E765" s="2" t="str">
        <f t="shared" ca="1" si="1486"/>
        <v/>
      </c>
      <c r="F765" s="2">
        <f t="shared" ca="1" si="1487"/>
        <v>0.20895833333634073</v>
      </c>
      <c r="K765" t="str">
        <f t="shared" ca="1" si="1481"/>
        <v>'20180811 16:15:50'</v>
      </c>
      <c r="L765" t="str">
        <f ca="1">SUBSTITUTE(SUBSTITUTE(plantS,"%t",K765),"%ps",B765)</f>
        <v>INSERT INTO dbo.PlantStates (TimeStamp, PlantState) VALUES ('20180811 16:15:50', 2)</v>
      </c>
    </row>
    <row r="766" spans="1:12" x14ac:dyDescent="0.25">
      <c r="A766" s="1">
        <f t="shared" ca="1" si="1459"/>
        <v>43323.999988425923</v>
      </c>
      <c r="B766" s="2">
        <f t="shared" ca="1" si="1483"/>
        <v>0</v>
      </c>
      <c r="C766" s="5">
        <f t="shared" ca="1" si="1484"/>
        <v>0.32232638888672227</v>
      </c>
      <c r="D766" s="2">
        <f t="shared" ca="1" si="1485"/>
        <v>0.32232638888672227</v>
      </c>
      <c r="E766" s="2" t="str">
        <f t="shared" ca="1" si="1486"/>
        <v/>
      </c>
      <c r="F766" s="2" t="str">
        <f t="shared" ca="1" si="1487"/>
        <v/>
      </c>
      <c r="K766" t="str">
        <f t="shared" ca="1" si="1481"/>
        <v>'20180811 23:59:59'</v>
      </c>
      <c r="L766" t="str">
        <f ca="1">SUBSTITUTE(SUBSTITUTE(plantS,"%t",K766),"%ps",B766)</f>
        <v>INSERT INTO dbo.PlantStates (TimeStamp, PlantState) VALUES ('20180811 23:59:59', 0)</v>
      </c>
    </row>
    <row r="767" spans="1:12" x14ac:dyDescent="0.25">
      <c r="B767" s="2"/>
      <c r="C767" s="5"/>
      <c r="D767" s="2"/>
      <c r="E767" s="2"/>
      <c r="F767" s="2"/>
      <c r="K767" t="str">
        <f t="shared" ref="K767:K830" ca="1" si="1490">K766</f>
        <v>'20180811 23:59:59'</v>
      </c>
      <c r="L767" t="str">
        <f ca="1">SUBSTITUTE(SUBSTITUTE(SUBSTITUTE(SUBSTITUTE(plantSD,"%t",K767),"%off",D761),"%onr",E761),"%ons",F761)</f>
        <v>INSERT INTO dbo.PlantStateDuration (TimeStamp, OffDuration, OnRunningDuration, OnStoppedfDuration) VALUES ('20180811 23:59:59', '14:12:00', '04:36:32', '05:11:27')</v>
      </c>
    </row>
    <row r="768" spans="1:12" x14ac:dyDescent="0.25">
      <c r="B768" s="2"/>
      <c r="C768" s="5"/>
      <c r="D768" s="2"/>
      <c r="E768" s="2"/>
      <c r="F768" s="2"/>
      <c r="K768" t="str">
        <f t="shared" ca="1" si="1490"/>
        <v>'20180811 23:59:59'</v>
      </c>
      <c r="L768" t="str">
        <f ca="1">SUBSTITUTE(SUBSTITUTE(SUBSTITUTE(dailyP,"%t",K768),"%np",G761),"%ndp",H761)</f>
        <v>INSERT INTO dbo.DailyProduction (TimeStamp, NumPieces, NumPiecesRejected) VALUES ('20180811 23:59:59', 796, 310.44)</v>
      </c>
    </row>
    <row r="769" spans="1:12" x14ac:dyDescent="0.25">
      <c r="A769" s="3">
        <f t="shared" ca="1" si="1442"/>
        <v>43324</v>
      </c>
      <c r="B769" s="4">
        <f t="shared" ca="1" si="1443"/>
        <v>1</v>
      </c>
      <c r="C769" s="6"/>
      <c r="D769" s="4" t="str">
        <f t="shared" ref="D769" ca="1" si="1491">TEXT(SUM(D770:D774), "'hh:mm:ss'")</f>
        <v>'18:43:36'</v>
      </c>
      <c r="E769" s="4" t="str">
        <f t="shared" ref="E769" ca="1" si="1492">TEXT(SUM(E770:E774), "'hh:mm:ss'")</f>
        <v>'02:05:11'</v>
      </c>
      <c r="F769" s="4" t="str">
        <f t="shared" ref="F769" ca="1" si="1493">TEXT(SUM(F770:F774), "'hh:mm:ss'")</f>
        <v>'03:11:12'</v>
      </c>
      <c r="G769" s="8">
        <f t="shared" ca="1" si="1429"/>
        <v>127</v>
      </c>
      <c r="H769" s="8">
        <f t="shared" ca="1" si="1447"/>
        <v>34.29</v>
      </c>
      <c r="I769" s="8">
        <f t="shared" ref="I769" ca="1" si="1494">G769+G761</f>
        <v>923</v>
      </c>
      <c r="J769" s="8">
        <f t="shared" ref="J769" ca="1" si="1495">H769+H761</f>
        <v>344.73</v>
      </c>
      <c r="K769" s="9" t="str">
        <f t="shared" ref="K769:K832" ca="1" si="1496">"'" &amp;TEXT(A769,"YYYYMMDD hh:mm:ss")&amp;"'"</f>
        <v>'20180812 00:00:00'</v>
      </c>
      <c r="L769" t="str">
        <f ca="1">SUBSTITUTE(SUBSTITUTE(plantS,"%t",K769),"%ps",B769)</f>
        <v>INSERT INTO dbo.PlantStates (TimeStamp, PlantState) VALUES ('20180812 00:00:00', 1)</v>
      </c>
    </row>
    <row r="770" spans="1:12" x14ac:dyDescent="0.25">
      <c r="A770" s="1">
        <f t="shared" ref="A770:A833" ca="1" si="1497">RANDBETWEEN(A769*86400,A771*86400)/86400</f>
        <v>43324.777175925927</v>
      </c>
      <c r="B770" s="2">
        <f t="shared" ref="B770:B833" ca="1" si="1498">MOD(RANDBETWEEN(1,2)+B769,3)</f>
        <v>0</v>
      </c>
      <c r="C770" s="5">
        <f t="shared" ref="C770:C833" ca="1" si="1499">A770-A769</f>
        <v>0.77717592592671281</v>
      </c>
      <c r="D770" s="2">
        <f t="shared" ref="D770:D774" ca="1" si="1500">IF(B770=0,C770,"")</f>
        <v>0.77717592592671281</v>
      </c>
      <c r="E770" s="2" t="str">
        <f t="shared" ref="E770:E833" ca="1" si="1501">IF(B770=1,C770,"")</f>
        <v/>
      </c>
      <c r="F770" s="2" t="str">
        <f t="shared" ref="F770:F833" ca="1" si="1502">IF(B770=2,C770,"")</f>
        <v/>
      </c>
      <c r="K770" t="str">
        <f t="shared" ca="1" si="1496"/>
        <v>'20180812 18:39:08'</v>
      </c>
      <c r="L770" t="str">
        <f ca="1">SUBSTITUTE(SUBSTITUTE(plantS,"%t",K770),"%ps",B770)</f>
        <v>INSERT INTO dbo.PlantStates (TimeStamp, PlantState) VALUES ('20180812 18:39:08', 0)</v>
      </c>
    </row>
    <row r="771" spans="1:12" x14ac:dyDescent="0.25">
      <c r="A771" s="1">
        <f t="shared" ca="1" si="1422"/>
        <v>43324.863020833334</v>
      </c>
      <c r="B771" s="2">
        <f t="shared" ca="1" si="1498"/>
        <v>1</v>
      </c>
      <c r="C771" s="5">
        <f t="shared" ca="1" si="1499"/>
        <v>8.5844907407590654E-2</v>
      </c>
      <c r="D771" s="2" t="str">
        <f t="shared" ca="1" si="1500"/>
        <v/>
      </c>
      <c r="E771" s="2">
        <f t="shared" ca="1" si="1501"/>
        <v>8.5844907407590654E-2</v>
      </c>
      <c r="F771" s="2" t="str">
        <f t="shared" ca="1" si="1502"/>
        <v/>
      </c>
      <c r="K771" t="str">
        <f t="shared" ca="1" si="1496"/>
        <v>'20180812 20:42:45'</v>
      </c>
      <c r="L771" t="str">
        <f ca="1">SUBSTITUTE(SUBSTITUTE(plantS,"%t",K771),"%ps",B771)</f>
        <v>INSERT INTO dbo.PlantStates (TimeStamp, PlantState) VALUES ('20180812 20:42:45', 1)</v>
      </c>
    </row>
    <row r="772" spans="1:12" x14ac:dyDescent="0.25">
      <c r="A772" s="1">
        <f t="shared" ref="A772" ca="1" si="1503">RANDBETWEEN(A771*86400,A774*86400)/86400</f>
        <v>43324.995798611111</v>
      </c>
      <c r="B772" s="2">
        <f t="shared" ca="1" si="1498"/>
        <v>2</v>
      </c>
      <c r="C772" s="5">
        <f t="shared" ca="1" si="1499"/>
        <v>0.132777777776937</v>
      </c>
      <c r="D772" s="2" t="str">
        <f t="shared" ca="1" si="1500"/>
        <v/>
      </c>
      <c r="E772" s="2" t="str">
        <f t="shared" ca="1" si="1501"/>
        <v/>
      </c>
      <c r="F772" s="2">
        <f t="shared" ca="1" si="1502"/>
        <v>0.132777777776937</v>
      </c>
      <c r="K772" t="str">
        <f t="shared" ca="1" si="1496"/>
        <v>'20180812 23:53:57'</v>
      </c>
      <c r="L772" t="str">
        <f ca="1">SUBSTITUTE(SUBSTITUTE(plantS,"%t",K772),"%ps",B772)</f>
        <v>INSERT INTO dbo.PlantStates (TimeStamp, PlantState) VALUES ('20180812 23:53:57', 2)</v>
      </c>
    </row>
    <row r="773" spans="1:12" x14ac:dyDescent="0.25">
      <c r="A773" s="1">
        <f t="shared" ref="A773:A836" ca="1" si="1504">RANDBETWEEN(A772*86400,A774*86400)/86400</f>
        <v>43324.996886574074</v>
      </c>
      <c r="B773" s="2">
        <f t="shared" ca="1" si="1498"/>
        <v>1</v>
      </c>
      <c r="C773" s="5">
        <f t="shared" ca="1" si="1499"/>
        <v>1.0879629626288079E-3</v>
      </c>
      <c r="D773" s="2" t="str">
        <f t="shared" ca="1" si="1500"/>
        <v/>
      </c>
      <c r="E773" s="2">
        <f t="shared" ca="1" si="1501"/>
        <v>1.0879629626288079E-3</v>
      </c>
      <c r="F773" s="2" t="str">
        <f t="shared" ca="1" si="1502"/>
        <v/>
      </c>
      <c r="K773" t="str">
        <f t="shared" ca="1" si="1496"/>
        <v>'20180812 23:55:31'</v>
      </c>
      <c r="L773" t="str">
        <f ca="1">SUBSTITUTE(SUBSTITUTE(plantS,"%t",K773),"%ps",B773)</f>
        <v>INSERT INTO dbo.PlantStates (TimeStamp, PlantState) VALUES ('20180812 23:55:31', 1)</v>
      </c>
    </row>
    <row r="774" spans="1:12" x14ac:dyDescent="0.25">
      <c r="A774" s="1">
        <f t="shared" ca="1" si="1459"/>
        <v>43324.999988425923</v>
      </c>
      <c r="B774" s="2">
        <f t="shared" ca="1" si="1498"/>
        <v>0</v>
      </c>
      <c r="C774" s="5">
        <f t="shared" ca="1" si="1499"/>
        <v>3.1018518493510783E-3</v>
      </c>
      <c r="D774" s="2">
        <f t="shared" ca="1" si="1500"/>
        <v>3.1018518493510783E-3</v>
      </c>
      <c r="E774" s="2" t="str">
        <f t="shared" ca="1" si="1501"/>
        <v/>
      </c>
      <c r="F774" s="2" t="str">
        <f t="shared" ca="1" si="1502"/>
        <v/>
      </c>
      <c r="K774" t="str">
        <f t="shared" ca="1" si="1496"/>
        <v>'20180812 23:59:59'</v>
      </c>
      <c r="L774" t="str">
        <f ca="1">SUBSTITUTE(SUBSTITUTE(plantS,"%t",K774),"%ps",B774)</f>
        <v>INSERT INTO dbo.PlantStates (TimeStamp, PlantState) VALUES ('20180812 23:59:59', 0)</v>
      </c>
    </row>
    <row r="775" spans="1:12" x14ac:dyDescent="0.25">
      <c r="B775" s="2"/>
      <c r="C775" s="5"/>
      <c r="D775" s="2"/>
      <c r="E775" s="2"/>
      <c r="F775" s="2"/>
      <c r="K775" t="str">
        <f t="shared" ref="K775:K838" ca="1" si="1505">K774</f>
        <v>'20180812 23:59:59'</v>
      </c>
      <c r="L775" t="str">
        <f ca="1">SUBSTITUTE(SUBSTITUTE(SUBSTITUTE(SUBSTITUTE(plantSD,"%t",K775),"%off",D769),"%onr",E769),"%ons",F769)</f>
        <v>INSERT INTO dbo.PlantStateDuration (TimeStamp, OffDuration, OnRunningDuration, OnStoppedfDuration) VALUES ('20180812 23:59:59', '18:43:36', '02:05:11', '03:11:12')</v>
      </c>
    </row>
    <row r="776" spans="1:12" x14ac:dyDescent="0.25">
      <c r="B776" s="2"/>
      <c r="C776" s="5"/>
      <c r="D776" s="2"/>
      <c r="E776" s="2"/>
      <c r="F776" s="2"/>
      <c r="K776" t="str">
        <f t="shared" ca="1" si="1505"/>
        <v>'20180812 23:59:59'</v>
      </c>
      <c r="L776" t="str">
        <f ca="1">SUBSTITUTE(SUBSTITUTE(SUBSTITUTE(dailyP,"%t",K776),"%np",G769),"%ndp",H769)</f>
        <v>INSERT INTO dbo.DailyProduction (TimeStamp, NumPieces, NumPiecesRejected) VALUES ('20180812 23:59:59', 127, 34.29)</v>
      </c>
    </row>
    <row r="777" spans="1:12" x14ac:dyDescent="0.25">
      <c r="A777" s="3">
        <f t="shared" ca="1" si="1442"/>
        <v>43325</v>
      </c>
      <c r="B777" s="4">
        <f t="shared" ca="1" si="1443"/>
        <v>2</v>
      </c>
      <c r="C777" s="6"/>
      <c r="D777" s="4" t="str">
        <f t="shared" ref="D777" ca="1" si="1506">TEXT(SUM(D778:D782), "'hh:mm:ss'")</f>
        <v>'06:49:45'</v>
      </c>
      <c r="E777" s="4" t="str">
        <f t="shared" ref="E777" ca="1" si="1507">TEXT(SUM(E778:E782), "'hh:mm:ss'")</f>
        <v>'00:17:59'</v>
      </c>
      <c r="F777" s="4" t="str">
        <f t="shared" ref="F777" ca="1" si="1508">TEXT(SUM(F778:F782), "'hh:mm:ss'")</f>
        <v>'16:52:15'</v>
      </c>
      <c r="G777" s="8">
        <f t="shared" ca="1" si="1429"/>
        <v>904</v>
      </c>
      <c r="H777" s="8">
        <f t="shared" ca="1" si="1447"/>
        <v>298.32</v>
      </c>
      <c r="I777" s="8">
        <f t="shared" ref="I777" ca="1" si="1509">G777+G769</f>
        <v>1031</v>
      </c>
      <c r="J777" s="8">
        <f t="shared" ref="J777" ca="1" si="1510">H777+H769</f>
        <v>332.61</v>
      </c>
      <c r="K777" s="9" t="str">
        <f t="shared" ref="K777:K840" ca="1" si="1511">"'" &amp;TEXT(A777,"YYYYMMDD hh:mm:ss")&amp;"'"</f>
        <v>'20180813 00:00:00'</v>
      </c>
      <c r="L777" t="str">
        <f ca="1">SUBSTITUTE(SUBSTITUTE(plantS,"%t",K777),"%ps",B777)</f>
        <v>INSERT INTO dbo.PlantStates (TimeStamp, PlantState) VALUES ('20180813 00:00:00', 2)</v>
      </c>
    </row>
    <row r="778" spans="1:12" x14ac:dyDescent="0.25">
      <c r="A778" s="1">
        <f t="shared" ref="A778:A841" ca="1" si="1512">RANDBETWEEN(A777*86400,A779*86400)/86400</f>
        <v>43325.012488425928</v>
      </c>
      <c r="B778" s="2">
        <f t="shared" ref="B778:B841" ca="1" si="1513">MOD(RANDBETWEEN(1,2)+B777,3)</f>
        <v>1</v>
      </c>
      <c r="C778" s="5">
        <f t="shared" ref="C778:C841" ca="1" si="1514">A778-A777</f>
        <v>1.2488425927585922E-2</v>
      </c>
      <c r="D778" s="2" t="str">
        <f t="shared" ref="D778:D782" ca="1" si="1515">IF(B778=0,C778,"")</f>
        <v/>
      </c>
      <c r="E778" s="2">
        <f t="shared" ref="E778:E841" ca="1" si="1516">IF(B778=1,C778,"")</f>
        <v>1.2488425927585922E-2</v>
      </c>
      <c r="F778" s="2" t="str">
        <f t="shared" ref="F778:F841" ca="1" si="1517">IF(B778=2,C778,"")</f>
        <v/>
      </c>
      <c r="K778" t="str">
        <f t="shared" ca="1" si="1511"/>
        <v>'20180813 00:17:59'</v>
      </c>
      <c r="L778" t="str">
        <f ca="1">SUBSTITUTE(SUBSTITUTE(plantS,"%t",K778),"%ps",B778)</f>
        <v>INSERT INTO dbo.PlantStates (TimeStamp, PlantState) VALUES ('20180813 00:17:59', 1)</v>
      </c>
    </row>
    <row r="779" spans="1:12" x14ac:dyDescent="0.25">
      <c r="A779" s="1">
        <f t="shared" ca="1" si="1422"/>
        <v>43325.156597222223</v>
      </c>
      <c r="B779" s="2">
        <f t="shared" ca="1" si="1513"/>
        <v>0</v>
      </c>
      <c r="C779" s="5">
        <f t="shared" ca="1" si="1514"/>
        <v>0.14410879629576812</v>
      </c>
      <c r="D779" s="2">
        <f t="shared" ca="1" si="1515"/>
        <v>0.14410879629576812</v>
      </c>
      <c r="E779" s="2" t="str">
        <f t="shared" ca="1" si="1516"/>
        <v/>
      </c>
      <c r="F779" s="2" t="str">
        <f t="shared" ca="1" si="1517"/>
        <v/>
      </c>
      <c r="K779" t="str">
        <f t="shared" ca="1" si="1511"/>
        <v>'20180813 03:45:30'</v>
      </c>
      <c r="L779" t="str">
        <f ca="1">SUBSTITUTE(SUBSTITUTE(plantS,"%t",K779),"%ps",B779)</f>
        <v>INSERT INTO dbo.PlantStates (TimeStamp, PlantState) VALUES ('20180813 03:45:30', 0)</v>
      </c>
    </row>
    <row r="780" spans="1:12" x14ac:dyDescent="0.25">
      <c r="A780" s="1">
        <f t="shared" ref="A780" ca="1" si="1518">RANDBETWEEN(A779*86400,A782*86400)/86400</f>
        <v>43325.388344907406</v>
      </c>
      <c r="B780" s="2">
        <f t="shared" ca="1" si="1513"/>
        <v>2</v>
      </c>
      <c r="C780" s="5">
        <f t="shared" ca="1" si="1514"/>
        <v>0.23174768518219935</v>
      </c>
      <c r="D780" s="2" t="str">
        <f t="shared" ca="1" si="1515"/>
        <v/>
      </c>
      <c r="E780" s="2" t="str">
        <f t="shared" ca="1" si="1516"/>
        <v/>
      </c>
      <c r="F780" s="2">
        <f t="shared" ca="1" si="1517"/>
        <v>0.23174768518219935</v>
      </c>
      <c r="K780" t="str">
        <f t="shared" ca="1" si="1511"/>
        <v>'20180813 09:19:13'</v>
      </c>
      <c r="L780" t="str">
        <f ca="1">SUBSTITUTE(SUBSTITUTE(plantS,"%t",K780),"%ps",B780)</f>
        <v>INSERT INTO dbo.PlantStates (TimeStamp, PlantState) VALUES ('20180813 09:19:13', 2)</v>
      </c>
    </row>
    <row r="781" spans="1:12" x14ac:dyDescent="0.25">
      <c r="A781" s="1">
        <f t="shared" ref="A781:A844" ca="1" si="1519">RANDBETWEEN(A780*86400,A782*86400)/86400</f>
        <v>43325.528784722221</v>
      </c>
      <c r="B781" s="2">
        <f t="shared" ca="1" si="1513"/>
        <v>0</v>
      </c>
      <c r="C781" s="5">
        <f t="shared" ca="1" si="1514"/>
        <v>0.14043981481518131</v>
      </c>
      <c r="D781" s="2">
        <f t="shared" ca="1" si="1515"/>
        <v>0.14043981481518131</v>
      </c>
      <c r="E781" s="2" t="str">
        <f t="shared" ca="1" si="1516"/>
        <v/>
      </c>
      <c r="F781" s="2" t="str">
        <f t="shared" ca="1" si="1517"/>
        <v/>
      </c>
      <c r="K781" t="str">
        <f t="shared" ca="1" si="1511"/>
        <v>'20180813 12:41:27'</v>
      </c>
      <c r="L781" t="str">
        <f ca="1">SUBSTITUTE(SUBSTITUTE(plantS,"%t",K781),"%ps",B781)</f>
        <v>INSERT INTO dbo.PlantStates (TimeStamp, PlantState) VALUES ('20180813 12:41:27', 0)</v>
      </c>
    </row>
    <row r="782" spans="1:12" x14ac:dyDescent="0.25">
      <c r="A782" s="1">
        <f t="shared" ca="1" si="1459"/>
        <v>43325.999988425923</v>
      </c>
      <c r="B782" s="2">
        <f t="shared" ca="1" si="1513"/>
        <v>2</v>
      </c>
      <c r="C782" s="5">
        <f t="shared" ca="1" si="1514"/>
        <v>0.47120370370248565</v>
      </c>
      <c r="D782" s="2" t="str">
        <f t="shared" ca="1" si="1515"/>
        <v/>
      </c>
      <c r="E782" s="2" t="str">
        <f t="shared" ca="1" si="1516"/>
        <v/>
      </c>
      <c r="F782" s="2">
        <f t="shared" ca="1" si="1517"/>
        <v>0.47120370370248565</v>
      </c>
      <c r="K782" t="str">
        <f t="shared" ca="1" si="1511"/>
        <v>'20180813 23:59:59'</v>
      </c>
      <c r="L782" t="str">
        <f ca="1">SUBSTITUTE(SUBSTITUTE(plantS,"%t",K782),"%ps",B782)</f>
        <v>INSERT INTO dbo.PlantStates (TimeStamp, PlantState) VALUES ('20180813 23:59:59', 2)</v>
      </c>
    </row>
    <row r="783" spans="1:12" x14ac:dyDescent="0.25">
      <c r="B783" s="2"/>
      <c r="C783" s="5"/>
      <c r="D783" s="2"/>
      <c r="E783" s="2"/>
      <c r="F783" s="2"/>
      <c r="K783" t="str">
        <f t="shared" ref="K783:K846" ca="1" si="1520">K782</f>
        <v>'20180813 23:59:59'</v>
      </c>
      <c r="L783" t="str">
        <f ca="1">SUBSTITUTE(SUBSTITUTE(SUBSTITUTE(SUBSTITUTE(plantSD,"%t",K783),"%off",D777),"%onr",E777),"%ons",F777)</f>
        <v>INSERT INTO dbo.PlantStateDuration (TimeStamp, OffDuration, OnRunningDuration, OnStoppedfDuration) VALUES ('20180813 23:59:59', '06:49:45', '00:17:59', '16:52:15')</v>
      </c>
    </row>
    <row r="784" spans="1:12" x14ac:dyDescent="0.25">
      <c r="B784" s="2"/>
      <c r="C784" s="5"/>
      <c r="D784" s="2"/>
      <c r="E784" s="2"/>
      <c r="F784" s="2"/>
      <c r="K784" t="str">
        <f t="shared" ca="1" si="1520"/>
        <v>'20180813 23:59:59'</v>
      </c>
      <c r="L784" t="str">
        <f ca="1">SUBSTITUTE(SUBSTITUTE(SUBSTITUTE(dailyP,"%t",K784),"%np",G777),"%ndp",H777)</f>
        <v>INSERT INTO dbo.DailyProduction (TimeStamp, NumPieces, NumPiecesRejected) VALUES ('20180813 23:59:59', 904, 298.32)</v>
      </c>
    </row>
    <row r="785" spans="1:12" x14ac:dyDescent="0.25">
      <c r="A785" s="3">
        <f t="shared" ca="1" si="1442"/>
        <v>43326</v>
      </c>
      <c r="B785" s="4">
        <f t="shared" ca="1" si="1443"/>
        <v>0</v>
      </c>
      <c r="C785" s="6"/>
      <c r="D785" s="4" t="str">
        <f t="shared" ref="D785" ca="1" si="1521">TEXT(SUM(D786:D790), "'hh:mm:ss'")</f>
        <v>'12:09:49'</v>
      </c>
      <c r="E785" s="4" t="str">
        <f t="shared" ref="E785" ca="1" si="1522">TEXT(SUM(E786:E790), "'hh:mm:ss'")</f>
        <v>'01:37:06'</v>
      </c>
      <c r="F785" s="4" t="str">
        <f t="shared" ref="F785" ca="1" si="1523">TEXT(SUM(F786:F790), "'hh:mm:ss'")</f>
        <v>'10:13:04'</v>
      </c>
      <c r="G785" s="8">
        <f t="shared" ca="1" si="1429"/>
        <v>955</v>
      </c>
      <c r="H785" s="8">
        <f t="shared" ca="1" si="1447"/>
        <v>257.85000000000002</v>
      </c>
      <c r="I785" s="8">
        <f t="shared" ref="I785" ca="1" si="1524">G785+G777</f>
        <v>1859</v>
      </c>
      <c r="J785" s="8">
        <f t="shared" ref="J785" ca="1" si="1525">H785+H777</f>
        <v>556.17000000000007</v>
      </c>
      <c r="K785" s="9" t="str">
        <f t="shared" ref="K785:K848" ca="1" si="1526">"'" &amp;TEXT(A785,"YYYYMMDD hh:mm:ss")&amp;"'"</f>
        <v>'20180814 00:00:00'</v>
      </c>
      <c r="L785" t="str">
        <f ca="1">SUBSTITUTE(SUBSTITUTE(plantS,"%t",K785),"%ps",B785)</f>
        <v>INSERT INTO dbo.PlantStates (TimeStamp, PlantState) VALUES ('20180814 00:00:00', 0)</v>
      </c>
    </row>
    <row r="786" spans="1:12" x14ac:dyDescent="0.25">
      <c r="A786" s="1">
        <f t="shared" ref="A786:A849" ca="1" si="1527">RANDBETWEEN(A785*86400,A787*86400)/86400</f>
        <v>43326.012939814813</v>
      </c>
      <c r="B786" s="2">
        <f t="shared" ref="B786:B849" ca="1" si="1528">MOD(RANDBETWEEN(1,2)+B785,3)</f>
        <v>2</v>
      </c>
      <c r="C786" s="5">
        <f t="shared" ref="C786:C849" ca="1" si="1529">A786-A785</f>
        <v>1.2939814812853001E-2</v>
      </c>
      <c r="D786" s="2" t="str">
        <f t="shared" ref="D786:D790" ca="1" si="1530">IF(B786=0,C786,"")</f>
        <v/>
      </c>
      <c r="E786" s="2" t="str">
        <f t="shared" ref="E786:E849" ca="1" si="1531">IF(B786=1,C786,"")</f>
        <v/>
      </c>
      <c r="F786" s="2">
        <f t="shared" ref="F786:F849" ca="1" si="1532">IF(B786=2,C786,"")</f>
        <v>1.2939814812853001E-2</v>
      </c>
      <c r="K786" t="str">
        <f t="shared" ca="1" si="1526"/>
        <v>'20180814 00:18:38'</v>
      </c>
      <c r="L786" t="str">
        <f ca="1">SUBSTITUTE(SUBSTITUTE(plantS,"%t",K786),"%ps",B786)</f>
        <v>INSERT INTO dbo.PlantStates (TimeStamp, PlantState) VALUES ('20180814 00:18:38', 2)</v>
      </c>
    </row>
    <row r="787" spans="1:12" x14ac:dyDescent="0.25">
      <c r="A787" s="1">
        <f t="shared" ca="1" si="1422"/>
        <v>43326.051793981482</v>
      </c>
      <c r="B787" s="2">
        <f t="shared" ca="1" si="1528"/>
        <v>1</v>
      </c>
      <c r="C787" s="5">
        <f t="shared" ca="1" si="1529"/>
        <v>3.885416666889796E-2</v>
      </c>
      <c r="D787" s="2" t="str">
        <f t="shared" ca="1" si="1530"/>
        <v/>
      </c>
      <c r="E787" s="2">
        <f t="shared" ca="1" si="1531"/>
        <v>3.885416666889796E-2</v>
      </c>
      <c r="F787" s="2" t="str">
        <f t="shared" ca="1" si="1532"/>
        <v/>
      </c>
      <c r="K787" t="str">
        <f t="shared" ca="1" si="1526"/>
        <v>'20180814 01:14:35'</v>
      </c>
      <c r="L787" t="str">
        <f ca="1">SUBSTITUTE(SUBSTITUTE(plantS,"%t",K787),"%ps",B787)</f>
        <v>INSERT INTO dbo.PlantStates (TimeStamp, PlantState) VALUES ('20180814 01:14:35', 1)</v>
      </c>
    </row>
    <row r="788" spans="1:12" x14ac:dyDescent="0.25">
      <c r="A788" s="1">
        <f t="shared" ref="A788" ca="1" si="1533">RANDBETWEEN(A787*86400,A790*86400)/86400</f>
        <v>43326.464594907404</v>
      </c>
      <c r="B788" s="2">
        <f t="shared" ca="1" si="1528"/>
        <v>2</v>
      </c>
      <c r="C788" s="5">
        <f t="shared" ca="1" si="1529"/>
        <v>0.41280092592205619</v>
      </c>
      <c r="D788" s="2" t="str">
        <f t="shared" ca="1" si="1530"/>
        <v/>
      </c>
      <c r="E788" s="2" t="str">
        <f t="shared" ca="1" si="1531"/>
        <v/>
      </c>
      <c r="F788" s="2">
        <f t="shared" ca="1" si="1532"/>
        <v>0.41280092592205619</v>
      </c>
      <c r="K788" t="str">
        <f t="shared" ca="1" si="1526"/>
        <v>'20180814 11:09:01'</v>
      </c>
      <c r="L788" t="str">
        <f ca="1">SUBSTITUTE(SUBSTITUTE(plantS,"%t",K788),"%ps",B788)</f>
        <v>INSERT INTO dbo.PlantStates (TimeStamp, PlantState) VALUES ('20180814 11:09:01', 2)</v>
      </c>
    </row>
    <row r="789" spans="1:12" x14ac:dyDescent="0.25">
      <c r="A789" s="1">
        <f t="shared" ref="A789:A852" ca="1" si="1534">RANDBETWEEN(A788*86400,A790*86400)/86400</f>
        <v>43326.493171296293</v>
      </c>
      <c r="B789" s="2">
        <f t="shared" ca="1" si="1528"/>
        <v>1</v>
      </c>
      <c r="C789" s="5">
        <f t="shared" ca="1" si="1529"/>
        <v>2.8576388889632653E-2</v>
      </c>
      <c r="D789" s="2" t="str">
        <f t="shared" ca="1" si="1530"/>
        <v/>
      </c>
      <c r="E789" s="2">
        <f t="shared" ca="1" si="1531"/>
        <v>2.8576388889632653E-2</v>
      </c>
      <c r="F789" s="2" t="str">
        <f t="shared" ca="1" si="1532"/>
        <v/>
      </c>
      <c r="K789" t="str">
        <f t="shared" ca="1" si="1526"/>
        <v>'20180814 11:50:10'</v>
      </c>
      <c r="L789" t="str">
        <f ca="1">SUBSTITUTE(SUBSTITUTE(plantS,"%t",K789),"%ps",B789)</f>
        <v>INSERT INTO dbo.PlantStates (TimeStamp, PlantState) VALUES ('20180814 11:50:10', 1)</v>
      </c>
    </row>
    <row r="790" spans="1:12" x14ac:dyDescent="0.25">
      <c r="A790" s="1">
        <f t="shared" ca="1" si="1459"/>
        <v>43326.999988425923</v>
      </c>
      <c r="B790" s="2">
        <f t="shared" ca="1" si="1528"/>
        <v>0</v>
      </c>
      <c r="C790" s="5">
        <f t="shared" ca="1" si="1529"/>
        <v>0.50681712962978054</v>
      </c>
      <c r="D790" s="2">
        <f t="shared" ca="1" si="1530"/>
        <v>0.50681712962978054</v>
      </c>
      <c r="E790" s="2" t="str">
        <f t="shared" ca="1" si="1531"/>
        <v/>
      </c>
      <c r="F790" s="2" t="str">
        <f t="shared" ca="1" si="1532"/>
        <v/>
      </c>
      <c r="K790" t="str">
        <f t="shared" ca="1" si="1526"/>
        <v>'20180814 23:59:59'</v>
      </c>
      <c r="L790" t="str">
        <f ca="1">SUBSTITUTE(SUBSTITUTE(plantS,"%t",K790),"%ps",B790)</f>
        <v>INSERT INTO dbo.PlantStates (TimeStamp, PlantState) VALUES ('20180814 23:59:59', 0)</v>
      </c>
    </row>
    <row r="791" spans="1:12" x14ac:dyDescent="0.25">
      <c r="B791" s="2"/>
      <c r="C791" s="5"/>
      <c r="D791" s="2"/>
      <c r="E791" s="2"/>
      <c r="F791" s="2"/>
      <c r="K791" t="str">
        <f t="shared" ref="K791:K854" ca="1" si="1535">K790</f>
        <v>'20180814 23:59:59'</v>
      </c>
      <c r="L791" t="str">
        <f ca="1">SUBSTITUTE(SUBSTITUTE(SUBSTITUTE(SUBSTITUTE(plantSD,"%t",K791),"%off",D785),"%onr",E785),"%ons",F785)</f>
        <v>INSERT INTO dbo.PlantStateDuration (TimeStamp, OffDuration, OnRunningDuration, OnStoppedfDuration) VALUES ('20180814 23:59:59', '12:09:49', '01:37:06', '10:13:04')</v>
      </c>
    </row>
    <row r="792" spans="1:12" x14ac:dyDescent="0.25">
      <c r="B792" s="2"/>
      <c r="C792" s="5"/>
      <c r="D792" s="2"/>
      <c r="E792" s="2"/>
      <c r="F792" s="2"/>
      <c r="K792" t="str">
        <f t="shared" ca="1" si="1535"/>
        <v>'20180814 23:59:59'</v>
      </c>
      <c r="L792" t="str">
        <f ca="1">SUBSTITUTE(SUBSTITUTE(SUBSTITUTE(dailyP,"%t",K792),"%np",G785),"%ndp",H785)</f>
        <v>INSERT INTO dbo.DailyProduction (TimeStamp, NumPieces, NumPiecesRejected) VALUES ('20180814 23:59:59', 955, 257.85)</v>
      </c>
    </row>
    <row r="793" spans="1:12" x14ac:dyDescent="0.25">
      <c r="A793" s="3">
        <f t="shared" ca="1" si="1442"/>
        <v>43327</v>
      </c>
      <c r="B793" s="4">
        <f t="shared" ca="1" si="1443"/>
        <v>1</v>
      </c>
      <c r="C793" s="6"/>
      <c r="D793" s="4" t="str">
        <f t="shared" ref="D793" ca="1" si="1536">TEXT(SUM(D794:D798), "'hh:mm:ss'")</f>
        <v>'08:50:42'</v>
      </c>
      <c r="E793" s="4" t="str">
        <f t="shared" ref="E793" ca="1" si="1537">TEXT(SUM(E794:E798), "'hh:mm:ss'")</f>
        <v>'03:25:46'</v>
      </c>
      <c r="F793" s="4" t="str">
        <f t="shared" ref="F793" ca="1" si="1538">TEXT(SUM(F794:F798), "'hh:mm:ss'")</f>
        <v>'11:43:31'</v>
      </c>
      <c r="G793" s="8">
        <f t="shared" ca="1" si="1429"/>
        <v>223</v>
      </c>
      <c r="H793" s="8">
        <f t="shared" ca="1" si="1447"/>
        <v>142.72</v>
      </c>
      <c r="I793" s="8">
        <f t="shared" ref="I793" ca="1" si="1539">G793+G785</f>
        <v>1178</v>
      </c>
      <c r="J793" s="8">
        <f t="shared" ref="J793" ca="1" si="1540">H793+H785</f>
        <v>400.57000000000005</v>
      </c>
      <c r="K793" s="9" t="str">
        <f t="shared" ref="K793:K856" ca="1" si="1541">"'" &amp;TEXT(A793,"YYYYMMDD hh:mm:ss")&amp;"'"</f>
        <v>'20180815 00:00:00'</v>
      </c>
      <c r="L793" t="str">
        <f ca="1">SUBSTITUTE(SUBSTITUTE(plantS,"%t",K793),"%ps",B793)</f>
        <v>INSERT INTO dbo.PlantStates (TimeStamp, PlantState) VALUES ('20180815 00:00:00', 1)</v>
      </c>
    </row>
    <row r="794" spans="1:12" x14ac:dyDescent="0.25">
      <c r="A794" s="1">
        <f t="shared" ref="A794:A857" ca="1" si="1542">RANDBETWEEN(A793*86400,A795*86400)/86400</f>
        <v>43327.421180555553</v>
      </c>
      <c r="B794" s="2">
        <f t="shared" ref="B794:B857" ca="1" si="1543">MOD(RANDBETWEEN(1,2)+B793,3)</f>
        <v>2</v>
      </c>
      <c r="C794" s="5">
        <f t="shared" ref="C794:C857" ca="1" si="1544">A794-A793</f>
        <v>0.42118055555329192</v>
      </c>
      <c r="D794" s="2" t="str">
        <f t="shared" ref="D794:D798" ca="1" si="1545">IF(B794=0,C794,"")</f>
        <v/>
      </c>
      <c r="E794" s="2" t="str">
        <f t="shared" ref="E794:E857" ca="1" si="1546">IF(B794=1,C794,"")</f>
        <v/>
      </c>
      <c r="F794" s="2">
        <f t="shared" ref="F794:F857" ca="1" si="1547">IF(B794=2,C794,"")</f>
        <v>0.42118055555329192</v>
      </c>
      <c r="K794" t="str">
        <f t="shared" ca="1" si="1541"/>
        <v>'20180815 10:06:30'</v>
      </c>
      <c r="L794" t="str">
        <f ca="1">SUBSTITUTE(SUBSTITUTE(plantS,"%t",K794),"%ps",B794)</f>
        <v>INSERT INTO dbo.PlantStates (TimeStamp, PlantState) VALUES ('20180815 10:06:30', 2)</v>
      </c>
    </row>
    <row r="795" spans="1:12" x14ac:dyDescent="0.25">
      <c r="A795" s="1">
        <f t="shared" ref="A795:A851" ca="1" si="1548">RANDBETWEEN(A793*86400,A798*86400)/86400</f>
        <v>43327.564074074071</v>
      </c>
      <c r="B795" s="2">
        <f t="shared" ca="1" si="1543"/>
        <v>1</v>
      </c>
      <c r="C795" s="5">
        <f t="shared" ca="1" si="1544"/>
        <v>0.14289351851766696</v>
      </c>
      <c r="D795" s="2" t="str">
        <f t="shared" ca="1" si="1545"/>
        <v/>
      </c>
      <c r="E795" s="2">
        <f t="shared" ca="1" si="1546"/>
        <v>0.14289351851766696</v>
      </c>
      <c r="F795" s="2" t="str">
        <f t="shared" ca="1" si="1547"/>
        <v/>
      </c>
      <c r="K795" t="str">
        <f t="shared" ca="1" si="1541"/>
        <v>'20180815 13:32:16'</v>
      </c>
      <c r="L795" t="str">
        <f ca="1">SUBSTITUTE(SUBSTITUTE(plantS,"%t",K795),"%ps",B795)</f>
        <v>INSERT INTO dbo.PlantStates (TimeStamp, PlantState) VALUES ('20180815 13:32:16', 1)</v>
      </c>
    </row>
    <row r="796" spans="1:12" x14ac:dyDescent="0.25">
      <c r="A796" s="1">
        <f t="shared" ref="A796" ca="1" si="1549">RANDBETWEEN(A795*86400,A798*86400)/86400</f>
        <v>43327.920300925929</v>
      </c>
      <c r="B796" s="2">
        <f t="shared" ca="1" si="1543"/>
        <v>0</v>
      </c>
      <c r="C796" s="5">
        <f t="shared" ca="1" si="1544"/>
        <v>0.35622685185808223</v>
      </c>
      <c r="D796" s="2">
        <f t="shared" ca="1" si="1545"/>
        <v>0.35622685185808223</v>
      </c>
      <c r="E796" s="2" t="str">
        <f t="shared" ca="1" si="1546"/>
        <v/>
      </c>
      <c r="F796" s="2" t="str">
        <f t="shared" ca="1" si="1547"/>
        <v/>
      </c>
      <c r="K796" t="str">
        <f t="shared" ca="1" si="1541"/>
        <v>'20180815 22:05:14'</v>
      </c>
      <c r="L796" t="str">
        <f ca="1">SUBSTITUTE(SUBSTITUTE(plantS,"%t",K796),"%ps",B796)</f>
        <v>INSERT INTO dbo.PlantStates (TimeStamp, PlantState) VALUES ('20180815 22:05:14', 0)</v>
      </c>
    </row>
    <row r="797" spans="1:12" x14ac:dyDescent="0.25">
      <c r="A797" s="1">
        <f t="shared" ref="A797:A860" ca="1" si="1550">RANDBETWEEN(A796*86400,A798*86400)/86400</f>
        <v>43327.987673611111</v>
      </c>
      <c r="B797" s="2">
        <f t="shared" ca="1" si="1543"/>
        <v>2</v>
      </c>
      <c r="C797" s="5">
        <f t="shared" ca="1" si="1544"/>
        <v>6.7372685181908309E-2</v>
      </c>
      <c r="D797" s="2" t="str">
        <f t="shared" ca="1" si="1545"/>
        <v/>
      </c>
      <c r="E797" s="2" t="str">
        <f t="shared" ca="1" si="1546"/>
        <v/>
      </c>
      <c r="F797" s="2">
        <f t="shared" ca="1" si="1547"/>
        <v>6.7372685181908309E-2</v>
      </c>
      <c r="K797" t="str">
        <f t="shared" ca="1" si="1541"/>
        <v>'20180815 23:42:15'</v>
      </c>
      <c r="L797" t="str">
        <f ca="1">SUBSTITUTE(SUBSTITUTE(plantS,"%t",K797),"%ps",B797)</f>
        <v>INSERT INTO dbo.PlantStates (TimeStamp, PlantState) VALUES ('20180815 23:42:15', 2)</v>
      </c>
    </row>
    <row r="798" spans="1:12" x14ac:dyDescent="0.25">
      <c r="A798" s="1">
        <f t="shared" ca="1" si="1459"/>
        <v>43327.999988425923</v>
      </c>
      <c r="B798" s="2">
        <f t="shared" ca="1" si="1543"/>
        <v>0</v>
      </c>
      <c r="C798" s="5">
        <f t="shared" ca="1" si="1544"/>
        <v>1.2314814812270924E-2</v>
      </c>
      <c r="D798" s="2">
        <f t="shared" ca="1" si="1545"/>
        <v>1.2314814812270924E-2</v>
      </c>
      <c r="E798" s="2" t="str">
        <f t="shared" ca="1" si="1546"/>
        <v/>
      </c>
      <c r="F798" s="2" t="str">
        <f t="shared" ca="1" si="1547"/>
        <v/>
      </c>
      <c r="K798" t="str">
        <f t="shared" ca="1" si="1541"/>
        <v>'20180815 23:59:59'</v>
      </c>
      <c r="L798" t="str">
        <f ca="1">SUBSTITUTE(SUBSTITUTE(plantS,"%t",K798),"%ps",B798)</f>
        <v>INSERT INTO dbo.PlantStates (TimeStamp, PlantState) VALUES ('20180815 23:59:59', 0)</v>
      </c>
    </row>
    <row r="799" spans="1:12" x14ac:dyDescent="0.25">
      <c r="B799" s="2"/>
      <c r="C799" s="5"/>
      <c r="D799" s="2"/>
      <c r="E799" s="2"/>
      <c r="F799" s="2"/>
      <c r="K799" t="str">
        <f t="shared" ref="K799:K862" ca="1" si="1551">K798</f>
        <v>'20180815 23:59:59'</v>
      </c>
      <c r="L799" t="str">
        <f ca="1">SUBSTITUTE(SUBSTITUTE(SUBSTITUTE(SUBSTITUTE(plantSD,"%t",K799),"%off",D793),"%onr",E793),"%ons",F793)</f>
        <v>INSERT INTO dbo.PlantStateDuration (TimeStamp, OffDuration, OnRunningDuration, OnStoppedfDuration) VALUES ('20180815 23:59:59', '08:50:42', '03:25:46', '11:43:31')</v>
      </c>
    </row>
    <row r="800" spans="1:12" x14ac:dyDescent="0.25">
      <c r="B800" s="2"/>
      <c r="C800" s="5"/>
      <c r="D800" s="2"/>
      <c r="E800" s="2"/>
      <c r="F800" s="2"/>
      <c r="K800" t="str">
        <f t="shared" ca="1" si="1551"/>
        <v>'20180815 23:59:59'</v>
      </c>
      <c r="L800" t="str">
        <f ca="1">SUBSTITUTE(SUBSTITUTE(SUBSTITUTE(dailyP,"%t",K800),"%np",G793),"%ndp",H793)</f>
        <v>INSERT INTO dbo.DailyProduction (TimeStamp, NumPieces, NumPiecesRejected) VALUES ('20180815 23:59:59', 223, 142.72)</v>
      </c>
    </row>
    <row r="801" spans="1:12" x14ac:dyDescent="0.25">
      <c r="A801" s="3">
        <f t="shared" ca="1" si="1442"/>
        <v>43328</v>
      </c>
      <c r="B801" s="4">
        <f t="shared" ca="1" si="1443"/>
        <v>2</v>
      </c>
      <c r="C801" s="6"/>
      <c r="D801" s="4" t="str">
        <f t="shared" ref="D801" ca="1" si="1552">TEXT(SUM(D802:D806), "'hh:mm:ss'")</f>
        <v>'12:39:18'</v>
      </c>
      <c r="E801" s="4" t="str">
        <f t="shared" ref="E801" ca="1" si="1553">TEXT(SUM(E802:E806), "'hh:mm:ss'")</f>
        <v>'09:21:22'</v>
      </c>
      <c r="F801" s="4" t="str">
        <f t="shared" ref="F801" ca="1" si="1554">TEXT(SUM(F802:F806), "'hh:mm:ss'")</f>
        <v>'01:59:19'</v>
      </c>
      <c r="G801" s="8">
        <f t="shared" ref="G801:G864" ca="1" si="1555">RANDBETWEEN(0,1000)</f>
        <v>740</v>
      </c>
      <c r="H801" s="8">
        <f t="shared" ca="1" si="1447"/>
        <v>384.8</v>
      </c>
      <c r="I801" s="8">
        <f t="shared" ref="I801" ca="1" si="1556">G801+G793</f>
        <v>963</v>
      </c>
      <c r="J801" s="8">
        <f t="shared" ref="J801" ca="1" si="1557">H801+H793</f>
        <v>527.52</v>
      </c>
      <c r="K801" s="9" t="str">
        <f t="shared" ref="K801:K864" ca="1" si="1558">"'" &amp;TEXT(A801,"YYYYMMDD hh:mm:ss")&amp;"'"</f>
        <v>'20180816 00:00:00'</v>
      </c>
      <c r="L801" t="str">
        <f ca="1">SUBSTITUTE(SUBSTITUTE(plantS,"%t",K801),"%ps",B801)</f>
        <v>INSERT INTO dbo.PlantStates (TimeStamp, PlantState) VALUES ('20180816 00:00:00', 2)</v>
      </c>
    </row>
    <row r="802" spans="1:12" x14ac:dyDescent="0.25">
      <c r="A802" s="1">
        <f t="shared" ref="A802:A865" ca="1" si="1559">RANDBETWEEN(A801*86400,A803*86400)/86400</f>
        <v>43328.130185185182</v>
      </c>
      <c r="B802" s="2">
        <f t="shared" ref="B802:B865" ca="1" si="1560">MOD(RANDBETWEEN(1,2)+B801,3)</f>
        <v>1</v>
      </c>
      <c r="C802" s="5">
        <f t="shared" ref="C802:C865" ca="1" si="1561">A802-A801</f>
        <v>0.13018518518219935</v>
      </c>
      <c r="D802" s="2" t="str">
        <f t="shared" ref="D802:D806" ca="1" si="1562">IF(B802=0,C802,"")</f>
        <v/>
      </c>
      <c r="E802" s="2">
        <f t="shared" ref="E802:E865" ca="1" si="1563">IF(B802=1,C802,"")</f>
        <v>0.13018518518219935</v>
      </c>
      <c r="F802" s="2" t="str">
        <f t="shared" ref="F802:F865" ca="1" si="1564">IF(B802=2,C802,"")</f>
        <v/>
      </c>
      <c r="K802" t="str">
        <f t="shared" ca="1" si="1558"/>
        <v>'20180816 03:07:28'</v>
      </c>
      <c r="L802" t="str">
        <f ca="1">SUBSTITUTE(SUBSTITUTE(plantS,"%t",K802),"%ps",B802)</f>
        <v>INSERT INTO dbo.PlantStates (TimeStamp, PlantState) VALUES ('20180816 03:07:28', 1)</v>
      </c>
    </row>
    <row r="803" spans="1:12" x14ac:dyDescent="0.25">
      <c r="A803" s="1">
        <f t="shared" ca="1" si="1548"/>
        <v>43328.397951388892</v>
      </c>
      <c r="B803" s="2">
        <f t="shared" ca="1" si="1560"/>
        <v>0</v>
      </c>
      <c r="C803" s="5">
        <f t="shared" ca="1" si="1561"/>
        <v>0.26776620370947057</v>
      </c>
      <c r="D803" s="2">
        <f t="shared" ca="1" si="1562"/>
        <v>0.26776620370947057</v>
      </c>
      <c r="E803" s="2" t="str">
        <f t="shared" ca="1" si="1563"/>
        <v/>
      </c>
      <c r="F803" s="2" t="str">
        <f t="shared" ca="1" si="1564"/>
        <v/>
      </c>
      <c r="K803" t="str">
        <f t="shared" ca="1" si="1558"/>
        <v>'20180816 09:33:03'</v>
      </c>
      <c r="L803" t="str">
        <f ca="1">SUBSTITUTE(SUBSTITUTE(plantS,"%t",K803),"%ps",B803)</f>
        <v>INSERT INTO dbo.PlantStates (TimeStamp, PlantState) VALUES ('20180816 09:33:03', 0)</v>
      </c>
    </row>
    <row r="804" spans="1:12" x14ac:dyDescent="0.25">
      <c r="A804" s="1">
        <f t="shared" ref="A804" ca="1" si="1565">RANDBETWEEN(A803*86400,A806*86400)/86400</f>
        <v>43328.657604166663</v>
      </c>
      <c r="B804" s="2">
        <f t="shared" ca="1" si="1560"/>
        <v>1</v>
      </c>
      <c r="C804" s="5">
        <f t="shared" ca="1" si="1561"/>
        <v>0.25965277777140727</v>
      </c>
      <c r="D804" s="2" t="str">
        <f t="shared" ca="1" si="1562"/>
        <v/>
      </c>
      <c r="E804" s="2">
        <f t="shared" ca="1" si="1563"/>
        <v>0.25965277777140727</v>
      </c>
      <c r="F804" s="2" t="str">
        <f t="shared" ca="1" si="1564"/>
        <v/>
      </c>
      <c r="K804" t="str">
        <f t="shared" ca="1" si="1558"/>
        <v>'20180816 15:46:57'</v>
      </c>
      <c r="L804" t="str">
        <f ca="1">SUBSTITUTE(SUBSTITUTE(plantS,"%t",K804),"%ps",B804)</f>
        <v>INSERT INTO dbo.PlantStates (TimeStamp, PlantState) VALUES ('20180816 15:46:57', 1)</v>
      </c>
    </row>
    <row r="805" spans="1:12" x14ac:dyDescent="0.25">
      <c r="A805" s="1">
        <f t="shared" ref="A805:A868" ca="1" si="1566">RANDBETWEEN(A804*86400,A806*86400)/86400</f>
        <v>43328.74046296296</v>
      </c>
      <c r="B805" s="2">
        <f t="shared" ca="1" si="1560"/>
        <v>2</v>
      </c>
      <c r="C805" s="5">
        <f t="shared" ca="1" si="1561"/>
        <v>8.2858796296932269E-2</v>
      </c>
      <c r="D805" s="2" t="str">
        <f t="shared" ca="1" si="1562"/>
        <v/>
      </c>
      <c r="E805" s="2" t="str">
        <f t="shared" ca="1" si="1563"/>
        <v/>
      </c>
      <c r="F805" s="2">
        <f t="shared" ca="1" si="1564"/>
        <v>8.2858796296932269E-2</v>
      </c>
      <c r="K805" t="str">
        <f t="shared" ca="1" si="1558"/>
        <v>'20180816 17:46:16'</v>
      </c>
      <c r="L805" t="str">
        <f ca="1">SUBSTITUTE(SUBSTITUTE(plantS,"%t",K805),"%ps",B805)</f>
        <v>INSERT INTO dbo.PlantStates (TimeStamp, PlantState) VALUES ('20180816 17:46:16', 2)</v>
      </c>
    </row>
    <row r="806" spans="1:12" x14ac:dyDescent="0.25">
      <c r="A806" s="1">
        <f t="shared" ca="1" si="1459"/>
        <v>43328.999988425923</v>
      </c>
      <c r="B806" s="2">
        <f t="shared" ca="1" si="1560"/>
        <v>0</v>
      </c>
      <c r="C806" s="5">
        <f t="shared" ca="1" si="1561"/>
        <v>0.25952546296321088</v>
      </c>
      <c r="D806" s="2">
        <f t="shared" ca="1" si="1562"/>
        <v>0.25952546296321088</v>
      </c>
      <c r="E806" s="2" t="str">
        <f t="shared" ca="1" si="1563"/>
        <v/>
      </c>
      <c r="F806" s="2" t="str">
        <f t="shared" ca="1" si="1564"/>
        <v/>
      </c>
      <c r="K806" t="str">
        <f t="shared" ca="1" si="1558"/>
        <v>'20180816 23:59:59'</v>
      </c>
      <c r="L806" t="str">
        <f ca="1">SUBSTITUTE(SUBSTITUTE(plantS,"%t",K806),"%ps",B806)</f>
        <v>INSERT INTO dbo.PlantStates (TimeStamp, PlantState) VALUES ('20180816 23:59:59', 0)</v>
      </c>
    </row>
    <row r="807" spans="1:12" x14ac:dyDescent="0.25">
      <c r="B807" s="2"/>
      <c r="C807" s="5"/>
      <c r="D807" s="2"/>
      <c r="E807" s="2"/>
      <c r="F807" s="2"/>
      <c r="K807" t="str">
        <f t="shared" ref="K807:K870" ca="1" si="1567">K806</f>
        <v>'20180816 23:59:59'</v>
      </c>
      <c r="L807" t="str">
        <f ca="1">SUBSTITUTE(SUBSTITUTE(SUBSTITUTE(SUBSTITUTE(plantSD,"%t",K807),"%off",D801),"%onr",E801),"%ons",F801)</f>
        <v>INSERT INTO dbo.PlantStateDuration (TimeStamp, OffDuration, OnRunningDuration, OnStoppedfDuration) VALUES ('20180816 23:59:59', '12:39:18', '09:21:22', '01:59:19')</v>
      </c>
    </row>
    <row r="808" spans="1:12" x14ac:dyDescent="0.25">
      <c r="B808" s="2"/>
      <c r="C808" s="5"/>
      <c r="D808" s="2"/>
      <c r="E808" s="2"/>
      <c r="F808" s="2"/>
      <c r="K808" t="str">
        <f t="shared" ca="1" si="1567"/>
        <v>'20180816 23:59:59'</v>
      </c>
      <c r="L808" t="str">
        <f ca="1">SUBSTITUTE(SUBSTITUTE(SUBSTITUTE(dailyP,"%t",K808),"%np",G801),"%ndp",H801)</f>
        <v>INSERT INTO dbo.DailyProduction (TimeStamp, NumPieces, NumPiecesRejected) VALUES ('20180816 23:59:59', 740, 384.8)</v>
      </c>
    </row>
    <row r="809" spans="1:12" x14ac:dyDescent="0.25">
      <c r="A809" s="3">
        <f t="shared" ref="A809:A865" ca="1" si="1568">INT(A801)+1</f>
        <v>43329</v>
      </c>
      <c r="B809" s="4">
        <f t="shared" ref="B809:B865" ca="1" si="1569">MOD(RANDBETWEEN(1,2)+B806,3)</f>
        <v>1</v>
      </c>
      <c r="C809" s="6"/>
      <c r="D809" s="4" t="str">
        <f t="shared" ref="D809" ca="1" si="1570">TEXT(SUM(D810:D814), "'hh:mm:ss'")</f>
        <v>'12:28:14'</v>
      </c>
      <c r="E809" s="4" t="str">
        <f t="shared" ref="E809" ca="1" si="1571">TEXT(SUM(E810:E814), "'hh:mm:ss'")</f>
        <v>'11:31:45'</v>
      </c>
      <c r="F809" s="4" t="str">
        <f t="shared" ref="F809" ca="1" si="1572">TEXT(SUM(F810:F814), "'hh:mm:ss'")</f>
        <v>'00:00:00'</v>
      </c>
      <c r="G809" s="8">
        <f t="shared" ca="1" si="1555"/>
        <v>782</v>
      </c>
      <c r="H809" s="8">
        <f t="shared" ref="H809:H865" ca="1" si="1573">RANDBETWEEN(0,100)*G809/100</f>
        <v>304.98</v>
      </c>
      <c r="I809" s="8">
        <f t="shared" ref="I809" ca="1" si="1574">G809+G801</f>
        <v>1522</v>
      </c>
      <c r="J809" s="8">
        <f t="shared" ref="J809" ca="1" si="1575">H809+H801</f>
        <v>689.78</v>
      </c>
      <c r="K809" s="9" t="str">
        <f t="shared" ref="K809:K872" ca="1" si="1576">"'" &amp;TEXT(A809,"YYYYMMDD hh:mm:ss")&amp;"'"</f>
        <v>'20180817 00:00:00'</v>
      </c>
      <c r="L809" t="str">
        <f ca="1">SUBSTITUTE(SUBSTITUTE(plantS,"%t",K809),"%ps",B809)</f>
        <v>INSERT INTO dbo.PlantStates (TimeStamp, PlantState) VALUES ('20180817 00:00:00', 1)</v>
      </c>
    </row>
    <row r="810" spans="1:12" x14ac:dyDescent="0.25">
      <c r="A810" s="1">
        <f t="shared" ref="A810:A873" ca="1" si="1577">RANDBETWEEN(A809*86400,A811*86400)/86400</f>
        <v>43329.409097222226</v>
      </c>
      <c r="B810" s="2">
        <f t="shared" ref="B810:B873" ca="1" si="1578">MOD(RANDBETWEEN(1,2)+B809,3)</f>
        <v>0</v>
      </c>
      <c r="C810" s="5">
        <f t="shared" ref="C810:C873" ca="1" si="1579">A810-A809</f>
        <v>0.40909722222568234</v>
      </c>
      <c r="D810" s="2">
        <f t="shared" ref="D810:D814" ca="1" si="1580">IF(B810=0,C810,"")</f>
        <v>0.40909722222568234</v>
      </c>
      <c r="E810" s="2" t="str">
        <f t="shared" ref="E810:E873" ca="1" si="1581">IF(B810=1,C810,"")</f>
        <v/>
      </c>
      <c r="F810" s="2" t="str">
        <f t="shared" ref="F810:F873" ca="1" si="1582">IF(B810=2,C810,"")</f>
        <v/>
      </c>
      <c r="K810" t="str">
        <f t="shared" ca="1" si="1576"/>
        <v>'20180817 09:49:06'</v>
      </c>
      <c r="L810" t="str">
        <f ca="1">SUBSTITUTE(SUBSTITUTE(plantS,"%t",K810),"%ps",B810)</f>
        <v>INSERT INTO dbo.PlantStates (TimeStamp, PlantState) VALUES ('20180817 09:49:06', 0)</v>
      </c>
    </row>
    <row r="811" spans="1:12" x14ac:dyDescent="0.25">
      <c r="A811" s="1">
        <f t="shared" ca="1" si="1548"/>
        <v>43329.870428240742</v>
      </c>
      <c r="B811" s="2">
        <f t="shared" ca="1" si="1578"/>
        <v>1</v>
      </c>
      <c r="C811" s="5">
        <f t="shared" ca="1" si="1579"/>
        <v>0.46133101851592073</v>
      </c>
      <c r="D811" s="2" t="str">
        <f t="shared" ca="1" si="1580"/>
        <v/>
      </c>
      <c r="E811" s="2">
        <f t="shared" ca="1" si="1581"/>
        <v>0.46133101851592073</v>
      </c>
      <c r="F811" s="2" t="str">
        <f t="shared" ca="1" si="1582"/>
        <v/>
      </c>
      <c r="K811" t="str">
        <f t="shared" ca="1" si="1576"/>
        <v>'20180817 20:53:25'</v>
      </c>
      <c r="L811" t="str">
        <f ca="1">SUBSTITUTE(SUBSTITUTE(plantS,"%t",K811),"%ps",B811)</f>
        <v>INSERT INTO dbo.PlantStates (TimeStamp, PlantState) VALUES ('20180817 20:53:25', 1)</v>
      </c>
    </row>
    <row r="812" spans="1:12" x14ac:dyDescent="0.25">
      <c r="A812" s="1">
        <f t="shared" ref="A812" ca="1" si="1583">RANDBETWEEN(A811*86400,A814*86400)/86400</f>
        <v>43329.912719907406</v>
      </c>
      <c r="B812" s="2">
        <f t="shared" ca="1" si="1578"/>
        <v>0</v>
      </c>
      <c r="C812" s="5">
        <f t="shared" ca="1" si="1579"/>
        <v>4.2291666664823424E-2</v>
      </c>
      <c r="D812" s="2">
        <f t="shared" ca="1" si="1580"/>
        <v>4.2291666664823424E-2</v>
      </c>
      <c r="E812" s="2" t="str">
        <f t="shared" ca="1" si="1581"/>
        <v/>
      </c>
      <c r="F812" s="2" t="str">
        <f t="shared" ca="1" si="1582"/>
        <v/>
      </c>
      <c r="K812" t="str">
        <f t="shared" ca="1" si="1576"/>
        <v>'20180817 21:54:19'</v>
      </c>
      <c r="L812" t="str">
        <f ca="1">SUBSTITUTE(SUBSTITUTE(plantS,"%t",K812),"%ps",B812)</f>
        <v>INSERT INTO dbo.PlantStates (TimeStamp, PlantState) VALUES ('20180817 21:54:19', 0)</v>
      </c>
    </row>
    <row r="813" spans="1:12" x14ac:dyDescent="0.25">
      <c r="A813" s="1">
        <f t="shared" ref="A813:A876" ca="1" si="1584">RANDBETWEEN(A812*86400,A814*86400)/86400</f>
        <v>43329.931770833333</v>
      </c>
      <c r="B813" s="2">
        <f t="shared" ca="1" si="1578"/>
        <v>1</v>
      </c>
      <c r="C813" s="5">
        <f t="shared" ca="1" si="1579"/>
        <v>1.9050925926421769E-2</v>
      </c>
      <c r="D813" s="2" t="str">
        <f t="shared" ca="1" si="1580"/>
        <v/>
      </c>
      <c r="E813" s="2">
        <f t="shared" ca="1" si="1581"/>
        <v>1.9050925926421769E-2</v>
      </c>
      <c r="F813" s="2" t="str">
        <f t="shared" ca="1" si="1582"/>
        <v/>
      </c>
      <c r="K813" t="str">
        <f t="shared" ca="1" si="1576"/>
        <v>'20180817 22:21:45'</v>
      </c>
      <c r="L813" t="str">
        <f ca="1">SUBSTITUTE(SUBSTITUTE(plantS,"%t",K813),"%ps",B813)</f>
        <v>INSERT INTO dbo.PlantStates (TimeStamp, PlantState) VALUES ('20180817 22:21:45', 1)</v>
      </c>
    </row>
    <row r="814" spans="1:12" x14ac:dyDescent="0.25">
      <c r="A814" s="1">
        <f t="shared" ref="A814:A870" ca="1" si="1585">A817-1/24/60/60</f>
        <v>43329.999988425923</v>
      </c>
      <c r="B814" s="2">
        <f t="shared" ca="1" si="1578"/>
        <v>0</v>
      </c>
      <c r="C814" s="5">
        <f t="shared" ca="1" si="1579"/>
        <v>6.8217592590372078E-2</v>
      </c>
      <c r="D814" s="2">
        <f t="shared" ca="1" si="1580"/>
        <v>6.8217592590372078E-2</v>
      </c>
      <c r="E814" s="2" t="str">
        <f t="shared" ca="1" si="1581"/>
        <v/>
      </c>
      <c r="F814" s="2" t="str">
        <f t="shared" ca="1" si="1582"/>
        <v/>
      </c>
      <c r="K814" t="str">
        <f t="shared" ca="1" si="1576"/>
        <v>'20180817 23:59:59'</v>
      </c>
      <c r="L814" t="str">
        <f ca="1">SUBSTITUTE(SUBSTITUTE(plantS,"%t",K814),"%ps",B814)</f>
        <v>INSERT INTO dbo.PlantStates (TimeStamp, PlantState) VALUES ('20180817 23:59:59', 0)</v>
      </c>
    </row>
    <row r="815" spans="1:12" x14ac:dyDescent="0.25">
      <c r="B815" s="2"/>
      <c r="C815" s="5"/>
      <c r="D815" s="2"/>
      <c r="E815" s="2"/>
      <c r="F815" s="2"/>
      <c r="K815" t="str">
        <f t="shared" ref="K815:K878" ca="1" si="1586">K814</f>
        <v>'20180817 23:59:59'</v>
      </c>
      <c r="L815" t="str">
        <f ca="1">SUBSTITUTE(SUBSTITUTE(SUBSTITUTE(SUBSTITUTE(plantSD,"%t",K815),"%off",D809),"%onr",E809),"%ons",F809)</f>
        <v>INSERT INTO dbo.PlantStateDuration (TimeStamp, OffDuration, OnRunningDuration, OnStoppedfDuration) VALUES ('20180817 23:59:59', '12:28:14', '11:31:45', '00:00:00')</v>
      </c>
    </row>
    <row r="816" spans="1:12" x14ac:dyDescent="0.25">
      <c r="B816" s="2"/>
      <c r="C816" s="5"/>
      <c r="D816" s="2"/>
      <c r="E816" s="2"/>
      <c r="F816" s="2"/>
      <c r="K816" t="str">
        <f t="shared" ca="1" si="1586"/>
        <v>'20180817 23:59:59'</v>
      </c>
      <c r="L816" t="str">
        <f ca="1">SUBSTITUTE(SUBSTITUTE(SUBSTITUTE(dailyP,"%t",K816),"%np",G809),"%ndp",H809)</f>
        <v>INSERT INTO dbo.DailyProduction (TimeStamp, NumPieces, NumPiecesRejected) VALUES ('20180817 23:59:59', 782, 304.98)</v>
      </c>
    </row>
    <row r="817" spans="1:12" x14ac:dyDescent="0.25">
      <c r="A817" s="3">
        <f t="shared" ca="1" si="1568"/>
        <v>43330</v>
      </c>
      <c r="B817" s="4">
        <f t="shared" ca="1" si="1569"/>
        <v>1</v>
      </c>
      <c r="C817" s="6"/>
      <c r="D817" s="4" t="str">
        <f t="shared" ref="D817" ca="1" si="1587">TEXT(SUM(D818:D822), "'hh:mm:ss'")</f>
        <v>'04:07:23'</v>
      </c>
      <c r="E817" s="4" t="str">
        <f t="shared" ref="E817" ca="1" si="1588">TEXT(SUM(E818:E822), "'hh:mm:ss'")</f>
        <v>'10:48:13'</v>
      </c>
      <c r="F817" s="4" t="str">
        <f t="shared" ref="F817" ca="1" si="1589">TEXT(SUM(F818:F822), "'hh:mm:ss'")</f>
        <v>'09:04:23'</v>
      </c>
      <c r="G817" s="8">
        <f t="shared" ca="1" si="1555"/>
        <v>286</v>
      </c>
      <c r="H817" s="8">
        <f t="shared" ca="1" si="1573"/>
        <v>248.82</v>
      </c>
      <c r="I817" s="8">
        <f t="shared" ref="I817" ca="1" si="1590">G817+G809</f>
        <v>1068</v>
      </c>
      <c r="J817" s="8">
        <f t="shared" ref="J817" ca="1" si="1591">H817+H809</f>
        <v>553.79999999999995</v>
      </c>
      <c r="K817" s="9" t="str">
        <f t="shared" ref="K817:K880" ca="1" si="1592">"'" &amp;TEXT(A817,"YYYYMMDD hh:mm:ss")&amp;"'"</f>
        <v>'20180818 00:00:00'</v>
      </c>
      <c r="L817" t="str">
        <f ca="1">SUBSTITUTE(SUBSTITUTE(plantS,"%t",K817),"%ps",B817)</f>
        <v>INSERT INTO dbo.PlantStates (TimeStamp, PlantState) VALUES ('20180818 00:00:00', 1)</v>
      </c>
    </row>
    <row r="818" spans="1:12" x14ac:dyDescent="0.25">
      <c r="A818" s="1">
        <f t="shared" ref="A818:A881" ca="1" si="1593">RANDBETWEEN(A817*86400,A819*86400)/86400</f>
        <v>43330.065370370372</v>
      </c>
      <c r="B818" s="2">
        <f t="shared" ref="B818:B881" ca="1" si="1594">MOD(RANDBETWEEN(1,2)+B817,3)</f>
        <v>0</v>
      </c>
      <c r="C818" s="5">
        <f t="shared" ref="C818:C881" ca="1" si="1595">A818-A817</f>
        <v>6.5370370371965691E-2</v>
      </c>
      <c r="D818" s="2">
        <f t="shared" ref="D818:D822" ca="1" si="1596">IF(B818=0,C818,"")</f>
        <v>6.5370370371965691E-2</v>
      </c>
      <c r="E818" s="2" t="str">
        <f t="shared" ref="E818:E881" ca="1" si="1597">IF(B818=1,C818,"")</f>
        <v/>
      </c>
      <c r="F818" s="2" t="str">
        <f t="shared" ref="F818:F881" ca="1" si="1598">IF(B818=2,C818,"")</f>
        <v/>
      </c>
      <c r="K818" t="str">
        <f t="shared" ca="1" si="1592"/>
        <v>'20180818 01:34:08'</v>
      </c>
      <c r="L818" t="str">
        <f ca="1">SUBSTITUTE(SUBSTITUTE(plantS,"%t",K818),"%ps",B818)</f>
        <v>INSERT INTO dbo.PlantStates (TimeStamp, PlantState) VALUES ('20180818 01:34:08', 0)</v>
      </c>
    </row>
    <row r="819" spans="1:12" x14ac:dyDescent="0.25">
      <c r="A819" s="1">
        <f t="shared" ca="1" si="1548"/>
        <v>43330.427314814813</v>
      </c>
      <c r="B819" s="2">
        <f t="shared" ca="1" si="1594"/>
        <v>2</v>
      </c>
      <c r="C819" s="5">
        <f t="shared" ca="1" si="1595"/>
        <v>0.36194444444117835</v>
      </c>
      <c r="D819" s="2" t="str">
        <f t="shared" ca="1" si="1596"/>
        <v/>
      </c>
      <c r="E819" s="2" t="str">
        <f t="shared" ca="1" si="1597"/>
        <v/>
      </c>
      <c r="F819" s="2">
        <f t="shared" ca="1" si="1598"/>
        <v>0.36194444444117835</v>
      </c>
      <c r="K819" t="str">
        <f t="shared" ca="1" si="1592"/>
        <v>'20180818 10:15:20'</v>
      </c>
      <c r="L819" t="str">
        <f ca="1">SUBSTITUTE(SUBSTITUTE(plantS,"%t",K819),"%ps",B819)</f>
        <v>INSERT INTO dbo.PlantStates (TimeStamp, PlantState) VALUES ('20180818 10:15:20', 2)</v>
      </c>
    </row>
    <row r="820" spans="1:12" x14ac:dyDescent="0.25">
      <c r="A820" s="1">
        <f t="shared" ref="A820" ca="1" si="1599">RANDBETWEEN(A819*86400,A822*86400)/86400</f>
        <v>43330.877465277779</v>
      </c>
      <c r="B820" s="2">
        <f t="shared" ca="1" si="1594"/>
        <v>1</v>
      </c>
      <c r="C820" s="5">
        <f t="shared" ca="1" si="1595"/>
        <v>0.45015046296612127</v>
      </c>
      <c r="D820" s="2" t="str">
        <f t="shared" ca="1" si="1596"/>
        <v/>
      </c>
      <c r="E820" s="2">
        <f t="shared" ca="1" si="1597"/>
        <v>0.45015046296612127</v>
      </c>
      <c r="F820" s="2" t="str">
        <f t="shared" ca="1" si="1598"/>
        <v/>
      </c>
      <c r="K820" t="str">
        <f t="shared" ca="1" si="1592"/>
        <v>'20180818 21:03:33'</v>
      </c>
      <c r="L820" t="str">
        <f ca="1">SUBSTITUTE(SUBSTITUTE(plantS,"%t",K820),"%ps",B820)</f>
        <v>INSERT INTO dbo.PlantStates (TimeStamp, PlantState) VALUES ('20180818 21:03:33', 1)</v>
      </c>
    </row>
    <row r="821" spans="1:12" x14ac:dyDescent="0.25">
      <c r="A821" s="1">
        <f t="shared" ref="A821:A884" ca="1" si="1600">RANDBETWEEN(A820*86400,A822*86400)/86400</f>
        <v>43330.983888888892</v>
      </c>
      <c r="B821" s="2">
        <f t="shared" ca="1" si="1594"/>
        <v>0</v>
      </c>
      <c r="C821" s="5">
        <f t="shared" ca="1" si="1595"/>
        <v>0.10642361111240461</v>
      </c>
      <c r="D821" s="2">
        <f t="shared" ca="1" si="1596"/>
        <v>0.10642361111240461</v>
      </c>
      <c r="E821" s="2" t="str">
        <f t="shared" ca="1" si="1597"/>
        <v/>
      </c>
      <c r="F821" s="2" t="str">
        <f t="shared" ca="1" si="1598"/>
        <v/>
      </c>
      <c r="K821" t="str">
        <f t="shared" ca="1" si="1592"/>
        <v>'20180818 23:36:48'</v>
      </c>
      <c r="L821" t="str">
        <f ca="1">SUBSTITUTE(SUBSTITUTE(plantS,"%t",K821),"%ps",B821)</f>
        <v>INSERT INTO dbo.PlantStates (TimeStamp, PlantState) VALUES ('20180818 23:36:48', 0)</v>
      </c>
    </row>
    <row r="822" spans="1:12" x14ac:dyDescent="0.25">
      <c r="A822" s="1">
        <f t="shared" ca="1" si="1585"/>
        <v>43330.999988425923</v>
      </c>
      <c r="B822" s="2">
        <f t="shared" ca="1" si="1594"/>
        <v>2</v>
      </c>
      <c r="C822" s="5">
        <f t="shared" ca="1" si="1595"/>
        <v>1.6099537031550426E-2</v>
      </c>
      <c r="D822" s="2" t="str">
        <f t="shared" ca="1" si="1596"/>
        <v/>
      </c>
      <c r="E822" s="2" t="str">
        <f t="shared" ca="1" si="1597"/>
        <v/>
      </c>
      <c r="F822" s="2">
        <f t="shared" ca="1" si="1598"/>
        <v>1.6099537031550426E-2</v>
      </c>
      <c r="K822" t="str">
        <f t="shared" ca="1" si="1592"/>
        <v>'20180818 23:59:59'</v>
      </c>
      <c r="L822" t="str">
        <f ca="1">SUBSTITUTE(SUBSTITUTE(plantS,"%t",K822),"%ps",B822)</f>
        <v>INSERT INTO dbo.PlantStates (TimeStamp, PlantState) VALUES ('20180818 23:59:59', 2)</v>
      </c>
    </row>
    <row r="823" spans="1:12" x14ac:dyDescent="0.25">
      <c r="B823" s="2"/>
      <c r="C823" s="5"/>
      <c r="D823" s="2"/>
      <c r="E823" s="2"/>
      <c r="F823" s="2"/>
      <c r="K823" t="str">
        <f t="shared" ref="K823:K886" ca="1" si="1601">K822</f>
        <v>'20180818 23:59:59'</v>
      </c>
      <c r="L823" t="str">
        <f ca="1">SUBSTITUTE(SUBSTITUTE(SUBSTITUTE(SUBSTITUTE(plantSD,"%t",K823),"%off",D817),"%onr",E817),"%ons",F817)</f>
        <v>INSERT INTO dbo.PlantStateDuration (TimeStamp, OffDuration, OnRunningDuration, OnStoppedfDuration) VALUES ('20180818 23:59:59', '04:07:23', '10:48:13', '09:04:23')</v>
      </c>
    </row>
    <row r="824" spans="1:12" x14ac:dyDescent="0.25">
      <c r="B824" s="2"/>
      <c r="C824" s="5"/>
      <c r="D824" s="2"/>
      <c r="E824" s="2"/>
      <c r="F824" s="2"/>
      <c r="K824" t="str">
        <f t="shared" ca="1" si="1601"/>
        <v>'20180818 23:59:59'</v>
      </c>
      <c r="L824" t="str">
        <f ca="1">SUBSTITUTE(SUBSTITUTE(SUBSTITUTE(dailyP,"%t",K824),"%np",G817),"%ndp",H817)</f>
        <v>INSERT INTO dbo.DailyProduction (TimeStamp, NumPieces, NumPiecesRejected) VALUES ('20180818 23:59:59', 286, 248.82)</v>
      </c>
    </row>
    <row r="825" spans="1:12" x14ac:dyDescent="0.25">
      <c r="A825" s="3">
        <f t="shared" ca="1" si="1568"/>
        <v>43331</v>
      </c>
      <c r="B825" s="4">
        <f t="shared" ca="1" si="1569"/>
        <v>1</v>
      </c>
      <c r="C825" s="6"/>
      <c r="D825" s="4" t="str">
        <f t="shared" ref="D825" ca="1" si="1602">TEXT(SUM(D826:D830), "'hh:mm:ss'")</f>
        <v>'01:00:08'</v>
      </c>
      <c r="E825" s="4" t="str">
        <f t="shared" ref="E825" ca="1" si="1603">TEXT(SUM(E826:E830), "'hh:mm:ss'")</f>
        <v>'08:11:30'</v>
      </c>
      <c r="F825" s="4" t="str">
        <f t="shared" ref="F825" ca="1" si="1604">TEXT(SUM(F826:F830), "'hh:mm:ss'")</f>
        <v>'14:48:21'</v>
      </c>
      <c r="G825" s="8">
        <f t="shared" ca="1" si="1555"/>
        <v>911</v>
      </c>
      <c r="H825" s="8">
        <f t="shared" ca="1" si="1573"/>
        <v>637.70000000000005</v>
      </c>
      <c r="I825" s="8">
        <f t="shared" ref="I825" ca="1" si="1605">G825+G817</f>
        <v>1197</v>
      </c>
      <c r="J825" s="8">
        <f t="shared" ref="J825" ca="1" si="1606">H825+H817</f>
        <v>886.52</v>
      </c>
      <c r="K825" s="9" t="str">
        <f t="shared" ref="K825:K888" ca="1" si="1607">"'" &amp;TEXT(A825,"YYYYMMDD hh:mm:ss")&amp;"'"</f>
        <v>'20180819 00:00:00'</v>
      </c>
      <c r="L825" t="str">
        <f ca="1">SUBSTITUTE(SUBSTITUTE(plantS,"%t",K825),"%ps",B825)</f>
        <v>INSERT INTO dbo.PlantStates (TimeStamp, PlantState) VALUES ('20180819 00:00:00', 1)</v>
      </c>
    </row>
    <row r="826" spans="1:12" x14ac:dyDescent="0.25">
      <c r="A826" s="1">
        <f t="shared" ref="A826:A889" ca="1" si="1608">RANDBETWEEN(A825*86400,A827*86400)/86400</f>
        <v>43331.605219907404</v>
      </c>
      <c r="B826" s="2">
        <f t="shared" ref="B826:B889" ca="1" si="1609">MOD(RANDBETWEEN(1,2)+B825,3)</f>
        <v>2</v>
      </c>
      <c r="C826" s="5">
        <f t="shared" ref="C826:C889" ca="1" si="1610">A826-A825</f>
        <v>0.60521990740380716</v>
      </c>
      <c r="D826" s="2" t="str">
        <f t="shared" ref="D826:D830" ca="1" si="1611">IF(B826=0,C826,"")</f>
        <v/>
      </c>
      <c r="E826" s="2" t="str">
        <f t="shared" ref="E826:E889" ca="1" si="1612">IF(B826=1,C826,"")</f>
        <v/>
      </c>
      <c r="F826" s="2">
        <f t="shared" ref="F826:F889" ca="1" si="1613">IF(B826=2,C826,"")</f>
        <v>0.60521990740380716</v>
      </c>
      <c r="K826" t="str">
        <f t="shared" ca="1" si="1607"/>
        <v>'20180819 14:31:31'</v>
      </c>
      <c r="L826" t="str">
        <f ca="1">SUBSTITUTE(SUBSTITUTE(plantS,"%t",K826),"%ps",B826)</f>
        <v>INSERT INTO dbo.PlantStates (TimeStamp, PlantState) VALUES ('20180819 14:31:31', 2)</v>
      </c>
    </row>
    <row r="827" spans="1:12" x14ac:dyDescent="0.25">
      <c r="A827" s="1">
        <f t="shared" ca="1" si="1548"/>
        <v>43331.946539351855</v>
      </c>
      <c r="B827" s="2">
        <f t="shared" ca="1" si="1609"/>
        <v>1</v>
      </c>
      <c r="C827" s="5">
        <f t="shared" ca="1" si="1610"/>
        <v>0.34131944445107365</v>
      </c>
      <c r="D827" s="2" t="str">
        <f t="shared" ca="1" si="1611"/>
        <v/>
      </c>
      <c r="E827" s="2">
        <f t="shared" ca="1" si="1612"/>
        <v>0.34131944445107365</v>
      </c>
      <c r="F827" s="2" t="str">
        <f t="shared" ca="1" si="1613"/>
        <v/>
      </c>
      <c r="K827" t="str">
        <f t="shared" ca="1" si="1607"/>
        <v>'20180819 22:43:01'</v>
      </c>
      <c r="L827" t="str">
        <f ca="1">SUBSTITUTE(SUBSTITUTE(plantS,"%t",K827),"%ps",B827)</f>
        <v>INSERT INTO dbo.PlantStates (TimeStamp, PlantState) VALUES ('20180819 22:43:01', 1)</v>
      </c>
    </row>
    <row r="828" spans="1:12" x14ac:dyDescent="0.25">
      <c r="A828" s="1">
        <f t="shared" ref="A828" ca="1" si="1614">RANDBETWEEN(A827*86400,A830*86400)/86400</f>
        <v>43331.956469907411</v>
      </c>
      <c r="B828" s="2">
        <f t="shared" ca="1" si="1609"/>
        <v>2</v>
      </c>
      <c r="C828" s="5">
        <f t="shared" ca="1" si="1610"/>
        <v>9.930555555911269E-3</v>
      </c>
      <c r="D828" s="2" t="str">
        <f t="shared" ca="1" si="1611"/>
        <v/>
      </c>
      <c r="E828" s="2" t="str">
        <f t="shared" ca="1" si="1612"/>
        <v/>
      </c>
      <c r="F828" s="2">
        <f t="shared" ca="1" si="1613"/>
        <v>9.930555555911269E-3</v>
      </c>
      <c r="K828" t="str">
        <f t="shared" ca="1" si="1607"/>
        <v>'20180819 22:57:19'</v>
      </c>
      <c r="L828" t="str">
        <f ca="1">SUBSTITUTE(SUBSTITUTE(plantS,"%t",K828),"%ps",B828)</f>
        <v>INSERT INTO dbo.PlantStates (TimeStamp, PlantState) VALUES ('20180819 22:57:19', 2)</v>
      </c>
    </row>
    <row r="829" spans="1:12" x14ac:dyDescent="0.25">
      <c r="A829" s="1">
        <f t="shared" ref="A829:A892" ca="1" si="1615">RANDBETWEEN(A828*86400,A830*86400)/86400</f>
        <v>43331.998229166667</v>
      </c>
      <c r="B829" s="2">
        <f t="shared" ca="1" si="1609"/>
        <v>0</v>
      </c>
      <c r="C829" s="5">
        <f t="shared" ca="1" si="1610"/>
        <v>4.1759259256650694E-2</v>
      </c>
      <c r="D829" s="2">
        <f t="shared" ca="1" si="1611"/>
        <v>4.1759259256650694E-2</v>
      </c>
      <c r="E829" s="2" t="str">
        <f t="shared" ca="1" si="1612"/>
        <v/>
      </c>
      <c r="F829" s="2" t="str">
        <f t="shared" ca="1" si="1613"/>
        <v/>
      </c>
      <c r="K829" t="str">
        <f t="shared" ca="1" si="1607"/>
        <v>'20180819 23:57:27'</v>
      </c>
      <c r="L829" t="str">
        <f ca="1">SUBSTITUTE(SUBSTITUTE(plantS,"%t",K829),"%ps",B829)</f>
        <v>INSERT INTO dbo.PlantStates (TimeStamp, PlantState) VALUES ('20180819 23:57:27', 0)</v>
      </c>
    </row>
    <row r="830" spans="1:12" x14ac:dyDescent="0.25">
      <c r="A830" s="1">
        <f t="shared" ca="1" si="1585"/>
        <v>43331.999988425923</v>
      </c>
      <c r="B830" s="2">
        <f t="shared" ca="1" si="1609"/>
        <v>2</v>
      </c>
      <c r="C830" s="5">
        <f t="shared" ca="1" si="1610"/>
        <v>1.7592592557775788E-3</v>
      </c>
      <c r="D830" s="2" t="str">
        <f t="shared" ca="1" si="1611"/>
        <v/>
      </c>
      <c r="E830" s="2" t="str">
        <f t="shared" ca="1" si="1612"/>
        <v/>
      </c>
      <c r="F830" s="2">
        <f t="shared" ca="1" si="1613"/>
        <v>1.7592592557775788E-3</v>
      </c>
      <c r="K830" t="str">
        <f t="shared" ca="1" si="1607"/>
        <v>'20180819 23:59:59'</v>
      </c>
      <c r="L830" t="str">
        <f ca="1">SUBSTITUTE(SUBSTITUTE(plantS,"%t",K830),"%ps",B830)</f>
        <v>INSERT INTO dbo.PlantStates (TimeStamp, PlantState) VALUES ('20180819 23:59:59', 2)</v>
      </c>
    </row>
    <row r="831" spans="1:12" x14ac:dyDescent="0.25">
      <c r="B831" s="2"/>
      <c r="C831" s="5"/>
      <c r="D831" s="2"/>
      <c r="E831" s="2"/>
      <c r="F831" s="2"/>
      <c r="K831" t="str">
        <f t="shared" ref="K831:K894" ca="1" si="1616">K830</f>
        <v>'20180819 23:59:59'</v>
      </c>
      <c r="L831" t="str">
        <f ca="1">SUBSTITUTE(SUBSTITUTE(SUBSTITUTE(SUBSTITUTE(plantSD,"%t",K831),"%off",D825),"%onr",E825),"%ons",F825)</f>
        <v>INSERT INTO dbo.PlantStateDuration (TimeStamp, OffDuration, OnRunningDuration, OnStoppedfDuration) VALUES ('20180819 23:59:59', '01:00:08', '08:11:30', '14:48:21')</v>
      </c>
    </row>
    <row r="832" spans="1:12" x14ac:dyDescent="0.25">
      <c r="B832" s="2"/>
      <c r="C832" s="5"/>
      <c r="D832" s="2"/>
      <c r="E832" s="2"/>
      <c r="F832" s="2"/>
      <c r="K832" t="str">
        <f t="shared" ca="1" si="1616"/>
        <v>'20180819 23:59:59'</v>
      </c>
      <c r="L832" t="str">
        <f ca="1">SUBSTITUTE(SUBSTITUTE(SUBSTITUTE(dailyP,"%t",K832),"%np",G825),"%ndp",H825)</f>
        <v>INSERT INTO dbo.DailyProduction (TimeStamp, NumPieces, NumPiecesRejected) VALUES ('20180819 23:59:59', 911, 637.7)</v>
      </c>
    </row>
    <row r="833" spans="1:12" x14ac:dyDescent="0.25">
      <c r="A833" s="3">
        <f t="shared" ca="1" si="1568"/>
        <v>43332</v>
      </c>
      <c r="B833" s="4">
        <f t="shared" ca="1" si="1569"/>
        <v>0</v>
      </c>
      <c r="C833" s="6"/>
      <c r="D833" s="4" t="str">
        <f t="shared" ref="D833" ca="1" si="1617">TEXT(SUM(D834:D838), "'hh:mm:ss'")</f>
        <v>'01:49:43'</v>
      </c>
      <c r="E833" s="4" t="str">
        <f t="shared" ref="E833" ca="1" si="1618">TEXT(SUM(E834:E838), "'hh:mm:ss'")</f>
        <v>'08:50:38'</v>
      </c>
      <c r="F833" s="4" t="str">
        <f t="shared" ref="F833" ca="1" si="1619">TEXT(SUM(F834:F838), "'hh:mm:ss'")</f>
        <v>'13:19:38'</v>
      </c>
      <c r="G833" s="8">
        <f t="shared" ca="1" si="1555"/>
        <v>324</v>
      </c>
      <c r="H833" s="8">
        <f t="shared" ca="1" si="1573"/>
        <v>259.2</v>
      </c>
      <c r="I833" s="8">
        <f t="shared" ref="I833" ca="1" si="1620">G833+G825</f>
        <v>1235</v>
      </c>
      <c r="J833" s="8">
        <f t="shared" ref="J833" ca="1" si="1621">H833+H825</f>
        <v>896.90000000000009</v>
      </c>
      <c r="K833" s="9" t="str">
        <f t="shared" ref="K833:K896" ca="1" si="1622">"'" &amp;TEXT(A833,"YYYYMMDD hh:mm:ss")&amp;"'"</f>
        <v>'20180820 00:00:00'</v>
      </c>
      <c r="L833" t="str">
        <f ca="1">SUBSTITUTE(SUBSTITUTE(plantS,"%t",K833),"%ps",B833)</f>
        <v>INSERT INTO dbo.PlantStates (TimeStamp, PlantState) VALUES ('20180820 00:00:00', 0)</v>
      </c>
    </row>
    <row r="834" spans="1:12" x14ac:dyDescent="0.25">
      <c r="A834" s="1">
        <f t="shared" ref="A834:A897" ca="1" si="1623">RANDBETWEEN(A833*86400,A835*86400)/86400</f>
        <v>43332.512048611112</v>
      </c>
      <c r="B834" s="2">
        <f t="shared" ref="B834:B897" ca="1" si="1624">MOD(RANDBETWEEN(1,2)+B833,3)</f>
        <v>2</v>
      </c>
      <c r="C834" s="5">
        <f t="shared" ref="C834:C897" ca="1" si="1625">A834-A833</f>
        <v>0.51204861111182254</v>
      </c>
      <c r="D834" s="2" t="str">
        <f t="shared" ref="D834:D838" ca="1" si="1626">IF(B834=0,C834,"")</f>
        <v/>
      </c>
      <c r="E834" s="2" t="str">
        <f t="shared" ref="E834:E897" ca="1" si="1627">IF(B834=1,C834,"")</f>
        <v/>
      </c>
      <c r="F834" s="2">
        <f t="shared" ref="F834:F897" ca="1" si="1628">IF(B834=2,C834,"")</f>
        <v>0.51204861111182254</v>
      </c>
      <c r="K834" t="str">
        <f t="shared" ca="1" si="1622"/>
        <v>'20180820 12:17:21'</v>
      </c>
      <c r="L834" t="str">
        <f ca="1">SUBSTITUTE(SUBSTITUTE(plantS,"%t",K834),"%ps",B834)</f>
        <v>INSERT INTO dbo.PlantStates (TimeStamp, PlantState) VALUES ('20180820 12:17:21', 2)</v>
      </c>
    </row>
    <row r="835" spans="1:12" x14ac:dyDescent="0.25">
      <c r="A835" s="1">
        <f t="shared" ca="1" si="1548"/>
        <v>43332.880543981482</v>
      </c>
      <c r="B835" s="2">
        <f t="shared" ca="1" si="1624"/>
        <v>1</v>
      </c>
      <c r="C835" s="5">
        <f t="shared" ca="1" si="1625"/>
        <v>0.3684953703705105</v>
      </c>
      <c r="D835" s="2" t="str">
        <f t="shared" ca="1" si="1626"/>
        <v/>
      </c>
      <c r="E835" s="2">
        <f t="shared" ca="1" si="1627"/>
        <v>0.3684953703705105</v>
      </c>
      <c r="F835" s="2" t="str">
        <f t="shared" ca="1" si="1628"/>
        <v/>
      </c>
      <c r="K835" t="str">
        <f t="shared" ca="1" si="1622"/>
        <v>'20180820 21:07:59'</v>
      </c>
      <c r="L835" t="str">
        <f ca="1">SUBSTITUTE(SUBSTITUTE(plantS,"%t",K835),"%ps",B835)</f>
        <v>INSERT INTO dbo.PlantStates (TimeStamp, PlantState) VALUES ('20180820 21:07:59', 1)</v>
      </c>
    </row>
    <row r="836" spans="1:12" x14ac:dyDescent="0.25">
      <c r="A836" s="1">
        <f t="shared" ref="A836" ca="1" si="1629">RANDBETWEEN(A835*86400,A838*86400)/86400</f>
        <v>43332.91846064815</v>
      </c>
      <c r="B836" s="2">
        <f t="shared" ca="1" si="1624"/>
        <v>0</v>
      </c>
      <c r="C836" s="5">
        <f t="shared" ca="1" si="1625"/>
        <v>3.7916666668024845E-2</v>
      </c>
      <c r="D836" s="2">
        <f t="shared" ca="1" si="1626"/>
        <v>3.7916666668024845E-2</v>
      </c>
      <c r="E836" s="2" t="str">
        <f t="shared" ca="1" si="1627"/>
        <v/>
      </c>
      <c r="F836" s="2" t="str">
        <f t="shared" ca="1" si="1628"/>
        <v/>
      </c>
      <c r="K836" t="str">
        <f t="shared" ca="1" si="1622"/>
        <v>'20180820 22:02:35'</v>
      </c>
      <c r="L836" t="str">
        <f ca="1">SUBSTITUTE(SUBSTITUTE(plantS,"%t",K836),"%ps",B836)</f>
        <v>INSERT INTO dbo.PlantStates (TimeStamp, PlantState) VALUES ('20180820 22:02:35', 0)</v>
      </c>
    </row>
    <row r="837" spans="1:12" x14ac:dyDescent="0.25">
      <c r="A837" s="1">
        <f t="shared" ref="A837:A900" ca="1" si="1630">RANDBETWEEN(A836*86400,A838*86400)/86400</f>
        <v>43332.961712962962</v>
      </c>
      <c r="B837" s="2">
        <f t="shared" ca="1" si="1624"/>
        <v>2</v>
      </c>
      <c r="C837" s="5">
        <f t="shared" ca="1" si="1625"/>
        <v>4.3252314811979886E-2</v>
      </c>
      <c r="D837" s="2" t="str">
        <f t="shared" ca="1" si="1626"/>
        <v/>
      </c>
      <c r="E837" s="2" t="str">
        <f t="shared" ca="1" si="1627"/>
        <v/>
      </c>
      <c r="F837" s="2">
        <f t="shared" ca="1" si="1628"/>
        <v>4.3252314811979886E-2</v>
      </c>
      <c r="K837" t="str">
        <f t="shared" ca="1" si="1622"/>
        <v>'20180820 23:04:52'</v>
      </c>
      <c r="L837" t="str">
        <f ca="1">SUBSTITUTE(SUBSTITUTE(plantS,"%t",K837),"%ps",B837)</f>
        <v>INSERT INTO dbo.PlantStates (TimeStamp, PlantState) VALUES ('20180820 23:04:52', 2)</v>
      </c>
    </row>
    <row r="838" spans="1:12" x14ac:dyDescent="0.25">
      <c r="A838" s="1">
        <f t="shared" ca="1" si="1585"/>
        <v>43332.999988425923</v>
      </c>
      <c r="B838" s="2">
        <f t="shared" ca="1" si="1624"/>
        <v>0</v>
      </c>
      <c r="C838" s="5">
        <f t="shared" ca="1" si="1625"/>
        <v>3.8275462960882578E-2</v>
      </c>
      <c r="D838" s="2">
        <f t="shared" ca="1" si="1626"/>
        <v>3.8275462960882578E-2</v>
      </c>
      <c r="E838" s="2" t="str">
        <f t="shared" ca="1" si="1627"/>
        <v/>
      </c>
      <c r="F838" s="2" t="str">
        <f t="shared" ca="1" si="1628"/>
        <v/>
      </c>
      <c r="K838" t="str">
        <f t="shared" ca="1" si="1622"/>
        <v>'20180820 23:59:59'</v>
      </c>
      <c r="L838" t="str">
        <f ca="1">SUBSTITUTE(SUBSTITUTE(plantS,"%t",K838),"%ps",B838)</f>
        <v>INSERT INTO dbo.PlantStates (TimeStamp, PlantState) VALUES ('20180820 23:59:59', 0)</v>
      </c>
    </row>
    <row r="839" spans="1:12" x14ac:dyDescent="0.25">
      <c r="B839" s="2"/>
      <c r="C839" s="5"/>
      <c r="D839" s="2"/>
      <c r="E839" s="2"/>
      <c r="F839" s="2"/>
      <c r="K839" t="str">
        <f t="shared" ref="K839:K902" ca="1" si="1631">K838</f>
        <v>'20180820 23:59:59'</v>
      </c>
      <c r="L839" t="str">
        <f ca="1">SUBSTITUTE(SUBSTITUTE(SUBSTITUTE(SUBSTITUTE(plantSD,"%t",K839),"%off",D833),"%onr",E833),"%ons",F833)</f>
        <v>INSERT INTO dbo.PlantStateDuration (TimeStamp, OffDuration, OnRunningDuration, OnStoppedfDuration) VALUES ('20180820 23:59:59', '01:49:43', '08:50:38', '13:19:38')</v>
      </c>
    </row>
    <row r="840" spans="1:12" x14ac:dyDescent="0.25">
      <c r="B840" s="2"/>
      <c r="C840" s="5"/>
      <c r="D840" s="2"/>
      <c r="E840" s="2"/>
      <c r="F840" s="2"/>
      <c r="K840" t="str">
        <f t="shared" ca="1" si="1631"/>
        <v>'20180820 23:59:59'</v>
      </c>
      <c r="L840" t="str">
        <f ca="1">SUBSTITUTE(SUBSTITUTE(SUBSTITUTE(dailyP,"%t",K840),"%np",G833),"%ndp",H833)</f>
        <v>INSERT INTO dbo.DailyProduction (TimeStamp, NumPieces, NumPiecesRejected) VALUES ('20180820 23:59:59', 324, 259.2)</v>
      </c>
    </row>
    <row r="841" spans="1:12" x14ac:dyDescent="0.25">
      <c r="A841" s="3">
        <f t="shared" ca="1" si="1568"/>
        <v>43333</v>
      </c>
      <c r="B841" s="4">
        <f t="shared" ca="1" si="1569"/>
        <v>2</v>
      </c>
      <c r="C841" s="6"/>
      <c r="D841" s="4" t="str">
        <f t="shared" ref="D841" ca="1" si="1632">TEXT(SUM(D842:D846), "'hh:mm:ss'")</f>
        <v>'08:21:43'</v>
      </c>
      <c r="E841" s="4" t="str">
        <f t="shared" ref="E841" ca="1" si="1633">TEXT(SUM(E842:E846), "'hh:mm:ss'")</f>
        <v>'06:12:35'</v>
      </c>
      <c r="F841" s="4" t="str">
        <f t="shared" ref="F841" ca="1" si="1634">TEXT(SUM(F842:F846), "'hh:mm:ss'")</f>
        <v>'09:25:41'</v>
      </c>
      <c r="G841" s="8">
        <f t="shared" ca="1" si="1555"/>
        <v>221</v>
      </c>
      <c r="H841" s="8">
        <f t="shared" ca="1" si="1573"/>
        <v>198.9</v>
      </c>
      <c r="I841" s="8">
        <f t="shared" ref="I841" ca="1" si="1635">G841+G833</f>
        <v>545</v>
      </c>
      <c r="J841" s="8">
        <f t="shared" ref="J841" ca="1" si="1636">H841+H833</f>
        <v>458.1</v>
      </c>
      <c r="K841" s="9" t="str">
        <f t="shared" ref="K841:K904" ca="1" si="1637">"'" &amp;TEXT(A841,"YYYYMMDD hh:mm:ss")&amp;"'"</f>
        <v>'20180821 00:00:00'</v>
      </c>
      <c r="L841" t="str">
        <f ca="1">SUBSTITUTE(SUBSTITUTE(plantS,"%t",K841),"%ps",B841)</f>
        <v>INSERT INTO dbo.PlantStates (TimeStamp, PlantState) VALUES ('20180821 00:00:00', 2)</v>
      </c>
    </row>
    <row r="842" spans="1:12" x14ac:dyDescent="0.25">
      <c r="A842" s="1">
        <f t="shared" ref="A842:A905" ca="1" si="1638">RANDBETWEEN(A841*86400,A843*86400)/86400</f>
        <v>43333.257106481484</v>
      </c>
      <c r="B842" s="2">
        <f t="shared" ref="B842:B905" ca="1" si="1639">MOD(RANDBETWEEN(1,2)+B841,3)</f>
        <v>1</v>
      </c>
      <c r="C842" s="5">
        <f t="shared" ref="C842:C905" ca="1" si="1640">A842-A841</f>
        <v>0.25710648148378823</v>
      </c>
      <c r="D842" s="2" t="str">
        <f t="shared" ref="D842:D846" ca="1" si="1641">IF(B842=0,C842,"")</f>
        <v/>
      </c>
      <c r="E842" s="2">
        <f t="shared" ref="E842:E905" ca="1" si="1642">IF(B842=1,C842,"")</f>
        <v>0.25710648148378823</v>
      </c>
      <c r="F842" s="2" t="str">
        <f t="shared" ref="F842:F905" ca="1" si="1643">IF(B842=2,C842,"")</f>
        <v/>
      </c>
      <c r="K842" t="str">
        <f t="shared" ca="1" si="1637"/>
        <v>'20180821 06:10:14'</v>
      </c>
      <c r="L842" t="str">
        <f ca="1">SUBSTITUTE(SUBSTITUTE(plantS,"%t",K842),"%ps",B842)</f>
        <v>INSERT INTO dbo.PlantStates (TimeStamp, PlantState) VALUES ('20180821 06:10:14', 1)</v>
      </c>
    </row>
    <row r="843" spans="1:12" x14ac:dyDescent="0.25">
      <c r="A843" s="1">
        <f t="shared" ca="1" si="1548"/>
        <v>43333.38208333333</v>
      </c>
      <c r="B843" s="2">
        <f t="shared" ca="1" si="1639"/>
        <v>2</v>
      </c>
      <c r="C843" s="5">
        <f t="shared" ca="1" si="1640"/>
        <v>0.1249768518464407</v>
      </c>
      <c r="D843" s="2" t="str">
        <f t="shared" ca="1" si="1641"/>
        <v/>
      </c>
      <c r="E843" s="2" t="str">
        <f t="shared" ca="1" si="1642"/>
        <v/>
      </c>
      <c r="F843" s="2">
        <f t="shared" ca="1" si="1643"/>
        <v>0.1249768518464407</v>
      </c>
      <c r="K843" t="str">
        <f t="shared" ca="1" si="1637"/>
        <v>'20180821 09:10:12'</v>
      </c>
      <c r="L843" t="str">
        <f ca="1">SUBSTITUTE(SUBSTITUTE(plantS,"%t",K843),"%ps",B843)</f>
        <v>INSERT INTO dbo.PlantStates (TimeStamp, PlantState) VALUES ('20180821 09:10:12', 2)</v>
      </c>
    </row>
    <row r="844" spans="1:12" x14ac:dyDescent="0.25">
      <c r="A844" s="1">
        <f t="shared" ref="A844" ca="1" si="1644">RANDBETWEEN(A843*86400,A846*86400)/86400</f>
        <v>43333.730497685188</v>
      </c>
      <c r="B844" s="2">
        <f t="shared" ca="1" si="1639"/>
        <v>0</v>
      </c>
      <c r="C844" s="5">
        <f t="shared" ca="1" si="1640"/>
        <v>0.34841435185808223</v>
      </c>
      <c r="D844" s="2">
        <f t="shared" ca="1" si="1641"/>
        <v>0.34841435185808223</v>
      </c>
      <c r="E844" s="2" t="str">
        <f t="shared" ca="1" si="1642"/>
        <v/>
      </c>
      <c r="F844" s="2" t="str">
        <f t="shared" ca="1" si="1643"/>
        <v/>
      </c>
      <c r="K844" t="str">
        <f t="shared" ca="1" si="1637"/>
        <v>'20180821 17:31:55'</v>
      </c>
      <c r="L844" t="str">
        <f ca="1">SUBSTITUTE(SUBSTITUTE(plantS,"%t",K844),"%ps",B844)</f>
        <v>INSERT INTO dbo.PlantStates (TimeStamp, PlantState) VALUES ('20180821 17:31:55', 0)</v>
      </c>
    </row>
    <row r="845" spans="1:12" x14ac:dyDescent="0.25">
      <c r="A845" s="1">
        <f t="shared" ref="A845:A908" ca="1" si="1645">RANDBETWEEN(A844*86400,A846*86400)/86400</f>
        <v>43333.998356481483</v>
      </c>
      <c r="B845" s="2">
        <f t="shared" ca="1" si="1639"/>
        <v>2</v>
      </c>
      <c r="C845" s="5">
        <f t="shared" ca="1" si="1640"/>
        <v>0.26785879629460396</v>
      </c>
      <c r="D845" s="2" t="str">
        <f t="shared" ca="1" si="1641"/>
        <v/>
      </c>
      <c r="E845" s="2" t="str">
        <f t="shared" ca="1" si="1642"/>
        <v/>
      </c>
      <c r="F845" s="2">
        <f t="shared" ca="1" si="1643"/>
        <v>0.26785879629460396</v>
      </c>
      <c r="K845" t="str">
        <f t="shared" ca="1" si="1637"/>
        <v>'20180821 23:57:38'</v>
      </c>
      <c r="L845" t="str">
        <f ca="1">SUBSTITUTE(SUBSTITUTE(plantS,"%t",K845),"%ps",B845)</f>
        <v>INSERT INTO dbo.PlantStates (TimeStamp, PlantState) VALUES ('20180821 23:57:38', 2)</v>
      </c>
    </row>
    <row r="846" spans="1:12" x14ac:dyDescent="0.25">
      <c r="A846" s="1">
        <f t="shared" ca="1" si="1585"/>
        <v>43333.999988425923</v>
      </c>
      <c r="B846" s="2">
        <f t="shared" ca="1" si="1639"/>
        <v>1</v>
      </c>
      <c r="C846" s="5">
        <f t="shared" ca="1" si="1640"/>
        <v>1.631944440305233E-3</v>
      </c>
      <c r="D846" s="2" t="str">
        <f t="shared" ca="1" si="1641"/>
        <v/>
      </c>
      <c r="E846" s="2">
        <f t="shared" ca="1" si="1642"/>
        <v>1.631944440305233E-3</v>
      </c>
      <c r="F846" s="2" t="str">
        <f t="shared" ca="1" si="1643"/>
        <v/>
      </c>
      <c r="K846" t="str">
        <f t="shared" ca="1" si="1637"/>
        <v>'20180821 23:59:59'</v>
      </c>
      <c r="L846" t="str">
        <f ca="1">SUBSTITUTE(SUBSTITUTE(plantS,"%t",K846),"%ps",B846)</f>
        <v>INSERT INTO dbo.PlantStates (TimeStamp, PlantState) VALUES ('20180821 23:59:59', 1)</v>
      </c>
    </row>
    <row r="847" spans="1:12" x14ac:dyDescent="0.25">
      <c r="B847" s="2"/>
      <c r="C847" s="5"/>
      <c r="D847" s="2"/>
      <c r="E847" s="2"/>
      <c r="F847" s="2"/>
      <c r="K847" t="str">
        <f t="shared" ref="K847:K910" ca="1" si="1646">K846</f>
        <v>'20180821 23:59:59'</v>
      </c>
      <c r="L847" t="str">
        <f ca="1">SUBSTITUTE(SUBSTITUTE(SUBSTITUTE(SUBSTITUTE(plantSD,"%t",K847),"%off",D841),"%onr",E841),"%ons",F841)</f>
        <v>INSERT INTO dbo.PlantStateDuration (TimeStamp, OffDuration, OnRunningDuration, OnStoppedfDuration) VALUES ('20180821 23:59:59', '08:21:43', '06:12:35', '09:25:41')</v>
      </c>
    </row>
    <row r="848" spans="1:12" x14ac:dyDescent="0.25">
      <c r="B848" s="2"/>
      <c r="C848" s="5"/>
      <c r="D848" s="2"/>
      <c r="E848" s="2"/>
      <c r="F848" s="2"/>
      <c r="K848" t="str">
        <f t="shared" ca="1" si="1646"/>
        <v>'20180821 23:59:59'</v>
      </c>
      <c r="L848" t="str">
        <f ca="1">SUBSTITUTE(SUBSTITUTE(SUBSTITUTE(dailyP,"%t",K848),"%np",G841),"%ndp",H841)</f>
        <v>INSERT INTO dbo.DailyProduction (TimeStamp, NumPieces, NumPiecesRejected) VALUES ('20180821 23:59:59', 221, 198.9)</v>
      </c>
    </row>
    <row r="849" spans="1:12" x14ac:dyDescent="0.25">
      <c r="A849" s="3">
        <f t="shared" ca="1" si="1568"/>
        <v>43334</v>
      </c>
      <c r="B849" s="4">
        <f t="shared" ca="1" si="1569"/>
        <v>0</v>
      </c>
      <c r="C849" s="6"/>
      <c r="D849" s="4" t="str">
        <f t="shared" ref="D849" ca="1" si="1647">TEXT(SUM(D850:D854), "'hh:mm:ss'")</f>
        <v>'14:47:07'</v>
      </c>
      <c r="E849" s="4" t="str">
        <f t="shared" ref="E849" ca="1" si="1648">TEXT(SUM(E850:E854), "'hh:mm:ss'")</f>
        <v>'04:30:39'</v>
      </c>
      <c r="F849" s="4" t="str">
        <f t="shared" ref="F849" ca="1" si="1649">TEXT(SUM(F850:F854), "'hh:mm:ss'")</f>
        <v>'04:42:13'</v>
      </c>
      <c r="G849" s="8">
        <f t="shared" ca="1" si="1555"/>
        <v>995</v>
      </c>
      <c r="H849" s="8">
        <f t="shared" ca="1" si="1573"/>
        <v>706.45</v>
      </c>
      <c r="I849" s="8">
        <f t="shared" ref="I849" ca="1" si="1650">G849+G841</f>
        <v>1216</v>
      </c>
      <c r="J849" s="8">
        <f t="shared" ref="J849" ca="1" si="1651">H849+H841</f>
        <v>905.35</v>
      </c>
      <c r="K849" s="9" t="str">
        <f t="shared" ref="K849:K912" ca="1" si="1652">"'" &amp;TEXT(A849,"YYYYMMDD hh:mm:ss")&amp;"'"</f>
        <v>'20180822 00:00:00'</v>
      </c>
      <c r="L849" t="str">
        <f ca="1">SUBSTITUTE(SUBSTITUTE(plantS,"%t",K849),"%ps",B849)</f>
        <v>INSERT INTO dbo.PlantStates (TimeStamp, PlantState) VALUES ('20180822 00:00:00', 0)</v>
      </c>
    </row>
    <row r="850" spans="1:12" x14ac:dyDescent="0.25">
      <c r="A850" s="1">
        <f t="shared" ref="A850:A913" ca="1" si="1653">RANDBETWEEN(A849*86400,A851*86400)/86400</f>
        <v>43334.189201388886</v>
      </c>
      <c r="B850" s="2">
        <f t="shared" ref="B850:B913" ca="1" si="1654">MOD(RANDBETWEEN(1,2)+B849,3)</f>
        <v>2</v>
      </c>
      <c r="C850" s="5">
        <f t="shared" ref="C850:C913" ca="1" si="1655">A850-A849</f>
        <v>0.18920138888643123</v>
      </c>
      <c r="D850" s="2" t="str">
        <f t="shared" ref="D850:D854" ca="1" si="1656">IF(B850=0,C850,"")</f>
        <v/>
      </c>
      <c r="E850" s="2" t="str">
        <f t="shared" ref="E850:E913" ca="1" si="1657">IF(B850=1,C850,"")</f>
        <v/>
      </c>
      <c r="F850" s="2">
        <f t="shared" ref="F850:F913" ca="1" si="1658">IF(B850=2,C850,"")</f>
        <v>0.18920138888643123</v>
      </c>
      <c r="K850" t="str">
        <f t="shared" ca="1" si="1652"/>
        <v>'20180822 04:32:27'</v>
      </c>
      <c r="L850" t="str">
        <f ca="1">SUBSTITUTE(SUBSTITUTE(plantS,"%t",K850),"%ps",B850)</f>
        <v>INSERT INTO dbo.PlantStates (TimeStamp, PlantState) VALUES ('20180822 04:32:27', 2)</v>
      </c>
    </row>
    <row r="851" spans="1:12" x14ac:dyDescent="0.25">
      <c r="A851" s="1">
        <f t="shared" ca="1" si="1548"/>
        <v>43334.738969907405</v>
      </c>
      <c r="B851" s="2">
        <f t="shared" ca="1" si="1654"/>
        <v>0</v>
      </c>
      <c r="C851" s="5">
        <f t="shared" ca="1" si="1655"/>
        <v>0.54976851851824904</v>
      </c>
      <c r="D851" s="2">
        <f t="shared" ca="1" si="1656"/>
        <v>0.54976851851824904</v>
      </c>
      <c r="E851" s="2" t="str">
        <f t="shared" ca="1" si="1657"/>
        <v/>
      </c>
      <c r="F851" s="2" t="str">
        <f t="shared" ca="1" si="1658"/>
        <v/>
      </c>
      <c r="K851" t="str">
        <f t="shared" ca="1" si="1652"/>
        <v>'20180822 17:44:07'</v>
      </c>
      <c r="L851" t="str">
        <f ca="1">SUBSTITUTE(SUBSTITUTE(plantS,"%t",K851),"%ps",B851)</f>
        <v>INSERT INTO dbo.PlantStates (TimeStamp, PlantState) VALUES ('20180822 17:44:07', 0)</v>
      </c>
    </row>
    <row r="852" spans="1:12" x14ac:dyDescent="0.25">
      <c r="A852" s="1">
        <f t="shared" ref="A852" ca="1" si="1659">RANDBETWEEN(A851*86400,A854*86400)/86400</f>
        <v>43334.745752314811</v>
      </c>
      <c r="B852" s="2">
        <f t="shared" ca="1" si="1654"/>
        <v>2</v>
      </c>
      <c r="C852" s="5">
        <f t="shared" ca="1" si="1655"/>
        <v>6.7824074067175388E-3</v>
      </c>
      <c r="D852" s="2" t="str">
        <f t="shared" ca="1" si="1656"/>
        <v/>
      </c>
      <c r="E852" s="2" t="str">
        <f t="shared" ca="1" si="1657"/>
        <v/>
      </c>
      <c r="F852" s="2">
        <f t="shared" ca="1" si="1658"/>
        <v>6.7824074067175388E-3</v>
      </c>
      <c r="K852" t="str">
        <f t="shared" ca="1" si="1652"/>
        <v>'20180822 17:53:53'</v>
      </c>
      <c r="L852" t="str">
        <f ca="1">SUBSTITUTE(SUBSTITUTE(plantS,"%t",K852),"%ps",B852)</f>
        <v>INSERT INTO dbo.PlantStates (TimeStamp, PlantState) VALUES ('20180822 17:53:53', 2)</v>
      </c>
    </row>
    <row r="853" spans="1:12" x14ac:dyDescent="0.25">
      <c r="A853" s="1">
        <f t="shared" ref="A853:A916" ca="1" si="1660">RANDBETWEEN(A852*86400,A854*86400)/86400</f>
        <v>43334.812037037038</v>
      </c>
      <c r="B853" s="2">
        <f t="shared" ca="1" si="1654"/>
        <v>0</v>
      </c>
      <c r="C853" s="5">
        <f t="shared" ca="1" si="1655"/>
        <v>6.6284722226555459E-2</v>
      </c>
      <c r="D853" s="2">
        <f t="shared" ca="1" si="1656"/>
        <v>6.6284722226555459E-2</v>
      </c>
      <c r="E853" s="2" t="str">
        <f t="shared" ca="1" si="1657"/>
        <v/>
      </c>
      <c r="F853" s="2" t="str">
        <f t="shared" ca="1" si="1658"/>
        <v/>
      </c>
      <c r="K853" t="str">
        <f t="shared" ca="1" si="1652"/>
        <v>'20180822 19:29:20'</v>
      </c>
      <c r="L853" t="str">
        <f ca="1">SUBSTITUTE(SUBSTITUTE(plantS,"%t",K853),"%ps",B853)</f>
        <v>INSERT INTO dbo.PlantStates (TimeStamp, PlantState) VALUES ('20180822 19:29:20', 0)</v>
      </c>
    </row>
    <row r="854" spans="1:12" x14ac:dyDescent="0.25">
      <c r="A854" s="1">
        <f t="shared" ca="1" si="1585"/>
        <v>43334.999988425923</v>
      </c>
      <c r="B854" s="2">
        <f t="shared" ca="1" si="1654"/>
        <v>1</v>
      </c>
      <c r="C854" s="5">
        <f t="shared" ca="1" si="1655"/>
        <v>0.18795138888526708</v>
      </c>
      <c r="D854" s="2" t="str">
        <f t="shared" ca="1" si="1656"/>
        <v/>
      </c>
      <c r="E854" s="2">
        <f t="shared" ca="1" si="1657"/>
        <v>0.18795138888526708</v>
      </c>
      <c r="F854" s="2" t="str">
        <f t="shared" ca="1" si="1658"/>
        <v/>
      </c>
      <c r="K854" t="str">
        <f t="shared" ca="1" si="1652"/>
        <v>'20180822 23:59:59'</v>
      </c>
      <c r="L854" t="str">
        <f ca="1">SUBSTITUTE(SUBSTITUTE(plantS,"%t",K854),"%ps",B854)</f>
        <v>INSERT INTO dbo.PlantStates (TimeStamp, PlantState) VALUES ('20180822 23:59:59', 1)</v>
      </c>
    </row>
    <row r="855" spans="1:12" x14ac:dyDescent="0.25">
      <c r="B855" s="2"/>
      <c r="C855" s="5"/>
      <c r="D855" s="2"/>
      <c r="E855" s="2"/>
      <c r="F855" s="2"/>
      <c r="K855" t="str">
        <f t="shared" ref="K855:K918" ca="1" si="1661">K854</f>
        <v>'20180822 23:59:59'</v>
      </c>
      <c r="L855" t="str">
        <f ca="1">SUBSTITUTE(SUBSTITUTE(SUBSTITUTE(SUBSTITUTE(plantSD,"%t",K855),"%off",D849),"%onr",E849),"%ons",F849)</f>
        <v>INSERT INTO dbo.PlantStateDuration (TimeStamp, OffDuration, OnRunningDuration, OnStoppedfDuration) VALUES ('20180822 23:59:59', '14:47:07', '04:30:39', '04:42:13')</v>
      </c>
    </row>
    <row r="856" spans="1:12" x14ac:dyDescent="0.25">
      <c r="B856" s="2"/>
      <c r="C856" s="5"/>
      <c r="D856" s="2"/>
      <c r="E856" s="2"/>
      <c r="F856" s="2"/>
      <c r="K856" t="str">
        <f t="shared" ca="1" si="1661"/>
        <v>'20180822 23:59:59'</v>
      </c>
      <c r="L856" t="str">
        <f ca="1">SUBSTITUTE(SUBSTITUTE(SUBSTITUTE(dailyP,"%t",K856),"%np",G849),"%ndp",H849)</f>
        <v>INSERT INTO dbo.DailyProduction (TimeStamp, NumPieces, NumPiecesRejected) VALUES ('20180822 23:59:59', 995, 706.45)</v>
      </c>
    </row>
    <row r="857" spans="1:12" x14ac:dyDescent="0.25">
      <c r="A857" s="3">
        <f t="shared" ca="1" si="1568"/>
        <v>43335</v>
      </c>
      <c r="B857" s="4">
        <f t="shared" ca="1" si="1569"/>
        <v>2</v>
      </c>
      <c r="C857" s="6"/>
      <c r="D857" s="4" t="str">
        <f t="shared" ref="D857" ca="1" si="1662">TEXT(SUM(D858:D862), "'hh:mm:ss'")</f>
        <v>'00:51:30'</v>
      </c>
      <c r="E857" s="4" t="str">
        <f t="shared" ref="E857" ca="1" si="1663">TEXT(SUM(E858:E862), "'hh:mm:ss'")</f>
        <v>'12:59:14'</v>
      </c>
      <c r="F857" s="4" t="str">
        <f t="shared" ref="F857" ca="1" si="1664">TEXT(SUM(F858:F862), "'hh:mm:ss'")</f>
        <v>'10:09:15'</v>
      </c>
      <c r="G857" s="8">
        <f t="shared" ca="1" si="1555"/>
        <v>29</v>
      </c>
      <c r="H857" s="8">
        <f t="shared" ca="1" si="1573"/>
        <v>24.07</v>
      </c>
      <c r="I857" s="8">
        <f t="shared" ref="I857" ca="1" si="1665">G857+G849</f>
        <v>1024</v>
      </c>
      <c r="J857" s="8">
        <f t="shared" ref="J857" ca="1" si="1666">H857+H849</f>
        <v>730.5200000000001</v>
      </c>
      <c r="K857" s="9" t="str">
        <f t="shared" ref="K857:K920" ca="1" si="1667">"'" &amp;TEXT(A857,"YYYYMMDD hh:mm:ss")&amp;"'"</f>
        <v>'20180823 00:00:00'</v>
      </c>
      <c r="L857" t="str">
        <f ca="1">SUBSTITUTE(SUBSTITUTE(plantS,"%t",K857),"%ps",B857)</f>
        <v>INSERT INTO dbo.PlantStates (TimeStamp, PlantState) VALUES ('20180823 00:00:00', 2)</v>
      </c>
    </row>
    <row r="858" spans="1:12" x14ac:dyDescent="0.25">
      <c r="A858" s="1">
        <f t="shared" ref="A858:A921" ca="1" si="1668">RANDBETWEEN(A857*86400,A859*86400)/86400</f>
        <v>43335.264884259261</v>
      </c>
      <c r="B858" s="2">
        <f t="shared" ref="B858:B921" ca="1" si="1669">MOD(RANDBETWEEN(1,2)+B857,3)</f>
        <v>1</v>
      </c>
      <c r="C858" s="5">
        <f t="shared" ref="C858:C921" ca="1" si="1670">A858-A857</f>
        <v>0.26488425926072523</v>
      </c>
      <c r="D858" s="2" t="str">
        <f t="shared" ref="D858:D862" ca="1" si="1671">IF(B858=0,C858,"")</f>
        <v/>
      </c>
      <c r="E858" s="2">
        <f t="shared" ref="E858:E921" ca="1" si="1672">IF(B858=1,C858,"")</f>
        <v>0.26488425926072523</v>
      </c>
      <c r="F858" s="2" t="str">
        <f t="shared" ref="F858:F921" ca="1" si="1673">IF(B858=2,C858,"")</f>
        <v/>
      </c>
      <c r="K858" t="str">
        <f t="shared" ca="1" si="1667"/>
        <v>'20180823 06:21:26'</v>
      </c>
      <c r="L858" t="str">
        <f ca="1">SUBSTITUTE(SUBSTITUTE(plantS,"%t",K858),"%ps",B858)</f>
        <v>INSERT INTO dbo.PlantStates (TimeStamp, PlantState) VALUES ('20180823 06:21:26', 1)</v>
      </c>
    </row>
    <row r="859" spans="1:12" x14ac:dyDescent="0.25">
      <c r="A859" s="1">
        <f t="shared" ref="A859:A915" ca="1" si="1674">RANDBETWEEN(A857*86400,A862*86400)/86400</f>
        <v>43335.561041666668</v>
      </c>
      <c r="B859" s="2">
        <f t="shared" ca="1" si="1669"/>
        <v>2</v>
      </c>
      <c r="C859" s="5">
        <f t="shared" ca="1" si="1670"/>
        <v>0.29615740740700858</v>
      </c>
      <c r="D859" s="2" t="str">
        <f t="shared" ca="1" si="1671"/>
        <v/>
      </c>
      <c r="E859" s="2" t="str">
        <f t="shared" ca="1" si="1672"/>
        <v/>
      </c>
      <c r="F859" s="2">
        <f t="shared" ca="1" si="1673"/>
        <v>0.29615740740700858</v>
      </c>
      <c r="K859" t="str">
        <f t="shared" ca="1" si="1667"/>
        <v>'20180823 13:27:54'</v>
      </c>
      <c r="L859" t="str">
        <f ca="1">SUBSTITUTE(SUBSTITUTE(plantS,"%t",K859),"%ps",B859)</f>
        <v>INSERT INTO dbo.PlantStates (TimeStamp, PlantState) VALUES ('20180823 13:27:54', 2)</v>
      </c>
    </row>
    <row r="860" spans="1:12" x14ac:dyDescent="0.25">
      <c r="A860" s="1">
        <f t="shared" ref="A860" ca="1" si="1675">RANDBETWEEN(A859*86400,A862*86400)/86400</f>
        <v>43335.596805555557</v>
      </c>
      <c r="B860" s="2">
        <f t="shared" ca="1" si="1669"/>
        <v>0</v>
      </c>
      <c r="C860" s="5">
        <f t="shared" ca="1" si="1670"/>
        <v>3.5763888889050577E-2</v>
      </c>
      <c r="D860" s="2">
        <f t="shared" ca="1" si="1671"/>
        <v>3.5763888889050577E-2</v>
      </c>
      <c r="E860" s="2" t="str">
        <f t="shared" ca="1" si="1672"/>
        <v/>
      </c>
      <c r="F860" s="2" t="str">
        <f t="shared" ca="1" si="1673"/>
        <v/>
      </c>
      <c r="K860" t="str">
        <f t="shared" ca="1" si="1667"/>
        <v>'20180823 14:19:24'</v>
      </c>
      <c r="L860" t="str">
        <f ca="1">SUBSTITUTE(SUBSTITUTE(plantS,"%t",K860),"%ps",B860)</f>
        <v>INSERT INTO dbo.PlantStates (TimeStamp, PlantState) VALUES ('20180823 14:19:24', 0)</v>
      </c>
    </row>
    <row r="861" spans="1:12" x14ac:dyDescent="0.25">
      <c r="A861" s="1">
        <f t="shared" ref="A861:A924" ca="1" si="1676">RANDBETWEEN(A860*86400,A862*86400)/86400</f>
        <v>43335.723738425928</v>
      </c>
      <c r="B861" s="2">
        <f t="shared" ca="1" si="1669"/>
        <v>2</v>
      </c>
      <c r="C861" s="5">
        <f t="shared" ca="1" si="1670"/>
        <v>0.12693287037109258</v>
      </c>
      <c r="D861" s="2" t="str">
        <f t="shared" ca="1" si="1671"/>
        <v/>
      </c>
      <c r="E861" s="2" t="str">
        <f t="shared" ca="1" si="1672"/>
        <v/>
      </c>
      <c r="F861" s="2">
        <f t="shared" ca="1" si="1673"/>
        <v>0.12693287037109258</v>
      </c>
      <c r="K861" t="str">
        <f t="shared" ca="1" si="1667"/>
        <v>'20180823 17:22:11'</v>
      </c>
      <c r="L861" t="str">
        <f ca="1">SUBSTITUTE(SUBSTITUTE(plantS,"%t",K861),"%ps",B861)</f>
        <v>INSERT INTO dbo.PlantStates (TimeStamp, PlantState) VALUES ('20180823 17:22:11', 2)</v>
      </c>
    </row>
    <row r="862" spans="1:12" x14ac:dyDescent="0.25">
      <c r="A862" s="1">
        <f t="shared" ca="1" si="1585"/>
        <v>43335.999988425923</v>
      </c>
      <c r="B862" s="2">
        <f t="shared" ca="1" si="1669"/>
        <v>1</v>
      </c>
      <c r="C862" s="5">
        <f t="shared" ca="1" si="1670"/>
        <v>0.27624999999534339</v>
      </c>
      <c r="D862" s="2" t="str">
        <f t="shared" ca="1" si="1671"/>
        <v/>
      </c>
      <c r="E862" s="2">
        <f t="shared" ca="1" si="1672"/>
        <v>0.27624999999534339</v>
      </c>
      <c r="F862" s="2" t="str">
        <f t="shared" ca="1" si="1673"/>
        <v/>
      </c>
      <c r="K862" t="str">
        <f t="shared" ca="1" si="1667"/>
        <v>'20180823 23:59:59'</v>
      </c>
      <c r="L862" t="str">
        <f ca="1">SUBSTITUTE(SUBSTITUTE(plantS,"%t",K862),"%ps",B862)</f>
        <v>INSERT INTO dbo.PlantStates (TimeStamp, PlantState) VALUES ('20180823 23:59:59', 1)</v>
      </c>
    </row>
    <row r="863" spans="1:12" x14ac:dyDescent="0.25">
      <c r="B863" s="2"/>
      <c r="C863" s="5"/>
      <c r="D863" s="2"/>
      <c r="E863" s="2"/>
      <c r="F863" s="2"/>
      <c r="K863" t="str">
        <f t="shared" ref="K863:K926" ca="1" si="1677">K862</f>
        <v>'20180823 23:59:59'</v>
      </c>
      <c r="L863" t="str">
        <f ca="1">SUBSTITUTE(SUBSTITUTE(SUBSTITUTE(SUBSTITUTE(plantSD,"%t",K863),"%off",D857),"%onr",E857),"%ons",F857)</f>
        <v>INSERT INTO dbo.PlantStateDuration (TimeStamp, OffDuration, OnRunningDuration, OnStoppedfDuration) VALUES ('20180823 23:59:59', '00:51:30', '12:59:14', '10:09:15')</v>
      </c>
    </row>
    <row r="864" spans="1:12" x14ac:dyDescent="0.25">
      <c r="B864" s="2"/>
      <c r="C864" s="5"/>
      <c r="D864" s="2"/>
      <c r="E864" s="2"/>
      <c r="F864" s="2"/>
      <c r="K864" t="str">
        <f t="shared" ca="1" si="1677"/>
        <v>'20180823 23:59:59'</v>
      </c>
      <c r="L864" t="str">
        <f ca="1">SUBSTITUTE(SUBSTITUTE(SUBSTITUTE(dailyP,"%t",K864),"%np",G857),"%ndp",H857)</f>
        <v>INSERT INTO dbo.DailyProduction (TimeStamp, NumPieces, NumPiecesRejected) VALUES ('20180823 23:59:59', 29, 24.07)</v>
      </c>
    </row>
    <row r="865" spans="1:12" x14ac:dyDescent="0.25">
      <c r="A865" s="3">
        <f t="shared" ca="1" si="1568"/>
        <v>43336</v>
      </c>
      <c r="B865" s="4">
        <f t="shared" ca="1" si="1569"/>
        <v>0</v>
      </c>
      <c r="C865" s="6"/>
      <c r="D865" s="4" t="str">
        <f t="shared" ref="D865" ca="1" si="1678">TEXT(SUM(D866:D870), "'hh:mm:ss'")</f>
        <v>'07:15:37'</v>
      </c>
      <c r="E865" s="4" t="str">
        <f t="shared" ref="E865" ca="1" si="1679">TEXT(SUM(E866:E870), "'hh:mm:ss'")</f>
        <v>'03:14:11'</v>
      </c>
      <c r="F865" s="4" t="str">
        <f t="shared" ref="F865" ca="1" si="1680">TEXT(SUM(F866:F870), "'hh:mm:ss'")</f>
        <v>'13:30:11'</v>
      </c>
      <c r="G865" s="8">
        <f t="shared" ref="G865:G928" ca="1" si="1681">RANDBETWEEN(0,1000)</f>
        <v>543</v>
      </c>
      <c r="H865" s="8">
        <f t="shared" ca="1" si="1573"/>
        <v>86.88</v>
      </c>
      <c r="I865" s="8">
        <f t="shared" ref="I865" ca="1" si="1682">G865+G857</f>
        <v>572</v>
      </c>
      <c r="J865" s="8">
        <f t="shared" ref="J865" ca="1" si="1683">H865+H857</f>
        <v>110.94999999999999</v>
      </c>
      <c r="K865" s="9" t="str">
        <f t="shared" ref="K865:K928" ca="1" si="1684">"'" &amp;TEXT(A865,"YYYYMMDD hh:mm:ss")&amp;"'"</f>
        <v>'20180824 00:00:00'</v>
      </c>
      <c r="L865" t="str">
        <f ca="1">SUBSTITUTE(SUBSTITUTE(plantS,"%t",K865),"%ps",B865)</f>
        <v>INSERT INTO dbo.PlantStates (TimeStamp, PlantState) VALUES ('20180824 00:00:00', 0)</v>
      </c>
    </row>
    <row r="866" spans="1:12" x14ac:dyDescent="0.25">
      <c r="A866" s="1">
        <f t="shared" ref="A866:A929" ca="1" si="1685">RANDBETWEEN(A865*86400,A867*86400)/86400</f>
        <v>43336.13484953704</v>
      </c>
      <c r="B866" s="2">
        <f t="shared" ref="B866:B929" ca="1" si="1686">MOD(RANDBETWEEN(1,2)+B865,3)</f>
        <v>1</v>
      </c>
      <c r="C866" s="5">
        <f t="shared" ref="C866:C929" ca="1" si="1687">A866-A865</f>
        <v>0.13484953704028158</v>
      </c>
      <c r="D866" s="2" t="str">
        <f t="shared" ref="D866:D870" ca="1" si="1688">IF(B866=0,C866,"")</f>
        <v/>
      </c>
      <c r="E866" s="2">
        <f t="shared" ref="E866:E929" ca="1" si="1689">IF(B866=1,C866,"")</f>
        <v>0.13484953704028158</v>
      </c>
      <c r="F866" s="2" t="str">
        <f t="shared" ref="F866:F929" ca="1" si="1690">IF(B866=2,C866,"")</f>
        <v/>
      </c>
      <c r="K866" t="str">
        <f t="shared" ca="1" si="1684"/>
        <v>'20180824 03:14:11'</v>
      </c>
      <c r="L866" t="str">
        <f ca="1">SUBSTITUTE(SUBSTITUTE(plantS,"%t",K866),"%ps",B866)</f>
        <v>INSERT INTO dbo.PlantStates (TimeStamp, PlantState) VALUES ('20180824 03:14:11', 1)</v>
      </c>
    </row>
    <row r="867" spans="1:12" x14ac:dyDescent="0.25">
      <c r="A867" s="1">
        <f t="shared" ca="1" si="1674"/>
        <v>43336.269155092596</v>
      </c>
      <c r="B867" s="2">
        <f t="shared" ca="1" si="1686"/>
        <v>0</v>
      </c>
      <c r="C867" s="5">
        <f t="shared" ca="1" si="1687"/>
        <v>0.13430555555532919</v>
      </c>
      <c r="D867" s="2">
        <f t="shared" ca="1" si="1688"/>
        <v>0.13430555555532919</v>
      </c>
      <c r="E867" s="2" t="str">
        <f t="shared" ca="1" si="1689"/>
        <v/>
      </c>
      <c r="F867" s="2" t="str">
        <f t="shared" ca="1" si="1690"/>
        <v/>
      </c>
      <c r="K867" t="str">
        <f t="shared" ca="1" si="1684"/>
        <v>'20180824 06:27:35'</v>
      </c>
      <c r="L867" t="str">
        <f ca="1">SUBSTITUTE(SUBSTITUTE(plantS,"%t",K867),"%ps",B867)</f>
        <v>INSERT INTO dbo.PlantStates (TimeStamp, PlantState) VALUES ('20180824 06:27:35', 0)</v>
      </c>
    </row>
    <row r="868" spans="1:12" x14ac:dyDescent="0.25">
      <c r="A868" s="1">
        <f t="shared" ref="A868" ca="1" si="1691">RANDBETWEEN(A867*86400,A870*86400)/86400</f>
        <v>43336.616759259261</v>
      </c>
      <c r="B868" s="2">
        <f t="shared" ca="1" si="1686"/>
        <v>2</v>
      </c>
      <c r="C868" s="5">
        <f t="shared" ca="1" si="1687"/>
        <v>0.3476041666654055</v>
      </c>
      <c r="D868" s="2" t="str">
        <f t="shared" ca="1" si="1688"/>
        <v/>
      </c>
      <c r="E868" s="2" t="str">
        <f t="shared" ca="1" si="1689"/>
        <v/>
      </c>
      <c r="F868" s="2">
        <f t="shared" ca="1" si="1690"/>
        <v>0.3476041666654055</v>
      </c>
      <c r="K868" t="str">
        <f t="shared" ca="1" si="1684"/>
        <v>'20180824 14:48:08'</v>
      </c>
      <c r="L868" t="str">
        <f ca="1">SUBSTITUTE(SUBSTITUTE(plantS,"%t",K868),"%ps",B868)</f>
        <v>INSERT INTO dbo.PlantStates (TimeStamp, PlantState) VALUES ('20180824 14:48:08', 2)</v>
      </c>
    </row>
    <row r="869" spans="1:12" x14ac:dyDescent="0.25">
      <c r="A869" s="1">
        <f t="shared" ref="A869:A932" ca="1" si="1692">RANDBETWEEN(A868*86400,A870*86400)/86400</f>
        <v>43336.78496527778</v>
      </c>
      <c r="B869" s="2">
        <f t="shared" ca="1" si="1686"/>
        <v>0</v>
      </c>
      <c r="C869" s="5">
        <f t="shared" ca="1" si="1687"/>
        <v>0.16820601851941319</v>
      </c>
      <c r="D869" s="2">
        <f t="shared" ca="1" si="1688"/>
        <v>0.16820601851941319</v>
      </c>
      <c r="E869" s="2" t="str">
        <f t="shared" ca="1" si="1689"/>
        <v/>
      </c>
      <c r="F869" s="2" t="str">
        <f t="shared" ca="1" si="1690"/>
        <v/>
      </c>
      <c r="K869" t="str">
        <f t="shared" ca="1" si="1684"/>
        <v>'20180824 18:50:21'</v>
      </c>
      <c r="L869" t="str">
        <f ca="1">SUBSTITUTE(SUBSTITUTE(plantS,"%t",K869),"%ps",B869)</f>
        <v>INSERT INTO dbo.PlantStates (TimeStamp, PlantState) VALUES ('20180824 18:50:21', 0)</v>
      </c>
    </row>
    <row r="870" spans="1:12" x14ac:dyDescent="0.25">
      <c r="A870" s="1">
        <f t="shared" ca="1" si="1585"/>
        <v>43336.999988425923</v>
      </c>
      <c r="B870" s="2">
        <f t="shared" ca="1" si="1686"/>
        <v>2</v>
      </c>
      <c r="C870" s="5">
        <f t="shared" ca="1" si="1687"/>
        <v>0.21502314814279089</v>
      </c>
      <c r="D870" s="2" t="str">
        <f t="shared" ca="1" si="1688"/>
        <v/>
      </c>
      <c r="E870" s="2" t="str">
        <f t="shared" ca="1" si="1689"/>
        <v/>
      </c>
      <c r="F870" s="2">
        <f t="shared" ca="1" si="1690"/>
        <v>0.21502314814279089</v>
      </c>
      <c r="K870" t="str">
        <f t="shared" ca="1" si="1684"/>
        <v>'20180824 23:59:59'</v>
      </c>
      <c r="L870" t="str">
        <f ca="1">SUBSTITUTE(SUBSTITUTE(plantS,"%t",K870),"%ps",B870)</f>
        <v>INSERT INTO dbo.PlantStates (TimeStamp, PlantState) VALUES ('20180824 23:59:59', 2)</v>
      </c>
    </row>
    <row r="871" spans="1:12" x14ac:dyDescent="0.25">
      <c r="B871" s="2"/>
      <c r="C871" s="5"/>
      <c r="D871" s="2"/>
      <c r="E871" s="2"/>
      <c r="F871" s="2"/>
      <c r="K871" t="str">
        <f t="shared" ref="K871:K934" ca="1" si="1693">K870</f>
        <v>'20180824 23:59:59'</v>
      </c>
      <c r="L871" t="str">
        <f ca="1">SUBSTITUTE(SUBSTITUTE(SUBSTITUTE(SUBSTITUTE(plantSD,"%t",K871),"%off",D865),"%onr",E865),"%ons",F865)</f>
        <v>INSERT INTO dbo.PlantStateDuration (TimeStamp, OffDuration, OnRunningDuration, OnStoppedfDuration) VALUES ('20180824 23:59:59', '07:15:37', '03:14:11', '13:30:11')</v>
      </c>
    </row>
    <row r="872" spans="1:12" x14ac:dyDescent="0.25">
      <c r="B872" s="2"/>
      <c r="C872" s="5"/>
      <c r="D872" s="2"/>
      <c r="E872" s="2"/>
      <c r="F872" s="2"/>
      <c r="K872" t="str">
        <f t="shared" ca="1" si="1693"/>
        <v>'20180824 23:59:59'</v>
      </c>
      <c r="L872" t="str">
        <f ca="1">SUBSTITUTE(SUBSTITUTE(SUBSTITUTE(dailyP,"%t",K872),"%np",G865),"%ndp",H865)</f>
        <v>INSERT INTO dbo.DailyProduction (TimeStamp, NumPieces, NumPiecesRejected) VALUES ('20180824 23:59:59', 543, 86.88)</v>
      </c>
    </row>
    <row r="873" spans="1:12" x14ac:dyDescent="0.25">
      <c r="A873" s="3">
        <f t="shared" ref="A873:A929" ca="1" si="1694">INT(A865)+1</f>
        <v>43337</v>
      </c>
      <c r="B873" s="4">
        <f t="shared" ref="B873:B929" ca="1" si="1695">MOD(RANDBETWEEN(1,2)+B870,3)</f>
        <v>1</v>
      </c>
      <c r="C873" s="6"/>
      <c r="D873" s="4" t="str">
        <f t="shared" ref="D873" ca="1" si="1696">TEXT(SUM(D874:D878), "'hh:mm:ss'")</f>
        <v>'00:00:00'</v>
      </c>
      <c r="E873" s="4" t="str">
        <f t="shared" ref="E873" ca="1" si="1697">TEXT(SUM(E874:E878), "'hh:mm:ss'")</f>
        <v>'01:07:13'</v>
      </c>
      <c r="F873" s="4" t="str">
        <f t="shared" ref="F873" ca="1" si="1698">TEXT(SUM(F874:F878), "'hh:mm:ss'")</f>
        <v>'22:52:46'</v>
      </c>
      <c r="G873" s="8">
        <f t="shared" ca="1" si="1681"/>
        <v>581</v>
      </c>
      <c r="H873" s="8">
        <f t="shared" ref="H873:H929" ca="1" si="1699">RANDBETWEEN(0,100)*G873/100</f>
        <v>360.22</v>
      </c>
      <c r="I873" s="8">
        <f t="shared" ref="I873" ca="1" si="1700">G873+G865</f>
        <v>1124</v>
      </c>
      <c r="J873" s="8">
        <f t="shared" ref="J873" ca="1" si="1701">H873+H865</f>
        <v>447.1</v>
      </c>
      <c r="K873" s="9" t="str">
        <f t="shared" ref="K873:K936" ca="1" si="1702">"'" &amp;TEXT(A873,"YYYYMMDD hh:mm:ss")&amp;"'"</f>
        <v>'20180825 00:00:00'</v>
      </c>
      <c r="L873" t="str">
        <f ca="1">SUBSTITUTE(SUBSTITUTE(plantS,"%t",K873),"%ps",B873)</f>
        <v>INSERT INTO dbo.PlantStates (TimeStamp, PlantState) VALUES ('20180825 00:00:00', 1)</v>
      </c>
    </row>
    <row r="874" spans="1:12" x14ac:dyDescent="0.25">
      <c r="A874" s="1">
        <f t="shared" ref="A874:A937" ca="1" si="1703">RANDBETWEEN(A873*86400,A875*86400)/86400</f>
        <v>43337.40221064815</v>
      </c>
      <c r="B874" s="2">
        <f t="shared" ref="B874:B937" ca="1" si="1704">MOD(RANDBETWEEN(1,2)+B873,3)</f>
        <v>2</v>
      </c>
      <c r="C874" s="5">
        <f t="shared" ref="C874:C937" ca="1" si="1705">A874-A873</f>
        <v>0.40221064814977581</v>
      </c>
      <c r="D874" s="2" t="str">
        <f t="shared" ref="D874:D878" ca="1" si="1706">IF(B874=0,C874,"")</f>
        <v/>
      </c>
      <c r="E874" s="2" t="str">
        <f t="shared" ref="E874:E937" ca="1" si="1707">IF(B874=1,C874,"")</f>
        <v/>
      </c>
      <c r="F874" s="2">
        <f t="shared" ref="F874:F937" ca="1" si="1708">IF(B874=2,C874,"")</f>
        <v>0.40221064814977581</v>
      </c>
      <c r="K874" t="str">
        <f t="shared" ca="1" si="1702"/>
        <v>'20180825 09:39:11'</v>
      </c>
      <c r="L874" t="str">
        <f ca="1">SUBSTITUTE(SUBSTITUTE(plantS,"%t",K874),"%ps",B874)</f>
        <v>INSERT INTO dbo.PlantStates (TimeStamp, PlantState) VALUES ('20180825 09:39:11', 2)</v>
      </c>
    </row>
    <row r="875" spans="1:12" x14ac:dyDescent="0.25">
      <c r="A875" s="1">
        <f t="shared" ca="1" si="1674"/>
        <v>43337.433842592596</v>
      </c>
      <c r="B875" s="2">
        <f t="shared" ca="1" si="1704"/>
        <v>1</v>
      </c>
      <c r="C875" s="5">
        <f t="shared" ca="1" si="1705"/>
        <v>3.1631944446417037E-2</v>
      </c>
      <c r="D875" s="2" t="str">
        <f t="shared" ca="1" si="1706"/>
        <v/>
      </c>
      <c r="E875" s="2">
        <f t="shared" ca="1" si="1707"/>
        <v>3.1631944446417037E-2</v>
      </c>
      <c r="F875" s="2" t="str">
        <f t="shared" ca="1" si="1708"/>
        <v/>
      </c>
      <c r="K875" t="str">
        <f t="shared" ca="1" si="1702"/>
        <v>'20180825 10:24:44'</v>
      </c>
      <c r="L875" t="str">
        <f ca="1">SUBSTITUTE(SUBSTITUTE(plantS,"%t",K875),"%ps",B875)</f>
        <v>INSERT INTO dbo.PlantStates (TimeStamp, PlantState) VALUES ('20180825 10:24:44', 1)</v>
      </c>
    </row>
    <row r="876" spans="1:12" x14ac:dyDescent="0.25">
      <c r="A876" s="1">
        <f t="shared" ref="A876" ca="1" si="1709">RANDBETWEEN(A875*86400,A878*86400)/86400</f>
        <v>43337.685891203706</v>
      </c>
      <c r="B876" s="2">
        <f t="shared" ca="1" si="1704"/>
        <v>2</v>
      </c>
      <c r="C876" s="5">
        <f t="shared" ca="1" si="1705"/>
        <v>0.25204861110978527</v>
      </c>
      <c r="D876" s="2" t="str">
        <f t="shared" ca="1" si="1706"/>
        <v/>
      </c>
      <c r="E876" s="2" t="str">
        <f t="shared" ca="1" si="1707"/>
        <v/>
      </c>
      <c r="F876" s="2">
        <f t="shared" ca="1" si="1708"/>
        <v>0.25204861110978527</v>
      </c>
      <c r="K876" t="str">
        <f t="shared" ca="1" si="1702"/>
        <v>'20180825 16:27:41'</v>
      </c>
      <c r="L876" t="str">
        <f ca="1">SUBSTITUTE(SUBSTITUTE(plantS,"%t",K876),"%ps",B876)</f>
        <v>INSERT INTO dbo.PlantStates (TimeStamp, PlantState) VALUES ('20180825 16:27:41', 2)</v>
      </c>
    </row>
    <row r="877" spans="1:12" x14ac:dyDescent="0.25">
      <c r="A877" s="1">
        <f t="shared" ref="A877:A940" ca="1" si="1710">RANDBETWEEN(A876*86400,A878*86400)/86400</f>
        <v>43337.700937499998</v>
      </c>
      <c r="B877" s="2">
        <f t="shared" ca="1" si="1704"/>
        <v>1</v>
      </c>
      <c r="C877" s="5">
        <f t="shared" ca="1" si="1705"/>
        <v>1.5046296291984618E-2</v>
      </c>
      <c r="D877" s="2" t="str">
        <f t="shared" ca="1" si="1706"/>
        <v/>
      </c>
      <c r="E877" s="2">
        <f t="shared" ca="1" si="1707"/>
        <v>1.5046296291984618E-2</v>
      </c>
      <c r="F877" s="2" t="str">
        <f t="shared" ca="1" si="1708"/>
        <v/>
      </c>
      <c r="K877" t="str">
        <f t="shared" ca="1" si="1702"/>
        <v>'20180825 16:49:21'</v>
      </c>
      <c r="L877" t="str">
        <f ca="1">SUBSTITUTE(SUBSTITUTE(plantS,"%t",K877),"%ps",B877)</f>
        <v>INSERT INTO dbo.PlantStates (TimeStamp, PlantState) VALUES ('20180825 16:49:21', 1)</v>
      </c>
    </row>
    <row r="878" spans="1:12" x14ac:dyDescent="0.25">
      <c r="A878" s="1">
        <f t="shared" ref="A878:A934" ca="1" si="1711">A881-1/24/60/60</f>
        <v>43337.999988425923</v>
      </c>
      <c r="B878" s="2">
        <f t="shared" ca="1" si="1704"/>
        <v>2</v>
      </c>
      <c r="C878" s="5">
        <f t="shared" ca="1" si="1705"/>
        <v>0.29905092592525762</v>
      </c>
      <c r="D878" s="2" t="str">
        <f t="shared" ca="1" si="1706"/>
        <v/>
      </c>
      <c r="E878" s="2" t="str">
        <f t="shared" ca="1" si="1707"/>
        <v/>
      </c>
      <c r="F878" s="2">
        <f t="shared" ca="1" si="1708"/>
        <v>0.29905092592525762</v>
      </c>
      <c r="K878" t="str">
        <f t="shared" ca="1" si="1702"/>
        <v>'20180825 23:59:59'</v>
      </c>
      <c r="L878" t="str">
        <f ca="1">SUBSTITUTE(SUBSTITUTE(plantS,"%t",K878),"%ps",B878)</f>
        <v>INSERT INTO dbo.PlantStates (TimeStamp, PlantState) VALUES ('20180825 23:59:59', 2)</v>
      </c>
    </row>
    <row r="879" spans="1:12" x14ac:dyDescent="0.25">
      <c r="B879" s="2"/>
      <c r="C879" s="5"/>
      <c r="D879" s="2"/>
      <c r="E879" s="2"/>
      <c r="F879" s="2"/>
      <c r="K879" t="str">
        <f t="shared" ref="K879:K942" ca="1" si="1712">K878</f>
        <v>'20180825 23:59:59'</v>
      </c>
      <c r="L879" t="str">
        <f ca="1">SUBSTITUTE(SUBSTITUTE(SUBSTITUTE(SUBSTITUTE(plantSD,"%t",K879),"%off",D873),"%onr",E873),"%ons",F873)</f>
        <v>INSERT INTO dbo.PlantStateDuration (TimeStamp, OffDuration, OnRunningDuration, OnStoppedfDuration) VALUES ('20180825 23:59:59', '00:00:00', '01:07:13', '22:52:46')</v>
      </c>
    </row>
    <row r="880" spans="1:12" x14ac:dyDescent="0.25">
      <c r="B880" s="2"/>
      <c r="C880" s="5"/>
      <c r="D880" s="2"/>
      <c r="E880" s="2"/>
      <c r="F880" s="2"/>
      <c r="K880" t="str">
        <f t="shared" ca="1" si="1712"/>
        <v>'20180825 23:59:59'</v>
      </c>
      <c r="L880" t="str">
        <f ca="1">SUBSTITUTE(SUBSTITUTE(SUBSTITUTE(dailyP,"%t",K880),"%np",G873),"%ndp",H873)</f>
        <v>INSERT INTO dbo.DailyProduction (TimeStamp, NumPieces, NumPiecesRejected) VALUES ('20180825 23:59:59', 581, 360.22)</v>
      </c>
    </row>
    <row r="881" spans="1:12" x14ac:dyDescent="0.25">
      <c r="A881" s="3">
        <f t="shared" ca="1" si="1694"/>
        <v>43338</v>
      </c>
      <c r="B881" s="4">
        <f t="shared" ca="1" si="1695"/>
        <v>1</v>
      </c>
      <c r="C881" s="6"/>
      <c r="D881" s="4" t="str">
        <f t="shared" ref="D881" ca="1" si="1713">TEXT(SUM(D882:D886), "'hh:mm:ss'")</f>
        <v>'17:10:37'</v>
      </c>
      <c r="E881" s="4" t="str">
        <f t="shared" ref="E881" ca="1" si="1714">TEXT(SUM(E882:E886), "'hh:mm:ss'")</f>
        <v>'02:46:12'</v>
      </c>
      <c r="F881" s="4" t="str">
        <f t="shared" ref="F881" ca="1" si="1715">TEXT(SUM(F882:F886), "'hh:mm:ss'")</f>
        <v>'04:03:10'</v>
      </c>
      <c r="G881" s="8">
        <f t="shared" ca="1" si="1681"/>
        <v>946</v>
      </c>
      <c r="H881" s="8">
        <f t="shared" ca="1" si="1699"/>
        <v>56.76</v>
      </c>
      <c r="I881" s="8">
        <f t="shared" ref="I881" ca="1" si="1716">G881+G873</f>
        <v>1527</v>
      </c>
      <c r="J881" s="8">
        <f t="shared" ref="J881" ca="1" si="1717">H881+H873</f>
        <v>416.98</v>
      </c>
      <c r="K881" s="9" t="str">
        <f t="shared" ref="K881:K944" ca="1" si="1718">"'" &amp;TEXT(A881,"YYYYMMDD hh:mm:ss")&amp;"'"</f>
        <v>'20180826 00:00:00'</v>
      </c>
      <c r="L881" t="str">
        <f ca="1">SUBSTITUTE(SUBSTITUTE(plantS,"%t",K881),"%ps",B881)</f>
        <v>INSERT INTO dbo.PlantStates (TimeStamp, PlantState) VALUES ('20180826 00:00:00', 1)</v>
      </c>
    </row>
    <row r="882" spans="1:12" x14ac:dyDescent="0.25">
      <c r="A882" s="1">
        <f t="shared" ref="A882:A945" ca="1" si="1719">RANDBETWEEN(A881*86400,A883*86400)/86400</f>
        <v>43338.033634259256</v>
      </c>
      <c r="B882" s="2">
        <f t="shared" ref="B882:B945" ca="1" si="1720">MOD(RANDBETWEEN(1,2)+B881,3)</f>
        <v>2</v>
      </c>
      <c r="C882" s="5">
        <f t="shared" ref="C882:C945" ca="1" si="1721">A882-A881</f>
        <v>3.3634259256359655E-2</v>
      </c>
      <c r="D882" s="2" t="str">
        <f t="shared" ref="D882:D886" ca="1" si="1722">IF(B882=0,C882,"")</f>
        <v/>
      </c>
      <c r="E882" s="2" t="str">
        <f t="shared" ref="E882:E945" ca="1" si="1723">IF(B882=1,C882,"")</f>
        <v/>
      </c>
      <c r="F882" s="2">
        <f t="shared" ref="F882:F945" ca="1" si="1724">IF(B882=2,C882,"")</f>
        <v>3.3634259256359655E-2</v>
      </c>
      <c r="K882" t="str">
        <f t="shared" ca="1" si="1718"/>
        <v>'20180826 00:48:26'</v>
      </c>
      <c r="L882" t="str">
        <f ca="1">SUBSTITUTE(SUBSTITUTE(plantS,"%t",K882),"%ps",B882)</f>
        <v>INSERT INTO dbo.PlantStates (TimeStamp, PlantState) VALUES ('20180826 00:48:26', 2)</v>
      </c>
    </row>
    <row r="883" spans="1:12" x14ac:dyDescent="0.25">
      <c r="A883" s="1">
        <f t="shared" ca="1" si="1674"/>
        <v>43338.056284722225</v>
      </c>
      <c r="B883" s="2">
        <f t="shared" ca="1" si="1720"/>
        <v>0</v>
      </c>
      <c r="C883" s="5">
        <f t="shared" ca="1" si="1721"/>
        <v>2.2650462968158536E-2</v>
      </c>
      <c r="D883" s="2">
        <f t="shared" ca="1" si="1722"/>
        <v>2.2650462968158536E-2</v>
      </c>
      <c r="E883" s="2" t="str">
        <f t="shared" ca="1" si="1723"/>
        <v/>
      </c>
      <c r="F883" s="2" t="str">
        <f t="shared" ca="1" si="1724"/>
        <v/>
      </c>
      <c r="K883" t="str">
        <f t="shared" ca="1" si="1718"/>
        <v>'20180826 01:21:03'</v>
      </c>
      <c r="L883" t="str">
        <f ca="1">SUBSTITUTE(SUBSTITUTE(plantS,"%t",K883),"%ps",B883)</f>
        <v>INSERT INTO dbo.PlantStates (TimeStamp, PlantState) VALUES ('20180826 01:21:03', 0)</v>
      </c>
    </row>
    <row r="884" spans="1:12" x14ac:dyDescent="0.25">
      <c r="A884" s="1">
        <f t="shared" ref="A884" ca="1" si="1725">RANDBETWEEN(A883*86400,A886*86400)/86400</f>
        <v>43338.191516203704</v>
      </c>
      <c r="B884" s="2">
        <f t="shared" ca="1" si="1720"/>
        <v>2</v>
      </c>
      <c r="C884" s="5">
        <f t="shared" ca="1" si="1721"/>
        <v>0.13523148147942265</v>
      </c>
      <c r="D884" s="2" t="str">
        <f t="shared" ca="1" si="1722"/>
        <v/>
      </c>
      <c r="E884" s="2" t="str">
        <f t="shared" ca="1" si="1723"/>
        <v/>
      </c>
      <c r="F884" s="2">
        <f t="shared" ca="1" si="1724"/>
        <v>0.13523148147942265</v>
      </c>
      <c r="K884" t="str">
        <f t="shared" ca="1" si="1718"/>
        <v>'20180826 04:35:47'</v>
      </c>
      <c r="L884" t="str">
        <f ca="1">SUBSTITUTE(SUBSTITUTE(plantS,"%t",K884),"%ps",B884)</f>
        <v>INSERT INTO dbo.PlantStates (TimeStamp, PlantState) VALUES ('20180826 04:35:47', 2)</v>
      </c>
    </row>
    <row r="885" spans="1:12" x14ac:dyDescent="0.25">
      <c r="A885" s="1">
        <f t="shared" ref="A885:A948" ca="1" si="1726">RANDBETWEEN(A884*86400,A886*86400)/86400</f>
        <v>43338.306932870371</v>
      </c>
      <c r="B885" s="2">
        <f t="shared" ca="1" si="1720"/>
        <v>1</v>
      </c>
      <c r="C885" s="5">
        <f t="shared" ca="1" si="1721"/>
        <v>0.11541666666744277</v>
      </c>
      <c r="D885" s="2" t="str">
        <f t="shared" ca="1" si="1722"/>
        <v/>
      </c>
      <c r="E885" s="2">
        <f t="shared" ca="1" si="1723"/>
        <v>0.11541666666744277</v>
      </c>
      <c r="F885" s="2" t="str">
        <f t="shared" ca="1" si="1724"/>
        <v/>
      </c>
      <c r="K885" t="str">
        <f t="shared" ca="1" si="1718"/>
        <v>'20180826 07:21:59'</v>
      </c>
      <c r="L885" t="str">
        <f ca="1">SUBSTITUTE(SUBSTITUTE(plantS,"%t",K885),"%ps",B885)</f>
        <v>INSERT INTO dbo.PlantStates (TimeStamp, PlantState) VALUES ('20180826 07:21:59', 1)</v>
      </c>
    </row>
    <row r="886" spans="1:12" x14ac:dyDescent="0.25">
      <c r="A886" s="1">
        <f t="shared" ca="1" si="1711"/>
        <v>43338.999988425923</v>
      </c>
      <c r="B886" s="2">
        <f t="shared" ca="1" si="1720"/>
        <v>0</v>
      </c>
      <c r="C886" s="5">
        <f t="shared" ca="1" si="1721"/>
        <v>0.69305555555183673</v>
      </c>
      <c r="D886" s="2">
        <f t="shared" ca="1" si="1722"/>
        <v>0.69305555555183673</v>
      </c>
      <c r="E886" s="2" t="str">
        <f t="shared" ca="1" si="1723"/>
        <v/>
      </c>
      <c r="F886" s="2" t="str">
        <f t="shared" ca="1" si="1724"/>
        <v/>
      </c>
      <c r="K886" t="str">
        <f t="shared" ca="1" si="1718"/>
        <v>'20180826 23:59:59'</v>
      </c>
      <c r="L886" t="str">
        <f ca="1">SUBSTITUTE(SUBSTITUTE(plantS,"%t",K886),"%ps",B886)</f>
        <v>INSERT INTO dbo.PlantStates (TimeStamp, PlantState) VALUES ('20180826 23:59:59', 0)</v>
      </c>
    </row>
    <row r="887" spans="1:12" x14ac:dyDescent="0.25">
      <c r="B887" s="2"/>
      <c r="C887" s="5"/>
      <c r="D887" s="2"/>
      <c r="E887" s="2"/>
      <c r="F887" s="2"/>
      <c r="K887" t="str">
        <f t="shared" ref="K887:K950" ca="1" si="1727">K886</f>
        <v>'20180826 23:59:59'</v>
      </c>
      <c r="L887" t="str">
        <f ca="1">SUBSTITUTE(SUBSTITUTE(SUBSTITUTE(SUBSTITUTE(plantSD,"%t",K887),"%off",D881),"%onr",E881),"%ons",F881)</f>
        <v>INSERT INTO dbo.PlantStateDuration (TimeStamp, OffDuration, OnRunningDuration, OnStoppedfDuration) VALUES ('20180826 23:59:59', '17:10:37', '02:46:12', '04:03:10')</v>
      </c>
    </row>
    <row r="888" spans="1:12" x14ac:dyDescent="0.25">
      <c r="B888" s="2"/>
      <c r="C888" s="5"/>
      <c r="D888" s="2"/>
      <c r="E888" s="2"/>
      <c r="F888" s="2"/>
      <c r="K888" t="str">
        <f t="shared" ca="1" si="1727"/>
        <v>'20180826 23:59:59'</v>
      </c>
      <c r="L888" t="str">
        <f ca="1">SUBSTITUTE(SUBSTITUTE(SUBSTITUTE(dailyP,"%t",K888),"%np",G881),"%ndp",H881)</f>
        <v>INSERT INTO dbo.DailyProduction (TimeStamp, NumPieces, NumPiecesRejected) VALUES ('20180826 23:59:59', 946, 56.76)</v>
      </c>
    </row>
    <row r="889" spans="1:12" x14ac:dyDescent="0.25">
      <c r="A889" s="3">
        <f t="shared" ca="1" si="1694"/>
        <v>43339</v>
      </c>
      <c r="B889" s="4">
        <f t="shared" ca="1" si="1695"/>
        <v>1</v>
      </c>
      <c r="C889" s="6"/>
      <c r="D889" s="4" t="str">
        <f t="shared" ref="D889" ca="1" si="1728">TEXT(SUM(D890:D894), "'hh:mm:ss'")</f>
        <v>'13:37:29'</v>
      </c>
      <c r="E889" s="4" t="str">
        <f t="shared" ref="E889" ca="1" si="1729">TEXT(SUM(E890:E894), "'hh:mm:ss'")</f>
        <v>'00:00:00'</v>
      </c>
      <c r="F889" s="4" t="str">
        <f t="shared" ref="F889" ca="1" si="1730">TEXT(SUM(F890:F894), "'hh:mm:ss'")</f>
        <v>'10:22:30'</v>
      </c>
      <c r="G889" s="8">
        <f t="shared" ca="1" si="1681"/>
        <v>750</v>
      </c>
      <c r="H889" s="8">
        <f t="shared" ca="1" si="1699"/>
        <v>262.5</v>
      </c>
      <c r="I889" s="8">
        <f t="shared" ref="I889" ca="1" si="1731">G889+G881</f>
        <v>1696</v>
      </c>
      <c r="J889" s="8">
        <f t="shared" ref="J889" ca="1" si="1732">H889+H881</f>
        <v>319.26</v>
      </c>
      <c r="K889" s="9" t="str">
        <f t="shared" ref="K889:K952" ca="1" si="1733">"'" &amp;TEXT(A889,"YYYYMMDD hh:mm:ss")&amp;"'"</f>
        <v>'20180827 00:00:00'</v>
      </c>
      <c r="L889" t="str">
        <f ca="1">SUBSTITUTE(SUBSTITUTE(plantS,"%t",K889),"%ps",B889)</f>
        <v>INSERT INTO dbo.PlantStates (TimeStamp, PlantState) VALUES ('20180827 00:00:00', 1)</v>
      </c>
    </row>
    <row r="890" spans="1:12" x14ac:dyDescent="0.25">
      <c r="A890" s="1">
        <f t="shared" ref="A890:A953" ca="1" si="1734">RANDBETWEEN(A889*86400,A891*86400)/86400</f>
        <v>43339.308055555557</v>
      </c>
      <c r="B890" s="2">
        <f t="shared" ref="B890:B953" ca="1" si="1735">MOD(RANDBETWEEN(1,2)+B889,3)</f>
        <v>2</v>
      </c>
      <c r="C890" s="5">
        <f t="shared" ref="C890:C953" ca="1" si="1736">A890-A889</f>
        <v>0.30805555555707542</v>
      </c>
      <c r="D890" s="2" t="str">
        <f t="shared" ref="D890:D894" ca="1" si="1737">IF(B890=0,C890,"")</f>
        <v/>
      </c>
      <c r="E890" s="2" t="str">
        <f t="shared" ref="E890:E953" ca="1" si="1738">IF(B890=1,C890,"")</f>
        <v/>
      </c>
      <c r="F890" s="2">
        <f t="shared" ref="F890:F953" ca="1" si="1739">IF(B890=2,C890,"")</f>
        <v>0.30805555555707542</v>
      </c>
      <c r="K890" t="str">
        <f t="shared" ca="1" si="1733"/>
        <v>'20180827 07:23:36'</v>
      </c>
      <c r="L890" t="str">
        <f ca="1">SUBSTITUTE(SUBSTITUTE(plantS,"%t",K890),"%ps",B890)</f>
        <v>INSERT INTO dbo.PlantStates (TimeStamp, PlantState) VALUES ('20180827 07:23:36', 2)</v>
      </c>
    </row>
    <row r="891" spans="1:12" x14ac:dyDescent="0.25">
      <c r="A891" s="1">
        <f t="shared" ca="1" si="1674"/>
        <v>43339.866539351853</v>
      </c>
      <c r="B891" s="2">
        <f t="shared" ca="1" si="1735"/>
        <v>0</v>
      </c>
      <c r="C891" s="5">
        <f t="shared" ca="1" si="1736"/>
        <v>0.55848379629605915</v>
      </c>
      <c r="D891" s="2">
        <f t="shared" ca="1" si="1737"/>
        <v>0.55848379629605915</v>
      </c>
      <c r="E891" s="2" t="str">
        <f t="shared" ca="1" si="1738"/>
        <v/>
      </c>
      <c r="F891" s="2" t="str">
        <f t="shared" ca="1" si="1739"/>
        <v/>
      </c>
      <c r="K891" t="str">
        <f t="shared" ca="1" si="1733"/>
        <v>'20180827 20:47:49'</v>
      </c>
      <c r="L891" t="str">
        <f ca="1">SUBSTITUTE(SUBSTITUTE(plantS,"%t",K891),"%ps",B891)</f>
        <v>INSERT INTO dbo.PlantStates (TimeStamp, PlantState) VALUES ('20180827 20:47:49', 0)</v>
      </c>
    </row>
    <row r="892" spans="1:12" x14ac:dyDescent="0.25">
      <c r="A892" s="1">
        <f t="shared" ref="A892" ca="1" si="1740">RANDBETWEEN(A891*86400,A894*86400)/86400</f>
        <v>43339.928136574075</v>
      </c>
      <c r="B892" s="2">
        <f t="shared" ca="1" si="1735"/>
        <v>2</v>
      </c>
      <c r="C892" s="5">
        <f t="shared" ca="1" si="1736"/>
        <v>6.1597222222189885E-2</v>
      </c>
      <c r="D892" s="2" t="str">
        <f t="shared" ca="1" si="1737"/>
        <v/>
      </c>
      <c r="E892" s="2" t="str">
        <f t="shared" ca="1" si="1738"/>
        <v/>
      </c>
      <c r="F892" s="2">
        <f t="shared" ca="1" si="1739"/>
        <v>6.1597222222189885E-2</v>
      </c>
      <c r="K892" t="str">
        <f t="shared" ca="1" si="1733"/>
        <v>'20180827 22:16:31'</v>
      </c>
      <c r="L892" t="str">
        <f ca="1">SUBSTITUTE(SUBSTITUTE(plantS,"%t",K892),"%ps",B892)</f>
        <v>INSERT INTO dbo.PlantStates (TimeStamp, PlantState) VALUES ('20180827 22:16:31', 2)</v>
      </c>
    </row>
    <row r="893" spans="1:12" x14ac:dyDescent="0.25">
      <c r="A893" s="1">
        <f t="shared" ref="A893:A956" ca="1" si="1741">RANDBETWEEN(A892*86400,A894*86400)/86400</f>
        <v>43339.937349537038</v>
      </c>
      <c r="B893" s="2">
        <f t="shared" ca="1" si="1735"/>
        <v>0</v>
      </c>
      <c r="C893" s="5">
        <f t="shared" ca="1" si="1736"/>
        <v>9.2129629629198462E-3</v>
      </c>
      <c r="D893" s="2">
        <f t="shared" ca="1" si="1737"/>
        <v>9.2129629629198462E-3</v>
      </c>
      <c r="E893" s="2" t="str">
        <f t="shared" ca="1" si="1738"/>
        <v/>
      </c>
      <c r="F893" s="2" t="str">
        <f t="shared" ca="1" si="1739"/>
        <v/>
      </c>
      <c r="K893" t="str">
        <f t="shared" ca="1" si="1733"/>
        <v>'20180827 22:29:47'</v>
      </c>
      <c r="L893" t="str">
        <f ca="1">SUBSTITUTE(SUBSTITUTE(plantS,"%t",K893),"%ps",B893)</f>
        <v>INSERT INTO dbo.PlantStates (TimeStamp, PlantState) VALUES ('20180827 22:29:47', 0)</v>
      </c>
    </row>
    <row r="894" spans="1:12" x14ac:dyDescent="0.25">
      <c r="A894" s="1">
        <f t="shared" ca="1" si="1711"/>
        <v>43339.999988425923</v>
      </c>
      <c r="B894" s="2">
        <f t="shared" ca="1" si="1735"/>
        <v>2</v>
      </c>
      <c r="C894" s="5">
        <f t="shared" ca="1" si="1736"/>
        <v>6.2638888884976041E-2</v>
      </c>
      <c r="D894" s="2" t="str">
        <f t="shared" ca="1" si="1737"/>
        <v/>
      </c>
      <c r="E894" s="2" t="str">
        <f t="shared" ca="1" si="1738"/>
        <v/>
      </c>
      <c r="F894" s="2">
        <f t="shared" ca="1" si="1739"/>
        <v>6.2638888884976041E-2</v>
      </c>
      <c r="K894" t="str">
        <f t="shared" ca="1" si="1733"/>
        <v>'20180827 23:59:59'</v>
      </c>
      <c r="L894" t="str">
        <f ca="1">SUBSTITUTE(SUBSTITUTE(plantS,"%t",K894),"%ps",B894)</f>
        <v>INSERT INTO dbo.PlantStates (TimeStamp, PlantState) VALUES ('20180827 23:59:59', 2)</v>
      </c>
    </row>
    <row r="895" spans="1:12" x14ac:dyDescent="0.25">
      <c r="B895" s="2"/>
      <c r="C895" s="5"/>
      <c r="D895" s="2"/>
      <c r="E895" s="2"/>
      <c r="F895" s="2"/>
      <c r="K895" t="str">
        <f t="shared" ref="K895:K958" ca="1" si="1742">K894</f>
        <v>'20180827 23:59:59'</v>
      </c>
      <c r="L895" t="str">
        <f ca="1">SUBSTITUTE(SUBSTITUTE(SUBSTITUTE(SUBSTITUTE(plantSD,"%t",K895),"%off",D889),"%onr",E889),"%ons",F889)</f>
        <v>INSERT INTO dbo.PlantStateDuration (TimeStamp, OffDuration, OnRunningDuration, OnStoppedfDuration) VALUES ('20180827 23:59:59', '13:37:29', '00:00:00', '10:22:30')</v>
      </c>
    </row>
    <row r="896" spans="1:12" x14ac:dyDescent="0.25">
      <c r="B896" s="2"/>
      <c r="C896" s="5"/>
      <c r="D896" s="2"/>
      <c r="E896" s="2"/>
      <c r="F896" s="2"/>
      <c r="K896" t="str">
        <f t="shared" ca="1" si="1742"/>
        <v>'20180827 23:59:59'</v>
      </c>
      <c r="L896" t="str">
        <f ca="1">SUBSTITUTE(SUBSTITUTE(SUBSTITUTE(dailyP,"%t",K896),"%np",G889),"%ndp",H889)</f>
        <v>INSERT INTO dbo.DailyProduction (TimeStamp, NumPieces, NumPiecesRejected) VALUES ('20180827 23:59:59', 750, 262.5)</v>
      </c>
    </row>
    <row r="897" spans="1:12" x14ac:dyDescent="0.25">
      <c r="A897" s="3">
        <f t="shared" ca="1" si="1694"/>
        <v>43340</v>
      </c>
      <c r="B897" s="4">
        <f t="shared" ca="1" si="1695"/>
        <v>0</v>
      </c>
      <c r="C897" s="6"/>
      <c r="D897" s="4" t="str">
        <f t="shared" ref="D897" ca="1" si="1743">TEXT(SUM(D898:D902), "'hh:mm:ss'")</f>
        <v>'06:59:30'</v>
      </c>
      <c r="E897" s="4" t="str">
        <f t="shared" ref="E897" ca="1" si="1744">TEXT(SUM(E898:E902), "'hh:mm:ss'")</f>
        <v>'03:42:42'</v>
      </c>
      <c r="F897" s="4" t="str">
        <f t="shared" ref="F897" ca="1" si="1745">TEXT(SUM(F898:F902), "'hh:mm:ss'")</f>
        <v>'13:17:47'</v>
      </c>
      <c r="G897" s="8">
        <f t="shared" ca="1" si="1681"/>
        <v>113</v>
      </c>
      <c r="H897" s="8">
        <f t="shared" ca="1" si="1699"/>
        <v>97.18</v>
      </c>
      <c r="I897" s="8">
        <f t="shared" ref="I897" ca="1" si="1746">G897+G889</f>
        <v>863</v>
      </c>
      <c r="J897" s="8">
        <f t="shared" ref="J897" ca="1" si="1747">H897+H889</f>
        <v>359.68</v>
      </c>
      <c r="K897" s="9" t="str">
        <f t="shared" ref="K897:K960" ca="1" si="1748">"'" &amp;TEXT(A897,"YYYYMMDD hh:mm:ss")&amp;"'"</f>
        <v>'20180828 00:00:00'</v>
      </c>
      <c r="L897" t="str">
        <f ca="1">SUBSTITUTE(SUBSTITUTE(plantS,"%t",K897),"%ps",B897)</f>
        <v>INSERT INTO dbo.PlantStates (TimeStamp, PlantState) VALUES ('20180828 00:00:00', 0)</v>
      </c>
    </row>
    <row r="898" spans="1:12" x14ac:dyDescent="0.25">
      <c r="A898" s="1">
        <f t="shared" ref="A898:A961" ca="1" si="1749">RANDBETWEEN(A897*86400,A899*86400)/86400</f>
        <v>43340.452314814815</v>
      </c>
      <c r="B898" s="2">
        <f t="shared" ref="B898:B961" ca="1" si="1750">MOD(RANDBETWEEN(1,2)+B897,3)</f>
        <v>2</v>
      </c>
      <c r="C898" s="5">
        <f t="shared" ref="C898:C961" ca="1" si="1751">A898-A897</f>
        <v>0.45231481481459923</v>
      </c>
      <c r="D898" s="2" t="str">
        <f t="shared" ref="D898:D902" ca="1" si="1752">IF(B898=0,C898,"")</f>
        <v/>
      </c>
      <c r="E898" s="2" t="str">
        <f t="shared" ref="E898:E961" ca="1" si="1753">IF(B898=1,C898,"")</f>
        <v/>
      </c>
      <c r="F898" s="2">
        <f t="shared" ref="F898:F961" ca="1" si="1754">IF(B898=2,C898,"")</f>
        <v>0.45231481481459923</v>
      </c>
      <c r="K898" t="str">
        <f t="shared" ca="1" si="1748"/>
        <v>'20180828 10:51:20'</v>
      </c>
      <c r="L898" t="str">
        <f ca="1">SUBSTITUTE(SUBSTITUTE(plantS,"%t",K898),"%ps",B898)</f>
        <v>INSERT INTO dbo.PlantStates (TimeStamp, PlantState) VALUES ('20180828 10:51:20', 2)</v>
      </c>
    </row>
    <row r="899" spans="1:12" x14ac:dyDescent="0.25">
      <c r="A899" s="1">
        <f t="shared" ca="1" si="1674"/>
        <v>43340.743634259263</v>
      </c>
      <c r="B899" s="2">
        <f t="shared" ca="1" si="1750"/>
        <v>0</v>
      </c>
      <c r="C899" s="5">
        <f t="shared" ca="1" si="1751"/>
        <v>0.29131944444816327</v>
      </c>
      <c r="D899" s="2">
        <f t="shared" ca="1" si="1752"/>
        <v>0.29131944444816327</v>
      </c>
      <c r="E899" s="2" t="str">
        <f t="shared" ca="1" si="1753"/>
        <v/>
      </c>
      <c r="F899" s="2" t="str">
        <f t="shared" ca="1" si="1754"/>
        <v/>
      </c>
      <c r="K899" t="str">
        <f t="shared" ca="1" si="1748"/>
        <v>'20180828 17:50:50'</v>
      </c>
      <c r="L899" t="str">
        <f ca="1">SUBSTITUTE(SUBSTITUTE(plantS,"%t",K899),"%ps",B899)</f>
        <v>INSERT INTO dbo.PlantStates (TimeStamp, PlantState) VALUES ('20180828 17:50:50', 0)</v>
      </c>
    </row>
    <row r="900" spans="1:12" x14ac:dyDescent="0.25">
      <c r="A900" s="1">
        <f t="shared" ref="A900" ca="1" si="1755">RANDBETWEEN(A899*86400,A902*86400)/86400</f>
        <v>43340.786527777775</v>
      </c>
      <c r="B900" s="2">
        <f t="shared" ca="1" si="1750"/>
        <v>1</v>
      </c>
      <c r="C900" s="5">
        <f t="shared" ca="1" si="1751"/>
        <v>4.2893518511846196E-2</v>
      </c>
      <c r="D900" s="2" t="str">
        <f t="shared" ca="1" si="1752"/>
        <v/>
      </c>
      <c r="E900" s="2">
        <f t="shared" ca="1" si="1753"/>
        <v>4.2893518511846196E-2</v>
      </c>
      <c r="F900" s="2" t="str">
        <f t="shared" ca="1" si="1754"/>
        <v/>
      </c>
      <c r="K900" t="str">
        <f t="shared" ca="1" si="1748"/>
        <v>'20180828 18:52:36'</v>
      </c>
      <c r="L900" t="str">
        <f ca="1">SUBSTITUTE(SUBSTITUTE(plantS,"%t",K900),"%ps",B900)</f>
        <v>INSERT INTO dbo.PlantStates (TimeStamp, PlantState) VALUES ('20180828 18:52:36', 1)</v>
      </c>
    </row>
    <row r="901" spans="1:12" x14ac:dyDescent="0.25">
      <c r="A901" s="1">
        <f t="shared" ref="A901:A964" ca="1" si="1756">RANDBETWEEN(A900*86400,A902*86400)/86400</f>
        <v>43340.888229166667</v>
      </c>
      <c r="B901" s="2">
        <f t="shared" ca="1" si="1750"/>
        <v>2</v>
      </c>
      <c r="C901" s="5">
        <f t="shared" ca="1" si="1751"/>
        <v>0.101701388892252</v>
      </c>
      <c r="D901" s="2" t="str">
        <f t="shared" ca="1" si="1752"/>
        <v/>
      </c>
      <c r="E901" s="2" t="str">
        <f t="shared" ca="1" si="1753"/>
        <v/>
      </c>
      <c r="F901" s="2">
        <f t="shared" ca="1" si="1754"/>
        <v>0.101701388892252</v>
      </c>
      <c r="K901" t="str">
        <f t="shared" ca="1" si="1748"/>
        <v>'20180828 21:19:03'</v>
      </c>
      <c r="L901" t="str">
        <f ca="1">SUBSTITUTE(SUBSTITUTE(plantS,"%t",K901),"%ps",B901)</f>
        <v>INSERT INTO dbo.PlantStates (TimeStamp, PlantState) VALUES ('20180828 21:19:03', 2)</v>
      </c>
    </row>
    <row r="902" spans="1:12" x14ac:dyDescent="0.25">
      <c r="A902" s="1">
        <f t="shared" ca="1" si="1711"/>
        <v>43340.999988425923</v>
      </c>
      <c r="B902" s="2">
        <f t="shared" ca="1" si="1750"/>
        <v>1</v>
      </c>
      <c r="C902" s="5">
        <f t="shared" ca="1" si="1751"/>
        <v>0.11175925925635966</v>
      </c>
      <c r="D902" s="2" t="str">
        <f t="shared" ca="1" si="1752"/>
        <v/>
      </c>
      <c r="E902" s="2">
        <f t="shared" ca="1" si="1753"/>
        <v>0.11175925925635966</v>
      </c>
      <c r="F902" s="2" t="str">
        <f t="shared" ca="1" si="1754"/>
        <v/>
      </c>
      <c r="K902" t="str">
        <f t="shared" ca="1" si="1748"/>
        <v>'20180828 23:59:59'</v>
      </c>
      <c r="L902" t="str">
        <f ca="1">SUBSTITUTE(SUBSTITUTE(plantS,"%t",K902),"%ps",B902)</f>
        <v>INSERT INTO dbo.PlantStates (TimeStamp, PlantState) VALUES ('20180828 23:59:59', 1)</v>
      </c>
    </row>
    <row r="903" spans="1:12" x14ac:dyDescent="0.25">
      <c r="B903" s="2"/>
      <c r="C903" s="5"/>
      <c r="D903" s="2"/>
      <c r="E903" s="2"/>
      <c r="F903" s="2"/>
      <c r="K903" t="str">
        <f t="shared" ref="K903:K966" ca="1" si="1757">K902</f>
        <v>'20180828 23:59:59'</v>
      </c>
      <c r="L903" t="str">
        <f ca="1">SUBSTITUTE(SUBSTITUTE(SUBSTITUTE(SUBSTITUTE(plantSD,"%t",K903),"%off",D897),"%onr",E897),"%ons",F897)</f>
        <v>INSERT INTO dbo.PlantStateDuration (TimeStamp, OffDuration, OnRunningDuration, OnStoppedfDuration) VALUES ('20180828 23:59:59', '06:59:30', '03:42:42', '13:17:47')</v>
      </c>
    </row>
    <row r="904" spans="1:12" x14ac:dyDescent="0.25">
      <c r="B904" s="2"/>
      <c r="C904" s="5"/>
      <c r="D904" s="2"/>
      <c r="E904" s="2"/>
      <c r="F904" s="2"/>
      <c r="K904" t="str">
        <f t="shared" ca="1" si="1757"/>
        <v>'20180828 23:59:59'</v>
      </c>
      <c r="L904" t="str">
        <f ca="1">SUBSTITUTE(SUBSTITUTE(SUBSTITUTE(dailyP,"%t",K904),"%np",G897),"%ndp",H897)</f>
        <v>INSERT INTO dbo.DailyProduction (TimeStamp, NumPieces, NumPiecesRejected) VALUES ('20180828 23:59:59', 113, 97.18)</v>
      </c>
    </row>
    <row r="905" spans="1:12" x14ac:dyDescent="0.25">
      <c r="A905" s="3">
        <f t="shared" ca="1" si="1694"/>
        <v>43341</v>
      </c>
      <c r="B905" s="4">
        <f t="shared" ca="1" si="1695"/>
        <v>2</v>
      </c>
      <c r="C905" s="6"/>
      <c r="D905" s="4" t="str">
        <f t="shared" ref="D905" ca="1" si="1758">TEXT(SUM(D906:D910), "'hh:mm:ss'")</f>
        <v>'03:12:19'</v>
      </c>
      <c r="E905" s="4" t="str">
        <f t="shared" ref="E905" ca="1" si="1759">TEXT(SUM(E906:E910), "'hh:mm:ss'")</f>
        <v>'16:57:54'</v>
      </c>
      <c r="F905" s="4" t="str">
        <f t="shared" ref="F905" ca="1" si="1760">TEXT(SUM(F906:F910), "'hh:mm:ss'")</f>
        <v>'03:49:46'</v>
      </c>
      <c r="G905" s="8">
        <f t="shared" ca="1" si="1681"/>
        <v>502</v>
      </c>
      <c r="H905" s="8">
        <f t="shared" ca="1" si="1699"/>
        <v>235.94</v>
      </c>
      <c r="I905" s="8">
        <f t="shared" ref="I905" ca="1" si="1761">G905+G897</f>
        <v>615</v>
      </c>
      <c r="J905" s="8">
        <f t="shared" ref="J905" ca="1" si="1762">H905+H897</f>
        <v>333.12</v>
      </c>
      <c r="K905" s="9" t="str">
        <f t="shared" ref="K905:K968" ca="1" si="1763">"'" &amp;TEXT(A905,"YYYYMMDD hh:mm:ss")&amp;"'"</f>
        <v>'20180829 00:00:00'</v>
      </c>
      <c r="L905" t="str">
        <f ca="1">SUBSTITUTE(SUBSTITUTE(plantS,"%t",K905),"%ps",B905)</f>
        <v>INSERT INTO dbo.PlantStates (TimeStamp, PlantState) VALUES ('20180829 00:00:00', 2)</v>
      </c>
    </row>
    <row r="906" spans="1:12" x14ac:dyDescent="0.25">
      <c r="A906" s="1">
        <f t="shared" ref="A906:A969" ca="1" si="1764">RANDBETWEEN(A905*86400,A907*86400)/86400</f>
        <v>43341.126180555555</v>
      </c>
      <c r="B906" s="2">
        <f t="shared" ref="B906:B969" ca="1" si="1765">MOD(RANDBETWEEN(1,2)+B905,3)</f>
        <v>0</v>
      </c>
      <c r="C906" s="5">
        <f t="shared" ref="C906:C969" ca="1" si="1766">A906-A905</f>
        <v>0.12618055555503815</v>
      </c>
      <c r="D906" s="2">
        <f t="shared" ref="D906:D910" ca="1" si="1767">IF(B906=0,C906,"")</f>
        <v>0.12618055555503815</v>
      </c>
      <c r="E906" s="2" t="str">
        <f t="shared" ref="E906:E969" ca="1" si="1768">IF(B906=1,C906,"")</f>
        <v/>
      </c>
      <c r="F906" s="2" t="str">
        <f t="shared" ref="F906:F969" ca="1" si="1769">IF(B906=2,C906,"")</f>
        <v/>
      </c>
      <c r="K906" t="str">
        <f t="shared" ca="1" si="1763"/>
        <v>'20180829 03:01:42'</v>
      </c>
      <c r="L906" t="str">
        <f ca="1">SUBSTITUTE(SUBSTITUTE(plantS,"%t",K906),"%ps",B906)</f>
        <v>INSERT INTO dbo.PlantStates (TimeStamp, PlantState) VALUES ('20180829 03:01:42', 0)</v>
      </c>
    </row>
    <row r="907" spans="1:12" x14ac:dyDescent="0.25">
      <c r="A907" s="1">
        <f t="shared" ca="1" si="1674"/>
        <v>43341.285740740743</v>
      </c>
      <c r="B907" s="2">
        <f t="shared" ca="1" si="1765"/>
        <v>2</v>
      </c>
      <c r="C907" s="5">
        <f t="shared" ca="1" si="1766"/>
        <v>0.15956018518772908</v>
      </c>
      <c r="D907" s="2" t="str">
        <f t="shared" ca="1" si="1767"/>
        <v/>
      </c>
      <c r="E907" s="2" t="str">
        <f t="shared" ca="1" si="1768"/>
        <v/>
      </c>
      <c r="F907" s="2">
        <f t="shared" ca="1" si="1769"/>
        <v>0.15956018518772908</v>
      </c>
      <c r="K907" t="str">
        <f t="shared" ca="1" si="1763"/>
        <v>'20180829 06:51:28'</v>
      </c>
      <c r="L907" t="str">
        <f ca="1">SUBSTITUTE(SUBSTITUTE(plantS,"%t",K907),"%ps",B907)</f>
        <v>INSERT INTO dbo.PlantStates (TimeStamp, PlantState) VALUES ('20180829 06:51:28', 2)</v>
      </c>
    </row>
    <row r="908" spans="1:12" x14ac:dyDescent="0.25">
      <c r="A908" s="1">
        <f t="shared" ref="A908" ca="1" si="1770">RANDBETWEEN(A907*86400,A910*86400)/86400</f>
        <v>43341.964386574073</v>
      </c>
      <c r="B908" s="2">
        <f t="shared" ca="1" si="1765"/>
        <v>1</v>
      </c>
      <c r="C908" s="5">
        <f t="shared" ca="1" si="1766"/>
        <v>0.67864583332993789</v>
      </c>
      <c r="D908" s="2" t="str">
        <f t="shared" ca="1" si="1767"/>
        <v/>
      </c>
      <c r="E908" s="2">
        <f t="shared" ca="1" si="1768"/>
        <v>0.67864583332993789</v>
      </c>
      <c r="F908" s="2" t="str">
        <f t="shared" ca="1" si="1769"/>
        <v/>
      </c>
      <c r="K908" t="str">
        <f t="shared" ca="1" si="1763"/>
        <v>'20180829 23:08:43'</v>
      </c>
      <c r="L908" t="str">
        <f ca="1">SUBSTITUTE(SUBSTITUTE(plantS,"%t",K908),"%ps",B908)</f>
        <v>INSERT INTO dbo.PlantStates (TimeStamp, PlantState) VALUES ('20180829 23:08:43', 1)</v>
      </c>
    </row>
    <row r="909" spans="1:12" x14ac:dyDescent="0.25">
      <c r="A909" s="1">
        <f t="shared" ref="A909:A972" ca="1" si="1771">RANDBETWEEN(A908*86400,A910*86400)/86400</f>
        <v>43341.971759259257</v>
      </c>
      <c r="B909" s="2">
        <f t="shared" ca="1" si="1765"/>
        <v>0</v>
      </c>
      <c r="C909" s="5">
        <f t="shared" ca="1" si="1766"/>
        <v>7.3726851842366159E-3</v>
      </c>
      <c r="D909" s="2">
        <f t="shared" ca="1" si="1767"/>
        <v>7.3726851842366159E-3</v>
      </c>
      <c r="E909" s="2" t="str">
        <f t="shared" ca="1" si="1768"/>
        <v/>
      </c>
      <c r="F909" s="2" t="str">
        <f t="shared" ca="1" si="1769"/>
        <v/>
      </c>
      <c r="K909" t="str">
        <f t="shared" ca="1" si="1763"/>
        <v>'20180829 23:19:20'</v>
      </c>
      <c r="L909" t="str">
        <f ca="1">SUBSTITUTE(SUBSTITUTE(plantS,"%t",K909),"%ps",B909)</f>
        <v>INSERT INTO dbo.PlantStates (TimeStamp, PlantState) VALUES ('20180829 23:19:20', 0)</v>
      </c>
    </row>
    <row r="910" spans="1:12" x14ac:dyDescent="0.25">
      <c r="A910" s="1">
        <f t="shared" ca="1" si="1711"/>
        <v>43341.999988425923</v>
      </c>
      <c r="B910" s="2">
        <f t="shared" ca="1" si="1765"/>
        <v>1</v>
      </c>
      <c r="C910" s="5">
        <f t="shared" ca="1" si="1766"/>
        <v>2.8229166666278616E-2</v>
      </c>
      <c r="D910" s="2" t="str">
        <f t="shared" ca="1" si="1767"/>
        <v/>
      </c>
      <c r="E910" s="2">
        <f t="shared" ca="1" si="1768"/>
        <v>2.8229166666278616E-2</v>
      </c>
      <c r="F910" s="2" t="str">
        <f t="shared" ca="1" si="1769"/>
        <v/>
      </c>
      <c r="K910" t="str">
        <f t="shared" ca="1" si="1763"/>
        <v>'20180829 23:59:59'</v>
      </c>
      <c r="L910" t="str">
        <f ca="1">SUBSTITUTE(SUBSTITUTE(plantS,"%t",K910),"%ps",B910)</f>
        <v>INSERT INTO dbo.PlantStates (TimeStamp, PlantState) VALUES ('20180829 23:59:59', 1)</v>
      </c>
    </row>
    <row r="911" spans="1:12" x14ac:dyDescent="0.25">
      <c r="B911" s="2"/>
      <c r="C911" s="5"/>
      <c r="D911" s="2"/>
      <c r="E911" s="2"/>
      <c r="F911" s="2"/>
      <c r="K911" t="str">
        <f t="shared" ref="K911:K974" ca="1" si="1772">K910</f>
        <v>'20180829 23:59:59'</v>
      </c>
      <c r="L911" t="str">
        <f ca="1">SUBSTITUTE(SUBSTITUTE(SUBSTITUTE(SUBSTITUTE(plantSD,"%t",K911),"%off",D905),"%onr",E905),"%ons",F905)</f>
        <v>INSERT INTO dbo.PlantStateDuration (TimeStamp, OffDuration, OnRunningDuration, OnStoppedfDuration) VALUES ('20180829 23:59:59', '03:12:19', '16:57:54', '03:49:46')</v>
      </c>
    </row>
    <row r="912" spans="1:12" x14ac:dyDescent="0.25">
      <c r="B912" s="2"/>
      <c r="C912" s="5"/>
      <c r="D912" s="2"/>
      <c r="E912" s="2"/>
      <c r="F912" s="2"/>
      <c r="K912" t="str">
        <f t="shared" ca="1" si="1772"/>
        <v>'20180829 23:59:59'</v>
      </c>
      <c r="L912" t="str">
        <f ca="1">SUBSTITUTE(SUBSTITUTE(SUBSTITUTE(dailyP,"%t",K912),"%np",G905),"%ndp",H905)</f>
        <v>INSERT INTO dbo.DailyProduction (TimeStamp, NumPieces, NumPiecesRejected) VALUES ('20180829 23:59:59', 502, 235.94)</v>
      </c>
    </row>
    <row r="913" spans="1:12" x14ac:dyDescent="0.25">
      <c r="A913" s="3">
        <f t="shared" ca="1" si="1694"/>
        <v>43342</v>
      </c>
      <c r="B913" s="4">
        <f t="shared" ca="1" si="1695"/>
        <v>2</v>
      </c>
      <c r="C913" s="6"/>
      <c r="D913" s="4" t="str">
        <f t="shared" ref="D913" ca="1" si="1773">TEXT(SUM(D914:D918), "'hh:mm:ss'")</f>
        <v>'16:33:03'</v>
      </c>
      <c r="E913" s="4" t="str">
        <f t="shared" ref="E913" ca="1" si="1774">TEXT(SUM(E914:E918), "'hh:mm:ss'")</f>
        <v>'07:26:56'</v>
      </c>
      <c r="F913" s="4" t="str">
        <f t="shared" ref="F913" ca="1" si="1775">TEXT(SUM(F914:F918), "'hh:mm:ss'")</f>
        <v>'00:00:00'</v>
      </c>
      <c r="G913" s="8">
        <f t="shared" ca="1" si="1681"/>
        <v>144</v>
      </c>
      <c r="H913" s="8">
        <f t="shared" ca="1" si="1699"/>
        <v>84.96</v>
      </c>
      <c r="I913" s="8">
        <f t="shared" ref="I913" ca="1" si="1776">G913+G905</f>
        <v>646</v>
      </c>
      <c r="J913" s="8">
        <f t="shared" ref="J913" ca="1" si="1777">H913+H905</f>
        <v>320.89999999999998</v>
      </c>
      <c r="K913" s="9" t="str">
        <f t="shared" ref="K913:K976" ca="1" si="1778">"'" &amp;TEXT(A913,"YYYYMMDD hh:mm:ss")&amp;"'"</f>
        <v>'20180830 00:00:00'</v>
      </c>
      <c r="L913" t="str">
        <f ca="1">SUBSTITUTE(SUBSTITUTE(plantS,"%t",K913),"%ps",B913)</f>
        <v>INSERT INTO dbo.PlantStates (TimeStamp, PlantState) VALUES ('20180830 00:00:00', 2)</v>
      </c>
    </row>
    <row r="914" spans="1:12" x14ac:dyDescent="0.25">
      <c r="A914" s="1">
        <f t="shared" ref="A914:A977" ca="1" si="1779">RANDBETWEEN(A913*86400,A915*86400)/86400</f>
        <v>43342.395624999997</v>
      </c>
      <c r="B914" s="2">
        <f t="shared" ref="B914:B977" ca="1" si="1780">MOD(RANDBETWEEN(1,2)+B913,3)</f>
        <v>0</v>
      </c>
      <c r="C914" s="5">
        <f t="shared" ref="C914:C977" ca="1" si="1781">A914-A913</f>
        <v>0.39562499999738066</v>
      </c>
      <c r="D914" s="2">
        <f t="shared" ref="D914:D918" ca="1" si="1782">IF(B914=0,C914,"")</f>
        <v>0.39562499999738066</v>
      </c>
      <c r="E914" s="2" t="str">
        <f t="shared" ref="E914:E977" ca="1" si="1783">IF(B914=1,C914,"")</f>
        <v/>
      </c>
      <c r="F914" s="2" t="str">
        <f t="shared" ref="F914:F977" ca="1" si="1784">IF(B914=2,C914,"")</f>
        <v/>
      </c>
      <c r="K914" t="str">
        <f t="shared" ca="1" si="1778"/>
        <v>'20180830 09:29:42'</v>
      </c>
      <c r="L914" t="str">
        <f ca="1">SUBSTITUTE(SUBSTITUTE(plantS,"%t",K914),"%ps",B914)</f>
        <v>INSERT INTO dbo.PlantStates (TimeStamp, PlantState) VALUES ('20180830 09:29:42', 0)</v>
      </c>
    </row>
    <row r="915" spans="1:12" x14ac:dyDescent="0.25">
      <c r="A915" s="1">
        <f t="shared" ca="1" si="1674"/>
        <v>43342.408773148149</v>
      </c>
      <c r="B915" s="2">
        <f t="shared" ca="1" si="1780"/>
        <v>1</v>
      </c>
      <c r="C915" s="5">
        <f t="shared" ca="1" si="1781"/>
        <v>1.3148148151230998E-2</v>
      </c>
      <c r="D915" s="2" t="str">
        <f t="shared" ca="1" si="1782"/>
        <v/>
      </c>
      <c r="E915" s="2">
        <f t="shared" ca="1" si="1783"/>
        <v>1.3148148151230998E-2</v>
      </c>
      <c r="F915" s="2" t="str">
        <f t="shared" ca="1" si="1784"/>
        <v/>
      </c>
      <c r="K915" t="str">
        <f t="shared" ca="1" si="1778"/>
        <v>'20180830 09:48:38'</v>
      </c>
      <c r="L915" t="str">
        <f ca="1">SUBSTITUTE(SUBSTITUTE(plantS,"%t",K915),"%ps",B915)</f>
        <v>INSERT INTO dbo.PlantStates (TimeStamp, PlantState) VALUES ('20180830 09:48:38', 1)</v>
      </c>
    </row>
    <row r="916" spans="1:12" x14ac:dyDescent="0.25">
      <c r="A916" s="1">
        <f t="shared" ref="A916" ca="1" si="1785">RANDBETWEEN(A915*86400,A918*86400)/86400</f>
        <v>43342.642534722225</v>
      </c>
      <c r="B916" s="2">
        <f t="shared" ca="1" si="1780"/>
        <v>0</v>
      </c>
      <c r="C916" s="5">
        <f t="shared" ca="1" si="1781"/>
        <v>0.23376157407619758</v>
      </c>
      <c r="D916" s="2">
        <f t="shared" ca="1" si="1782"/>
        <v>0.23376157407619758</v>
      </c>
      <c r="E916" s="2" t="str">
        <f t="shared" ca="1" si="1783"/>
        <v/>
      </c>
      <c r="F916" s="2" t="str">
        <f t="shared" ca="1" si="1784"/>
        <v/>
      </c>
      <c r="K916" t="str">
        <f t="shared" ca="1" si="1778"/>
        <v>'20180830 15:25:15'</v>
      </c>
      <c r="L916" t="str">
        <f ca="1">SUBSTITUTE(SUBSTITUTE(plantS,"%t",K916),"%ps",B916)</f>
        <v>INSERT INTO dbo.PlantStates (TimeStamp, PlantState) VALUES ('20180830 15:25:15', 0)</v>
      </c>
    </row>
    <row r="917" spans="1:12" x14ac:dyDescent="0.25">
      <c r="A917" s="1">
        <f t="shared" ref="A917:A980" ca="1" si="1786">RANDBETWEEN(A916*86400,A918*86400)/86400</f>
        <v>43342.939756944441</v>
      </c>
      <c r="B917" s="2">
        <f t="shared" ca="1" si="1780"/>
        <v>1</v>
      </c>
      <c r="C917" s="5">
        <f t="shared" ca="1" si="1781"/>
        <v>0.29722222221607808</v>
      </c>
      <c r="D917" s="2" t="str">
        <f t="shared" ca="1" si="1782"/>
        <v/>
      </c>
      <c r="E917" s="2">
        <f t="shared" ca="1" si="1783"/>
        <v>0.29722222221607808</v>
      </c>
      <c r="F917" s="2" t="str">
        <f t="shared" ca="1" si="1784"/>
        <v/>
      </c>
      <c r="K917" t="str">
        <f t="shared" ca="1" si="1778"/>
        <v>'20180830 22:33:15'</v>
      </c>
      <c r="L917" t="str">
        <f ca="1">SUBSTITUTE(SUBSTITUTE(plantS,"%t",K917),"%ps",B917)</f>
        <v>INSERT INTO dbo.PlantStates (TimeStamp, PlantState) VALUES ('20180830 22:33:15', 1)</v>
      </c>
    </row>
    <row r="918" spans="1:12" x14ac:dyDescent="0.25">
      <c r="A918" s="1">
        <f t="shared" ca="1" si="1711"/>
        <v>43342.999988425923</v>
      </c>
      <c r="B918" s="2">
        <f t="shared" ca="1" si="1780"/>
        <v>0</v>
      </c>
      <c r="C918" s="5">
        <f t="shared" ca="1" si="1781"/>
        <v>6.0231481482333038E-2</v>
      </c>
      <c r="D918" s="2">
        <f t="shared" ca="1" si="1782"/>
        <v>6.0231481482333038E-2</v>
      </c>
      <c r="E918" s="2" t="str">
        <f t="shared" ca="1" si="1783"/>
        <v/>
      </c>
      <c r="F918" s="2" t="str">
        <f t="shared" ca="1" si="1784"/>
        <v/>
      </c>
      <c r="K918" t="str">
        <f t="shared" ca="1" si="1778"/>
        <v>'20180830 23:59:59'</v>
      </c>
      <c r="L918" t="str">
        <f ca="1">SUBSTITUTE(SUBSTITUTE(plantS,"%t",K918),"%ps",B918)</f>
        <v>INSERT INTO dbo.PlantStates (TimeStamp, PlantState) VALUES ('20180830 23:59:59', 0)</v>
      </c>
    </row>
    <row r="919" spans="1:12" x14ac:dyDescent="0.25">
      <c r="B919" s="2"/>
      <c r="C919" s="5"/>
      <c r="D919" s="2"/>
      <c r="E919" s="2"/>
      <c r="F919" s="2"/>
      <c r="K919" t="str">
        <f t="shared" ref="K919:K982" ca="1" si="1787">K918</f>
        <v>'20180830 23:59:59'</v>
      </c>
      <c r="L919" t="str">
        <f ca="1">SUBSTITUTE(SUBSTITUTE(SUBSTITUTE(SUBSTITUTE(plantSD,"%t",K919),"%off",D913),"%onr",E913),"%ons",F913)</f>
        <v>INSERT INTO dbo.PlantStateDuration (TimeStamp, OffDuration, OnRunningDuration, OnStoppedfDuration) VALUES ('20180830 23:59:59', '16:33:03', '07:26:56', '00:00:00')</v>
      </c>
    </row>
    <row r="920" spans="1:12" x14ac:dyDescent="0.25">
      <c r="B920" s="2"/>
      <c r="C920" s="5"/>
      <c r="D920" s="2"/>
      <c r="E920" s="2"/>
      <c r="F920" s="2"/>
      <c r="K920" t="str">
        <f t="shared" ca="1" si="1787"/>
        <v>'20180830 23:59:59'</v>
      </c>
      <c r="L920" t="str">
        <f ca="1">SUBSTITUTE(SUBSTITUTE(SUBSTITUTE(dailyP,"%t",K920),"%np",G913),"%ndp",H913)</f>
        <v>INSERT INTO dbo.DailyProduction (TimeStamp, NumPieces, NumPiecesRejected) VALUES ('20180830 23:59:59', 144, 84.96)</v>
      </c>
    </row>
    <row r="921" spans="1:12" x14ac:dyDescent="0.25">
      <c r="A921" s="3">
        <f t="shared" ca="1" si="1694"/>
        <v>43343</v>
      </c>
      <c r="B921" s="4">
        <f t="shared" ca="1" si="1695"/>
        <v>1</v>
      </c>
      <c r="C921" s="6"/>
      <c r="D921" s="4" t="str">
        <f t="shared" ref="D921" ca="1" si="1788">TEXT(SUM(D922:D926), "'hh:mm:ss'")</f>
        <v>'15:29:13'</v>
      </c>
      <c r="E921" s="4" t="str">
        <f t="shared" ref="E921" ca="1" si="1789">TEXT(SUM(E922:E926), "'hh:mm:ss'")</f>
        <v>'04:09:58'</v>
      </c>
      <c r="F921" s="4" t="str">
        <f t="shared" ref="F921" ca="1" si="1790">TEXT(SUM(F922:F926), "'hh:mm:ss'")</f>
        <v>'04:20:48'</v>
      </c>
      <c r="G921" s="8">
        <f t="shared" ca="1" si="1681"/>
        <v>436</v>
      </c>
      <c r="H921" s="8">
        <f t="shared" ca="1" si="1699"/>
        <v>165.68</v>
      </c>
      <c r="I921" s="8">
        <f t="shared" ref="I921" ca="1" si="1791">G921+G913</f>
        <v>580</v>
      </c>
      <c r="J921" s="8">
        <f t="shared" ref="J921" ca="1" si="1792">H921+H913</f>
        <v>250.64</v>
      </c>
      <c r="K921" s="9" t="str">
        <f t="shared" ref="K921:K984" ca="1" si="1793">"'" &amp;TEXT(A921,"YYYYMMDD hh:mm:ss")&amp;"'"</f>
        <v>'20180831 00:00:00'</v>
      </c>
      <c r="L921" t="str">
        <f ca="1">SUBSTITUTE(SUBSTITUTE(plantS,"%t",K921),"%ps",B921)</f>
        <v>INSERT INTO dbo.PlantStates (TimeStamp, PlantState) VALUES ('20180831 00:00:00', 1)</v>
      </c>
    </row>
    <row r="922" spans="1:12" x14ac:dyDescent="0.25">
      <c r="A922" s="1">
        <f t="shared" ref="A922:A985" ca="1" si="1794">RANDBETWEEN(A921*86400,A923*86400)/86400</f>
        <v>43343.075914351852</v>
      </c>
      <c r="B922" s="2">
        <f t="shared" ref="B922:B985" ca="1" si="1795">MOD(RANDBETWEEN(1,2)+B921,3)</f>
        <v>2</v>
      </c>
      <c r="C922" s="5">
        <f t="shared" ref="C922:C985" ca="1" si="1796">A922-A921</f>
        <v>7.5914351851679385E-2</v>
      </c>
      <c r="D922" s="2" t="str">
        <f t="shared" ref="D922:D926" ca="1" si="1797">IF(B922=0,C922,"")</f>
        <v/>
      </c>
      <c r="E922" s="2" t="str">
        <f t="shared" ref="E922:E985" ca="1" si="1798">IF(B922=1,C922,"")</f>
        <v/>
      </c>
      <c r="F922" s="2">
        <f t="shared" ref="F922:F985" ca="1" si="1799">IF(B922=2,C922,"")</f>
        <v>7.5914351851679385E-2</v>
      </c>
      <c r="K922" t="str">
        <f t="shared" ca="1" si="1793"/>
        <v>'20180831 01:49:19'</v>
      </c>
      <c r="L922" t="str">
        <f ca="1">SUBSTITUTE(SUBSTITUTE(plantS,"%t",K922),"%ps",B922)</f>
        <v>INSERT INTO dbo.PlantStates (TimeStamp, PlantState) VALUES ('20180831 01:49:19', 2)</v>
      </c>
    </row>
    <row r="923" spans="1:12" x14ac:dyDescent="0.25">
      <c r="A923" s="1">
        <f t="shared" ref="A923:A979" ca="1" si="1800">RANDBETWEEN(A921*86400,A926*86400)/86400</f>
        <v>43343.702372685184</v>
      </c>
      <c r="B923" s="2">
        <f t="shared" ca="1" si="1795"/>
        <v>0</v>
      </c>
      <c r="C923" s="5">
        <f t="shared" ca="1" si="1796"/>
        <v>0.62645833333226619</v>
      </c>
      <c r="D923" s="2">
        <f t="shared" ca="1" si="1797"/>
        <v>0.62645833333226619</v>
      </c>
      <c r="E923" s="2" t="str">
        <f t="shared" ca="1" si="1798"/>
        <v/>
      </c>
      <c r="F923" s="2" t="str">
        <f t="shared" ca="1" si="1799"/>
        <v/>
      </c>
      <c r="K923" t="str">
        <f t="shared" ca="1" si="1793"/>
        <v>'20180831 16:51:25'</v>
      </c>
      <c r="L923" t="str">
        <f ca="1">SUBSTITUTE(SUBSTITUTE(plantS,"%t",K923),"%ps",B923)</f>
        <v>INSERT INTO dbo.PlantStates (TimeStamp, PlantState) VALUES ('20180831 16:51:25', 0)</v>
      </c>
    </row>
    <row r="924" spans="1:12" x14ac:dyDescent="0.25">
      <c r="A924" s="1">
        <f t="shared" ref="A924" ca="1" si="1801">RANDBETWEEN(A923*86400,A926*86400)/86400</f>
        <v>43343.875960648147</v>
      </c>
      <c r="B924" s="2">
        <f t="shared" ca="1" si="1795"/>
        <v>1</v>
      </c>
      <c r="C924" s="5">
        <f t="shared" ca="1" si="1796"/>
        <v>0.17358796296321088</v>
      </c>
      <c r="D924" s="2" t="str">
        <f t="shared" ca="1" si="1797"/>
        <v/>
      </c>
      <c r="E924" s="2">
        <f t="shared" ca="1" si="1798"/>
        <v>0.17358796296321088</v>
      </c>
      <c r="F924" s="2" t="str">
        <f t="shared" ca="1" si="1799"/>
        <v/>
      </c>
      <c r="K924" t="str">
        <f t="shared" ca="1" si="1793"/>
        <v>'20180831 21:01:23'</v>
      </c>
      <c r="L924" t="str">
        <f ca="1">SUBSTITUTE(SUBSTITUTE(plantS,"%t",K924),"%ps",B924)</f>
        <v>INSERT INTO dbo.PlantStates (TimeStamp, PlantState) VALUES ('20180831 21:01:23', 1)</v>
      </c>
    </row>
    <row r="925" spans="1:12" x14ac:dyDescent="0.25">
      <c r="A925" s="1">
        <f t="shared" ref="A925:A988" ca="1" si="1802">RANDBETWEEN(A924*86400,A926*86400)/86400</f>
        <v>43343.981157407405</v>
      </c>
      <c r="B925" s="2">
        <f t="shared" ca="1" si="1795"/>
        <v>2</v>
      </c>
      <c r="C925" s="5">
        <f t="shared" ca="1" si="1796"/>
        <v>0.10519675925752381</v>
      </c>
      <c r="D925" s="2" t="str">
        <f t="shared" ca="1" si="1797"/>
        <v/>
      </c>
      <c r="E925" s="2" t="str">
        <f t="shared" ca="1" si="1798"/>
        <v/>
      </c>
      <c r="F925" s="2">
        <f t="shared" ca="1" si="1799"/>
        <v>0.10519675925752381</v>
      </c>
      <c r="K925" t="str">
        <f t="shared" ca="1" si="1793"/>
        <v>'20180831 23:32:52'</v>
      </c>
      <c r="L925" t="str">
        <f ca="1">SUBSTITUTE(SUBSTITUTE(plantS,"%t",K925),"%ps",B925)</f>
        <v>INSERT INTO dbo.PlantStates (TimeStamp, PlantState) VALUES ('20180831 23:32:52', 2)</v>
      </c>
    </row>
    <row r="926" spans="1:12" x14ac:dyDescent="0.25">
      <c r="A926" s="1">
        <f t="shared" ca="1" si="1711"/>
        <v>43343.999988425923</v>
      </c>
      <c r="B926" s="2">
        <f t="shared" ca="1" si="1795"/>
        <v>0</v>
      </c>
      <c r="C926" s="5">
        <f t="shared" ca="1" si="1796"/>
        <v>1.8831018518540077E-2</v>
      </c>
      <c r="D926" s="2">
        <f t="shared" ca="1" si="1797"/>
        <v>1.8831018518540077E-2</v>
      </c>
      <c r="E926" s="2" t="str">
        <f t="shared" ca="1" si="1798"/>
        <v/>
      </c>
      <c r="F926" s="2" t="str">
        <f t="shared" ca="1" si="1799"/>
        <v/>
      </c>
      <c r="K926" t="str">
        <f t="shared" ca="1" si="1793"/>
        <v>'20180831 23:59:59'</v>
      </c>
      <c r="L926" t="str">
        <f ca="1">SUBSTITUTE(SUBSTITUTE(plantS,"%t",K926),"%ps",B926)</f>
        <v>INSERT INTO dbo.PlantStates (TimeStamp, PlantState) VALUES ('20180831 23:59:59', 0)</v>
      </c>
    </row>
    <row r="927" spans="1:12" x14ac:dyDescent="0.25">
      <c r="B927" s="2"/>
      <c r="C927" s="5"/>
      <c r="D927" s="2"/>
      <c r="E927" s="2"/>
      <c r="F927" s="2"/>
      <c r="K927" t="str">
        <f t="shared" ref="K927:K990" ca="1" si="1803">K926</f>
        <v>'20180831 23:59:59'</v>
      </c>
      <c r="L927" t="str">
        <f ca="1">SUBSTITUTE(SUBSTITUTE(SUBSTITUTE(SUBSTITUTE(plantSD,"%t",K927),"%off",D921),"%onr",E921),"%ons",F921)</f>
        <v>INSERT INTO dbo.PlantStateDuration (TimeStamp, OffDuration, OnRunningDuration, OnStoppedfDuration) VALUES ('20180831 23:59:59', '15:29:13', '04:09:58', '04:20:48')</v>
      </c>
    </row>
    <row r="928" spans="1:12" x14ac:dyDescent="0.25">
      <c r="B928" s="2"/>
      <c r="C928" s="5"/>
      <c r="D928" s="2"/>
      <c r="E928" s="2"/>
      <c r="F928" s="2"/>
      <c r="K928" t="str">
        <f t="shared" ca="1" si="1803"/>
        <v>'20180831 23:59:59'</v>
      </c>
      <c r="L928" t="str">
        <f ca="1">SUBSTITUTE(SUBSTITUTE(SUBSTITUTE(dailyP,"%t",K928),"%np",G921),"%ndp",H921)</f>
        <v>INSERT INTO dbo.DailyProduction (TimeStamp, NumPieces, NumPiecesRejected) VALUES ('20180831 23:59:59', 436, 165.68)</v>
      </c>
    </row>
    <row r="929" spans="1:12" x14ac:dyDescent="0.25">
      <c r="A929" s="3">
        <f t="shared" ca="1" si="1694"/>
        <v>43344</v>
      </c>
      <c r="B929" s="4">
        <f t="shared" ca="1" si="1695"/>
        <v>2</v>
      </c>
      <c r="C929" s="6"/>
      <c r="D929" s="4" t="str">
        <f t="shared" ref="D929" ca="1" si="1804">TEXT(SUM(D930:D934), "'hh:mm:ss'")</f>
        <v>'11:35:57'</v>
      </c>
      <c r="E929" s="4" t="str">
        <f t="shared" ref="E929" ca="1" si="1805">TEXT(SUM(E930:E934), "'hh:mm:ss'")</f>
        <v>'06:34:34'</v>
      </c>
      <c r="F929" s="4" t="str">
        <f t="shared" ref="F929" ca="1" si="1806">TEXT(SUM(F930:F934), "'hh:mm:ss'")</f>
        <v>'05:49:28'</v>
      </c>
      <c r="G929" s="8">
        <f t="shared" ref="G929:G992" ca="1" si="1807">RANDBETWEEN(0,1000)</f>
        <v>784</v>
      </c>
      <c r="H929" s="8">
        <f t="shared" ca="1" si="1699"/>
        <v>462.56</v>
      </c>
      <c r="I929" s="8">
        <f t="shared" ref="I929" ca="1" si="1808">G929+G921</f>
        <v>1220</v>
      </c>
      <c r="J929" s="8">
        <f t="shared" ref="J929" ca="1" si="1809">H929+H921</f>
        <v>628.24</v>
      </c>
      <c r="K929" s="9" t="str">
        <f t="shared" ref="K929:K992" ca="1" si="1810">"'" &amp;TEXT(A929,"YYYYMMDD hh:mm:ss")&amp;"'"</f>
        <v>'20180901 00:00:00'</v>
      </c>
      <c r="L929" t="str">
        <f ca="1">SUBSTITUTE(SUBSTITUTE(plantS,"%t",K929),"%ps",B929)</f>
        <v>INSERT INTO dbo.PlantStates (TimeStamp, PlantState) VALUES ('20180901 00:00:00', 2)</v>
      </c>
    </row>
    <row r="930" spans="1:12" x14ac:dyDescent="0.25">
      <c r="A930" s="1">
        <f t="shared" ref="A930:A993" ca="1" si="1811">RANDBETWEEN(A929*86400,A931*86400)/86400</f>
        <v>43344.063738425924</v>
      </c>
      <c r="B930" s="2">
        <f t="shared" ref="B930:B993" ca="1" si="1812">MOD(RANDBETWEEN(1,2)+B929,3)</f>
        <v>1</v>
      </c>
      <c r="C930" s="5">
        <f t="shared" ref="C930:C993" ca="1" si="1813">A930-A929</f>
        <v>6.3738425924384501E-2</v>
      </c>
      <c r="D930" s="2" t="str">
        <f t="shared" ref="D930:D934" ca="1" si="1814">IF(B930=0,C930,"")</f>
        <v/>
      </c>
      <c r="E930" s="2">
        <f t="shared" ref="E930:E993" ca="1" si="1815">IF(B930=1,C930,"")</f>
        <v>6.3738425924384501E-2</v>
      </c>
      <c r="F930" s="2" t="str">
        <f t="shared" ref="F930:F993" ca="1" si="1816">IF(B930=2,C930,"")</f>
        <v/>
      </c>
      <c r="K930" t="str">
        <f t="shared" ca="1" si="1810"/>
        <v>'20180901 01:31:47'</v>
      </c>
      <c r="L930" t="str">
        <f ca="1">SUBSTITUTE(SUBSTITUTE(plantS,"%t",K930),"%ps",B930)</f>
        <v>INSERT INTO dbo.PlantStates (TimeStamp, PlantState) VALUES ('20180901 01:31:47', 1)</v>
      </c>
    </row>
    <row r="931" spans="1:12" x14ac:dyDescent="0.25">
      <c r="A931" s="1">
        <f t="shared" ca="1" si="1800"/>
        <v>43344.170567129629</v>
      </c>
      <c r="B931" s="2">
        <f t="shared" ca="1" si="1812"/>
        <v>0</v>
      </c>
      <c r="C931" s="5">
        <f t="shared" ca="1" si="1813"/>
        <v>0.106828703705105</v>
      </c>
      <c r="D931" s="2">
        <f t="shared" ca="1" si="1814"/>
        <v>0.106828703705105</v>
      </c>
      <c r="E931" s="2" t="str">
        <f t="shared" ca="1" si="1815"/>
        <v/>
      </c>
      <c r="F931" s="2" t="str">
        <f t="shared" ca="1" si="1816"/>
        <v/>
      </c>
      <c r="K931" t="str">
        <f t="shared" ca="1" si="1810"/>
        <v>'20180901 04:05:37'</v>
      </c>
      <c r="L931" t="str">
        <f ca="1">SUBSTITUTE(SUBSTITUTE(plantS,"%t",K931),"%ps",B931)</f>
        <v>INSERT INTO dbo.PlantStates (TimeStamp, PlantState) VALUES ('20180901 04:05:37', 0)</v>
      </c>
    </row>
    <row r="932" spans="1:12" x14ac:dyDescent="0.25">
      <c r="A932" s="1">
        <f t="shared" ref="A932" ca="1" si="1817">RANDBETWEEN(A931*86400,A934*86400)/86400</f>
        <v>43344.380833333336</v>
      </c>
      <c r="B932" s="2">
        <f t="shared" ca="1" si="1812"/>
        <v>1</v>
      </c>
      <c r="C932" s="5">
        <f t="shared" ca="1" si="1813"/>
        <v>0.21026620370685123</v>
      </c>
      <c r="D932" s="2" t="str">
        <f t="shared" ca="1" si="1814"/>
        <v/>
      </c>
      <c r="E932" s="2">
        <f t="shared" ca="1" si="1815"/>
        <v>0.21026620370685123</v>
      </c>
      <c r="F932" s="2" t="str">
        <f t="shared" ca="1" si="1816"/>
        <v/>
      </c>
      <c r="K932" t="str">
        <f t="shared" ca="1" si="1810"/>
        <v>'20180901 09:08:24'</v>
      </c>
      <c r="L932" t="str">
        <f ca="1">SUBSTITUTE(SUBSTITUTE(plantS,"%t",K932),"%ps",B932)</f>
        <v>INSERT INTO dbo.PlantStates (TimeStamp, PlantState) VALUES ('20180901 09:08:24', 1)</v>
      </c>
    </row>
    <row r="933" spans="1:12" x14ac:dyDescent="0.25">
      <c r="A933" s="1">
        <f t="shared" ref="A933:A996" ca="1" si="1818">RANDBETWEEN(A932*86400,A934*86400)/86400</f>
        <v>43344.623518518521</v>
      </c>
      <c r="B933" s="2">
        <f t="shared" ca="1" si="1812"/>
        <v>2</v>
      </c>
      <c r="C933" s="5">
        <f t="shared" ca="1" si="1813"/>
        <v>0.24268518518510973</v>
      </c>
      <c r="D933" s="2" t="str">
        <f t="shared" ca="1" si="1814"/>
        <v/>
      </c>
      <c r="E933" s="2" t="str">
        <f t="shared" ca="1" si="1815"/>
        <v/>
      </c>
      <c r="F933" s="2">
        <f t="shared" ca="1" si="1816"/>
        <v>0.24268518518510973</v>
      </c>
      <c r="K933" t="str">
        <f t="shared" ca="1" si="1810"/>
        <v>'20180901 14:57:52'</v>
      </c>
      <c r="L933" t="str">
        <f ca="1">SUBSTITUTE(SUBSTITUTE(plantS,"%t",K933),"%ps",B933)</f>
        <v>INSERT INTO dbo.PlantStates (TimeStamp, PlantState) VALUES ('20180901 14:57:52', 2)</v>
      </c>
    </row>
    <row r="934" spans="1:12" x14ac:dyDescent="0.25">
      <c r="A934" s="1">
        <f t="shared" ca="1" si="1711"/>
        <v>43344.999988425923</v>
      </c>
      <c r="B934" s="2">
        <f t="shared" ca="1" si="1812"/>
        <v>0</v>
      </c>
      <c r="C934" s="5">
        <f t="shared" ca="1" si="1813"/>
        <v>0.37646990740176989</v>
      </c>
      <c r="D934" s="2">
        <f t="shared" ca="1" si="1814"/>
        <v>0.37646990740176989</v>
      </c>
      <c r="E934" s="2" t="str">
        <f t="shared" ca="1" si="1815"/>
        <v/>
      </c>
      <c r="F934" s="2" t="str">
        <f t="shared" ca="1" si="1816"/>
        <v/>
      </c>
      <c r="K934" t="str">
        <f t="shared" ca="1" si="1810"/>
        <v>'20180901 23:59:59'</v>
      </c>
      <c r="L934" t="str">
        <f ca="1">SUBSTITUTE(SUBSTITUTE(plantS,"%t",K934),"%ps",B934)</f>
        <v>INSERT INTO dbo.PlantStates (TimeStamp, PlantState) VALUES ('20180901 23:59:59', 0)</v>
      </c>
    </row>
    <row r="935" spans="1:12" x14ac:dyDescent="0.25">
      <c r="B935" s="2"/>
      <c r="C935" s="5"/>
      <c r="D935" s="2"/>
      <c r="E935" s="2"/>
      <c r="F935" s="2"/>
      <c r="K935" t="str">
        <f t="shared" ref="K935:K998" ca="1" si="1819">K934</f>
        <v>'20180901 23:59:59'</v>
      </c>
      <c r="L935" t="str">
        <f ca="1">SUBSTITUTE(SUBSTITUTE(SUBSTITUTE(SUBSTITUTE(plantSD,"%t",K935),"%off",D929),"%onr",E929),"%ons",F929)</f>
        <v>INSERT INTO dbo.PlantStateDuration (TimeStamp, OffDuration, OnRunningDuration, OnStoppedfDuration) VALUES ('20180901 23:59:59', '11:35:57', '06:34:34', '05:49:28')</v>
      </c>
    </row>
    <row r="936" spans="1:12" x14ac:dyDescent="0.25">
      <c r="B936" s="2"/>
      <c r="C936" s="5"/>
      <c r="D936" s="2"/>
      <c r="E936" s="2"/>
      <c r="F936" s="2"/>
      <c r="K936" t="str">
        <f t="shared" ca="1" si="1819"/>
        <v>'20180901 23:59:59'</v>
      </c>
      <c r="L936" t="str">
        <f ca="1">SUBSTITUTE(SUBSTITUTE(SUBSTITUTE(dailyP,"%t",K936),"%np",G929),"%ndp",H929)</f>
        <v>INSERT INTO dbo.DailyProduction (TimeStamp, NumPieces, NumPiecesRejected) VALUES ('20180901 23:59:59', 784, 462.56)</v>
      </c>
    </row>
    <row r="937" spans="1:12" x14ac:dyDescent="0.25">
      <c r="A937" s="3">
        <f t="shared" ref="A937:A993" ca="1" si="1820">INT(A929)+1</f>
        <v>43345</v>
      </c>
      <c r="B937" s="4">
        <f t="shared" ref="B937:B993" ca="1" si="1821">MOD(RANDBETWEEN(1,2)+B934,3)</f>
        <v>2</v>
      </c>
      <c r="C937" s="6"/>
      <c r="D937" s="4" t="str">
        <f t="shared" ref="D937" ca="1" si="1822">TEXT(SUM(D938:D942), "'hh:mm:ss'")</f>
        <v>'01:48:04'</v>
      </c>
      <c r="E937" s="4" t="str">
        <f t="shared" ref="E937" ca="1" si="1823">TEXT(SUM(E938:E942), "'hh:mm:ss'")</f>
        <v>'12:12:34'</v>
      </c>
      <c r="F937" s="4" t="str">
        <f t="shared" ref="F937" ca="1" si="1824">TEXT(SUM(F938:F942), "'hh:mm:ss'")</f>
        <v>'09:59:21'</v>
      </c>
      <c r="G937" s="8">
        <f t="shared" ca="1" si="1807"/>
        <v>72</v>
      </c>
      <c r="H937" s="8">
        <f t="shared" ref="H937:H993" ca="1" si="1825">RANDBETWEEN(0,100)*G937/100</f>
        <v>69.12</v>
      </c>
      <c r="I937" s="8">
        <f t="shared" ref="I937" ca="1" si="1826">G937+G929</f>
        <v>856</v>
      </c>
      <c r="J937" s="8">
        <f t="shared" ref="J937" ca="1" si="1827">H937+H929</f>
        <v>531.68000000000006</v>
      </c>
      <c r="K937" s="9" t="str">
        <f t="shared" ref="K937:K1000" ca="1" si="1828">"'" &amp;TEXT(A937,"YYYYMMDD hh:mm:ss")&amp;"'"</f>
        <v>'20180902 00:00:00'</v>
      </c>
      <c r="L937" t="str">
        <f ca="1">SUBSTITUTE(SUBSTITUTE(plantS,"%t",K937),"%ps",B937)</f>
        <v>INSERT INTO dbo.PlantStates (TimeStamp, PlantState) VALUES ('20180902 00:00:00', 2)</v>
      </c>
    </row>
    <row r="938" spans="1:12" x14ac:dyDescent="0.25">
      <c r="A938" s="1">
        <f t="shared" ref="A938:A1001" ca="1" si="1829">RANDBETWEEN(A937*86400,A939*86400)/86400</f>
        <v>43345.499525462961</v>
      </c>
      <c r="B938" s="2">
        <f t="shared" ref="B938:B1001" ca="1" si="1830">MOD(RANDBETWEEN(1,2)+B937,3)</f>
        <v>1</v>
      </c>
      <c r="C938" s="5">
        <f t="shared" ref="C938:C1001" ca="1" si="1831">A938-A937</f>
        <v>0.49952546296117362</v>
      </c>
      <c r="D938" s="2" t="str">
        <f t="shared" ref="D938:D942" ca="1" si="1832">IF(B938=0,C938,"")</f>
        <v/>
      </c>
      <c r="E938" s="2">
        <f t="shared" ref="E938:E1001" ca="1" si="1833">IF(B938=1,C938,"")</f>
        <v>0.49952546296117362</v>
      </c>
      <c r="F938" s="2" t="str">
        <f t="shared" ref="F938:F1001" ca="1" si="1834">IF(B938=2,C938,"")</f>
        <v/>
      </c>
      <c r="K938" t="str">
        <f t="shared" ca="1" si="1828"/>
        <v>'20180902 11:59:19'</v>
      </c>
      <c r="L938" t="str">
        <f ca="1">SUBSTITUTE(SUBSTITUTE(plantS,"%t",K938),"%ps",B938)</f>
        <v>INSERT INTO dbo.PlantStates (TimeStamp, PlantState) VALUES ('20180902 11:59:19', 1)</v>
      </c>
    </row>
    <row r="939" spans="1:12" x14ac:dyDescent="0.25">
      <c r="A939" s="1">
        <f t="shared" ca="1" si="1800"/>
        <v>43345.883518518516</v>
      </c>
      <c r="B939" s="2">
        <f t="shared" ca="1" si="1830"/>
        <v>2</v>
      </c>
      <c r="C939" s="5">
        <f t="shared" ca="1" si="1831"/>
        <v>0.38399305555503815</v>
      </c>
      <c r="D939" s="2" t="str">
        <f t="shared" ca="1" si="1832"/>
        <v/>
      </c>
      <c r="E939" s="2" t="str">
        <f t="shared" ca="1" si="1833"/>
        <v/>
      </c>
      <c r="F939" s="2">
        <f t="shared" ca="1" si="1834"/>
        <v>0.38399305555503815</v>
      </c>
      <c r="K939" t="str">
        <f t="shared" ca="1" si="1828"/>
        <v>'20180902 21:12:16'</v>
      </c>
      <c r="L939" t="str">
        <f ca="1">SUBSTITUTE(SUBSTITUTE(plantS,"%t",K939),"%ps",B939)</f>
        <v>INSERT INTO dbo.PlantStates (TimeStamp, PlantState) VALUES ('20180902 21:12:16', 2)</v>
      </c>
    </row>
    <row r="940" spans="1:12" x14ac:dyDescent="0.25">
      <c r="A940" s="1">
        <f t="shared" ref="A940" ca="1" si="1835">RANDBETWEEN(A939*86400,A942*86400)/86400</f>
        <v>43345.89271990741</v>
      </c>
      <c r="B940" s="2">
        <f t="shared" ca="1" si="1830"/>
        <v>1</v>
      </c>
      <c r="C940" s="5">
        <f t="shared" ca="1" si="1831"/>
        <v>9.2013888934161514E-3</v>
      </c>
      <c r="D940" s="2" t="str">
        <f t="shared" ca="1" si="1832"/>
        <v/>
      </c>
      <c r="E940" s="2">
        <f t="shared" ca="1" si="1833"/>
        <v>9.2013888934161514E-3</v>
      </c>
      <c r="F940" s="2" t="str">
        <f t="shared" ca="1" si="1834"/>
        <v/>
      </c>
      <c r="K940" t="str">
        <f t="shared" ca="1" si="1828"/>
        <v>'20180902 21:25:31'</v>
      </c>
      <c r="L940" t="str">
        <f ca="1">SUBSTITUTE(SUBSTITUTE(plantS,"%t",K940),"%ps",B940)</f>
        <v>INSERT INTO dbo.PlantStates (TimeStamp, PlantState) VALUES ('20180902 21:25:31', 1)</v>
      </c>
    </row>
    <row r="941" spans="1:12" x14ac:dyDescent="0.25">
      <c r="A941" s="1">
        <f t="shared" ref="A941:A1004" ca="1" si="1836">RANDBETWEEN(A940*86400,A942*86400)/86400</f>
        <v>43345.967766203707</v>
      </c>
      <c r="B941" s="2">
        <f t="shared" ca="1" si="1830"/>
        <v>0</v>
      </c>
      <c r="C941" s="5">
        <f t="shared" ca="1" si="1831"/>
        <v>7.5046296296932269E-2</v>
      </c>
      <c r="D941" s="2">
        <f t="shared" ca="1" si="1832"/>
        <v>7.5046296296932269E-2</v>
      </c>
      <c r="E941" s="2" t="str">
        <f t="shared" ca="1" si="1833"/>
        <v/>
      </c>
      <c r="F941" s="2" t="str">
        <f t="shared" ca="1" si="1834"/>
        <v/>
      </c>
      <c r="K941" t="str">
        <f t="shared" ca="1" si="1828"/>
        <v>'20180902 23:13:35'</v>
      </c>
      <c r="L941" t="str">
        <f ca="1">SUBSTITUTE(SUBSTITUTE(plantS,"%t",K941),"%ps",B941)</f>
        <v>INSERT INTO dbo.PlantStates (TimeStamp, PlantState) VALUES ('20180902 23:13:35', 0)</v>
      </c>
    </row>
    <row r="942" spans="1:12" x14ac:dyDescent="0.25">
      <c r="A942" s="1">
        <f t="shared" ref="A942:A998" ca="1" si="1837">A945-1/24/60/60</f>
        <v>43345.999988425923</v>
      </c>
      <c r="B942" s="2">
        <f t="shared" ca="1" si="1830"/>
        <v>2</v>
      </c>
      <c r="C942" s="5">
        <f t="shared" ca="1" si="1831"/>
        <v>3.2222222216660157E-2</v>
      </c>
      <c r="D942" s="2" t="str">
        <f t="shared" ca="1" si="1832"/>
        <v/>
      </c>
      <c r="E942" s="2" t="str">
        <f t="shared" ca="1" si="1833"/>
        <v/>
      </c>
      <c r="F942" s="2">
        <f t="shared" ca="1" si="1834"/>
        <v>3.2222222216660157E-2</v>
      </c>
      <c r="K942" t="str">
        <f t="shared" ca="1" si="1828"/>
        <v>'20180902 23:59:59'</v>
      </c>
      <c r="L942" t="str">
        <f ca="1">SUBSTITUTE(SUBSTITUTE(plantS,"%t",K942),"%ps",B942)</f>
        <v>INSERT INTO dbo.PlantStates (TimeStamp, PlantState) VALUES ('20180902 23:59:59', 2)</v>
      </c>
    </row>
    <row r="943" spans="1:12" x14ac:dyDescent="0.25">
      <c r="B943" s="2"/>
      <c r="C943" s="5"/>
      <c r="D943" s="2"/>
      <c r="E943" s="2"/>
      <c r="F943" s="2"/>
      <c r="K943" t="str">
        <f t="shared" ref="K943:K1006" ca="1" si="1838">K942</f>
        <v>'20180902 23:59:59'</v>
      </c>
      <c r="L943" t="str">
        <f ca="1">SUBSTITUTE(SUBSTITUTE(SUBSTITUTE(SUBSTITUTE(plantSD,"%t",K943),"%off",D937),"%onr",E937),"%ons",F937)</f>
        <v>INSERT INTO dbo.PlantStateDuration (TimeStamp, OffDuration, OnRunningDuration, OnStoppedfDuration) VALUES ('20180902 23:59:59', '01:48:04', '12:12:34', '09:59:21')</v>
      </c>
    </row>
    <row r="944" spans="1:12" x14ac:dyDescent="0.25">
      <c r="B944" s="2"/>
      <c r="C944" s="5"/>
      <c r="D944" s="2"/>
      <c r="E944" s="2"/>
      <c r="F944" s="2"/>
      <c r="K944" t="str">
        <f t="shared" ca="1" si="1838"/>
        <v>'20180902 23:59:59'</v>
      </c>
      <c r="L944" t="str">
        <f ca="1">SUBSTITUTE(SUBSTITUTE(SUBSTITUTE(dailyP,"%t",K944),"%np",G937),"%ndp",H937)</f>
        <v>INSERT INTO dbo.DailyProduction (TimeStamp, NumPieces, NumPiecesRejected) VALUES ('20180902 23:59:59', 72, 69.12)</v>
      </c>
    </row>
    <row r="945" spans="1:12" x14ac:dyDescent="0.25">
      <c r="A945" s="3">
        <f t="shared" ca="1" si="1820"/>
        <v>43346</v>
      </c>
      <c r="B945" s="4">
        <f t="shared" ca="1" si="1821"/>
        <v>0</v>
      </c>
      <c r="C945" s="6"/>
      <c r="D945" s="4" t="str">
        <f t="shared" ref="D945" ca="1" si="1839">TEXT(SUM(D946:D950), "'hh:mm:ss'")</f>
        <v>'11:27:29'</v>
      </c>
      <c r="E945" s="4" t="str">
        <f t="shared" ref="E945" ca="1" si="1840">TEXT(SUM(E946:E950), "'hh:mm:ss'")</f>
        <v>'08:08:36'</v>
      </c>
      <c r="F945" s="4" t="str">
        <f t="shared" ref="F945" ca="1" si="1841">TEXT(SUM(F946:F950), "'hh:mm:ss'")</f>
        <v>'04:23:54'</v>
      </c>
      <c r="G945" s="8">
        <f t="shared" ca="1" si="1807"/>
        <v>400</v>
      </c>
      <c r="H945" s="8">
        <f t="shared" ca="1" si="1825"/>
        <v>308</v>
      </c>
      <c r="I945" s="8">
        <f t="shared" ref="I945" ca="1" si="1842">G945+G937</f>
        <v>472</v>
      </c>
      <c r="J945" s="8">
        <f t="shared" ref="J945" ca="1" si="1843">H945+H937</f>
        <v>377.12</v>
      </c>
      <c r="K945" s="9" t="str">
        <f t="shared" ref="K945:K1008" ca="1" si="1844">"'" &amp;TEXT(A945,"YYYYMMDD hh:mm:ss")&amp;"'"</f>
        <v>'20180903 00:00:00'</v>
      </c>
      <c r="L945" t="str">
        <f ca="1">SUBSTITUTE(SUBSTITUTE(plantS,"%t",K945),"%ps",B945)</f>
        <v>INSERT INTO dbo.PlantStates (TimeStamp, PlantState) VALUES ('20180903 00:00:00', 0)</v>
      </c>
    </row>
    <row r="946" spans="1:12" x14ac:dyDescent="0.25">
      <c r="A946" s="1">
        <f t="shared" ref="A946:A1009" ca="1" si="1845">RANDBETWEEN(A945*86400,A947*86400)/86400</f>
        <v>43346.180474537039</v>
      </c>
      <c r="B946" s="2">
        <f t="shared" ref="B946:B1009" ca="1" si="1846">MOD(RANDBETWEEN(1,2)+B945,3)</f>
        <v>2</v>
      </c>
      <c r="C946" s="5">
        <f t="shared" ref="C946:C1009" ca="1" si="1847">A946-A945</f>
        <v>0.18047453703911742</v>
      </c>
      <c r="D946" s="2" t="str">
        <f t="shared" ref="D946:D950" ca="1" si="1848">IF(B946=0,C946,"")</f>
        <v/>
      </c>
      <c r="E946" s="2" t="str">
        <f t="shared" ref="E946:E1009" ca="1" si="1849">IF(B946=1,C946,"")</f>
        <v/>
      </c>
      <c r="F946" s="2">
        <f t="shared" ref="F946:F1009" ca="1" si="1850">IF(B946=2,C946,"")</f>
        <v>0.18047453703911742</v>
      </c>
      <c r="K946" t="str">
        <f t="shared" ca="1" si="1844"/>
        <v>'20180903 04:19:53'</v>
      </c>
      <c r="L946" t="str">
        <f ca="1">SUBSTITUTE(SUBSTITUTE(plantS,"%t",K946),"%ps",B946)</f>
        <v>INSERT INTO dbo.PlantStates (TimeStamp, PlantState) VALUES ('20180903 04:19:53', 2)</v>
      </c>
    </row>
    <row r="947" spans="1:12" x14ac:dyDescent="0.25">
      <c r="A947" s="1">
        <f t="shared" ca="1" si="1800"/>
        <v>43346.600231481483</v>
      </c>
      <c r="B947" s="2">
        <f t="shared" ca="1" si="1846"/>
        <v>0</v>
      </c>
      <c r="C947" s="5">
        <f t="shared" ca="1" si="1847"/>
        <v>0.41975694444408873</v>
      </c>
      <c r="D947" s="2">
        <f t="shared" ca="1" si="1848"/>
        <v>0.41975694444408873</v>
      </c>
      <c r="E947" s="2" t="str">
        <f t="shared" ca="1" si="1849"/>
        <v/>
      </c>
      <c r="F947" s="2" t="str">
        <f t="shared" ca="1" si="1850"/>
        <v/>
      </c>
      <c r="K947" t="str">
        <f t="shared" ca="1" si="1844"/>
        <v>'20180903 14:24:20'</v>
      </c>
      <c r="L947" t="str">
        <f ca="1">SUBSTITUTE(SUBSTITUTE(plantS,"%t",K947),"%ps",B947)</f>
        <v>INSERT INTO dbo.PlantStates (TimeStamp, PlantState) VALUES ('20180903 14:24:20', 0)</v>
      </c>
    </row>
    <row r="948" spans="1:12" x14ac:dyDescent="0.25">
      <c r="A948" s="1">
        <f t="shared" ref="A948" ca="1" si="1851">RANDBETWEEN(A947*86400,A950*86400)/86400</f>
        <v>43346.93953703704</v>
      </c>
      <c r="B948" s="2">
        <f t="shared" ca="1" si="1846"/>
        <v>1</v>
      </c>
      <c r="C948" s="5">
        <f t="shared" ca="1" si="1847"/>
        <v>0.33930555555707542</v>
      </c>
      <c r="D948" s="2" t="str">
        <f t="shared" ca="1" si="1848"/>
        <v/>
      </c>
      <c r="E948" s="2">
        <f t="shared" ca="1" si="1849"/>
        <v>0.33930555555707542</v>
      </c>
      <c r="F948" s="2" t="str">
        <f t="shared" ca="1" si="1850"/>
        <v/>
      </c>
      <c r="K948" t="str">
        <f t="shared" ca="1" si="1844"/>
        <v>'20180903 22:32:56'</v>
      </c>
      <c r="L948" t="str">
        <f ca="1">SUBSTITUTE(SUBSTITUTE(plantS,"%t",K948),"%ps",B948)</f>
        <v>INSERT INTO dbo.PlantStates (TimeStamp, PlantState) VALUES ('20180903 22:32:56', 1)</v>
      </c>
    </row>
    <row r="949" spans="1:12" x14ac:dyDescent="0.25">
      <c r="A949" s="1">
        <f t="shared" ref="A949:A1012" ca="1" si="1852">RANDBETWEEN(A948*86400,A950*86400)/86400</f>
        <v>43346.942326388889</v>
      </c>
      <c r="B949" s="2">
        <f t="shared" ca="1" si="1846"/>
        <v>2</v>
      </c>
      <c r="C949" s="5">
        <f t="shared" ca="1" si="1847"/>
        <v>2.78935184906004E-3</v>
      </c>
      <c r="D949" s="2" t="str">
        <f t="shared" ca="1" si="1848"/>
        <v/>
      </c>
      <c r="E949" s="2" t="str">
        <f t="shared" ca="1" si="1849"/>
        <v/>
      </c>
      <c r="F949" s="2">
        <f t="shared" ca="1" si="1850"/>
        <v>2.78935184906004E-3</v>
      </c>
      <c r="K949" t="str">
        <f t="shared" ca="1" si="1844"/>
        <v>'20180903 22:36:57'</v>
      </c>
      <c r="L949" t="str">
        <f ca="1">SUBSTITUTE(SUBSTITUTE(plantS,"%t",K949),"%ps",B949)</f>
        <v>INSERT INTO dbo.PlantStates (TimeStamp, PlantState) VALUES ('20180903 22:36:57', 2)</v>
      </c>
    </row>
    <row r="950" spans="1:12" x14ac:dyDescent="0.25">
      <c r="A950" s="1">
        <f t="shared" ca="1" si="1837"/>
        <v>43346.999988425923</v>
      </c>
      <c r="B950" s="2">
        <f t="shared" ca="1" si="1846"/>
        <v>0</v>
      </c>
      <c r="C950" s="5">
        <f t="shared" ca="1" si="1847"/>
        <v>5.7662037033878732E-2</v>
      </c>
      <c r="D950" s="2">
        <f t="shared" ca="1" si="1848"/>
        <v>5.7662037033878732E-2</v>
      </c>
      <c r="E950" s="2" t="str">
        <f t="shared" ca="1" si="1849"/>
        <v/>
      </c>
      <c r="F950" s="2" t="str">
        <f t="shared" ca="1" si="1850"/>
        <v/>
      </c>
      <c r="K950" t="str">
        <f t="shared" ca="1" si="1844"/>
        <v>'20180903 23:59:59'</v>
      </c>
      <c r="L950" t="str">
        <f ca="1">SUBSTITUTE(SUBSTITUTE(plantS,"%t",K950),"%ps",B950)</f>
        <v>INSERT INTO dbo.PlantStates (TimeStamp, PlantState) VALUES ('20180903 23:59:59', 0)</v>
      </c>
    </row>
    <row r="951" spans="1:12" x14ac:dyDescent="0.25">
      <c r="B951" s="2"/>
      <c r="C951" s="5"/>
      <c r="D951" s="2"/>
      <c r="E951" s="2"/>
      <c r="F951" s="2"/>
      <c r="K951" t="str">
        <f t="shared" ref="K951:K1014" ca="1" si="1853">K950</f>
        <v>'20180903 23:59:59'</v>
      </c>
      <c r="L951" t="str">
        <f ca="1">SUBSTITUTE(SUBSTITUTE(SUBSTITUTE(SUBSTITUTE(plantSD,"%t",K951),"%off",D945),"%onr",E945),"%ons",F945)</f>
        <v>INSERT INTO dbo.PlantStateDuration (TimeStamp, OffDuration, OnRunningDuration, OnStoppedfDuration) VALUES ('20180903 23:59:59', '11:27:29', '08:08:36', '04:23:54')</v>
      </c>
    </row>
    <row r="952" spans="1:12" x14ac:dyDescent="0.25">
      <c r="B952" s="2"/>
      <c r="C952" s="5"/>
      <c r="D952" s="2"/>
      <c r="E952" s="2"/>
      <c r="F952" s="2"/>
      <c r="K952" t="str">
        <f t="shared" ca="1" si="1853"/>
        <v>'20180903 23:59:59'</v>
      </c>
      <c r="L952" t="str">
        <f ca="1">SUBSTITUTE(SUBSTITUTE(SUBSTITUTE(dailyP,"%t",K952),"%np",G945),"%ndp",H945)</f>
        <v>INSERT INTO dbo.DailyProduction (TimeStamp, NumPieces, NumPiecesRejected) VALUES ('20180903 23:59:59', 400, 308)</v>
      </c>
    </row>
    <row r="953" spans="1:12" x14ac:dyDescent="0.25">
      <c r="A953" s="3">
        <f t="shared" ca="1" si="1820"/>
        <v>43347</v>
      </c>
      <c r="B953" s="4">
        <f t="shared" ca="1" si="1821"/>
        <v>1</v>
      </c>
      <c r="C953" s="6"/>
      <c r="D953" s="4" t="str">
        <f t="shared" ref="D953" ca="1" si="1854">TEXT(SUM(D954:D958), "'hh:mm:ss'")</f>
        <v>'17:11:52'</v>
      </c>
      <c r="E953" s="4" t="str">
        <f t="shared" ref="E953" ca="1" si="1855">TEXT(SUM(E954:E958), "'hh:mm:ss'")</f>
        <v>'00:00:00'</v>
      </c>
      <c r="F953" s="4" t="str">
        <f t="shared" ref="F953" ca="1" si="1856">TEXT(SUM(F954:F958), "'hh:mm:ss'")</f>
        <v>'06:48:07'</v>
      </c>
      <c r="G953" s="8">
        <f t="shared" ca="1" si="1807"/>
        <v>757</v>
      </c>
      <c r="H953" s="8">
        <f t="shared" ca="1" si="1825"/>
        <v>113.55</v>
      </c>
      <c r="I953" s="8">
        <f t="shared" ref="I953" ca="1" si="1857">G953+G945</f>
        <v>1157</v>
      </c>
      <c r="J953" s="8">
        <f t="shared" ref="J953" ca="1" si="1858">H953+H945</f>
        <v>421.55</v>
      </c>
      <c r="K953" s="9" t="str">
        <f t="shared" ref="K953:K1016" ca="1" si="1859">"'" &amp;TEXT(A953,"YYYYMMDD hh:mm:ss")&amp;"'"</f>
        <v>'20180904 00:00:00'</v>
      </c>
      <c r="L953" t="str">
        <f ca="1">SUBSTITUTE(SUBSTITUTE(plantS,"%t",K953),"%ps",B953)</f>
        <v>INSERT INTO dbo.PlantStates (TimeStamp, PlantState) VALUES ('20180904 00:00:00', 1)</v>
      </c>
    </row>
    <row r="954" spans="1:12" x14ac:dyDescent="0.25">
      <c r="A954" s="1">
        <f t="shared" ref="A954:A1017" ca="1" si="1860">RANDBETWEEN(A953*86400,A955*86400)/86400</f>
        <v>43347.040439814817</v>
      </c>
      <c r="B954" s="2">
        <f t="shared" ref="B954:B1017" ca="1" si="1861">MOD(RANDBETWEEN(1,2)+B953,3)</f>
        <v>2</v>
      </c>
      <c r="C954" s="5">
        <f t="shared" ref="C954:C1017" ca="1" si="1862">A954-A953</f>
        <v>4.0439814816636499E-2</v>
      </c>
      <c r="D954" s="2" t="str">
        <f t="shared" ref="D954:D958" ca="1" si="1863">IF(B954=0,C954,"")</f>
        <v/>
      </c>
      <c r="E954" s="2" t="str">
        <f t="shared" ref="E954:E1017" ca="1" si="1864">IF(B954=1,C954,"")</f>
        <v/>
      </c>
      <c r="F954" s="2">
        <f t="shared" ref="F954:F1017" ca="1" si="1865">IF(B954=2,C954,"")</f>
        <v>4.0439814816636499E-2</v>
      </c>
      <c r="K954" t="str">
        <f t="shared" ca="1" si="1859"/>
        <v>'20180904 00:58:14'</v>
      </c>
      <c r="L954" t="str">
        <f ca="1">SUBSTITUTE(SUBSTITUTE(plantS,"%t",K954),"%ps",B954)</f>
        <v>INSERT INTO dbo.PlantStates (TimeStamp, PlantState) VALUES ('20180904 00:58:14', 2)</v>
      </c>
    </row>
    <row r="955" spans="1:12" x14ac:dyDescent="0.25">
      <c r="A955" s="1">
        <f t="shared" ca="1" si="1800"/>
        <v>43347.132824074077</v>
      </c>
      <c r="B955" s="2">
        <f t="shared" ca="1" si="1861"/>
        <v>0</v>
      </c>
      <c r="C955" s="5">
        <f t="shared" ca="1" si="1862"/>
        <v>9.2384259260143153E-2</v>
      </c>
      <c r="D955" s="2">
        <f t="shared" ca="1" si="1863"/>
        <v>9.2384259260143153E-2</v>
      </c>
      <c r="E955" s="2" t="str">
        <f t="shared" ca="1" si="1864"/>
        <v/>
      </c>
      <c r="F955" s="2" t="str">
        <f t="shared" ca="1" si="1865"/>
        <v/>
      </c>
      <c r="K955" t="str">
        <f t="shared" ca="1" si="1859"/>
        <v>'20180904 03:11:16'</v>
      </c>
      <c r="L955" t="str">
        <f ca="1">SUBSTITUTE(SUBSTITUTE(plantS,"%t",K955),"%ps",B955)</f>
        <v>INSERT INTO dbo.PlantStates (TimeStamp, PlantState) VALUES ('20180904 03:11:16', 0)</v>
      </c>
    </row>
    <row r="956" spans="1:12" x14ac:dyDescent="0.25">
      <c r="A956" s="1">
        <f t="shared" ref="A956" ca="1" si="1866">RANDBETWEEN(A955*86400,A958*86400)/86400</f>
        <v>43347.260949074072</v>
      </c>
      <c r="B956" s="2">
        <f t="shared" ca="1" si="1861"/>
        <v>2</v>
      </c>
      <c r="C956" s="5">
        <f t="shared" ca="1" si="1862"/>
        <v>0.12812499999563443</v>
      </c>
      <c r="D956" s="2" t="str">
        <f t="shared" ca="1" si="1863"/>
        <v/>
      </c>
      <c r="E956" s="2" t="str">
        <f t="shared" ca="1" si="1864"/>
        <v/>
      </c>
      <c r="F956" s="2">
        <f t="shared" ca="1" si="1865"/>
        <v>0.12812499999563443</v>
      </c>
      <c r="K956" t="str">
        <f t="shared" ca="1" si="1859"/>
        <v>'20180904 06:15:46'</v>
      </c>
      <c r="L956" t="str">
        <f ca="1">SUBSTITUTE(SUBSTITUTE(plantS,"%t",K956),"%ps",B956)</f>
        <v>INSERT INTO dbo.PlantStates (TimeStamp, PlantState) VALUES ('20180904 06:15:46', 2)</v>
      </c>
    </row>
    <row r="957" spans="1:12" x14ac:dyDescent="0.25">
      <c r="A957" s="1">
        <f t="shared" ref="A957:A1020" ca="1" si="1867">RANDBETWEEN(A956*86400,A958*86400)/86400</f>
        <v>43347.885138888887</v>
      </c>
      <c r="B957" s="2">
        <f t="shared" ca="1" si="1861"/>
        <v>0</v>
      </c>
      <c r="C957" s="5">
        <f t="shared" ca="1" si="1862"/>
        <v>0.62418981481459923</v>
      </c>
      <c r="D957" s="2">
        <f t="shared" ca="1" si="1863"/>
        <v>0.62418981481459923</v>
      </c>
      <c r="E957" s="2" t="str">
        <f t="shared" ca="1" si="1864"/>
        <v/>
      </c>
      <c r="F957" s="2" t="str">
        <f t="shared" ca="1" si="1865"/>
        <v/>
      </c>
      <c r="K957" t="str">
        <f t="shared" ca="1" si="1859"/>
        <v>'20180904 21:14:36'</v>
      </c>
      <c r="L957" t="str">
        <f ca="1">SUBSTITUTE(SUBSTITUTE(plantS,"%t",K957),"%ps",B957)</f>
        <v>INSERT INTO dbo.PlantStates (TimeStamp, PlantState) VALUES ('20180904 21:14:36', 0)</v>
      </c>
    </row>
    <row r="958" spans="1:12" x14ac:dyDescent="0.25">
      <c r="A958" s="1">
        <f t="shared" ca="1" si="1837"/>
        <v>43347.999988425923</v>
      </c>
      <c r="B958" s="2">
        <f t="shared" ca="1" si="1861"/>
        <v>2</v>
      </c>
      <c r="C958" s="5">
        <f t="shared" ca="1" si="1862"/>
        <v>0.11484953703620704</v>
      </c>
      <c r="D958" s="2" t="str">
        <f t="shared" ca="1" si="1863"/>
        <v/>
      </c>
      <c r="E958" s="2" t="str">
        <f t="shared" ca="1" si="1864"/>
        <v/>
      </c>
      <c r="F958" s="2">
        <f t="shared" ca="1" si="1865"/>
        <v>0.11484953703620704</v>
      </c>
      <c r="K958" t="str">
        <f t="shared" ca="1" si="1859"/>
        <v>'20180904 23:59:59'</v>
      </c>
      <c r="L958" t="str">
        <f ca="1">SUBSTITUTE(SUBSTITUTE(plantS,"%t",K958),"%ps",B958)</f>
        <v>INSERT INTO dbo.PlantStates (TimeStamp, PlantState) VALUES ('20180904 23:59:59', 2)</v>
      </c>
    </row>
    <row r="959" spans="1:12" x14ac:dyDescent="0.25">
      <c r="B959" s="2"/>
      <c r="C959" s="5"/>
      <c r="D959" s="2"/>
      <c r="E959" s="2"/>
      <c r="F959" s="2"/>
      <c r="K959" t="str">
        <f t="shared" ref="K959:K1022" ca="1" si="1868">K958</f>
        <v>'20180904 23:59:59'</v>
      </c>
      <c r="L959" t="str">
        <f ca="1">SUBSTITUTE(SUBSTITUTE(SUBSTITUTE(SUBSTITUTE(plantSD,"%t",K959),"%off",D953),"%onr",E953),"%ons",F953)</f>
        <v>INSERT INTO dbo.PlantStateDuration (TimeStamp, OffDuration, OnRunningDuration, OnStoppedfDuration) VALUES ('20180904 23:59:59', '17:11:52', '00:00:00', '06:48:07')</v>
      </c>
    </row>
    <row r="960" spans="1:12" x14ac:dyDescent="0.25">
      <c r="B960" s="2"/>
      <c r="C960" s="5"/>
      <c r="D960" s="2"/>
      <c r="E960" s="2"/>
      <c r="F960" s="2"/>
      <c r="K960" t="str">
        <f t="shared" ca="1" si="1868"/>
        <v>'20180904 23:59:59'</v>
      </c>
      <c r="L960" t="str">
        <f ca="1">SUBSTITUTE(SUBSTITUTE(SUBSTITUTE(dailyP,"%t",K960),"%np",G953),"%ndp",H953)</f>
        <v>INSERT INTO dbo.DailyProduction (TimeStamp, NumPieces, NumPiecesRejected) VALUES ('20180904 23:59:59', 757, 113.55)</v>
      </c>
    </row>
    <row r="961" spans="1:12" x14ac:dyDescent="0.25">
      <c r="A961" s="3">
        <f t="shared" ca="1" si="1820"/>
        <v>43348</v>
      </c>
      <c r="B961" s="4">
        <f t="shared" ca="1" si="1821"/>
        <v>0</v>
      </c>
      <c r="C961" s="6"/>
      <c r="D961" s="4" t="str">
        <f t="shared" ref="D961" ca="1" si="1869">TEXT(SUM(D962:D966), "'hh:mm:ss'")</f>
        <v>'05:22:09'</v>
      </c>
      <c r="E961" s="4" t="str">
        <f t="shared" ref="E961" ca="1" si="1870">TEXT(SUM(E962:E966), "'hh:mm:ss'")</f>
        <v>'01:07:45'</v>
      </c>
      <c r="F961" s="4" t="str">
        <f t="shared" ref="F961" ca="1" si="1871">TEXT(SUM(F962:F966), "'hh:mm:ss'")</f>
        <v>'17:30:05'</v>
      </c>
      <c r="G961" s="8">
        <f t="shared" ca="1" si="1807"/>
        <v>436</v>
      </c>
      <c r="H961" s="8">
        <f t="shared" ca="1" si="1825"/>
        <v>178.76</v>
      </c>
      <c r="I961" s="8">
        <f t="shared" ref="I961" ca="1" si="1872">G961+G953</f>
        <v>1193</v>
      </c>
      <c r="J961" s="8">
        <f t="shared" ref="J961" ca="1" si="1873">H961+H953</f>
        <v>292.31</v>
      </c>
      <c r="K961" s="9" t="str">
        <f t="shared" ref="K961:K1024" ca="1" si="1874">"'" &amp;TEXT(A961,"YYYYMMDD hh:mm:ss")&amp;"'"</f>
        <v>'20180905 00:00:00'</v>
      </c>
      <c r="L961" t="str">
        <f ca="1">SUBSTITUTE(SUBSTITUTE(plantS,"%t",K961),"%ps",B961)</f>
        <v>INSERT INTO dbo.PlantStates (TimeStamp, PlantState) VALUES ('20180905 00:00:00', 0)</v>
      </c>
    </row>
    <row r="962" spans="1:12" x14ac:dyDescent="0.25">
      <c r="A962" s="1">
        <f t="shared" ref="A962:A1025" ca="1" si="1875">RANDBETWEEN(A961*86400,A963*86400)/86400</f>
        <v>43348.710185185184</v>
      </c>
      <c r="B962" s="2">
        <f t="shared" ref="B962:B1025" ca="1" si="1876">MOD(RANDBETWEEN(1,2)+B961,3)</f>
        <v>2</v>
      </c>
      <c r="C962" s="5">
        <f t="shared" ref="C962:C1025" ca="1" si="1877">A962-A961</f>
        <v>0.71018518518394558</v>
      </c>
      <c r="D962" s="2" t="str">
        <f t="shared" ref="D962:D966" ca="1" si="1878">IF(B962=0,C962,"")</f>
        <v/>
      </c>
      <c r="E962" s="2" t="str">
        <f t="shared" ref="E962:E1025" ca="1" si="1879">IF(B962=1,C962,"")</f>
        <v/>
      </c>
      <c r="F962" s="2">
        <f t="shared" ref="F962:F1025" ca="1" si="1880">IF(B962=2,C962,"")</f>
        <v>0.71018518518394558</v>
      </c>
      <c r="K962" t="str">
        <f t="shared" ca="1" si="1874"/>
        <v>'20180905 17:02:40'</v>
      </c>
      <c r="L962" t="str">
        <f ca="1">SUBSTITUTE(SUBSTITUTE(plantS,"%t",K962),"%ps",B962)</f>
        <v>INSERT INTO dbo.PlantStates (TimeStamp, PlantState) VALUES ('20180905 17:02:40', 2)</v>
      </c>
    </row>
    <row r="963" spans="1:12" x14ac:dyDescent="0.25">
      <c r="A963" s="1">
        <f t="shared" ca="1" si="1800"/>
        <v>43348.933900462966</v>
      </c>
      <c r="B963" s="2">
        <f t="shared" ca="1" si="1876"/>
        <v>0</v>
      </c>
      <c r="C963" s="5">
        <f t="shared" ca="1" si="1877"/>
        <v>0.22371527778159361</v>
      </c>
      <c r="D963" s="2">
        <f t="shared" ca="1" si="1878"/>
        <v>0.22371527778159361</v>
      </c>
      <c r="E963" s="2" t="str">
        <f t="shared" ca="1" si="1879"/>
        <v/>
      </c>
      <c r="F963" s="2" t="str">
        <f t="shared" ca="1" si="1880"/>
        <v/>
      </c>
      <c r="K963" t="str">
        <f t="shared" ca="1" si="1874"/>
        <v>'20180905 22:24:49'</v>
      </c>
      <c r="L963" t="str">
        <f ca="1">SUBSTITUTE(SUBSTITUTE(plantS,"%t",K963),"%ps",B963)</f>
        <v>INSERT INTO dbo.PlantStates (TimeStamp, PlantState) VALUES ('20180905 22:24:49', 0)</v>
      </c>
    </row>
    <row r="964" spans="1:12" x14ac:dyDescent="0.25">
      <c r="A964" s="1">
        <f t="shared" ref="A964" ca="1" si="1881">RANDBETWEEN(A963*86400,A966*86400)/86400</f>
        <v>43348.954317129632</v>
      </c>
      <c r="B964" s="2">
        <f t="shared" ca="1" si="1876"/>
        <v>1</v>
      </c>
      <c r="C964" s="5">
        <f t="shared" ca="1" si="1877"/>
        <v>2.0416666666278616E-2</v>
      </c>
      <c r="D964" s="2" t="str">
        <f t="shared" ca="1" si="1878"/>
        <v/>
      </c>
      <c r="E964" s="2">
        <f t="shared" ca="1" si="1879"/>
        <v>2.0416666666278616E-2</v>
      </c>
      <c r="F964" s="2" t="str">
        <f t="shared" ca="1" si="1880"/>
        <v/>
      </c>
      <c r="K964" t="str">
        <f t="shared" ca="1" si="1874"/>
        <v>'20180905 22:54:13'</v>
      </c>
      <c r="L964" t="str">
        <f ca="1">SUBSTITUTE(SUBSTITUTE(plantS,"%t",K964),"%ps",B964)</f>
        <v>INSERT INTO dbo.PlantStates (TimeStamp, PlantState) VALUES ('20180905 22:54:13', 1)</v>
      </c>
    </row>
    <row r="965" spans="1:12" x14ac:dyDescent="0.25">
      <c r="A965" s="1">
        <f t="shared" ref="A965:A1028" ca="1" si="1882">RANDBETWEEN(A964*86400,A966*86400)/86400</f>
        <v>43348.973356481481</v>
      </c>
      <c r="B965" s="2">
        <f t="shared" ca="1" si="1876"/>
        <v>2</v>
      </c>
      <c r="C965" s="5">
        <f t="shared" ca="1" si="1877"/>
        <v>1.9039351849642117E-2</v>
      </c>
      <c r="D965" s="2" t="str">
        <f t="shared" ca="1" si="1878"/>
        <v/>
      </c>
      <c r="E965" s="2" t="str">
        <f t="shared" ca="1" si="1879"/>
        <v/>
      </c>
      <c r="F965" s="2">
        <f t="shared" ca="1" si="1880"/>
        <v>1.9039351849642117E-2</v>
      </c>
      <c r="K965" t="str">
        <f t="shared" ca="1" si="1874"/>
        <v>'20180905 23:21:38'</v>
      </c>
      <c r="L965" t="str">
        <f ca="1">SUBSTITUTE(SUBSTITUTE(plantS,"%t",K965),"%ps",B965)</f>
        <v>INSERT INTO dbo.PlantStates (TimeStamp, PlantState) VALUES ('20180905 23:21:38', 2)</v>
      </c>
    </row>
    <row r="966" spans="1:12" x14ac:dyDescent="0.25">
      <c r="A966" s="1">
        <f t="shared" ca="1" si="1837"/>
        <v>43348.999988425923</v>
      </c>
      <c r="B966" s="2">
        <f t="shared" ca="1" si="1876"/>
        <v>1</v>
      </c>
      <c r="C966" s="5">
        <f t="shared" ca="1" si="1877"/>
        <v>2.6631944441760425E-2</v>
      </c>
      <c r="D966" s="2" t="str">
        <f t="shared" ca="1" si="1878"/>
        <v/>
      </c>
      <c r="E966" s="2">
        <f t="shared" ca="1" si="1879"/>
        <v>2.6631944441760425E-2</v>
      </c>
      <c r="F966" s="2" t="str">
        <f t="shared" ca="1" si="1880"/>
        <v/>
      </c>
      <c r="K966" t="str">
        <f t="shared" ca="1" si="1874"/>
        <v>'20180905 23:59:59'</v>
      </c>
      <c r="L966" t="str">
        <f ca="1">SUBSTITUTE(SUBSTITUTE(plantS,"%t",K966),"%ps",B966)</f>
        <v>INSERT INTO dbo.PlantStates (TimeStamp, PlantState) VALUES ('20180905 23:59:59', 1)</v>
      </c>
    </row>
    <row r="967" spans="1:12" x14ac:dyDescent="0.25">
      <c r="B967" s="2"/>
      <c r="C967" s="5"/>
      <c r="D967" s="2"/>
      <c r="E967" s="2"/>
      <c r="F967" s="2"/>
      <c r="K967" t="str">
        <f t="shared" ref="K967:K1030" ca="1" si="1883">K966</f>
        <v>'20180905 23:59:59'</v>
      </c>
      <c r="L967" t="str">
        <f ca="1">SUBSTITUTE(SUBSTITUTE(SUBSTITUTE(SUBSTITUTE(plantSD,"%t",K967),"%off",D961),"%onr",E961),"%ons",F961)</f>
        <v>INSERT INTO dbo.PlantStateDuration (TimeStamp, OffDuration, OnRunningDuration, OnStoppedfDuration) VALUES ('20180905 23:59:59', '05:22:09', '01:07:45', '17:30:05')</v>
      </c>
    </row>
    <row r="968" spans="1:12" x14ac:dyDescent="0.25">
      <c r="B968" s="2"/>
      <c r="C968" s="5"/>
      <c r="D968" s="2"/>
      <c r="E968" s="2"/>
      <c r="F968" s="2"/>
      <c r="K968" t="str">
        <f t="shared" ca="1" si="1883"/>
        <v>'20180905 23:59:59'</v>
      </c>
      <c r="L968" t="str">
        <f ca="1">SUBSTITUTE(SUBSTITUTE(SUBSTITUTE(dailyP,"%t",K968),"%np",G961),"%ndp",H961)</f>
        <v>INSERT INTO dbo.DailyProduction (TimeStamp, NumPieces, NumPiecesRejected) VALUES ('20180905 23:59:59', 436, 178.76)</v>
      </c>
    </row>
    <row r="969" spans="1:12" x14ac:dyDescent="0.25">
      <c r="A969" s="3">
        <f t="shared" ca="1" si="1820"/>
        <v>43349</v>
      </c>
      <c r="B969" s="4">
        <f t="shared" ca="1" si="1821"/>
        <v>2</v>
      </c>
      <c r="C969" s="6"/>
      <c r="D969" s="4" t="str">
        <f t="shared" ref="D969" ca="1" si="1884">TEXT(SUM(D970:D974), "'hh:mm:ss'")</f>
        <v>'10:24:28'</v>
      </c>
      <c r="E969" s="4" t="str">
        <f t="shared" ref="E969" ca="1" si="1885">TEXT(SUM(E970:E974), "'hh:mm:ss'")</f>
        <v>'13:35:31'</v>
      </c>
      <c r="F969" s="4" t="str">
        <f t="shared" ref="F969" ca="1" si="1886">TEXT(SUM(F970:F974), "'hh:mm:ss'")</f>
        <v>'00:00:00'</v>
      </c>
      <c r="G969" s="8">
        <f t="shared" ca="1" si="1807"/>
        <v>384</v>
      </c>
      <c r="H969" s="8">
        <f t="shared" ca="1" si="1825"/>
        <v>241.92</v>
      </c>
      <c r="I969" s="8">
        <f t="shared" ref="I969" ca="1" si="1887">G969+G961</f>
        <v>820</v>
      </c>
      <c r="J969" s="8">
        <f t="shared" ref="J969" ca="1" si="1888">H969+H961</f>
        <v>420.67999999999995</v>
      </c>
      <c r="K969" s="9" t="str">
        <f t="shared" ref="K969:K1032" ca="1" si="1889">"'" &amp;TEXT(A969,"YYYYMMDD hh:mm:ss")&amp;"'"</f>
        <v>'20180906 00:00:00'</v>
      </c>
      <c r="L969" t="str">
        <f ca="1">SUBSTITUTE(SUBSTITUTE(plantS,"%t",K969),"%ps",B969)</f>
        <v>INSERT INTO dbo.PlantStates (TimeStamp, PlantState) VALUES ('20180906 00:00:00', 2)</v>
      </c>
    </row>
    <row r="970" spans="1:12" x14ac:dyDescent="0.25">
      <c r="A970" s="1">
        <f t="shared" ref="A970:A1033" ca="1" si="1890">RANDBETWEEN(A969*86400,A971*86400)/86400</f>
        <v>43349.430983796294</v>
      </c>
      <c r="B970" s="2">
        <f t="shared" ref="B970:B1033" ca="1" si="1891">MOD(RANDBETWEEN(1,2)+B969,3)</f>
        <v>1</v>
      </c>
      <c r="C970" s="5">
        <f t="shared" ref="C970:C1033" ca="1" si="1892">A970-A969</f>
        <v>0.43098379629373085</v>
      </c>
      <c r="D970" s="2" t="str">
        <f t="shared" ref="D970:D974" ca="1" si="1893">IF(B970=0,C970,"")</f>
        <v/>
      </c>
      <c r="E970" s="2">
        <f t="shared" ref="E970:E1033" ca="1" si="1894">IF(B970=1,C970,"")</f>
        <v>0.43098379629373085</v>
      </c>
      <c r="F970" s="2" t="str">
        <f t="shared" ref="F970:F1033" ca="1" si="1895">IF(B970=2,C970,"")</f>
        <v/>
      </c>
      <c r="K970" t="str">
        <f t="shared" ca="1" si="1889"/>
        <v>'20180906 10:20:37'</v>
      </c>
      <c r="L970" t="str">
        <f ca="1">SUBSTITUTE(SUBSTITUTE(plantS,"%t",K970),"%ps",B970)</f>
        <v>INSERT INTO dbo.PlantStates (TimeStamp, PlantState) VALUES ('20180906 10:20:37', 1)</v>
      </c>
    </row>
    <row r="971" spans="1:12" x14ac:dyDescent="0.25">
      <c r="A971" s="1">
        <f t="shared" ca="1" si="1800"/>
        <v>43349.857569444444</v>
      </c>
      <c r="B971" s="2">
        <f t="shared" ca="1" si="1891"/>
        <v>0</v>
      </c>
      <c r="C971" s="5">
        <f t="shared" ca="1" si="1892"/>
        <v>0.42658564815064892</v>
      </c>
      <c r="D971" s="2">
        <f t="shared" ca="1" si="1893"/>
        <v>0.42658564815064892</v>
      </c>
      <c r="E971" s="2" t="str">
        <f t="shared" ca="1" si="1894"/>
        <v/>
      </c>
      <c r="F971" s="2" t="str">
        <f t="shared" ca="1" si="1895"/>
        <v/>
      </c>
      <c r="K971" t="str">
        <f t="shared" ca="1" si="1889"/>
        <v>'20180906 20:34:54'</v>
      </c>
      <c r="L971" t="str">
        <f ca="1">SUBSTITUTE(SUBSTITUTE(plantS,"%t",K971),"%ps",B971)</f>
        <v>INSERT INTO dbo.PlantStates (TimeStamp, PlantState) VALUES ('20180906 20:34:54', 0)</v>
      </c>
    </row>
    <row r="972" spans="1:12" x14ac:dyDescent="0.25">
      <c r="A972" s="1">
        <f t="shared" ref="A972" ca="1" si="1896">RANDBETWEEN(A971*86400,A974*86400)/86400</f>
        <v>43349.958912037036</v>
      </c>
      <c r="B972" s="2">
        <f t="shared" ca="1" si="1891"/>
        <v>1</v>
      </c>
      <c r="C972" s="5">
        <f t="shared" ca="1" si="1892"/>
        <v>0.10134259259211831</v>
      </c>
      <c r="D972" s="2" t="str">
        <f t="shared" ca="1" si="1893"/>
        <v/>
      </c>
      <c r="E972" s="2">
        <f t="shared" ca="1" si="1894"/>
        <v>0.10134259259211831</v>
      </c>
      <c r="F972" s="2" t="str">
        <f t="shared" ca="1" si="1895"/>
        <v/>
      </c>
      <c r="K972" t="str">
        <f t="shared" ca="1" si="1889"/>
        <v>'20180906 23:00:50'</v>
      </c>
      <c r="L972" t="str">
        <f ca="1">SUBSTITUTE(SUBSTITUTE(plantS,"%t",K972),"%ps",B972)</f>
        <v>INSERT INTO dbo.PlantStates (TimeStamp, PlantState) VALUES ('20180906 23:00:50', 1)</v>
      </c>
    </row>
    <row r="973" spans="1:12" x14ac:dyDescent="0.25">
      <c r="A973" s="1">
        <f t="shared" ref="A973:A1036" ca="1" si="1897">RANDBETWEEN(A972*86400,A974*86400)/86400</f>
        <v>43349.965983796297</v>
      </c>
      <c r="B973" s="2">
        <f t="shared" ca="1" si="1891"/>
        <v>0</v>
      </c>
      <c r="C973" s="5">
        <f t="shared" ca="1" si="1892"/>
        <v>7.07175926072523E-3</v>
      </c>
      <c r="D973" s="2">
        <f t="shared" ca="1" si="1893"/>
        <v>7.07175926072523E-3</v>
      </c>
      <c r="E973" s="2" t="str">
        <f t="shared" ca="1" si="1894"/>
        <v/>
      </c>
      <c r="F973" s="2" t="str">
        <f t="shared" ca="1" si="1895"/>
        <v/>
      </c>
      <c r="K973" t="str">
        <f t="shared" ca="1" si="1889"/>
        <v>'20180906 23:11:01'</v>
      </c>
      <c r="L973" t="str">
        <f ca="1">SUBSTITUTE(SUBSTITUTE(plantS,"%t",K973),"%ps",B973)</f>
        <v>INSERT INTO dbo.PlantStates (TimeStamp, PlantState) VALUES ('20180906 23:11:01', 0)</v>
      </c>
    </row>
    <row r="974" spans="1:12" x14ac:dyDescent="0.25">
      <c r="A974" s="1">
        <f t="shared" ca="1" si="1837"/>
        <v>43349.999988425923</v>
      </c>
      <c r="B974" s="2">
        <f t="shared" ca="1" si="1891"/>
        <v>1</v>
      </c>
      <c r="C974" s="5">
        <f t="shared" ca="1" si="1892"/>
        <v>3.400462962599704E-2</v>
      </c>
      <c r="D974" s="2" t="str">
        <f t="shared" ca="1" si="1893"/>
        <v/>
      </c>
      <c r="E974" s="2">
        <f t="shared" ca="1" si="1894"/>
        <v>3.400462962599704E-2</v>
      </c>
      <c r="F974" s="2" t="str">
        <f t="shared" ca="1" si="1895"/>
        <v/>
      </c>
      <c r="K974" t="str">
        <f t="shared" ca="1" si="1889"/>
        <v>'20180906 23:59:59'</v>
      </c>
      <c r="L974" t="str">
        <f ca="1">SUBSTITUTE(SUBSTITUTE(plantS,"%t",K974),"%ps",B974)</f>
        <v>INSERT INTO dbo.PlantStates (TimeStamp, PlantState) VALUES ('20180906 23:59:59', 1)</v>
      </c>
    </row>
    <row r="975" spans="1:12" x14ac:dyDescent="0.25">
      <c r="B975" s="2"/>
      <c r="C975" s="5"/>
      <c r="D975" s="2"/>
      <c r="E975" s="2"/>
      <c r="F975" s="2"/>
      <c r="K975" t="str">
        <f t="shared" ref="K975:K1038" ca="1" si="1898">K974</f>
        <v>'20180906 23:59:59'</v>
      </c>
      <c r="L975" t="str">
        <f ca="1">SUBSTITUTE(SUBSTITUTE(SUBSTITUTE(SUBSTITUTE(plantSD,"%t",K975),"%off",D969),"%onr",E969),"%ons",F969)</f>
        <v>INSERT INTO dbo.PlantStateDuration (TimeStamp, OffDuration, OnRunningDuration, OnStoppedfDuration) VALUES ('20180906 23:59:59', '10:24:28', '13:35:31', '00:00:00')</v>
      </c>
    </row>
    <row r="976" spans="1:12" x14ac:dyDescent="0.25">
      <c r="B976" s="2"/>
      <c r="C976" s="5"/>
      <c r="D976" s="2"/>
      <c r="E976" s="2"/>
      <c r="F976" s="2"/>
      <c r="K976" t="str">
        <f t="shared" ca="1" si="1898"/>
        <v>'20180906 23:59:59'</v>
      </c>
      <c r="L976" t="str">
        <f ca="1">SUBSTITUTE(SUBSTITUTE(SUBSTITUTE(dailyP,"%t",K976),"%np",G969),"%ndp",H969)</f>
        <v>INSERT INTO dbo.DailyProduction (TimeStamp, NumPieces, NumPiecesRejected) VALUES ('20180906 23:59:59', 384, 241.92)</v>
      </c>
    </row>
    <row r="977" spans="1:12" x14ac:dyDescent="0.25">
      <c r="A977" s="3">
        <f t="shared" ca="1" si="1820"/>
        <v>43350</v>
      </c>
      <c r="B977" s="4">
        <f t="shared" ca="1" si="1821"/>
        <v>2</v>
      </c>
      <c r="C977" s="6"/>
      <c r="D977" s="4" t="str">
        <f t="shared" ref="D977" ca="1" si="1899">TEXT(SUM(D978:D982), "'hh:mm:ss'")</f>
        <v>'00:46:39'</v>
      </c>
      <c r="E977" s="4" t="str">
        <f t="shared" ref="E977" ca="1" si="1900">TEXT(SUM(E978:E982), "'hh:mm:ss'")</f>
        <v>'20:56:30'</v>
      </c>
      <c r="F977" s="4" t="str">
        <f t="shared" ref="F977" ca="1" si="1901">TEXT(SUM(F978:F982), "'hh:mm:ss'")</f>
        <v>'02:16:50'</v>
      </c>
      <c r="G977" s="8">
        <f t="shared" ca="1" si="1807"/>
        <v>718</v>
      </c>
      <c r="H977" s="8">
        <f t="shared" ca="1" si="1825"/>
        <v>294.38</v>
      </c>
      <c r="I977" s="8">
        <f t="shared" ref="I977" ca="1" si="1902">G977+G969</f>
        <v>1102</v>
      </c>
      <c r="J977" s="8">
        <f t="shared" ref="J977" ca="1" si="1903">H977+H969</f>
        <v>536.29999999999995</v>
      </c>
      <c r="K977" s="9" t="str">
        <f t="shared" ref="K977:K1040" ca="1" si="1904">"'" &amp;TEXT(A977,"YYYYMMDD hh:mm:ss")&amp;"'"</f>
        <v>'20180907 00:00:00'</v>
      </c>
      <c r="L977" t="str">
        <f ca="1">SUBSTITUTE(SUBSTITUTE(plantS,"%t",K977),"%ps",B977)</f>
        <v>INSERT INTO dbo.PlantStates (TimeStamp, PlantState) VALUES ('20180907 00:00:00', 2)</v>
      </c>
    </row>
    <row r="978" spans="1:12" x14ac:dyDescent="0.25">
      <c r="A978" s="1">
        <f t="shared" ref="A978:A1041" ca="1" si="1905">RANDBETWEEN(A977*86400,A979*86400)/86400</f>
        <v>43350.769537037035</v>
      </c>
      <c r="B978" s="2">
        <f t="shared" ref="B978:B1041" ca="1" si="1906">MOD(RANDBETWEEN(1,2)+B977,3)</f>
        <v>1</v>
      </c>
      <c r="C978" s="5">
        <f t="shared" ref="C978:C1041" ca="1" si="1907">A978-A977</f>
        <v>0.76953703703475185</v>
      </c>
      <c r="D978" s="2" t="str">
        <f t="shared" ref="D978:D982" ca="1" si="1908">IF(B978=0,C978,"")</f>
        <v/>
      </c>
      <c r="E978" s="2">
        <f t="shared" ref="E978:E1041" ca="1" si="1909">IF(B978=1,C978,"")</f>
        <v>0.76953703703475185</v>
      </c>
      <c r="F978" s="2" t="str">
        <f t="shared" ref="F978:F1041" ca="1" si="1910">IF(B978=2,C978,"")</f>
        <v/>
      </c>
      <c r="K978" t="str">
        <f t="shared" ca="1" si="1904"/>
        <v>'20180907 18:28:08'</v>
      </c>
      <c r="L978" t="str">
        <f ca="1">SUBSTITUTE(SUBSTITUTE(plantS,"%t",K978),"%ps",B978)</f>
        <v>INSERT INTO dbo.PlantStates (TimeStamp, PlantState) VALUES ('20180907 18:28:08', 1)</v>
      </c>
    </row>
    <row r="979" spans="1:12" x14ac:dyDescent="0.25">
      <c r="A979" s="1">
        <f t="shared" ca="1" si="1800"/>
        <v>43350.776053240741</v>
      </c>
      <c r="B979" s="2">
        <f t="shared" ca="1" si="1906"/>
        <v>0</v>
      </c>
      <c r="C979" s="5">
        <f t="shared" ca="1" si="1907"/>
        <v>6.5162037062691525E-3</v>
      </c>
      <c r="D979" s="2">
        <f t="shared" ca="1" si="1908"/>
        <v>6.5162037062691525E-3</v>
      </c>
      <c r="E979" s="2" t="str">
        <f t="shared" ca="1" si="1909"/>
        <v/>
      </c>
      <c r="F979" s="2" t="str">
        <f t="shared" ca="1" si="1910"/>
        <v/>
      </c>
      <c r="K979" t="str">
        <f t="shared" ca="1" si="1904"/>
        <v>'20180907 18:37:31'</v>
      </c>
      <c r="L979" t="str">
        <f ca="1">SUBSTITUTE(SUBSTITUTE(plantS,"%t",K979),"%ps",B979)</f>
        <v>INSERT INTO dbo.PlantStates (TimeStamp, PlantState) VALUES ('20180907 18:37:31', 0)</v>
      </c>
    </row>
    <row r="980" spans="1:12" x14ac:dyDescent="0.25">
      <c r="A980" s="1">
        <f t="shared" ref="A980" ca="1" si="1911">RANDBETWEEN(A979*86400,A982*86400)/86400</f>
        <v>43350.87908564815</v>
      </c>
      <c r="B980" s="2">
        <f t="shared" ca="1" si="1906"/>
        <v>1</v>
      </c>
      <c r="C980" s="5">
        <f t="shared" ca="1" si="1907"/>
        <v>0.10303240740904585</v>
      </c>
      <c r="D980" s="2" t="str">
        <f t="shared" ca="1" si="1908"/>
        <v/>
      </c>
      <c r="E980" s="2">
        <f t="shared" ca="1" si="1909"/>
        <v>0.10303240740904585</v>
      </c>
      <c r="F980" s="2" t="str">
        <f t="shared" ca="1" si="1910"/>
        <v/>
      </c>
      <c r="K980" t="str">
        <f t="shared" ca="1" si="1904"/>
        <v>'20180907 21:05:53'</v>
      </c>
      <c r="L980" t="str">
        <f ca="1">SUBSTITUTE(SUBSTITUTE(plantS,"%t",K980),"%ps",B980)</f>
        <v>INSERT INTO dbo.PlantStates (TimeStamp, PlantState) VALUES ('20180907 21:05:53', 1)</v>
      </c>
    </row>
    <row r="981" spans="1:12" x14ac:dyDescent="0.25">
      <c r="A981" s="1">
        <f t="shared" ref="A981:A1044" ca="1" si="1912">RANDBETWEEN(A980*86400,A982*86400)/86400</f>
        <v>43350.974108796298</v>
      </c>
      <c r="B981" s="2">
        <f t="shared" ca="1" si="1906"/>
        <v>2</v>
      </c>
      <c r="C981" s="5">
        <f t="shared" ca="1" si="1907"/>
        <v>9.50231481474475E-2</v>
      </c>
      <c r="D981" s="2" t="str">
        <f t="shared" ca="1" si="1908"/>
        <v/>
      </c>
      <c r="E981" s="2" t="str">
        <f t="shared" ca="1" si="1909"/>
        <v/>
      </c>
      <c r="F981" s="2">
        <f t="shared" ca="1" si="1910"/>
        <v>9.50231481474475E-2</v>
      </c>
      <c r="K981" t="str">
        <f t="shared" ca="1" si="1904"/>
        <v>'20180907 23:22:43'</v>
      </c>
      <c r="L981" t="str">
        <f ca="1">SUBSTITUTE(SUBSTITUTE(plantS,"%t",K981),"%ps",B981)</f>
        <v>INSERT INTO dbo.PlantStates (TimeStamp, PlantState) VALUES ('20180907 23:22:43', 2)</v>
      </c>
    </row>
    <row r="982" spans="1:12" x14ac:dyDescent="0.25">
      <c r="A982" s="1">
        <f t="shared" ca="1" si="1837"/>
        <v>43350.999988425923</v>
      </c>
      <c r="B982" s="2">
        <f t="shared" ca="1" si="1906"/>
        <v>0</v>
      </c>
      <c r="C982" s="5">
        <f t="shared" ca="1" si="1907"/>
        <v>2.5879629625706002E-2</v>
      </c>
      <c r="D982" s="2">
        <f t="shared" ca="1" si="1908"/>
        <v>2.5879629625706002E-2</v>
      </c>
      <c r="E982" s="2" t="str">
        <f t="shared" ca="1" si="1909"/>
        <v/>
      </c>
      <c r="F982" s="2" t="str">
        <f t="shared" ca="1" si="1910"/>
        <v/>
      </c>
      <c r="K982" t="str">
        <f t="shared" ca="1" si="1904"/>
        <v>'20180907 23:59:59'</v>
      </c>
      <c r="L982" t="str">
        <f ca="1">SUBSTITUTE(SUBSTITUTE(plantS,"%t",K982),"%ps",B982)</f>
        <v>INSERT INTO dbo.PlantStates (TimeStamp, PlantState) VALUES ('20180907 23:59:59', 0)</v>
      </c>
    </row>
    <row r="983" spans="1:12" x14ac:dyDescent="0.25">
      <c r="B983" s="2"/>
      <c r="C983" s="5"/>
      <c r="D983" s="2"/>
      <c r="E983" s="2"/>
      <c r="F983" s="2"/>
      <c r="K983" t="str">
        <f t="shared" ref="K983:K1046" ca="1" si="1913">K982</f>
        <v>'20180907 23:59:59'</v>
      </c>
      <c r="L983" t="str">
        <f ca="1">SUBSTITUTE(SUBSTITUTE(SUBSTITUTE(SUBSTITUTE(plantSD,"%t",K983),"%off",D977),"%onr",E977),"%ons",F977)</f>
        <v>INSERT INTO dbo.PlantStateDuration (TimeStamp, OffDuration, OnRunningDuration, OnStoppedfDuration) VALUES ('20180907 23:59:59', '00:46:39', '20:56:30', '02:16:50')</v>
      </c>
    </row>
    <row r="984" spans="1:12" x14ac:dyDescent="0.25">
      <c r="B984" s="2"/>
      <c r="C984" s="5"/>
      <c r="D984" s="2"/>
      <c r="E984" s="2"/>
      <c r="F984" s="2"/>
      <c r="K984" t="str">
        <f t="shared" ca="1" si="1913"/>
        <v>'20180907 23:59:59'</v>
      </c>
      <c r="L984" t="str">
        <f ca="1">SUBSTITUTE(SUBSTITUTE(SUBSTITUTE(dailyP,"%t",K984),"%np",G977),"%ndp",H977)</f>
        <v>INSERT INTO dbo.DailyProduction (TimeStamp, NumPieces, NumPiecesRejected) VALUES ('20180907 23:59:59', 718, 294.38)</v>
      </c>
    </row>
    <row r="985" spans="1:12" x14ac:dyDescent="0.25">
      <c r="A985" s="3">
        <f t="shared" ca="1" si="1820"/>
        <v>43351</v>
      </c>
      <c r="B985" s="4">
        <f t="shared" ca="1" si="1821"/>
        <v>2</v>
      </c>
      <c r="C985" s="6"/>
      <c r="D985" s="4" t="str">
        <f t="shared" ref="D985" ca="1" si="1914">TEXT(SUM(D986:D990), "'hh:mm:ss'")</f>
        <v>'00:05:17'</v>
      </c>
      <c r="E985" s="4" t="str">
        <f t="shared" ref="E985" ca="1" si="1915">TEXT(SUM(E986:E990), "'hh:mm:ss'")</f>
        <v>'11:24:42'</v>
      </c>
      <c r="F985" s="4" t="str">
        <f t="shared" ref="F985" ca="1" si="1916">TEXT(SUM(F986:F990), "'hh:mm:ss'")</f>
        <v>'12:30:00'</v>
      </c>
      <c r="G985" s="8">
        <f t="shared" ca="1" si="1807"/>
        <v>274</v>
      </c>
      <c r="H985" s="8">
        <f t="shared" ca="1" si="1825"/>
        <v>131.52000000000001</v>
      </c>
      <c r="I985" s="8">
        <f t="shared" ref="I985" ca="1" si="1917">G985+G977</f>
        <v>992</v>
      </c>
      <c r="J985" s="8">
        <f t="shared" ref="J985" ca="1" si="1918">H985+H977</f>
        <v>425.9</v>
      </c>
      <c r="K985" s="9" t="str">
        <f t="shared" ref="K985:K1048" ca="1" si="1919">"'" &amp;TEXT(A985,"YYYYMMDD hh:mm:ss")&amp;"'"</f>
        <v>'20180908 00:00:00'</v>
      </c>
      <c r="L985" t="str">
        <f ca="1">SUBSTITUTE(SUBSTITUTE(plantS,"%t",K985),"%ps",B985)</f>
        <v>INSERT INTO dbo.PlantStates (TimeStamp, PlantState) VALUES ('20180908 00:00:00', 2)</v>
      </c>
    </row>
    <row r="986" spans="1:12" x14ac:dyDescent="0.25">
      <c r="A986" s="1">
        <f t="shared" ref="A986:A1049" ca="1" si="1920">RANDBETWEEN(A985*86400,A987*86400)/86400</f>
        <v>43351.375115740739</v>
      </c>
      <c r="B986" s="2">
        <f t="shared" ref="B986:B1049" ca="1" si="1921">MOD(RANDBETWEEN(1,2)+B985,3)</f>
        <v>1</v>
      </c>
      <c r="C986" s="5">
        <f t="shared" ref="C986:C1049" ca="1" si="1922">A986-A985</f>
        <v>0.37511574073869269</v>
      </c>
      <c r="D986" s="2" t="str">
        <f t="shared" ref="D986:D990" ca="1" si="1923">IF(B986=0,C986,"")</f>
        <v/>
      </c>
      <c r="E986" s="2">
        <f t="shared" ref="E986:E1049" ca="1" si="1924">IF(B986=1,C986,"")</f>
        <v>0.37511574073869269</v>
      </c>
      <c r="F986" s="2" t="str">
        <f t="shared" ref="F986:F1049" ca="1" si="1925">IF(B986=2,C986,"")</f>
        <v/>
      </c>
      <c r="K986" t="str">
        <f t="shared" ca="1" si="1919"/>
        <v>'20180908 09:00:10'</v>
      </c>
      <c r="L986" t="str">
        <f ca="1">SUBSTITUTE(SUBSTITUTE(plantS,"%t",K986),"%ps",B986)</f>
        <v>INSERT INTO dbo.PlantStates (TimeStamp, PlantState) VALUES ('20180908 09:00:10', 1)</v>
      </c>
    </row>
    <row r="987" spans="1:12" x14ac:dyDescent="0.25">
      <c r="A987" s="1">
        <f t="shared" ref="A987:A1043" ca="1" si="1926">RANDBETWEEN(A985*86400,A990*86400)/86400</f>
        <v>43351.378784722219</v>
      </c>
      <c r="B987" s="2">
        <f t="shared" ca="1" si="1921"/>
        <v>0</v>
      </c>
      <c r="C987" s="5">
        <f t="shared" ca="1" si="1922"/>
        <v>3.6689814805868082E-3</v>
      </c>
      <c r="D987" s="2">
        <f t="shared" ca="1" si="1923"/>
        <v>3.6689814805868082E-3</v>
      </c>
      <c r="E987" s="2" t="str">
        <f t="shared" ca="1" si="1924"/>
        <v/>
      </c>
      <c r="F987" s="2" t="str">
        <f t="shared" ca="1" si="1925"/>
        <v/>
      </c>
      <c r="K987" t="str">
        <f t="shared" ca="1" si="1919"/>
        <v>'20180908 09:05:27'</v>
      </c>
      <c r="L987" t="str">
        <f ca="1">SUBSTITUTE(SUBSTITUTE(plantS,"%t",K987),"%ps",B987)</f>
        <v>INSERT INTO dbo.PlantStates (TimeStamp, PlantState) VALUES ('20180908 09:05:27', 0)</v>
      </c>
    </row>
    <row r="988" spans="1:12" x14ac:dyDescent="0.25">
      <c r="A988" s="1">
        <f t="shared" ref="A988" ca="1" si="1927">RANDBETWEEN(A987*86400,A990*86400)/86400</f>
        <v>43351.848124999997</v>
      </c>
      <c r="B988" s="2">
        <f t="shared" ca="1" si="1921"/>
        <v>2</v>
      </c>
      <c r="C988" s="5">
        <f t="shared" ca="1" si="1922"/>
        <v>0.46934027777751908</v>
      </c>
      <c r="D988" s="2" t="str">
        <f t="shared" ca="1" si="1923"/>
        <v/>
      </c>
      <c r="E988" s="2" t="str">
        <f t="shared" ca="1" si="1924"/>
        <v/>
      </c>
      <c r="F988" s="2">
        <f t="shared" ca="1" si="1925"/>
        <v>0.46934027777751908</v>
      </c>
      <c r="K988" t="str">
        <f t="shared" ca="1" si="1919"/>
        <v>'20180908 20:21:18'</v>
      </c>
      <c r="L988" t="str">
        <f ca="1">SUBSTITUTE(SUBSTITUTE(plantS,"%t",K988),"%ps",B988)</f>
        <v>INSERT INTO dbo.PlantStates (TimeStamp, PlantState) VALUES ('20180908 20:21:18', 2)</v>
      </c>
    </row>
    <row r="989" spans="1:12" x14ac:dyDescent="0.25">
      <c r="A989" s="1">
        <f t="shared" ref="A989:A1052" ca="1" si="1928">RANDBETWEEN(A988*86400,A990*86400)/86400</f>
        <v>43351.948495370372</v>
      </c>
      <c r="B989" s="2">
        <f t="shared" ca="1" si="1921"/>
        <v>1</v>
      </c>
      <c r="C989" s="5">
        <f t="shared" ca="1" si="1922"/>
        <v>0.10037037037545815</v>
      </c>
      <c r="D989" s="2" t="str">
        <f t="shared" ca="1" si="1923"/>
        <v/>
      </c>
      <c r="E989" s="2">
        <f t="shared" ca="1" si="1924"/>
        <v>0.10037037037545815</v>
      </c>
      <c r="F989" s="2" t="str">
        <f t="shared" ca="1" si="1925"/>
        <v/>
      </c>
      <c r="K989" t="str">
        <f t="shared" ca="1" si="1919"/>
        <v>'20180908 22:45:50'</v>
      </c>
      <c r="L989" t="str">
        <f ca="1">SUBSTITUTE(SUBSTITUTE(plantS,"%t",K989),"%ps",B989)</f>
        <v>INSERT INTO dbo.PlantStates (TimeStamp, PlantState) VALUES ('20180908 22:45:50', 1)</v>
      </c>
    </row>
    <row r="990" spans="1:12" x14ac:dyDescent="0.25">
      <c r="A990" s="1">
        <f t="shared" ca="1" si="1837"/>
        <v>43351.999988425923</v>
      </c>
      <c r="B990" s="2">
        <f t="shared" ca="1" si="1921"/>
        <v>2</v>
      </c>
      <c r="C990" s="5">
        <f t="shared" ca="1" si="1922"/>
        <v>5.1493055550963618E-2</v>
      </c>
      <c r="D990" s="2" t="str">
        <f t="shared" ca="1" si="1923"/>
        <v/>
      </c>
      <c r="E990" s="2" t="str">
        <f t="shared" ca="1" si="1924"/>
        <v/>
      </c>
      <c r="F990" s="2">
        <f t="shared" ca="1" si="1925"/>
        <v>5.1493055550963618E-2</v>
      </c>
      <c r="K990" t="str">
        <f t="shared" ca="1" si="1919"/>
        <v>'20180908 23:59:59'</v>
      </c>
      <c r="L990" t="str">
        <f ca="1">SUBSTITUTE(SUBSTITUTE(plantS,"%t",K990),"%ps",B990)</f>
        <v>INSERT INTO dbo.PlantStates (TimeStamp, PlantState) VALUES ('20180908 23:59:59', 2)</v>
      </c>
    </row>
    <row r="991" spans="1:12" x14ac:dyDescent="0.25">
      <c r="B991" s="2"/>
      <c r="C991" s="5"/>
      <c r="D991" s="2"/>
      <c r="E991" s="2"/>
      <c r="F991" s="2"/>
      <c r="K991" t="str">
        <f t="shared" ref="K991:K1054" ca="1" si="1929">K990</f>
        <v>'20180908 23:59:59'</v>
      </c>
      <c r="L991" t="str">
        <f ca="1">SUBSTITUTE(SUBSTITUTE(SUBSTITUTE(SUBSTITUTE(plantSD,"%t",K991),"%off",D985),"%onr",E985),"%ons",F985)</f>
        <v>INSERT INTO dbo.PlantStateDuration (TimeStamp, OffDuration, OnRunningDuration, OnStoppedfDuration) VALUES ('20180908 23:59:59', '00:05:17', '11:24:42', '12:30:00')</v>
      </c>
    </row>
    <row r="992" spans="1:12" x14ac:dyDescent="0.25">
      <c r="B992" s="2"/>
      <c r="C992" s="5"/>
      <c r="D992" s="2"/>
      <c r="E992" s="2"/>
      <c r="F992" s="2"/>
      <c r="K992" t="str">
        <f t="shared" ca="1" si="1929"/>
        <v>'20180908 23:59:59'</v>
      </c>
      <c r="L992" t="str">
        <f ca="1">SUBSTITUTE(SUBSTITUTE(SUBSTITUTE(dailyP,"%t",K992),"%np",G985),"%ndp",H985)</f>
        <v>INSERT INTO dbo.DailyProduction (TimeStamp, NumPieces, NumPiecesRejected) VALUES ('20180908 23:59:59', 274, 131.52)</v>
      </c>
    </row>
    <row r="993" spans="1:12" x14ac:dyDescent="0.25">
      <c r="A993" s="3">
        <f t="shared" ca="1" si="1820"/>
        <v>43352</v>
      </c>
      <c r="B993" s="4">
        <f t="shared" ca="1" si="1821"/>
        <v>1</v>
      </c>
      <c r="C993" s="6"/>
      <c r="D993" s="4" t="str">
        <f t="shared" ref="D993" ca="1" si="1930">TEXT(SUM(D994:D998), "'hh:mm:ss'")</f>
        <v>'18:41:12'</v>
      </c>
      <c r="E993" s="4" t="str">
        <f t="shared" ref="E993" ca="1" si="1931">TEXT(SUM(E994:E998), "'hh:mm:ss'")</f>
        <v>'05:17:42'</v>
      </c>
      <c r="F993" s="4" t="str">
        <f t="shared" ref="F993" ca="1" si="1932">TEXT(SUM(F994:F998), "'hh:mm:ss'")</f>
        <v>'00:01:05'</v>
      </c>
      <c r="G993" s="8">
        <f t="shared" ref="G993:G1056" ca="1" si="1933">RANDBETWEEN(0,1000)</f>
        <v>315</v>
      </c>
      <c r="H993" s="8">
        <f t="shared" ca="1" si="1825"/>
        <v>305.55</v>
      </c>
      <c r="I993" s="8">
        <f t="shared" ref="I993" ca="1" si="1934">G993+G985</f>
        <v>589</v>
      </c>
      <c r="J993" s="8">
        <f t="shared" ref="J993" ca="1" si="1935">H993+H985</f>
        <v>437.07000000000005</v>
      </c>
      <c r="K993" s="9" t="str">
        <f t="shared" ref="K993:K1056" ca="1" si="1936">"'" &amp;TEXT(A993,"YYYYMMDD hh:mm:ss")&amp;"'"</f>
        <v>'20180909 00:00:00'</v>
      </c>
      <c r="L993" t="str">
        <f ca="1">SUBSTITUTE(SUBSTITUTE(plantS,"%t",K993),"%ps",B993)</f>
        <v>INSERT INTO dbo.PlantStates (TimeStamp, PlantState) VALUES ('20180909 00:00:00', 1)</v>
      </c>
    </row>
    <row r="994" spans="1:12" x14ac:dyDescent="0.25">
      <c r="A994" s="1">
        <f t="shared" ref="A994:A1057" ca="1" si="1937">RANDBETWEEN(A993*86400,A995*86400)/86400</f>
        <v>43352.772800925923</v>
      </c>
      <c r="B994" s="2">
        <f t="shared" ref="B994:B1057" ca="1" si="1938">MOD(RANDBETWEEN(1,2)+B993,3)</f>
        <v>0</v>
      </c>
      <c r="C994" s="5">
        <f t="shared" ref="C994:C1057" ca="1" si="1939">A994-A993</f>
        <v>0.77280092592263827</v>
      </c>
      <c r="D994" s="2">
        <f t="shared" ref="D994:D998" ca="1" si="1940">IF(B994=0,C994,"")</f>
        <v>0.77280092592263827</v>
      </c>
      <c r="E994" s="2" t="str">
        <f t="shared" ref="E994:E1057" ca="1" si="1941">IF(B994=1,C994,"")</f>
        <v/>
      </c>
      <c r="F994" s="2" t="str">
        <f t="shared" ref="F994:F1057" ca="1" si="1942">IF(B994=2,C994,"")</f>
        <v/>
      </c>
      <c r="K994" t="str">
        <f t="shared" ca="1" si="1936"/>
        <v>'20180909 18:32:50'</v>
      </c>
      <c r="L994" t="str">
        <f ca="1">SUBSTITUTE(SUBSTITUTE(plantS,"%t",K994),"%ps",B994)</f>
        <v>INSERT INTO dbo.PlantStates (TimeStamp, PlantState) VALUES ('20180909 18:32:50', 0)</v>
      </c>
    </row>
    <row r="995" spans="1:12" x14ac:dyDescent="0.25">
      <c r="A995" s="1">
        <f t="shared" ca="1" si="1926"/>
        <v>43352.914606481485</v>
      </c>
      <c r="B995" s="2">
        <f t="shared" ca="1" si="1938"/>
        <v>1</v>
      </c>
      <c r="C995" s="5">
        <f t="shared" ca="1" si="1939"/>
        <v>0.14180555556231411</v>
      </c>
      <c r="D995" s="2" t="str">
        <f t="shared" ca="1" si="1940"/>
        <v/>
      </c>
      <c r="E995" s="2">
        <f t="shared" ca="1" si="1941"/>
        <v>0.14180555556231411</v>
      </c>
      <c r="F995" s="2" t="str">
        <f t="shared" ca="1" si="1942"/>
        <v/>
      </c>
      <c r="K995" t="str">
        <f t="shared" ca="1" si="1936"/>
        <v>'20180909 21:57:02'</v>
      </c>
      <c r="L995" t="str">
        <f ca="1">SUBSTITUTE(SUBSTITUTE(plantS,"%t",K995),"%ps",B995)</f>
        <v>INSERT INTO dbo.PlantStates (TimeStamp, PlantState) VALUES ('20180909 21:57:02', 1)</v>
      </c>
    </row>
    <row r="996" spans="1:12" x14ac:dyDescent="0.25">
      <c r="A996" s="1">
        <f t="shared" ref="A996" ca="1" si="1943">RANDBETWEEN(A995*86400,A998*86400)/86400</f>
        <v>43352.915358796294</v>
      </c>
      <c r="B996" s="2">
        <f t="shared" ca="1" si="1938"/>
        <v>2</v>
      </c>
      <c r="C996" s="5">
        <f t="shared" ca="1" si="1939"/>
        <v>7.5231480877846479E-4</v>
      </c>
      <c r="D996" s="2" t="str">
        <f t="shared" ca="1" si="1940"/>
        <v/>
      </c>
      <c r="E996" s="2" t="str">
        <f t="shared" ca="1" si="1941"/>
        <v/>
      </c>
      <c r="F996" s="2">
        <f t="shared" ca="1" si="1942"/>
        <v>7.5231480877846479E-4</v>
      </c>
      <c r="K996" t="str">
        <f t="shared" ca="1" si="1936"/>
        <v>'20180909 21:58:07'</v>
      </c>
      <c r="L996" t="str">
        <f ca="1">SUBSTITUTE(SUBSTITUTE(plantS,"%t",K996),"%ps",B996)</f>
        <v>INSERT INTO dbo.PlantStates (TimeStamp, PlantState) VALUES ('20180909 21:58:07', 2)</v>
      </c>
    </row>
    <row r="997" spans="1:12" x14ac:dyDescent="0.25">
      <c r="A997" s="1">
        <f t="shared" ref="A997:A1060" ca="1" si="1944">RANDBETWEEN(A996*86400,A998*86400)/86400</f>
        <v>43352.921168981484</v>
      </c>
      <c r="B997" s="2">
        <f t="shared" ca="1" si="1938"/>
        <v>0</v>
      </c>
      <c r="C997" s="5">
        <f t="shared" ca="1" si="1939"/>
        <v>5.810185190057382E-3</v>
      </c>
      <c r="D997" s="2">
        <f t="shared" ca="1" si="1940"/>
        <v>5.810185190057382E-3</v>
      </c>
      <c r="E997" s="2" t="str">
        <f t="shared" ca="1" si="1941"/>
        <v/>
      </c>
      <c r="F997" s="2" t="str">
        <f t="shared" ca="1" si="1942"/>
        <v/>
      </c>
      <c r="K997" t="str">
        <f t="shared" ca="1" si="1936"/>
        <v>'20180909 22:06:29'</v>
      </c>
      <c r="L997" t="str">
        <f ca="1">SUBSTITUTE(SUBSTITUTE(plantS,"%t",K997),"%ps",B997)</f>
        <v>INSERT INTO dbo.PlantStates (TimeStamp, PlantState) VALUES ('20180909 22:06:29', 0)</v>
      </c>
    </row>
    <row r="998" spans="1:12" x14ac:dyDescent="0.25">
      <c r="A998" s="1">
        <f t="shared" ca="1" si="1837"/>
        <v>43352.999988425923</v>
      </c>
      <c r="B998" s="2">
        <f t="shared" ca="1" si="1938"/>
        <v>1</v>
      </c>
      <c r="C998" s="5">
        <f t="shared" ca="1" si="1939"/>
        <v>7.8819444439432118E-2</v>
      </c>
      <c r="D998" s="2" t="str">
        <f t="shared" ca="1" si="1940"/>
        <v/>
      </c>
      <c r="E998" s="2">
        <f t="shared" ca="1" si="1941"/>
        <v>7.8819444439432118E-2</v>
      </c>
      <c r="F998" s="2" t="str">
        <f t="shared" ca="1" si="1942"/>
        <v/>
      </c>
      <c r="K998" t="str">
        <f t="shared" ca="1" si="1936"/>
        <v>'20180909 23:59:59'</v>
      </c>
      <c r="L998" t="str">
        <f ca="1">SUBSTITUTE(SUBSTITUTE(plantS,"%t",K998),"%ps",B998)</f>
        <v>INSERT INTO dbo.PlantStates (TimeStamp, PlantState) VALUES ('20180909 23:59:59', 1)</v>
      </c>
    </row>
    <row r="999" spans="1:12" x14ac:dyDescent="0.25">
      <c r="B999" s="2"/>
      <c r="C999" s="5"/>
      <c r="D999" s="2"/>
      <c r="E999" s="2"/>
      <c r="F999" s="2"/>
      <c r="K999" t="str">
        <f t="shared" ref="K999:K1062" ca="1" si="1945">K998</f>
        <v>'20180909 23:59:59'</v>
      </c>
      <c r="L999" t="str">
        <f ca="1">SUBSTITUTE(SUBSTITUTE(SUBSTITUTE(SUBSTITUTE(plantSD,"%t",K999),"%off",D993),"%onr",E993),"%ons",F993)</f>
        <v>INSERT INTO dbo.PlantStateDuration (TimeStamp, OffDuration, OnRunningDuration, OnStoppedfDuration) VALUES ('20180909 23:59:59', '18:41:12', '05:17:42', '00:01:05')</v>
      </c>
    </row>
    <row r="1000" spans="1:12" x14ac:dyDescent="0.25">
      <c r="B1000" s="2"/>
      <c r="C1000" s="5"/>
      <c r="D1000" s="2"/>
      <c r="E1000" s="2"/>
      <c r="F1000" s="2"/>
      <c r="K1000" t="str">
        <f t="shared" ca="1" si="1945"/>
        <v>'20180909 23:59:59'</v>
      </c>
      <c r="L1000" t="str">
        <f ca="1">SUBSTITUTE(SUBSTITUTE(SUBSTITUTE(dailyP,"%t",K1000),"%np",G993),"%ndp",H993)</f>
        <v>INSERT INTO dbo.DailyProduction (TimeStamp, NumPieces, NumPiecesRejected) VALUES ('20180909 23:59:59', 315, 305.55)</v>
      </c>
    </row>
    <row r="1001" spans="1:12" x14ac:dyDescent="0.25">
      <c r="A1001" s="3">
        <f t="shared" ref="A1001:A1057" ca="1" si="1946">INT(A993)+1</f>
        <v>43353</v>
      </c>
      <c r="B1001" s="4">
        <f t="shared" ref="B1001:B1057" ca="1" si="1947">MOD(RANDBETWEEN(1,2)+B998,3)</f>
        <v>2</v>
      </c>
      <c r="C1001" s="6"/>
      <c r="D1001" s="4" t="str">
        <f t="shared" ref="D1001" ca="1" si="1948">TEXT(SUM(D1002:D1006), "'hh:mm:ss'")</f>
        <v>'12:38:32'</v>
      </c>
      <c r="E1001" s="4" t="str">
        <f t="shared" ref="E1001" ca="1" si="1949">TEXT(SUM(E1002:E1006), "'hh:mm:ss'")</f>
        <v>'06:35:45'</v>
      </c>
      <c r="F1001" s="4" t="str">
        <f t="shared" ref="F1001" ca="1" si="1950">TEXT(SUM(F1002:F1006), "'hh:mm:ss'")</f>
        <v>'04:45:42'</v>
      </c>
      <c r="G1001" s="8">
        <f t="shared" ca="1" si="1933"/>
        <v>474</v>
      </c>
      <c r="H1001" s="8">
        <f t="shared" ref="H1001:H1057" ca="1" si="1951">RANDBETWEEN(0,100)*G1001/100</f>
        <v>336.54</v>
      </c>
      <c r="I1001" s="8">
        <f t="shared" ref="I1001" ca="1" si="1952">G1001+G993</f>
        <v>789</v>
      </c>
      <c r="J1001" s="8">
        <f t="shared" ref="J1001" ca="1" si="1953">H1001+H993</f>
        <v>642.09</v>
      </c>
      <c r="K1001" s="9" t="str">
        <f t="shared" ref="K1001:K1064" ca="1" si="1954">"'" &amp;TEXT(A1001,"YYYYMMDD hh:mm:ss")&amp;"'"</f>
        <v>'20180910 00:00:00'</v>
      </c>
      <c r="L1001" t="str">
        <f ca="1">SUBSTITUTE(SUBSTITUTE(plantS,"%t",K1001),"%ps",B1001)</f>
        <v>INSERT INTO dbo.PlantStates (TimeStamp, PlantState) VALUES ('20180910 00:00:00', 2)</v>
      </c>
    </row>
    <row r="1002" spans="1:12" x14ac:dyDescent="0.25">
      <c r="A1002" s="1">
        <f t="shared" ref="A1002:A1065" ca="1" si="1955">RANDBETWEEN(A1001*86400,A1003*86400)/86400</f>
        <v>43353.005162037036</v>
      </c>
      <c r="B1002" s="2">
        <f t="shared" ref="B1002:B1065" ca="1" si="1956">MOD(RANDBETWEEN(1,2)+B1001,3)</f>
        <v>1</v>
      </c>
      <c r="C1002" s="5">
        <f t="shared" ref="C1002:C1065" ca="1" si="1957">A1002-A1001</f>
        <v>5.1620370359160006E-3</v>
      </c>
      <c r="D1002" s="2" t="str">
        <f t="shared" ref="D1002:D1006" ca="1" si="1958">IF(B1002=0,C1002,"")</f>
        <v/>
      </c>
      <c r="E1002" s="2">
        <f t="shared" ref="E1002:E1065" ca="1" si="1959">IF(B1002=1,C1002,"")</f>
        <v>5.1620370359160006E-3</v>
      </c>
      <c r="F1002" s="2" t="str">
        <f t="shared" ref="F1002:F1065" ca="1" si="1960">IF(B1002=2,C1002,"")</f>
        <v/>
      </c>
      <c r="K1002" t="str">
        <f t="shared" ca="1" si="1954"/>
        <v>'20180910 00:07:26'</v>
      </c>
      <c r="L1002" t="str">
        <f ca="1">SUBSTITUTE(SUBSTITUTE(plantS,"%t",K1002),"%ps",B1002)</f>
        <v>INSERT INTO dbo.PlantStates (TimeStamp, PlantState) VALUES ('20180910 00:07:26', 1)</v>
      </c>
    </row>
    <row r="1003" spans="1:12" x14ac:dyDescent="0.25">
      <c r="A1003" s="1">
        <f t="shared" ca="1" si="1926"/>
        <v>43353.037303240744</v>
      </c>
      <c r="B1003" s="2">
        <f t="shared" ca="1" si="1956"/>
        <v>2</v>
      </c>
      <c r="C1003" s="5">
        <f t="shared" ca="1" si="1957"/>
        <v>3.2141203708306421E-2</v>
      </c>
      <c r="D1003" s="2" t="str">
        <f t="shared" ca="1" si="1958"/>
        <v/>
      </c>
      <c r="E1003" s="2" t="str">
        <f t="shared" ca="1" si="1959"/>
        <v/>
      </c>
      <c r="F1003" s="2">
        <f t="shared" ca="1" si="1960"/>
        <v>3.2141203708306421E-2</v>
      </c>
      <c r="K1003" t="str">
        <f t="shared" ca="1" si="1954"/>
        <v>'20180910 00:53:43'</v>
      </c>
      <c r="L1003" t="str">
        <f ca="1">SUBSTITUTE(SUBSTITUTE(plantS,"%t",K1003),"%ps",B1003)</f>
        <v>INSERT INTO dbo.PlantStates (TimeStamp, PlantState) VALUES ('20180910 00:53:43', 2)</v>
      </c>
    </row>
    <row r="1004" spans="1:12" x14ac:dyDescent="0.25">
      <c r="A1004" s="1">
        <f t="shared" ref="A1004" ca="1" si="1961">RANDBETWEEN(A1003*86400,A1006*86400)/86400</f>
        <v>43353.564062500001</v>
      </c>
      <c r="B1004" s="2">
        <f t="shared" ca="1" si="1956"/>
        <v>0</v>
      </c>
      <c r="C1004" s="5">
        <f t="shared" ca="1" si="1957"/>
        <v>0.52675925925723277</v>
      </c>
      <c r="D1004" s="2">
        <f t="shared" ca="1" si="1958"/>
        <v>0.52675925925723277</v>
      </c>
      <c r="E1004" s="2" t="str">
        <f t="shared" ca="1" si="1959"/>
        <v/>
      </c>
      <c r="F1004" s="2" t="str">
        <f t="shared" ca="1" si="1960"/>
        <v/>
      </c>
      <c r="K1004" t="str">
        <f t="shared" ca="1" si="1954"/>
        <v>'20180910 13:32:15'</v>
      </c>
      <c r="L1004" t="str">
        <f ca="1">SUBSTITUTE(SUBSTITUTE(plantS,"%t",K1004),"%ps",B1004)</f>
        <v>INSERT INTO dbo.PlantStates (TimeStamp, PlantState) VALUES ('20180910 13:32:15', 0)</v>
      </c>
    </row>
    <row r="1005" spans="1:12" x14ac:dyDescent="0.25">
      <c r="A1005" s="1">
        <f t="shared" ref="A1005:A1068" ca="1" si="1962">RANDBETWEEN(A1004*86400,A1006*86400)/86400</f>
        <v>43353.730324074073</v>
      </c>
      <c r="B1005" s="2">
        <f t="shared" ca="1" si="1956"/>
        <v>2</v>
      </c>
      <c r="C1005" s="5">
        <f t="shared" ca="1" si="1957"/>
        <v>0.16626157407154096</v>
      </c>
      <c r="D1005" s="2" t="str">
        <f t="shared" ca="1" si="1958"/>
        <v/>
      </c>
      <c r="E1005" s="2" t="str">
        <f t="shared" ca="1" si="1959"/>
        <v/>
      </c>
      <c r="F1005" s="2">
        <f t="shared" ca="1" si="1960"/>
        <v>0.16626157407154096</v>
      </c>
      <c r="K1005" t="str">
        <f t="shared" ca="1" si="1954"/>
        <v>'20180910 17:31:40'</v>
      </c>
      <c r="L1005" t="str">
        <f ca="1">SUBSTITUTE(SUBSTITUTE(plantS,"%t",K1005),"%ps",B1005)</f>
        <v>INSERT INTO dbo.PlantStates (TimeStamp, PlantState) VALUES ('20180910 17:31:40', 2)</v>
      </c>
    </row>
    <row r="1006" spans="1:12" x14ac:dyDescent="0.25">
      <c r="A1006" s="1">
        <f t="shared" ref="A1006:A1062" ca="1" si="1963">A1009-1/24/60/60</f>
        <v>43353.999988425923</v>
      </c>
      <c r="B1006" s="2">
        <f t="shared" ca="1" si="1956"/>
        <v>1</v>
      </c>
      <c r="C1006" s="5">
        <f t="shared" ca="1" si="1957"/>
        <v>0.26966435185022419</v>
      </c>
      <c r="D1006" s="2" t="str">
        <f t="shared" ca="1" si="1958"/>
        <v/>
      </c>
      <c r="E1006" s="2">
        <f t="shared" ca="1" si="1959"/>
        <v>0.26966435185022419</v>
      </c>
      <c r="F1006" s="2" t="str">
        <f t="shared" ca="1" si="1960"/>
        <v/>
      </c>
      <c r="K1006" t="str">
        <f t="shared" ca="1" si="1954"/>
        <v>'20180910 23:59:59'</v>
      </c>
      <c r="L1006" t="str">
        <f ca="1">SUBSTITUTE(SUBSTITUTE(plantS,"%t",K1006),"%ps",B1006)</f>
        <v>INSERT INTO dbo.PlantStates (TimeStamp, PlantState) VALUES ('20180910 23:59:59', 1)</v>
      </c>
    </row>
    <row r="1007" spans="1:12" x14ac:dyDescent="0.25">
      <c r="B1007" s="2"/>
      <c r="C1007" s="5"/>
      <c r="D1007" s="2"/>
      <c r="E1007" s="2"/>
      <c r="F1007" s="2"/>
      <c r="K1007" t="str">
        <f t="shared" ref="K1007:K1070" ca="1" si="1964">K1006</f>
        <v>'20180910 23:59:59'</v>
      </c>
      <c r="L1007" t="str">
        <f ca="1">SUBSTITUTE(SUBSTITUTE(SUBSTITUTE(SUBSTITUTE(plantSD,"%t",K1007),"%off",D1001),"%onr",E1001),"%ons",F1001)</f>
        <v>INSERT INTO dbo.PlantStateDuration (TimeStamp, OffDuration, OnRunningDuration, OnStoppedfDuration) VALUES ('20180910 23:59:59', '12:38:32', '06:35:45', '04:45:42')</v>
      </c>
    </row>
    <row r="1008" spans="1:12" x14ac:dyDescent="0.25">
      <c r="B1008" s="2"/>
      <c r="C1008" s="5"/>
      <c r="D1008" s="2"/>
      <c r="E1008" s="2"/>
      <c r="F1008" s="2"/>
      <c r="K1008" t="str">
        <f t="shared" ca="1" si="1964"/>
        <v>'20180910 23:59:59'</v>
      </c>
      <c r="L1008" t="str">
        <f ca="1">SUBSTITUTE(SUBSTITUTE(SUBSTITUTE(dailyP,"%t",K1008),"%np",G1001),"%ndp",H1001)</f>
        <v>INSERT INTO dbo.DailyProduction (TimeStamp, NumPieces, NumPiecesRejected) VALUES ('20180910 23:59:59', 474, 336.54)</v>
      </c>
    </row>
    <row r="1009" spans="1:12" x14ac:dyDescent="0.25">
      <c r="A1009" s="3">
        <f t="shared" ca="1" si="1946"/>
        <v>43354</v>
      </c>
      <c r="B1009" s="4">
        <f t="shared" ca="1" si="1947"/>
        <v>2</v>
      </c>
      <c r="C1009" s="6"/>
      <c r="D1009" s="4" t="str">
        <f t="shared" ref="D1009" ca="1" si="1965">TEXT(SUM(D1010:D1014), "'hh:mm:ss'")</f>
        <v>'05:14:34'</v>
      </c>
      <c r="E1009" s="4" t="str">
        <f t="shared" ref="E1009" ca="1" si="1966">TEXT(SUM(E1010:E1014), "'hh:mm:ss'")</f>
        <v>'09:27:29'</v>
      </c>
      <c r="F1009" s="4" t="str">
        <f t="shared" ref="F1009" ca="1" si="1967">TEXT(SUM(F1010:F1014), "'hh:mm:ss'")</f>
        <v>'09:17:56'</v>
      </c>
      <c r="G1009" s="8">
        <f t="shared" ca="1" si="1933"/>
        <v>767</v>
      </c>
      <c r="H1009" s="8">
        <f t="shared" ca="1" si="1951"/>
        <v>536.9</v>
      </c>
      <c r="I1009" s="8">
        <f t="shared" ref="I1009" ca="1" si="1968">G1009+G1001</f>
        <v>1241</v>
      </c>
      <c r="J1009" s="8">
        <f t="shared" ref="J1009" ca="1" si="1969">H1009+H1001</f>
        <v>873.44</v>
      </c>
      <c r="K1009" s="9" t="str">
        <f t="shared" ref="K1009:K1072" ca="1" si="1970">"'" &amp;TEXT(A1009,"YYYYMMDD hh:mm:ss")&amp;"'"</f>
        <v>'20180911 00:00:00'</v>
      </c>
      <c r="L1009" t="str">
        <f ca="1">SUBSTITUTE(SUBSTITUTE(plantS,"%t",K1009),"%ps",B1009)</f>
        <v>INSERT INTO dbo.PlantStates (TimeStamp, PlantState) VALUES ('20180911 00:00:00', 2)</v>
      </c>
    </row>
    <row r="1010" spans="1:12" x14ac:dyDescent="0.25">
      <c r="A1010" s="1">
        <f t="shared" ref="A1010:A1073" ca="1" si="1971">RANDBETWEEN(A1009*86400,A1011*86400)/86400</f>
        <v>43354.128842592596</v>
      </c>
      <c r="B1010" s="2">
        <f t="shared" ref="B1010:B1073" ca="1" si="1972">MOD(RANDBETWEEN(1,2)+B1009,3)</f>
        <v>1</v>
      </c>
      <c r="C1010" s="5">
        <f t="shared" ref="C1010:C1073" ca="1" si="1973">A1010-A1009</f>
        <v>0.12884259259590181</v>
      </c>
      <c r="D1010" s="2" t="str">
        <f t="shared" ref="D1010:D1014" ca="1" si="1974">IF(B1010=0,C1010,"")</f>
        <v/>
      </c>
      <c r="E1010" s="2">
        <f t="shared" ref="E1010:E1073" ca="1" si="1975">IF(B1010=1,C1010,"")</f>
        <v>0.12884259259590181</v>
      </c>
      <c r="F1010" s="2" t="str">
        <f t="shared" ref="F1010:F1073" ca="1" si="1976">IF(B1010=2,C1010,"")</f>
        <v/>
      </c>
      <c r="K1010" t="str">
        <f t="shared" ca="1" si="1970"/>
        <v>'20180911 03:05:32'</v>
      </c>
      <c r="L1010" t="str">
        <f ca="1">SUBSTITUTE(SUBSTITUTE(plantS,"%t",K1010),"%ps",B1010)</f>
        <v>INSERT INTO dbo.PlantStates (TimeStamp, PlantState) VALUES ('20180911 03:05:32', 1)</v>
      </c>
    </row>
    <row r="1011" spans="1:12" x14ac:dyDescent="0.25">
      <c r="A1011" s="1">
        <f t="shared" ca="1" si="1926"/>
        <v>43354.347291666665</v>
      </c>
      <c r="B1011" s="2">
        <f t="shared" ca="1" si="1972"/>
        <v>0</v>
      </c>
      <c r="C1011" s="5">
        <f t="shared" ca="1" si="1973"/>
        <v>0.21844907406921266</v>
      </c>
      <c r="D1011" s="2">
        <f t="shared" ca="1" si="1974"/>
        <v>0.21844907406921266</v>
      </c>
      <c r="E1011" s="2" t="str">
        <f t="shared" ca="1" si="1975"/>
        <v/>
      </c>
      <c r="F1011" s="2" t="str">
        <f t="shared" ca="1" si="1976"/>
        <v/>
      </c>
      <c r="K1011" t="str">
        <f t="shared" ca="1" si="1970"/>
        <v>'20180911 08:20:06'</v>
      </c>
      <c r="L1011" t="str">
        <f ca="1">SUBSTITUTE(SUBSTITUTE(plantS,"%t",K1011),"%ps",B1011)</f>
        <v>INSERT INTO dbo.PlantStates (TimeStamp, PlantState) VALUES ('20180911 08:20:06', 0)</v>
      </c>
    </row>
    <row r="1012" spans="1:12" x14ac:dyDescent="0.25">
      <c r="A1012" s="1">
        <f t="shared" ref="A1012" ca="1" si="1977">RANDBETWEEN(A1011*86400,A1014*86400)/86400</f>
        <v>43354.687662037039</v>
      </c>
      <c r="B1012" s="2">
        <f t="shared" ca="1" si="1972"/>
        <v>2</v>
      </c>
      <c r="C1012" s="5">
        <f t="shared" ca="1" si="1973"/>
        <v>0.34037037037342088</v>
      </c>
      <c r="D1012" s="2" t="str">
        <f t="shared" ca="1" si="1974"/>
        <v/>
      </c>
      <c r="E1012" s="2" t="str">
        <f t="shared" ca="1" si="1975"/>
        <v/>
      </c>
      <c r="F1012" s="2">
        <f t="shared" ca="1" si="1976"/>
        <v>0.34037037037342088</v>
      </c>
      <c r="K1012" t="str">
        <f t="shared" ca="1" si="1970"/>
        <v>'20180911 16:30:14'</v>
      </c>
      <c r="L1012" t="str">
        <f ca="1">SUBSTITUTE(SUBSTITUTE(plantS,"%t",K1012),"%ps",B1012)</f>
        <v>INSERT INTO dbo.PlantStates (TimeStamp, PlantState) VALUES ('20180911 16:30:14', 2)</v>
      </c>
    </row>
    <row r="1013" spans="1:12" x14ac:dyDescent="0.25">
      <c r="A1013" s="1">
        <f t="shared" ref="A1013:A1076" ca="1" si="1978">RANDBETWEEN(A1012*86400,A1014*86400)/86400</f>
        <v>43354.952905092592</v>
      </c>
      <c r="B1013" s="2">
        <f t="shared" ca="1" si="1972"/>
        <v>1</v>
      </c>
      <c r="C1013" s="5">
        <f t="shared" ca="1" si="1973"/>
        <v>0.26524305555358296</v>
      </c>
      <c r="D1013" s="2" t="str">
        <f t="shared" ca="1" si="1974"/>
        <v/>
      </c>
      <c r="E1013" s="2">
        <f t="shared" ca="1" si="1975"/>
        <v>0.26524305555358296</v>
      </c>
      <c r="F1013" s="2" t="str">
        <f t="shared" ca="1" si="1976"/>
        <v/>
      </c>
      <c r="K1013" t="str">
        <f t="shared" ca="1" si="1970"/>
        <v>'20180911 22:52:11'</v>
      </c>
      <c r="L1013" t="str">
        <f ca="1">SUBSTITUTE(SUBSTITUTE(plantS,"%t",K1013),"%ps",B1013)</f>
        <v>INSERT INTO dbo.PlantStates (TimeStamp, PlantState) VALUES ('20180911 22:52:11', 1)</v>
      </c>
    </row>
    <row r="1014" spans="1:12" x14ac:dyDescent="0.25">
      <c r="A1014" s="1">
        <f t="shared" ca="1" si="1963"/>
        <v>43354.999988425923</v>
      </c>
      <c r="B1014" s="2">
        <f t="shared" ca="1" si="1972"/>
        <v>2</v>
      </c>
      <c r="C1014" s="5">
        <f t="shared" ca="1" si="1973"/>
        <v>4.708333333110204E-2</v>
      </c>
      <c r="D1014" s="2" t="str">
        <f t="shared" ca="1" si="1974"/>
        <v/>
      </c>
      <c r="E1014" s="2" t="str">
        <f t="shared" ca="1" si="1975"/>
        <v/>
      </c>
      <c r="F1014" s="2">
        <f t="shared" ca="1" si="1976"/>
        <v>4.708333333110204E-2</v>
      </c>
      <c r="K1014" t="str">
        <f t="shared" ca="1" si="1970"/>
        <v>'20180911 23:59:59'</v>
      </c>
      <c r="L1014" t="str">
        <f ca="1">SUBSTITUTE(SUBSTITUTE(plantS,"%t",K1014),"%ps",B1014)</f>
        <v>INSERT INTO dbo.PlantStates (TimeStamp, PlantState) VALUES ('20180911 23:59:59', 2)</v>
      </c>
    </row>
    <row r="1015" spans="1:12" x14ac:dyDescent="0.25">
      <c r="B1015" s="2"/>
      <c r="C1015" s="5"/>
      <c r="D1015" s="2"/>
      <c r="E1015" s="2"/>
      <c r="F1015" s="2"/>
      <c r="K1015" t="str">
        <f t="shared" ref="K1015:K1078" ca="1" si="1979">K1014</f>
        <v>'20180911 23:59:59'</v>
      </c>
      <c r="L1015" t="str">
        <f ca="1">SUBSTITUTE(SUBSTITUTE(SUBSTITUTE(SUBSTITUTE(plantSD,"%t",K1015),"%off",D1009),"%onr",E1009),"%ons",F1009)</f>
        <v>INSERT INTO dbo.PlantStateDuration (TimeStamp, OffDuration, OnRunningDuration, OnStoppedfDuration) VALUES ('20180911 23:59:59', '05:14:34', '09:27:29', '09:17:56')</v>
      </c>
    </row>
    <row r="1016" spans="1:12" x14ac:dyDescent="0.25">
      <c r="B1016" s="2"/>
      <c r="C1016" s="5"/>
      <c r="D1016" s="2"/>
      <c r="E1016" s="2"/>
      <c r="F1016" s="2"/>
      <c r="K1016" t="str">
        <f t="shared" ca="1" si="1979"/>
        <v>'20180911 23:59:59'</v>
      </c>
      <c r="L1016" t="str">
        <f ca="1">SUBSTITUTE(SUBSTITUTE(SUBSTITUTE(dailyP,"%t",K1016),"%np",G1009),"%ndp",H1009)</f>
        <v>INSERT INTO dbo.DailyProduction (TimeStamp, NumPieces, NumPiecesRejected) VALUES ('20180911 23:59:59', 767, 536.9)</v>
      </c>
    </row>
    <row r="1017" spans="1:12" x14ac:dyDescent="0.25">
      <c r="A1017" s="3">
        <f t="shared" ca="1" si="1946"/>
        <v>43355</v>
      </c>
      <c r="B1017" s="4">
        <f t="shared" ca="1" si="1947"/>
        <v>1</v>
      </c>
      <c r="C1017" s="6"/>
      <c r="D1017" s="4" t="str">
        <f t="shared" ref="D1017" ca="1" si="1980">TEXT(SUM(D1018:D1022), "'hh:mm:ss'")</f>
        <v>'00:42:37'</v>
      </c>
      <c r="E1017" s="4" t="str">
        <f t="shared" ref="E1017" ca="1" si="1981">TEXT(SUM(E1018:E1022), "'hh:mm:ss'")</f>
        <v>'03:43:18'</v>
      </c>
      <c r="F1017" s="4" t="str">
        <f t="shared" ref="F1017" ca="1" si="1982">TEXT(SUM(F1018:F1022), "'hh:mm:ss'")</f>
        <v>'19:34:04'</v>
      </c>
      <c r="G1017" s="8">
        <f t="shared" ca="1" si="1933"/>
        <v>814</v>
      </c>
      <c r="H1017" s="8">
        <f t="shared" ca="1" si="1951"/>
        <v>700.04</v>
      </c>
      <c r="I1017" s="8">
        <f t="shared" ref="I1017" ca="1" si="1983">G1017+G1009</f>
        <v>1581</v>
      </c>
      <c r="J1017" s="8">
        <f t="shared" ref="J1017" ca="1" si="1984">H1017+H1009</f>
        <v>1236.94</v>
      </c>
      <c r="K1017" s="9" t="str">
        <f t="shared" ref="K1017:K1080" ca="1" si="1985">"'" &amp;TEXT(A1017,"YYYYMMDD hh:mm:ss")&amp;"'"</f>
        <v>'20180912 00:00:00'</v>
      </c>
      <c r="L1017" t="str">
        <f ca="1">SUBSTITUTE(SUBSTITUTE(plantS,"%t",K1017),"%ps",B1017)</f>
        <v>INSERT INTO dbo.PlantStates (TimeStamp, PlantState) VALUES ('20180912 00:00:00', 1)</v>
      </c>
    </row>
    <row r="1018" spans="1:12" x14ac:dyDescent="0.25">
      <c r="A1018" s="1">
        <f t="shared" ref="A1018:A1081" ca="1" si="1986">RANDBETWEEN(A1017*86400,A1019*86400)/86400</f>
        <v>43355.056805555556</v>
      </c>
      <c r="B1018" s="2">
        <f t="shared" ref="B1018:B1081" ca="1" si="1987">MOD(RANDBETWEEN(1,2)+B1017,3)</f>
        <v>2</v>
      </c>
      <c r="C1018" s="5">
        <f t="shared" ref="C1018:C1081" ca="1" si="1988">A1018-A1017</f>
        <v>5.6805555555911269E-2</v>
      </c>
      <c r="D1018" s="2" t="str">
        <f t="shared" ref="D1018:D1022" ca="1" si="1989">IF(B1018=0,C1018,"")</f>
        <v/>
      </c>
      <c r="E1018" s="2" t="str">
        <f t="shared" ref="E1018:E1081" ca="1" si="1990">IF(B1018=1,C1018,"")</f>
        <v/>
      </c>
      <c r="F1018" s="2">
        <f t="shared" ref="F1018:F1081" ca="1" si="1991">IF(B1018=2,C1018,"")</f>
        <v>5.6805555555911269E-2</v>
      </c>
      <c r="K1018" t="str">
        <f t="shared" ca="1" si="1985"/>
        <v>'20180912 01:21:48'</v>
      </c>
      <c r="L1018" t="str">
        <f ca="1">SUBSTITUTE(SUBSTITUTE(plantS,"%t",K1018),"%ps",B1018)</f>
        <v>INSERT INTO dbo.PlantStates (TimeStamp, PlantState) VALUES ('20180912 01:21:48', 2)</v>
      </c>
    </row>
    <row r="1019" spans="1:12" x14ac:dyDescent="0.25">
      <c r="A1019" s="1">
        <f t="shared" ca="1" si="1926"/>
        <v>43355.086400462962</v>
      </c>
      <c r="B1019" s="2">
        <f t="shared" ca="1" si="1987"/>
        <v>0</v>
      </c>
      <c r="C1019" s="5">
        <f t="shared" ca="1" si="1988"/>
        <v>2.9594907406135462E-2</v>
      </c>
      <c r="D1019" s="2">
        <f t="shared" ca="1" si="1989"/>
        <v>2.9594907406135462E-2</v>
      </c>
      <c r="E1019" s="2" t="str">
        <f t="shared" ca="1" si="1990"/>
        <v/>
      </c>
      <c r="F1019" s="2" t="str">
        <f t="shared" ca="1" si="1991"/>
        <v/>
      </c>
      <c r="K1019" t="str">
        <f t="shared" ca="1" si="1985"/>
        <v>'20180912 02:04:25'</v>
      </c>
      <c r="L1019" t="str">
        <f ca="1">SUBSTITUTE(SUBSTITUTE(plantS,"%t",K1019),"%ps",B1019)</f>
        <v>INSERT INTO dbo.PlantStates (TimeStamp, PlantState) VALUES ('20180912 02:04:25', 0)</v>
      </c>
    </row>
    <row r="1020" spans="1:12" x14ac:dyDescent="0.25">
      <c r="A1020" s="1">
        <f t="shared" ref="A1020" ca="1" si="1992">RANDBETWEEN(A1019*86400,A1022*86400)/86400</f>
        <v>43355.265416666669</v>
      </c>
      <c r="B1020" s="2">
        <f t="shared" ca="1" si="1987"/>
        <v>2</v>
      </c>
      <c r="C1020" s="5">
        <f t="shared" ca="1" si="1988"/>
        <v>0.17901620370685123</v>
      </c>
      <c r="D1020" s="2" t="str">
        <f t="shared" ca="1" si="1989"/>
        <v/>
      </c>
      <c r="E1020" s="2" t="str">
        <f t="shared" ca="1" si="1990"/>
        <v/>
      </c>
      <c r="F1020" s="2">
        <f t="shared" ca="1" si="1991"/>
        <v>0.17901620370685123</v>
      </c>
      <c r="K1020" t="str">
        <f t="shared" ca="1" si="1985"/>
        <v>'20180912 06:22:12'</v>
      </c>
      <c r="L1020" t="str">
        <f ca="1">SUBSTITUTE(SUBSTITUTE(plantS,"%t",K1020),"%ps",B1020)</f>
        <v>INSERT INTO dbo.PlantStates (TimeStamp, PlantState) VALUES ('20180912 06:22:12', 2)</v>
      </c>
    </row>
    <row r="1021" spans="1:12" x14ac:dyDescent="0.25">
      <c r="A1021" s="1">
        <f t="shared" ref="A1021:A1084" ca="1" si="1993">RANDBETWEEN(A1020*86400,A1022*86400)/86400</f>
        <v>43355.420486111114</v>
      </c>
      <c r="B1021" s="2">
        <f t="shared" ca="1" si="1987"/>
        <v>1</v>
      </c>
      <c r="C1021" s="5">
        <f t="shared" ca="1" si="1988"/>
        <v>0.15506944444496185</v>
      </c>
      <c r="D1021" s="2" t="str">
        <f t="shared" ca="1" si="1989"/>
        <v/>
      </c>
      <c r="E1021" s="2">
        <f t="shared" ca="1" si="1990"/>
        <v>0.15506944444496185</v>
      </c>
      <c r="F1021" s="2" t="str">
        <f t="shared" ca="1" si="1991"/>
        <v/>
      </c>
      <c r="K1021" t="str">
        <f t="shared" ca="1" si="1985"/>
        <v>'20180912 10:05:30'</v>
      </c>
      <c r="L1021" t="str">
        <f ca="1">SUBSTITUTE(SUBSTITUTE(plantS,"%t",K1021),"%ps",B1021)</f>
        <v>INSERT INTO dbo.PlantStates (TimeStamp, PlantState) VALUES ('20180912 10:05:30', 1)</v>
      </c>
    </row>
    <row r="1022" spans="1:12" x14ac:dyDescent="0.25">
      <c r="A1022" s="1">
        <f t="shared" ca="1" si="1963"/>
        <v>43355.999988425923</v>
      </c>
      <c r="B1022" s="2">
        <f t="shared" ca="1" si="1987"/>
        <v>2</v>
      </c>
      <c r="C1022" s="5">
        <f t="shared" ca="1" si="1988"/>
        <v>0.57950231480936054</v>
      </c>
      <c r="D1022" s="2" t="str">
        <f t="shared" ca="1" si="1989"/>
        <v/>
      </c>
      <c r="E1022" s="2" t="str">
        <f t="shared" ca="1" si="1990"/>
        <v/>
      </c>
      <c r="F1022" s="2">
        <f t="shared" ca="1" si="1991"/>
        <v>0.57950231480936054</v>
      </c>
      <c r="K1022" t="str">
        <f t="shared" ca="1" si="1985"/>
        <v>'20180912 23:59:59'</v>
      </c>
      <c r="L1022" t="str">
        <f ca="1">SUBSTITUTE(SUBSTITUTE(plantS,"%t",K1022),"%ps",B1022)</f>
        <v>INSERT INTO dbo.PlantStates (TimeStamp, PlantState) VALUES ('20180912 23:59:59', 2)</v>
      </c>
    </row>
    <row r="1023" spans="1:12" x14ac:dyDescent="0.25">
      <c r="B1023" s="2"/>
      <c r="C1023" s="5"/>
      <c r="D1023" s="2"/>
      <c r="E1023" s="2"/>
      <c r="F1023" s="2"/>
      <c r="K1023" t="str">
        <f t="shared" ref="K1023:K1086" ca="1" si="1994">K1022</f>
        <v>'20180912 23:59:59'</v>
      </c>
      <c r="L1023" t="str">
        <f ca="1">SUBSTITUTE(SUBSTITUTE(SUBSTITUTE(SUBSTITUTE(plantSD,"%t",K1023),"%off",D1017),"%onr",E1017),"%ons",F1017)</f>
        <v>INSERT INTO dbo.PlantStateDuration (TimeStamp, OffDuration, OnRunningDuration, OnStoppedfDuration) VALUES ('20180912 23:59:59', '00:42:37', '03:43:18', '19:34:04')</v>
      </c>
    </row>
    <row r="1024" spans="1:12" x14ac:dyDescent="0.25">
      <c r="B1024" s="2"/>
      <c r="C1024" s="5"/>
      <c r="D1024" s="2"/>
      <c r="E1024" s="2"/>
      <c r="F1024" s="2"/>
      <c r="K1024" t="str">
        <f t="shared" ca="1" si="1994"/>
        <v>'20180912 23:59:59'</v>
      </c>
      <c r="L1024" t="str">
        <f ca="1">SUBSTITUTE(SUBSTITUTE(SUBSTITUTE(dailyP,"%t",K1024),"%np",G1017),"%ndp",H1017)</f>
        <v>INSERT INTO dbo.DailyProduction (TimeStamp, NumPieces, NumPiecesRejected) VALUES ('20180912 23:59:59', 814, 700.04)</v>
      </c>
    </row>
    <row r="1025" spans="1:12" x14ac:dyDescent="0.25">
      <c r="A1025" s="3">
        <f t="shared" ca="1" si="1946"/>
        <v>43356</v>
      </c>
      <c r="B1025" s="4">
        <f t="shared" ca="1" si="1947"/>
        <v>0</v>
      </c>
      <c r="C1025" s="6"/>
      <c r="D1025" s="4" t="str">
        <f t="shared" ref="D1025" ca="1" si="1995">TEXT(SUM(D1026:D1030), "'hh:mm:ss'")</f>
        <v>'00:00:00'</v>
      </c>
      <c r="E1025" s="4" t="str">
        <f t="shared" ref="E1025" ca="1" si="1996">TEXT(SUM(E1026:E1030), "'hh:mm:ss'")</f>
        <v>'04:43:13'</v>
      </c>
      <c r="F1025" s="4" t="str">
        <f t="shared" ref="F1025" ca="1" si="1997">TEXT(SUM(F1026:F1030), "'hh:mm:ss'")</f>
        <v>'19:16:46'</v>
      </c>
      <c r="G1025" s="8">
        <f t="shared" ca="1" si="1933"/>
        <v>726</v>
      </c>
      <c r="H1025" s="8">
        <f t="shared" ca="1" si="1951"/>
        <v>14.52</v>
      </c>
      <c r="I1025" s="8">
        <f t="shared" ref="I1025" ca="1" si="1998">G1025+G1017</f>
        <v>1540</v>
      </c>
      <c r="J1025" s="8">
        <f t="shared" ref="J1025" ca="1" si="1999">H1025+H1017</f>
        <v>714.56</v>
      </c>
      <c r="K1025" s="9" t="str">
        <f t="shared" ref="K1025:K1088" ca="1" si="2000">"'" &amp;TEXT(A1025,"YYYYMMDD hh:mm:ss")&amp;"'"</f>
        <v>'20180913 00:00:00'</v>
      </c>
      <c r="L1025" t="str">
        <f ca="1">SUBSTITUTE(SUBSTITUTE(plantS,"%t",K1025),"%ps",B1025)</f>
        <v>INSERT INTO dbo.PlantStates (TimeStamp, PlantState) VALUES ('20180913 00:00:00', 0)</v>
      </c>
    </row>
    <row r="1026" spans="1:12" x14ac:dyDescent="0.25">
      <c r="A1026" s="1">
        <f t="shared" ref="A1026:A1089" ca="1" si="2001">RANDBETWEEN(A1025*86400,A1027*86400)/86400</f>
        <v>43356.000023148146</v>
      </c>
      <c r="B1026" s="2">
        <f t="shared" ref="B1026:B1089" ca="1" si="2002">MOD(RANDBETWEEN(1,2)+B1025,3)</f>
        <v>2</v>
      </c>
      <c r="C1026" s="5">
        <f t="shared" ref="C1026:C1089" ca="1" si="2003">A1026-A1025</f>
        <v>2.314814628334716E-5</v>
      </c>
      <c r="D1026" s="2" t="str">
        <f t="shared" ref="D1026:D1030" ca="1" si="2004">IF(B1026=0,C1026,"")</f>
        <v/>
      </c>
      <c r="E1026" s="2" t="str">
        <f t="shared" ref="E1026:E1089" ca="1" si="2005">IF(B1026=1,C1026,"")</f>
        <v/>
      </c>
      <c r="F1026" s="2">
        <f t="shared" ref="F1026:F1089" ca="1" si="2006">IF(B1026=2,C1026,"")</f>
        <v>2.314814628334716E-5</v>
      </c>
      <c r="K1026" t="str">
        <f t="shared" ca="1" si="2000"/>
        <v>'20180913 00:00:02'</v>
      </c>
      <c r="L1026" t="str">
        <f ca="1">SUBSTITUTE(SUBSTITUTE(plantS,"%t",K1026),"%ps",B1026)</f>
        <v>INSERT INTO dbo.PlantStates (TimeStamp, PlantState) VALUES ('20180913 00:00:02', 2)</v>
      </c>
    </row>
    <row r="1027" spans="1:12" x14ac:dyDescent="0.25">
      <c r="A1027" s="1">
        <f t="shared" ca="1" si="1926"/>
        <v>43356.000532407408</v>
      </c>
      <c r="B1027" s="2">
        <f t="shared" ca="1" si="2002"/>
        <v>1</v>
      </c>
      <c r="C1027" s="5">
        <f t="shared" ca="1" si="2003"/>
        <v>5.092592618893832E-4</v>
      </c>
      <c r="D1027" s="2" t="str">
        <f t="shared" ca="1" si="2004"/>
        <v/>
      </c>
      <c r="E1027" s="2">
        <f t="shared" ca="1" si="2005"/>
        <v>5.092592618893832E-4</v>
      </c>
      <c r="F1027" s="2" t="str">
        <f t="shared" ca="1" si="2006"/>
        <v/>
      </c>
      <c r="K1027" t="str">
        <f t="shared" ca="1" si="2000"/>
        <v>'20180913 00:00:46'</v>
      </c>
      <c r="L1027" t="str">
        <f ca="1">SUBSTITUTE(SUBSTITUTE(plantS,"%t",K1027),"%ps",B1027)</f>
        <v>INSERT INTO dbo.PlantStates (TimeStamp, PlantState) VALUES ('20180913 00:00:46', 1)</v>
      </c>
    </row>
    <row r="1028" spans="1:12" x14ac:dyDescent="0.25">
      <c r="A1028" s="1">
        <f t="shared" ref="A1028" ca="1" si="2007">RANDBETWEEN(A1027*86400,A1030*86400)/86400</f>
        <v>43356.268692129626</v>
      </c>
      <c r="B1028" s="2">
        <f t="shared" ca="1" si="2002"/>
        <v>2</v>
      </c>
      <c r="C1028" s="5">
        <f t="shared" ca="1" si="2003"/>
        <v>0.26815972221811535</v>
      </c>
      <c r="D1028" s="2" t="str">
        <f t="shared" ca="1" si="2004"/>
        <v/>
      </c>
      <c r="E1028" s="2" t="str">
        <f t="shared" ca="1" si="2005"/>
        <v/>
      </c>
      <c r="F1028" s="2">
        <f t="shared" ca="1" si="2006"/>
        <v>0.26815972221811535</v>
      </c>
      <c r="K1028" t="str">
        <f t="shared" ca="1" si="2000"/>
        <v>'20180913 06:26:55'</v>
      </c>
      <c r="L1028" t="str">
        <f ca="1">SUBSTITUTE(SUBSTITUTE(plantS,"%t",K1028),"%ps",B1028)</f>
        <v>INSERT INTO dbo.PlantStates (TimeStamp, PlantState) VALUES ('20180913 06:26:55', 2)</v>
      </c>
    </row>
    <row r="1029" spans="1:12" x14ac:dyDescent="0.25">
      <c r="A1029" s="1">
        <f t="shared" ref="A1029:A1092" ca="1" si="2008">RANDBETWEEN(A1028*86400,A1030*86400)/86400</f>
        <v>43356.464861111112</v>
      </c>
      <c r="B1029" s="2">
        <f t="shared" ca="1" si="2002"/>
        <v>1</v>
      </c>
      <c r="C1029" s="5">
        <f t="shared" ca="1" si="2003"/>
        <v>0.19616898148524342</v>
      </c>
      <c r="D1029" s="2" t="str">
        <f t="shared" ca="1" si="2004"/>
        <v/>
      </c>
      <c r="E1029" s="2">
        <f t="shared" ca="1" si="2005"/>
        <v>0.19616898148524342</v>
      </c>
      <c r="F1029" s="2" t="str">
        <f t="shared" ca="1" si="2006"/>
        <v/>
      </c>
      <c r="K1029" t="str">
        <f t="shared" ca="1" si="2000"/>
        <v>'20180913 11:09:24'</v>
      </c>
      <c r="L1029" t="str">
        <f ca="1">SUBSTITUTE(SUBSTITUTE(plantS,"%t",K1029),"%ps",B1029)</f>
        <v>INSERT INTO dbo.PlantStates (TimeStamp, PlantState) VALUES ('20180913 11:09:24', 1)</v>
      </c>
    </row>
    <row r="1030" spans="1:12" x14ac:dyDescent="0.25">
      <c r="A1030" s="1">
        <f t="shared" ca="1" si="1963"/>
        <v>43356.999988425923</v>
      </c>
      <c r="B1030" s="2">
        <f t="shared" ca="1" si="2002"/>
        <v>2</v>
      </c>
      <c r="C1030" s="5">
        <f t="shared" ca="1" si="2003"/>
        <v>0.53512731481168885</v>
      </c>
      <c r="D1030" s="2" t="str">
        <f t="shared" ca="1" si="2004"/>
        <v/>
      </c>
      <c r="E1030" s="2" t="str">
        <f t="shared" ca="1" si="2005"/>
        <v/>
      </c>
      <c r="F1030" s="2">
        <f t="shared" ca="1" si="2006"/>
        <v>0.53512731481168885</v>
      </c>
      <c r="K1030" t="str">
        <f t="shared" ca="1" si="2000"/>
        <v>'20180913 23:59:59'</v>
      </c>
      <c r="L1030" t="str">
        <f ca="1">SUBSTITUTE(SUBSTITUTE(plantS,"%t",K1030),"%ps",B1030)</f>
        <v>INSERT INTO dbo.PlantStates (TimeStamp, PlantState) VALUES ('20180913 23:59:59', 2)</v>
      </c>
    </row>
    <row r="1031" spans="1:12" x14ac:dyDescent="0.25">
      <c r="B1031" s="2"/>
      <c r="C1031" s="5"/>
      <c r="D1031" s="2"/>
      <c r="E1031" s="2"/>
      <c r="F1031" s="2"/>
      <c r="K1031" t="str">
        <f t="shared" ref="K1031:K1094" ca="1" si="2009">K1030</f>
        <v>'20180913 23:59:59'</v>
      </c>
      <c r="L1031" t="str">
        <f ca="1">SUBSTITUTE(SUBSTITUTE(SUBSTITUTE(SUBSTITUTE(plantSD,"%t",K1031),"%off",D1025),"%onr",E1025),"%ons",F1025)</f>
        <v>INSERT INTO dbo.PlantStateDuration (TimeStamp, OffDuration, OnRunningDuration, OnStoppedfDuration) VALUES ('20180913 23:59:59', '00:00:00', '04:43:13', '19:16:46')</v>
      </c>
    </row>
    <row r="1032" spans="1:12" x14ac:dyDescent="0.25">
      <c r="B1032" s="2"/>
      <c r="C1032" s="5"/>
      <c r="D1032" s="2"/>
      <c r="E1032" s="2"/>
      <c r="F1032" s="2"/>
      <c r="K1032" t="str">
        <f t="shared" ca="1" si="2009"/>
        <v>'20180913 23:59:59'</v>
      </c>
      <c r="L1032" t="str">
        <f ca="1">SUBSTITUTE(SUBSTITUTE(SUBSTITUTE(dailyP,"%t",K1032),"%np",G1025),"%ndp",H1025)</f>
        <v>INSERT INTO dbo.DailyProduction (TimeStamp, NumPieces, NumPiecesRejected) VALUES ('20180913 23:59:59', 726, 14.52)</v>
      </c>
    </row>
    <row r="1033" spans="1:12" x14ac:dyDescent="0.25">
      <c r="A1033" s="3">
        <f t="shared" ca="1" si="1946"/>
        <v>43357</v>
      </c>
      <c r="B1033" s="4">
        <f t="shared" ca="1" si="1947"/>
        <v>1</v>
      </c>
      <c r="C1033" s="6"/>
      <c r="D1033" s="4" t="str">
        <f t="shared" ref="D1033" ca="1" si="2010">TEXT(SUM(D1034:D1038), "'hh:mm:ss'")</f>
        <v>'19:15:06'</v>
      </c>
      <c r="E1033" s="4" t="str">
        <f t="shared" ref="E1033" ca="1" si="2011">TEXT(SUM(E1034:E1038), "'hh:mm:ss'")</f>
        <v>'00:33:27'</v>
      </c>
      <c r="F1033" s="4" t="str">
        <f t="shared" ref="F1033" ca="1" si="2012">TEXT(SUM(F1034:F1038), "'hh:mm:ss'")</f>
        <v>'04:11:26'</v>
      </c>
      <c r="G1033" s="8">
        <f t="shared" ca="1" si="1933"/>
        <v>438</v>
      </c>
      <c r="H1033" s="8">
        <f t="shared" ca="1" si="1951"/>
        <v>135.78</v>
      </c>
      <c r="I1033" s="8">
        <f t="shared" ref="I1033" ca="1" si="2013">G1033+G1025</f>
        <v>1164</v>
      </c>
      <c r="J1033" s="8">
        <f t="shared" ref="J1033" ca="1" si="2014">H1033+H1025</f>
        <v>150.30000000000001</v>
      </c>
      <c r="K1033" s="9" t="str">
        <f t="shared" ref="K1033:K1096" ca="1" si="2015">"'" &amp;TEXT(A1033,"YYYYMMDD hh:mm:ss")&amp;"'"</f>
        <v>'20180914 00:00:00'</v>
      </c>
      <c r="L1033" t="str">
        <f ca="1">SUBSTITUTE(SUBSTITUTE(plantS,"%t",K1033),"%ps",B1033)</f>
        <v>INSERT INTO dbo.PlantStates (TimeStamp, PlantState) VALUES ('20180914 00:00:00', 1)</v>
      </c>
    </row>
    <row r="1034" spans="1:12" x14ac:dyDescent="0.25">
      <c r="A1034" s="1">
        <f t="shared" ref="A1034:A1097" ca="1" si="2016">RANDBETWEEN(A1033*86400,A1035*86400)/86400</f>
        <v>43357.161516203705</v>
      </c>
      <c r="B1034" s="2">
        <f t="shared" ref="B1034:B1097" ca="1" si="2017">MOD(RANDBETWEEN(1,2)+B1033,3)</f>
        <v>2</v>
      </c>
      <c r="C1034" s="5">
        <f t="shared" ref="C1034:C1097" ca="1" si="2018">A1034-A1033</f>
        <v>0.161516203705105</v>
      </c>
      <c r="D1034" s="2" t="str">
        <f t="shared" ref="D1034:D1038" ca="1" si="2019">IF(B1034=0,C1034,"")</f>
        <v/>
      </c>
      <c r="E1034" s="2" t="str">
        <f t="shared" ref="E1034:E1097" ca="1" si="2020">IF(B1034=1,C1034,"")</f>
        <v/>
      </c>
      <c r="F1034" s="2">
        <f t="shared" ref="F1034:F1097" ca="1" si="2021">IF(B1034=2,C1034,"")</f>
        <v>0.161516203705105</v>
      </c>
      <c r="K1034" t="str">
        <f t="shared" ca="1" si="2015"/>
        <v>'20180914 03:52:35'</v>
      </c>
      <c r="L1034" t="str">
        <f ca="1">SUBSTITUTE(SUBSTITUTE(plantS,"%t",K1034),"%ps",B1034)</f>
        <v>INSERT INTO dbo.PlantStates (TimeStamp, PlantState) VALUES ('20180914 03:52:35', 2)</v>
      </c>
    </row>
    <row r="1035" spans="1:12" x14ac:dyDescent="0.25">
      <c r="A1035" s="1">
        <f t="shared" ca="1" si="1926"/>
        <v>43357.18240740741</v>
      </c>
      <c r="B1035" s="2">
        <f t="shared" ca="1" si="2017"/>
        <v>1</v>
      </c>
      <c r="C1035" s="5">
        <f t="shared" ca="1" si="2018"/>
        <v>2.0891203705104999E-2</v>
      </c>
      <c r="D1035" s="2" t="str">
        <f t="shared" ca="1" si="2019"/>
        <v/>
      </c>
      <c r="E1035" s="2">
        <f t="shared" ca="1" si="2020"/>
        <v>2.0891203705104999E-2</v>
      </c>
      <c r="F1035" s="2" t="str">
        <f t="shared" ca="1" si="2021"/>
        <v/>
      </c>
      <c r="K1035" t="str">
        <f t="shared" ca="1" si="2015"/>
        <v>'20180914 04:22:40'</v>
      </c>
      <c r="L1035" t="str">
        <f ca="1">SUBSTITUTE(SUBSTITUTE(plantS,"%t",K1035),"%ps",B1035)</f>
        <v>INSERT INTO dbo.PlantStates (TimeStamp, PlantState) VALUES ('20180914 04:22:40', 1)</v>
      </c>
    </row>
    <row r="1036" spans="1:12" x14ac:dyDescent="0.25">
      <c r="A1036" s="1">
        <f t="shared" ref="A1036" ca="1" si="2022">RANDBETWEEN(A1035*86400,A1038*86400)/86400</f>
        <v>43357.984560185185</v>
      </c>
      <c r="B1036" s="2">
        <f t="shared" ca="1" si="2017"/>
        <v>0</v>
      </c>
      <c r="C1036" s="5">
        <f t="shared" ca="1" si="2018"/>
        <v>0.80215277777460869</v>
      </c>
      <c r="D1036" s="2">
        <f t="shared" ca="1" si="2019"/>
        <v>0.80215277777460869</v>
      </c>
      <c r="E1036" s="2" t="str">
        <f t="shared" ca="1" si="2020"/>
        <v/>
      </c>
      <c r="F1036" s="2" t="str">
        <f t="shared" ca="1" si="2021"/>
        <v/>
      </c>
      <c r="K1036" t="str">
        <f t="shared" ca="1" si="2015"/>
        <v>'20180914 23:37:46'</v>
      </c>
      <c r="L1036" t="str">
        <f ca="1">SUBSTITUTE(SUBSTITUTE(plantS,"%t",K1036),"%ps",B1036)</f>
        <v>INSERT INTO dbo.PlantStates (TimeStamp, PlantState) VALUES ('20180914 23:37:46', 0)</v>
      </c>
    </row>
    <row r="1037" spans="1:12" x14ac:dyDescent="0.25">
      <c r="A1037" s="1">
        <f t="shared" ref="A1037:A1100" ca="1" si="2023">RANDBETWEEN(A1036*86400,A1038*86400)/86400</f>
        <v>43357.986898148149</v>
      </c>
      <c r="B1037" s="2">
        <f t="shared" ca="1" si="2017"/>
        <v>1</v>
      </c>
      <c r="C1037" s="5">
        <f t="shared" ca="1" si="2018"/>
        <v>2.3379629637929611E-3</v>
      </c>
      <c r="D1037" s="2" t="str">
        <f t="shared" ca="1" si="2019"/>
        <v/>
      </c>
      <c r="E1037" s="2">
        <f t="shared" ca="1" si="2020"/>
        <v>2.3379629637929611E-3</v>
      </c>
      <c r="F1037" s="2" t="str">
        <f t="shared" ca="1" si="2021"/>
        <v/>
      </c>
      <c r="K1037" t="str">
        <f t="shared" ca="1" si="2015"/>
        <v>'20180914 23:41:08'</v>
      </c>
      <c r="L1037" t="str">
        <f ca="1">SUBSTITUTE(SUBSTITUTE(plantS,"%t",K1037),"%ps",B1037)</f>
        <v>INSERT INTO dbo.PlantStates (TimeStamp, PlantState) VALUES ('20180914 23:41:08', 1)</v>
      </c>
    </row>
    <row r="1038" spans="1:12" x14ac:dyDescent="0.25">
      <c r="A1038" s="1">
        <f t="shared" ca="1" si="1963"/>
        <v>43357.999988425923</v>
      </c>
      <c r="B1038" s="2">
        <f t="shared" ca="1" si="2017"/>
        <v>2</v>
      </c>
      <c r="C1038" s="5">
        <f t="shared" ca="1" si="2018"/>
        <v>1.3090277774608694E-2</v>
      </c>
      <c r="D1038" s="2" t="str">
        <f t="shared" ca="1" si="2019"/>
        <v/>
      </c>
      <c r="E1038" s="2" t="str">
        <f t="shared" ca="1" si="2020"/>
        <v/>
      </c>
      <c r="F1038" s="2">
        <f t="shared" ca="1" si="2021"/>
        <v>1.3090277774608694E-2</v>
      </c>
      <c r="K1038" t="str">
        <f t="shared" ca="1" si="2015"/>
        <v>'20180914 23:59:59'</v>
      </c>
      <c r="L1038" t="str">
        <f ca="1">SUBSTITUTE(SUBSTITUTE(plantS,"%t",K1038),"%ps",B1038)</f>
        <v>INSERT INTO dbo.PlantStates (TimeStamp, PlantState) VALUES ('20180914 23:59:59', 2)</v>
      </c>
    </row>
    <row r="1039" spans="1:12" x14ac:dyDescent="0.25">
      <c r="B1039" s="2"/>
      <c r="C1039" s="5"/>
      <c r="D1039" s="2"/>
      <c r="E1039" s="2"/>
      <c r="F1039" s="2"/>
      <c r="K1039" t="str">
        <f t="shared" ref="K1039:K1102" ca="1" si="2024">K1038</f>
        <v>'20180914 23:59:59'</v>
      </c>
      <c r="L1039" t="str">
        <f ca="1">SUBSTITUTE(SUBSTITUTE(SUBSTITUTE(SUBSTITUTE(plantSD,"%t",K1039),"%off",D1033),"%onr",E1033),"%ons",F1033)</f>
        <v>INSERT INTO dbo.PlantStateDuration (TimeStamp, OffDuration, OnRunningDuration, OnStoppedfDuration) VALUES ('20180914 23:59:59', '19:15:06', '00:33:27', '04:11:26')</v>
      </c>
    </row>
    <row r="1040" spans="1:12" x14ac:dyDescent="0.25">
      <c r="B1040" s="2"/>
      <c r="C1040" s="5"/>
      <c r="D1040" s="2"/>
      <c r="E1040" s="2"/>
      <c r="F1040" s="2"/>
      <c r="K1040" t="str">
        <f t="shared" ca="1" si="2024"/>
        <v>'20180914 23:59:59'</v>
      </c>
      <c r="L1040" t="str">
        <f ca="1">SUBSTITUTE(SUBSTITUTE(SUBSTITUTE(dailyP,"%t",K1040),"%np",G1033),"%ndp",H1033)</f>
        <v>INSERT INTO dbo.DailyProduction (TimeStamp, NumPieces, NumPiecesRejected) VALUES ('20180914 23:59:59', 438, 135.78)</v>
      </c>
    </row>
    <row r="1041" spans="1:12" x14ac:dyDescent="0.25">
      <c r="A1041" s="3">
        <f t="shared" ca="1" si="1946"/>
        <v>43358</v>
      </c>
      <c r="B1041" s="4">
        <f t="shared" ca="1" si="1947"/>
        <v>0</v>
      </c>
      <c r="C1041" s="6"/>
      <c r="D1041" s="4" t="str">
        <f t="shared" ref="D1041" ca="1" si="2025">TEXT(SUM(D1042:D1046), "'hh:mm:ss'")</f>
        <v>'05:46:34'</v>
      </c>
      <c r="E1041" s="4" t="str">
        <f t="shared" ref="E1041" ca="1" si="2026">TEXT(SUM(E1042:E1046), "'hh:mm:ss'")</f>
        <v>'00:46:43'</v>
      </c>
      <c r="F1041" s="4" t="str">
        <f t="shared" ref="F1041" ca="1" si="2027">TEXT(SUM(F1042:F1046), "'hh:mm:ss'")</f>
        <v>'17:26:42'</v>
      </c>
      <c r="G1041" s="8">
        <f t="shared" ca="1" si="1933"/>
        <v>568</v>
      </c>
      <c r="H1041" s="8">
        <f t="shared" ca="1" si="1951"/>
        <v>301.04000000000002</v>
      </c>
      <c r="I1041" s="8">
        <f t="shared" ref="I1041" ca="1" si="2028">G1041+G1033</f>
        <v>1006</v>
      </c>
      <c r="J1041" s="8">
        <f t="shared" ref="J1041" ca="1" si="2029">H1041+H1033</f>
        <v>436.82000000000005</v>
      </c>
      <c r="K1041" s="9" t="str">
        <f t="shared" ref="K1041:K1104" ca="1" si="2030">"'" &amp;TEXT(A1041,"YYYYMMDD hh:mm:ss")&amp;"'"</f>
        <v>'20180915 00:00:00'</v>
      </c>
      <c r="L1041" t="str">
        <f ca="1">SUBSTITUTE(SUBSTITUTE(plantS,"%t",K1041),"%ps",B1041)</f>
        <v>INSERT INTO dbo.PlantStates (TimeStamp, PlantState) VALUES ('20180915 00:00:00', 0)</v>
      </c>
    </row>
    <row r="1042" spans="1:12" x14ac:dyDescent="0.25">
      <c r="A1042" s="1">
        <f t="shared" ref="A1042:A1105" ca="1" si="2031">RANDBETWEEN(A1041*86400,A1043*86400)/86400</f>
        <v>43358.408819444441</v>
      </c>
      <c r="B1042" s="2">
        <f t="shared" ref="B1042:B1105" ca="1" si="2032">MOD(RANDBETWEEN(1,2)+B1041,3)</f>
        <v>2</v>
      </c>
      <c r="C1042" s="5">
        <f t="shared" ref="C1042:C1105" ca="1" si="2033">A1042-A1041</f>
        <v>0.40881944444117835</v>
      </c>
      <c r="D1042" s="2" t="str">
        <f t="shared" ref="D1042:D1046" ca="1" si="2034">IF(B1042=0,C1042,"")</f>
        <v/>
      </c>
      <c r="E1042" s="2" t="str">
        <f t="shared" ref="E1042:E1105" ca="1" si="2035">IF(B1042=1,C1042,"")</f>
        <v/>
      </c>
      <c r="F1042" s="2">
        <f t="shared" ref="F1042:F1105" ca="1" si="2036">IF(B1042=2,C1042,"")</f>
        <v>0.40881944444117835</v>
      </c>
      <c r="K1042" t="str">
        <f t="shared" ca="1" si="2030"/>
        <v>'20180915 09:48:42'</v>
      </c>
      <c r="L1042" t="str">
        <f ca="1">SUBSTITUTE(SUBSTITUTE(plantS,"%t",K1042),"%ps",B1042)</f>
        <v>INSERT INTO dbo.PlantStates (TimeStamp, PlantState) VALUES ('20180915 09:48:42', 2)</v>
      </c>
    </row>
    <row r="1043" spans="1:12" x14ac:dyDescent="0.25">
      <c r="A1043" s="1">
        <f t="shared" ca="1" si="1926"/>
        <v>43358.64949074074</v>
      </c>
      <c r="B1043" s="2">
        <f t="shared" ca="1" si="2032"/>
        <v>0</v>
      </c>
      <c r="C1043" s="5">
        <f t="shared" ca="1" si="2033"/>
        <v>0.24067129629838746</v>
      </c>
      <c r="D1043" s="2">
        <f t="shared" ca="1" si="2034"/>
        <v>0.24067129629838746</v>
      </c>
      <c r="E1043" s="2" t="str">
        <f t="shared" ca="1" si="2035"/>
        <v/>
      </c>
      <c r="F1043" s="2" t="str">
        <f t="shared" ca="1" si="2036"/>
        <v/>
      </c>
      <c r="K1043" t="str">
        <f t="shared" ca="1" si="2030"/>
        <v>'20180915 15:35:16'</v>
      </c>
      <c r="L1043" t="str">
        <f ca="1">SUBSTITUTE(SUBSTITUTE(plantS,"%t",K1043),"%ps",B1043)</f>
        <v>INSERT INTO dbo.PlantStates (TimeStamp, PlantState) VALUES ('20180915 15:35:16', 0)</v>
      </c>
    </row>
    <row r="1044" spans="1:12" x14ac:dyDescent="0.25">
      <c r="A1044" s="1">
        <f t="shared" ref="A1044" ca="1" si="2037">RANDBETWEEN(A1043*86400,A1046*86400)/86400</f>
        <v>43358.731504629628</v>
      </c>
      <c r="B1044" s="2">
        <f t="shared" ca="1" si="2032"/>
        <v>2</v>
      </c>
      <c r="C1044" s="5">
        <f t="shared" ca="1" si="2033"/>
        <v>8.20138888884685E-2</v>
      </c>
      <c r="D1044" s="2" t="str">
        <f t="shared" ca="1" si="2034"/>
        <v/>
      </c>
      <c r="E1044" s="2" t="str">
        <f t="shared" ca="1" si="2035"/>
        <v/>
      </c>
      <c r="F1044" s="2">
        <f t="shared" ca="1" si="2036"/>
        <v>8.20138888884685E-2</v>
      </c>
      <c r="K1044" t="str">
        <f t="shared" ca="1" si="2030"/>
        <v>'20180915 17:33:22'</v>
      </c>
      <c r="L1044" t="str">
        <f ca="1">SUBSTITUTE(SUBSTITUTE(plantS,"%t",K1044),"%ps",B1044)</f>
        <v>INSERT INTO dbo.PlantStates (TimeStamp, PlantState) VALUES ('20180915 17:33:22', 2)</v>
      </c>
    </row>
    <row r="1045" spans="1:12" x14ac:dyDescent="0.25">
      <c r="A1045" s="1">
        <f t="shared" ref="A1045:A1108" ca="1" si="2038">RANDBETWEEN(A1044*86400,A1046*86400)/86400</f>
        <v>43358.76394675926</v>
      </c>
      <c r="B1045" s="2">
        <f t="shared" ca="1" si="2032"/>
        <v>1</v>
      </c>
      <c r="C1045" s="5">
        <f t="shared" ca="1" si="2033"/>
        <v>3.2442129631817807E-2</v>
      </c>
      <c r="D1045" s="2" t="str">
        <f t="shared" ca="1" si="2034"/>
        <v/>
      </c>
      <c r="E1045" s="2">
        <f t="shared" ca="1" si="2035"/>
        <v>3.2442129631817807E-2</v>
      </c>
      <c r="F1045" s="2" t="str">
        <f t="shared" ca="1" si="2036"/>
        <v/>
      </c>
      <c r="K1045" t="str">
        <f t="shared" ca="1" si="2030"/>
        <v>'20180915 18:20:05'</v>
      </c>
      <c r="L1045" t="str">
        <f ca="1">SUBSTITUTE(SUBSTITUTE(plantS,"%t",K1045),"%ps",B1045)</f>
        <v>INSERT INTO dbo.PlantStates (TimeStamp, PlantState) VALUES ('20180915 18:20:05', 1)</v>
      </c>
    </row>
    <row r="1046" spans="1:12" x14ac:dyDescent="0.25">
      <c r="A1046" s="1">
        <f t="shared" ca="1" si="1963"/>
        <v>43358.999988425923</v>
      </c>
      <c r="B1046" s="2">
        <f t="shared" ca="1" si="2032"/>
        <v>2</v>
      </c>
      <c r="C1046" s="5">
        <f t="shared" ca="1" si="2033"/>
        <v>0.23604166666336823</v>
      </c>
      <c r="D1046" s="2" t="str">
        <f t="shared" ca="1" si="2034"/>
        <v/>
      </c>
      <c r="E1046" s="2" t="str">
        <f t="shared" ca="1" si="2035"/>
        <v/>
      </c>
      <c r="F1046" s="2">
        <f t="shared" ca="1" si="2036"/>
        <v>0.23604166666336823</v>
      </c>
      <c r="K1046" t="str">
        <f t="shared" ca="1" si="2030"/>
        <v>'20180915 23:59:59'</v>
      </c>
      <c r="L1046" t="str">
        <f ca="1">SUBSTITUTE(SUBSTITUTE(plantS,"%t",K1046),"%ps",B1046)</f>
        <v>INSERT INTO dbo.PlantStates (TimeStamp, PlantState) VALUES ('20180915 23:59:59', 2)</v>
      </c>
    </row>
    <row r="1047" spans="1:12" x14ac:dyDescent="0.25">
      <c r="B1047" s="2"/>
      <c r="C1047" s="5"/>
      <c r="D1047" s="2"/>
      <c r="E1047" s="2"/>
      <c r="F1047" s="2"/>
      <c r="K1047" t="str">
        <f t="shared" ref="K1047:K1110" ca="1" si="2039">K1046</f>
        <v>'20180915 23:59:59'</v>
      </c>
      <c r="L1047" t="str">
        <f ca="1">SUBSTITUTE(SUBSTITUTE(SUBSTITUTE(SUBSTITUTE(plantSD,"%t",K1047),"%off",D1041),"%onr",E1041),"%ons",F1041)</f>
        <v>INSERT INTO dbo.PlantStateDuration (TimeStamp, OffDuration, OnRunningDuration, OnStoppedfDuration) VALUES ('20180915 23:59:59', '05:46:34', '00:46:43', '17:26:42')</v>
      </c>
    </row>
    <row r="1048" spans="1:12" x14ac:dyDescent="0.25">
      <c r="B1048" s="2"/>
      <c r="C1048" s="5"/>
      <c r="D1048" s="2"/>
      <c r="E1048" s="2"/>
      <c r="F1048" s="2"/>
      <c r="K1048" t="str">
        <f t="shared" ca="1" si="2039"/>
        <v>'20180915 23:59:59'</v>
      </c>
      <c r="L1048" t="str">
        <f ca="1">SUBSTITUTE(SUBSTITUTE(SUBSTITUTE(dailyP,"%t",K1048),"%np",G1041),"%ndp",H1041)</f>
        <v>INSERT INTO dbo.DailyProduction (TimeStamp, NumPieces, NumPiecesRejected) VALUES ('20180915 23:59:59', 568, 301.04)</v>
      </c>
    </row>
    <row r="1049" spans="1:12" x14ac:dyDescent="0.25">
      <c r="A1049" s="3">
        <f t="shared" ca="1" si="1946"/>
        <v>43359</v>
      </c>
      <c r="B1049" s="4">
        <f t="shared" ca="1" si="1947"/>
        <v>0</v>
      </c>
      <c r="C1049" s="6"/>
      <c r="D1049" s="4" t="str">
        <f t="shared" ref="D1049" ca="1" si="2040">TEXT(SUM(D1050:D1054), "'hh:mm:ss'")</f>
        <v>'05:34:50'</v>
      </c>
      <c r="E1049" s="4" t="str">
        <f t="shared" ref="E1049" ca="1" si="2041">TEXT(SUM(E1050:E1054), "'hh:mm:ss'")</f>
        <v>'00:03:14'</v>
      </c>
      <c r="F1049" s="4" t="str">
        <f t="shared" ref="F1049" ca="1" si="2042">TEXT(SUM(F1050:F1054), "'hh:mm:ss'")</f>
        <v>'18:21:55'</v>
      </c>
      <c r="G1049" s="8">
        <f t="shared" ca="1" si="1933"/>
        <v>53</v>
      </c>
      <c r="H1049" s="8">
        <f t="shared" ca="1" si="1951"/>
        <v>27.03</v>
      </c>
      <c r="I1049" s="8">
        <f t="shared" ref="I1049" ca="1" si="2043">G1049+G1041</f>
        <v>621</v>
      </c>
      <c r="J1049" s="8">
        <f t="shared" ref="J1049" ca="1" si="2044">H1049+H1041</f>
        <v>328.07000000000005</v>
      </c>
      <c r="K1049" s="9" t="str">
        <f t="shared" ref="K1049:K1112" ca="1" si="2045">"'" &amp;TEXT(A1049,"YYYYMMDD hh:mm:ss")&amp;"'"</f>
        <v>'20180916 00:00:00'</v>
      </c>
      <c r="L1049" t="str">
        <f ca="1">SUBSTITUTE(SUBSTITUTE(plantS,"%t",K1049),"%ps",B1049)</f>
        <v>INSERT INTO dbo.PlantStates (TimeStamp, PlantState) VALUES ('20180916 00:00:00', 0)</v>
      </c>
    </row>
    <row r="1050" spans="1:12" x14ac:dyDescent="0.25">
      <c r="A1050" s="1">
        <f t="shared" ref="A1050:A1113" ca="1" si="2046">RANDBETWEEN(A1049*86400,A1051*86400)/86400</f>
        <v>43359.765219907407</v>
      </c>
      <c r="B1050" s="2">
        <f t="shared" ref="B1050:B1113" ca="1" si="2047">MOD(RANDBETWEEN(1,2)+B1049,3)</f>
        <v>2</v>
      </c>
      <c r="C1050" s="5">
        <f t="shared" ref="C1050:C1113" ca="1" si="2048">A1050-A1049</f>
        <v>0.76521990740729962</v>
      </c>
      <c r="D1050" s="2" t="str">
        <f t="shared" ref="D1050:D1054" ca="1" si="2049">IF(B1050=0,C1050,"")</f>
        <v/>
      </c>
      <c r="E1050" s="2" t="str">
        <f t="shared" ref="E1050:E1113" ca="1" si="2050">IF(B1050=1,C1050,"")</f>
        <v/>
      </c>
      <c r="F1050" s="2">
        <f t="shared" ref="F1050:F1113" ca="1" si="2051">IF(B1050=2,C1050,"")</f>
        <v>0.76521990740729962</v>
      </c>
      <c r="K1050" t="str">
        <f t="shared" ca="1" si="2045"/>
        <v>'20180916 18:21:55'</v>
      </c>
      <c r="L1050" t="str">
        <f ca="1">SUBSTITUTE(SUBSTITUTE(plantS,"%t",K1050),"%ps",B1050)</f>
        <v>INSERT INTO dbo.PlantStates (TimeStamp, PlantState) VALUES ('20180916 18:21:55', 2)</v>
      </c>
    </row>
    <row r="1051" spans="1:12" x14ac:dyDescent="0.25">
      <c r="A1051" s="1">
        <f t="shared" ref="A1051:A1107" ca="1" si="2052">RANDBETWEEN(A1049*86400,A1054*86400)/86400</f>
        <v>43359.995462962965</v>
      </c>
      <c r="B1051" s="2">
        <f t="shared" ca="1" si="2047"/>
        <v>0</v>
      </c>
      <c r="C1051" s="5">
        <f t="shared" ca="1" si="2048"/>
        <v>0.23024305555736646</v>
      </c>
      <c r="D1051" s="2">
        <f t="shared" ca="1" si="2049"/>
        <v>0.23024305555736646</v>
      </c>
      <c r="E1051" s="2" t="str">
        <f t="shared" ca="1" si="2050"/>
        <v/>
      </c>
      <c r="F1051" s="2" t="str">
        <f t="shared" ca="1" si="2051"/>
        <v/>
      </c>
      <c r="K1051" t="str">
        <f t="shared" ca="1" si="2045"/>
        <v>'20180916 23:53:28'</v>
      </c>
      <c r="L1051" t="str">
        <f ca="1">SUBSTITUTE(SUBSTITUTE(plantS,"%t",K1051),"%ps",B1051)</f>
        <v>INSERT INTO dbo.PlantStates (TimeStamp, PlantState) VALUES ('20180916 23:53:28', 0)</v>
      </c>
    </row>
    <row r="1052" spans="1:12" x14ac:dyDescent="0.25">
      <c r="A1052" s="1">
        <f t="shared" ref="A1052" ca="1" si="2053">RANDBETWEEN(A1051*86400,A1054*86400)/86400</f>
        <v>43359.996979166666</v>
      </c>
      <c r="B1052" s="2">
        <f t="shared" ca="1" si="2047"/>
        <v>1</v>
      </c>
      <c r="C1052" s="5">
        <f t="shared" ca="1" si="2048"/>
        <v>1.5162037016125396E-3</v>
      </c>
      <c r="D1052" s="2" t="str">
        <f t="shared" ca="1" si="2049"/>
        <v/>
      </c>
      <c r="E1052" s="2">
        <f t="shared" ca="1" si="2050"/>
        <v>1.5162037016125396E-3</v>
      </c>
      <c r="F1052" s="2" t="str">
        <f t="shared" ca="1" si="2051"/>
        <v/>
      </c>
      <c r="K1052" t="str">
        <f t="shared" ca="1" si="2045"/>
        <v>'20180916 23:55:39'</v>
      </c>
      <c r="L1052" t="str">
        <f ca="1">SUBSTITUTE(SUBSTITUTE(plantS,"%t",K1052),"%ps",B1052)</f>
        <v>INSERT INTO dbo.PlantStates (TimeStamp, PlantState) VALUES ('20180916 23:55:39', 1)</v>
      </c>
    </row>
    <row r="1053" spans="1:12" x14ac:dyDescent="0.25">
      <c r="A1053" s="1">
        <f t="shared" ref="A1053:A1116" ca="1" si="2054">RANDBETWEEN(A1052*86400,A1054*86400)/86400</f>
        <v>43359.999259259261</v>
      </c>
      <c r="B1053" s="2">
        <f t="shared" ca="1" si="2047"/>
        <v>0</v>
      </c>
      <c r="C1053" s="5">
        <f t="shared" ca="1" si="2048"/>
        <v>2.2800925944466144E-3</v>
      </c>
      <c r="D1053" s="2">
        <f t="shared" ca="1" si="2049"/>
        <v>2.2800925944466144E-3</v>
      </c>
      <c r="E1053" s="2" t="str">
        <f t="shared" ca="1" si="2050"/>
        <v/>
      </c>
      <c r="F1053" s="2" t="str">
        <f t="shared" ca="1" si="2051"/>
        <v/>
      </c>
      <c r="K1053" t="str">
        <f t="shared" ca="1" si="2045"/>
        <v>'20180916 23:58:56'</v>
      </c>
      <c r="L1053" t="str">
        <f ca="1">SUBSTITUTE(SUBSTITUTE(plantS,"%t",K1053),"%ps",B1053)</f>
        <v>INSERT INTO dbo.PlantStates (TimeStamp, PlantState) VALUES ('20180916 23:58:56', 0)</v>
      </c>
    </row>
    <row r="1054" spans="1:12" x14ac:dyDescent="0.25">
      <c r="A1054" s="1">
        <f t="shared" ca="1" si="1963"/>
        <v>43359.999988425923</v>
      </c>
      <c r="B1054" s="2">
        <f t="shared" ca="1" si="2047"/>
        <v>1</v>
      </c>
      <c r="C1054" s="5">
        <f t="shared" ca="1" si="2048"/>
        <v>7.2916666249511763E-4</v>
      </c>
      <c r="D1054" s="2" t="str">
        <f t="shared" ca="1" si="2049"/>
        <v/>
      </c>
      <c r="E1054" s="2">
        <f t="shared" ca="1" si="2050"/>
        <v>7.2916666249511763E-4</v>
      </c>
      <c r="F1054" s="2" t="str">
        <f t="shared" ca="1" si="2051"/>
        <v/>
      </c>
      <c r="K1054" t="str">
        <f t="shared" ca="1" si="2045"/>
        <v>'20180916 23:59:59'</v>
      </c>
      <c r="L1054" t="str">
        <f ca="1">SUBSTITUTE(SUBSTITUTE(plantS,"%t",K1054),"%ps",B1054)</f>
        <v>INSERT INTO dbo.PlantStates (TimeStamp, PlantState) VALUES ('20180916 23:59:59', 1)</v>
      </c>
    </row>
    <row r="1055" spans="1:12" x14ac:dyDescent="0.25">
      <c r="B1055" s="2"/>
      <c r="C1055" s="5"/>
      <c r="D1055" s="2"/>
      <c r="E1055" s="2"/>
      <c r="F1055" s="2"/>
      <c r="K1055" t="str">
        <f t="shared" ref="K1055:K1118" ca="1" si="2055">K1054</f>
        <v>'20180916 23:59:59'</v>
      </c>
      <c r="L1055" t="str">
        <f ca="1">SUBSTITUTE(SUBSTITUTE(SUBSTITUTE(SUBSTITUTE(plantSD,"%t",K1055),"%off",D1049),"%onr",E1049),"%ons",F1049)</f>
        <v>INSERT INTO dbo.PlantStateDuration (TimeStamp, OffDuration, OnRunningDuration, OnStoppedfDuration) VALUES ('20180916 23:59:59', '05:34:50', '00:03:14', '18:21:55')</v>
      </c>
    </row>
    <row r="1056" spans="1:12" x14ac:dyDescent="0.25">
      <c r="B1056" s="2"/>
      <c r="C1056" s="5"/>
      <c r="D1056" s="2"/>
      <c r="E1056" s="2"/>
      <c r="F1056" s="2"/>
      <c r="K1056" t="str">
        <f t="shared" ca="1" si="2055"/>
        <v>'20180916 23:59:59'</v>
      </c>
      <c r="L1056" t="str">
        <f ca="1">SUBSTITUTE(SUBSTITUTE(SUBSTITUTE(dailyP,"%t",K1056),"%np",G1049),"%ndp",H1049)</f>
        <v>INSERT INTO dbo.DailyProduction (TimeStamp, NumPieces, NumPiecesRejected) VALUES ('20180916 23:59:59', 53, 27.03)</v>
      </c>
    </row>
    <row r="1057" spans="1:12" x14ac:dyDescent="0.25">
      <c r="A1057" s="3">
        <f t="shared" ca="1" si="1946"/>
        <v>43360</v>
      </c>
      <c r="B1057" s="4">
        <f t="shared" ca="1" si="1947"/>
        <v>0</v>
      </c>
      <c r="C1057" s="6"/>
      <c r="D1057" s="4" t="str">
        <f t="shared" ref="D1057" ca="1" si="2056">TEXT(SUM(D1058:D1062), "'hh:mm:ss'")</f>
        <v>'06:40:02'</v>
      </c>
      <c r="E1057" s="4" t="str">
        <f t="shared" ref="E1057" ca="1" si="2057">TEXT(SUM(E1058:E1062), "'hh:mm:ss'")</f>
        <v>'00:06:47'</v>
      </c>
      <c r="F1057" s="4" t="str">
        <f t="shared" ref="F1057" ca="1" si="2058">TEXT(SUM(F1058:F1062), "'hh:mm:ss'")</f>
        <v>'17:13:10'</v>
      </c>
      <c r="G1057" s="8">
        <f t="shared" ref="G1057:G1120" ca="1" si="2059">RANDBETWEEN(0,1000)</f>
        <v>856</v>
      </c>
      <c r="H1057" s="8">
        <f t="shared" ca="1" si="1951"/>
        <v>667.68</v>
      </c>
      <c r="I1057" s="8">
        <f t="shared" ref="I1057" ca="1" si="2060">G1057+G1049</f>
        <v>909</v>
      </c>
      <c r="J1057" s="8">
        <f t="shared" ref="J1057" ca="1" si="2061">H1057+H1049</f>
        <v>694.70999999999992</v>
      </c>
      <c r="K1057" s="9" t="str">
        <f t="shared" ref="K1057:K1120" ca="1" si="2062">"'" &amp;TEXT(A1057,"YYYYMMDD hh:mm:ss")&amp;"'"</f>
        <v>'20180917 00:00:00'</v>
      </c>
      <c r="L1057" t="str">
        <f ca="1">SUBSTITUTE(SUBSTITUTE(plantS,"%t",K1057),"%ps",B1057)</f>
        <v>INSERT INTO dbo.PlantStates (TimeStamp, PlantState) VALUES ('20180917 00:00:00', 0)</v>
      </c>
    </row>
    <row r="1058" spans="1:12" x14ac:dyDescent="0.25">
      <c r="A1058" s="1">
        <f t="shared" ref="A1058:A1121" ca="1" si="2063">RANDBETWEEN(A1057*86400,A1059*86400)/86400</f>
        <v>43360.021527777775</v>
      </c>
      <c r="B1058" s="2">
        <f t="shared" ref="B1058:B1121" ca="1" si="2064">MOD(RANDBETWEEN(1,2)+B1057,3)</f>
        <v>2</v>
      </c>
      <c r="C1058" s="5">
        <f t="shared" ref="C1058:C1121" ca="1" si="2065">A1058-A1057</f>
        <v>2.1527777775190771E-2</v>
      </c>
      <c r="D1058" s="2" t="str">
        <f t="shared" ref="D1058:D1062" ca="1" si="2066">IF(B1058=0,C1058,"")</f>
        <v/>
      </c>
      <c r="E1058" s="2" t="str">
        <f t="shared" ref="E1058:E1121" ca="1" si="2067">IF(B1058=1,C1058,"")</f>
        <v/>
      </c>
      <c r="F1058" s="2">
        <f t="shared" ref="F1058:F1121" ca="1" si="2068">IF(B1058=2,C1058,"")</f>
        <v>2.1527777775190771E-2</v>
      </c>
      <c r="K1058" t="str">
        <f t="shared" ca="1" si="2062"/>
        <v>'20180917 00:31:00'</v>
      </c>
      <c r="L1058" t="str">
        <f ca="1">SUBSTITUTE(SUBSTITUTE(plantS,"%t",K1058),"%ps",B1058)</f>
        <v>INSERT INTO dbo.PlantStates (TimeStamp, PlantState) VALUES ('20180917 00:31:00', 2)</v>
      </c>
    </row>
    <row r="1059" spans="1:12" x14ac:dyDescent="0.25">
      <c r="A1059" s="1">
        <f t="shared" ca="1" si="2052"/>
        <v>43360.19971064815</v>
      </c>
      <c r="B1059" s="2">
        <f t="shared" ca="1" si="2064"/>
        <v>0</v>
      </c>
      <c r="C1059" s="5">
        <f t="shared" ca="1" si="2065"/>
        <v>0.17818287037516711</v>
      </c>
      <c r="D1059" s="2">
        <f t="shared" ca="1" si="2066"/>
        <v>0.17818287037516711</v>
      </c>
      <c r="E1059" s="2" t="str">
        <f t="shared" ca="1" si="2067"/>
        <v/>
      </c>
      <c r="F1059" s="2" t="str">
        <f t="shared" ca="1" si="2068"/>
        <v/>
      </c>
      <c r="K1059" t="str">
        <f t="shared" ca="1" si="2062"/>
        <v>'20180917 04:47:35'</v>
      </c>
      <c r="L1059" t="str">
        <f ca="1">SUBSTITUTE(SUBSTITUTE(plantS,"%t",K1059),"%ps",B1059)</f>
        <v>INSERT INTO dbo.PlantStates (TimeStamp, PlantState) VALUES ('20180917 04:47:35', 0)</v>
      </c>
    </row>
    <row r="1060" spans="1:12" x14ac:dyDescent="0.25">
      <c r="A1060" s="1">
        <f t="shared" ref="A1060" ca="1" si="2069">RANDBETWEEN(A1059*86400,A1062*86400)/86400</f>
        <v>43360.89565972222</v>
      </c>
      <c r="B1060" s="2">
        <f t="shared" ca="1" si="2064"/>
        <v>2</v>
      </c>
      <c r="C1060" s="5">
        <f t="shared" ca="1" si="2065"/>
        <v>0.69594907407008577</v>
      </c>
      <c r="D1060" s="2" t="str">
        <f t="shared" ca="1" si="2066"/>
        <v/>
      </c>
      <c r="E1060" s="2" t="str">
        <f t="shared" ca="1" si="2067"/>
        <v/>
      </c>
      <c r="F1060" s="2">
        <f t="shared" ca="1" si="2068"/>
        <v>0.69594907407008577</v>
      </c>
      <c r="K1060" t="str">
        <f t="shared" ca="1" si="2062"/>
        <v>'20180917 21:29:45'</v>
      </c>
      <c r="L1060" t="str">
        <f ca="1">SUBSTITUTE(SUBSTITUTE(plantS,"%t",K1060),"%ps",B1060)</f>
        <v>INSERT INTO dbo.PlantStates (TimeStamp, PlantState) VALUES ('20180917 21:29:45', 2)</v>
      </c>
    </row>
    <row r="1061" spans="1:12" x14ac:dyDescent="0.25">
      <c r="A1061" s="1">
        <f t="shared" ref="A1061:A1124" ca="1" si="2070">RANDBETWEEN(A1060*86400,A1062*86400)/86400</f>
        <v>43360.99527777778</v>
      </c>
      <c r="B1061" s="2">
        <f t="shared" ca="1" si="2064"/>
        <v>0</v>
      </c>
      <c r="C1061" s="5">
        <f t="shared" ca="1" si="2065"/>
        <v>9.9618055559403729E-2</v>
      </c>
      <c r="D1061" s="2">
        <f t="shared" ca="1" si="2066"/>
        <v>9.9618055559403729E-2</v>
      </c>
      <c r="E1061" s="2" t="str">
        <f t="shared" ca="1" si="2067"/>
        <v/>
      </c>
      <c r="F1061" s="2" t="str">
        <f t="shared" ca="1" si="2068"/>
        <v/>
      </c>
      <c r="K1061" t="str">
        <f t="shared" ca="1" si="2062"/>
        <v>'20180917 23:53:12'</v>
      </c>
      <c r="L1061" t="str">
        <f ca="1">SUBSTITUTE(SUBSTITUTE(plantS,"%t",K1061),"%ps",B1061)</f>
        <v>INSERT INTO dbo.PlantStates (TimeStamp, PlantState) VALUES ('20180917 23:53:12', 0)</v>
      </c>
    </row>
    <row r="1062" spans="1:12" x14ac:dyDescent="0.25">
      <c r="A1062" s="1">
        <f t="shared" ca="1" si="1963"/>
        <v>43360.999988425923</v>
      </c>
      <c r="B1062" s="2">
        <f t="shared" ca="1" si="2064"/>
        <v>1</v>
      </c>
      <c r="C1062" s="5">
        <f t="shared" ca="1" si="2065"/>
        <v>4.7106481433729641E-3</v>
      </c>
      <c r="D1062" s="2" t="str">
        <f t="shared" ca="1" si="2066"/>
        <v/>
      </c>
      <c r="E1062" s="2">
        <f t="shared" ca="1" si="2067"/>
        <v>4.7106481433729641E-3</v>
      </c>
      <c r="F1062" s="2" t="str">
        <f t="shared" ca="1" si="2068"/>
        <v/>
      </c>
      <c r="K1062" t="str">
        <f t="shared" ca="1" si="2062"/>
        <v>'20180917 23:59:59'</v>
      </c>
      <c r="L1062" t="str">
        <f ca="1">SUBSTITUTE(SUBSTITUTE(plantS,"%t",K1062),"%ps",B1062)</f>
        <v>INSERT INTO dbo.PlantStates (TimeStamp, PlantState) VALUES ('20180917 23:59:59', 1)</v>
      </c>
    </row>
    <row r="1063" spans="1:12" x14ac:dyDescent="0.25">
      <c r="B1063" s="2"/>
      <c r="C1063" s="5"/>
      <c r="D1063" s="2"/>
      <c r="E1063" s="2"/>
      <c r="F1063" s="2"/>
      <c r="K1063" t="str">
        <f t="shared" ref="K1063:K1126" ca="1" si="2071">K1062</f>
        <v>'20180917 23:59:59'</v>
      </c>
      <c r="L1063" t="str">
        <f ca="1">SUBSTITUTE(SUBSTITUTE(SUBSTITUTE(SUBSTITUTE(plantSD,"%t",K1063),"%off",D1057),"%onr",E1057),"%ons",F1057)</f>
        <v>INSERT INTO dbo.PlantStateDuration (TimeStamp, OffDuration, OnRunningDuration, OnStoppedfDuration) VALUES ('20180917 23:59:59', '06:40:02', '00:06:47', '17:13:10')</v>
      </c>
    </row>
    <row r="1064" spans="1:12" x14ac:dyDescent="0.25">
      <c r="B1064" s="2"/>
      <c r="C1064" s="5"/>
      <c r="D1064" s="2"/>
      <c r="E1064" s="2"/>
      <c r="F1064" s="2"/>
      <c r="K1064" t="str">
        <f t="shared" ca="1" si="2071"/>
        <v>'20180917 23:59:59'</v>
      </c>
      <c r="L1064" t="str">
        <f ca="1">SUBSTITUTE(SUBSTITUTE(SUBSTITUTE(dailyP,"%t",K1064),"%np",G1057),"%ndp",H1057)</f>
        <v>INSERT INTO dbo.DailyProduction (TimeStamp, NumPieces, NumPiecesRejected) VALUES ('20180917 23:59:59', 856, 667.68)</v>
      </c>
    </row>
    <row r="1065" spans="1:12" x14ac:dyDescent="0.25">
      <c r="A1065" s="3">
        <f t="shared" ref="A1065:A1121" ca="1" si="2072">INT(A1057)+1</f>
        <v>43361</v>
      </c>
      <c r="B1065" s="4">
        <f t="shared" ref="B1065:B1121" ca="1" si="2073">MOD(RANDBETWEEN(1,2)+B1062,3)</f>
        <v>0</v>
      </c>
      <c r="C1065" s="6"/>
      <c r="D1065" s="4" t="str">
        <f t="shared" ref="D1065" ca="1" si="2074">TEXT(SUM(D1066:D1070), "'hh:mm:ss'")</f>
        <v>'00:33:56'</v>
      </c>
      <c r="E1065" s="4" t="str">
        <f t="shared" ref="E1065" ca="1" si="2075">TEXT(SUM(E1066:E1070), "'hh:mm:ss'")</f>
        <v>'22:39:35'</v>
      </c>
      <c r="F1065" s="4" t="str">
        <f t="shared" ref="F1065" ca="1" si="2076">TEXT(SUM(F1066:F1070), "'hh:mm:ss'")</f>
        <v>'00:46:28'</v>
      </c>
      <c r="G1065" s="8">
        <f t="shared" ca="1" si="2059"/>
        <v>726</v>
      </c>
      <c r="H1065" s="8">
        <f t="shared" ref="H1065:H1121" ca="1" si="2077">RANDBETWEEN(0,100)*G1065/100</f>
        <v>646.14</v>
      </c>
      <c r="I1065" s="8">
        <f t="shared" ref="I1065" ca="1" si="2078">G1065+G1057</f>
        <v>1582</v>
      </c>
      <c r="J1065" s="8">
        <f t="shared" ref="J1065" ca="1" si="2079">H1065+H1057</f>
        <v>1313.82</v>
      </c>
      <c r="K1065" s="9" t="str">
        <f t="shared" ref="K1065:K1128" ca="1" si="2080">"'" &amp;TEXT(A1065,"YYYYMMDD hh:mm:ss")&amp;"'"</f>
        <v>'20180918 00:00:00'</v>
      </c>
      <c r="L1065" t="str">
        <f ca="1">SUBSTITUTE(SUBSTITUTE(plantS,"%t",K1065),"%ps",B1065)</f>
        <v>INSERT INTO dbo.PlantStates (TimeStamp, PlantState) VALUES ('20180918 00:00:00', 0)</v>
      </c>
    </row>
    <row r="1066" spans="1:12" x14ac:dyDescent="0.25">
      <c r="A1066" s="1">
        <f t="shared" ref="A1066:A1129" ca="1" si="2081">RANDBETWEEN(A1065*86400,A1067*86400)/86400</f>
        <v>43361.050636574073</v>
      </c>
      <c r="B1066" s="2">
        <f t="shared" ref="B1066:B1129" ca="1" si="2082">MOD(RANDBETWEEN(1,2)+B1065,3)</f>
        <v>1</v>
      </c>
      <c r="C1066" s="5">
        <f t="shared" ref="C1066:C1129" ca="1" si="2083">A1066-A1065</f>
        <v>5.0636574072996154E-2</v>
      </c>
      <c r="D1066" s="2" t="str">
        <f t="shared" ref="D1066:D1070" ca="1" si="2084">IF(B1066=0,C1066,"")</f>
        <v/>
      </c>
      <c r="E1066" s="2">
        <f t="shared" ref="E1066:E1129" ca="1" si="2085">IF(B1066=1,C1066,"")</f>
        <v>5.0636574072996154E-2</v>
      </c>
      <c r="F1066" s="2" t="str">
        <f t="shared" ref="F1066:F1129" ca="1" si="2086">IF(B1066=2,C1066,"")</f>
        <v/>
      </c>
      <c r="K1066" t="str">
        <f t="shared" ca="1" si="2080"/>
        <v>'20180918 01:12:55'</v>
      </c>
      <c r="L1066" t="str">
        <f ca="1">SUBSTITUTE(SUBSTITUTE(plantS,"%t",K1066),"%ps",B1066)</f>
        <v>INSERT INTO dbo.PlantStates (TimeStamp, PlantState) VALUES ('20180918 01:12:55', 1)</v>
      </c>
    </row>
    <row r="1067" spans="1:12" x14ac:dyDescent="0.25">
      <c r="A1067" s="1">
        <f t="shared" ca="1" si="2052"/>
        <v>43361.074201388888</v>
      </c>
      <c r="B1067" s="2">
        <f t="shared" ca="1" si="2082"/>
        <v>0</v>
      </c>
      <c r="C1067" s="5">
        <f t="shared" ca="1" si="2083"/>
        <v>2.3564814815472346E-2</v>
      </c>
      <c r="D1067" s="2">
        <f t="shared" ca="1" si="2084"/>
        <v>2.3564814815472346E-2</v>
      </c>
      <c r="E1067" s="2" t="str">
        <f t="shared" ca="1" si="2085"/>
        <v/>
      </c>
      <c r="F1067" s="2" t="str">
        <f t="shared" ca="1" si="2086"/>
        <v/>
      </c>
      <c r="K1067" t="str">
        <f t="shared" ca="1" si="2080"/>
        <v>'20180918 01:46:51'</v>
      </c>
      <c r="L1067" t="str">
        <f ca="1">SUBSTITUTE(SUBSTITUTE(plantS,"%t",K1067),"%ps",B1067)</f>
        <v>INSERT INTO dbo.PlantStates (TimeStamp, PlantState) VALUES ('20180918 01:46:51', 0)</v>
      </c>
    </row>
    <row r="1068" spans="1:12" x14ac:dyDescent="0.25">
      <c r="A1068" s="1">
        <f t="shared" ref="A1068" ca="1" si="2087">RANDBETWEEN(A1067*86400,A1070*86400)/86400</f>
        <v>43361.823321759257</v>
      </c>
      <c r="B1068" s="2">
        <f t="shared" ca="1" si="2082"/>
        <v>1</v>
      </c>
      <c r="C1068" s="5">
        <f t="shared" ca="1" si="2083"/>
        <v>0.74912037036847323</v>
      </c>
      <c r="D1068" s="2" t="str">
        <f t="shared" ca="1" si="2084"/>
        <v/>
      </c>
      <c r="E1068" s="2">
        <f t="shared" ca="1" si="2085"/>
        <v>0.74912037036847323</v>
      </c>
      <c r="F1068" s="2" t="str">
        <f t="shared" ca="1" si="2086"/>
        <v/>
      </c>
      <c r="K1068" t="str">
        <f t="shared" ca="1" si="2080"/>
        <v>'20180918 19:45:35'</v>
      </c>
      <c r="L1068" t="str">
        <f ca="1">SUBSTITUTE(SUBSTITUTE(plantS,"%t",K1068),"%ps",B1068)</f>
        <v>INSERT INTO dbo.PlantStates (TimeStamp, PlantState) VALUES ('20180918 19:45:35', 1)</v>
      </c>
    </row>
    <row r="1069" spans="1:12" x14ac:dyDescent="0.25">
      <c r="A1069" s="1">
        <f t="shared" ref="A1069:A1132" ca="1" si="2088">RANDBETWEEN(A1068*86400,A1070*86400)/86400</f>
        <v>43361.855590277781</v>
      </c>
      <c r="B1069" s="2">
        <f t="shared" ca="1" si="2082"/>
        <v>2</v>
      </c>
      <c r="C1069" s="5">
        <f t="shared" ca="1" si="2083"/>
        <v>3.2268518523778766E-2</v>
      </c>
      <c r="D1069" s="2" t="str">
        <f t="shared" ca="1" si="2084"/>
        <v/>
      </c>
      <c r="E1069" s="2" t="str">
        <f t="shared" ca="1" si="2085"/>
        <v/>
      </c>
      <c r="F1069" s="2">
        <f t="shared" ca="1" si="2086"/>
        <v>3.2268518523778766E-2</v>
      </c>
      <c r="K1069" t="str">
        <f t="shared" ca="1" si="2080"/>
        <v>'20180918 20:32:03'</v>
      </c>
      <c r="L1069" t="str">
        <f ca="1">SUBSTITUTE(SUBSTITUTE(plantS,"%t",K1069),"%ps",B1069)</f>
        <v>INSERT INTO dbo.PlantStates (TimeStamp, PlantState) VALUES ('20180918 20:32:03', 2)</v>
      </c>
    </row>
    <row r="1070" spans="1:12" x14ac:dyDescent="0.25">
      <c r="A1070" s="1">
        <f t="shared" ref="A1070:A1126" ca="1" si="2089">A1073-1/24/60/60</f>
        <v>43361.999988425923</v>
      </c>
      <c r="B1070" s="2">
        <f t="shared" ca="1" si="2082"/>
        <v>1</v>
      </c>
      <c r="C1070" s="5">
        <f t="shared" ca="1" si="2083"/>
        <v>0.14439814814249985</v>
      </c>
      <c r="D1070" s="2" t="str">
        <f t="shared" ca="1" si="2084"/>
        <v/>
      </c>
      <c r="E1070" s="2">
        <f t="shared" ca="1" si="2085"/>
        <v>0.14439814814249985</v>
      </c>
      <c r="F1070" s="2" t="str">
        <f t="shared" ca="1" si="2086"/>
        <v/>
      </c>
      <c r="K1070" t="str">
        <f t="shared" ca="1" si="2080"/>
        <v>'20180918 23:59:59'</v>
      </c>
      <c r="L1070" t="str">
        <f ca="1">SUBSTITUTE(SUBSTITUTE(plantS,"%t",K1070),"%ps",B1070)</f>
        <v>INSERT INTO dbo.PlantStates (TimeStamp, PlantState) VALUES ('20180918 23:59:59', 1)</v>
      </c>
    </row>
    <row r="1071" spans="1:12" x14ac:dyDescent="0.25">
      <c r="B1071" s="2"/>
      <c r="C1071" s="5"/>
      <c r="D1071" s="2"/>
      <c r="E1071" s="2"/>
      <c r="F1071" s="2"/>
      <c r="K1071" t="str">
        <f t="shared" ref="K1071:K1134" ca="1" si="2090">K1070</f>
        <v>'20180918 23:59:59'</v>
      </c>
      <c r="L1071" t="str">
        <f ca="1">SUBSTITUTE(SUBSTITUTE(SUBSTITUTE(SUBSTITUTE(plantSD,"%t",K1071),"%off",D1065),"%onr",E1065),"%ons",F1065)</f>
        <v>INSERT INTO dbo.PlantStateDuration (TimeStamp, OffDuration, OnRunningDuration, OnStoppedfDuration) VALUES ('20180918 23:59:59', '00:33:56', '22:39:35', '00:46:28')</v>
      </c>
    </row>
    <row r="1072" spans="1:12" x14ac:dyDescent="0.25">
      <c r="B1072" s="2"/>
      <c r="C1072" s="5"/>
      <c r="D1072" s="2"/>
      <c r="E1072" s="2"/>
      <c r="F1072" s="2"/>
      <c r="K1072" t="str">
        <f t="shared" ca="1" si="2090"/>
        <v>'20180918 23:59:59'</v>
      </c>
      <c r="L1072" t="str">
        <f ca="1">SUBSTITUTE(SUBSTITUTE(SUBSTITUTE(dailyP,"%t",K1072),"%np",G1065),"%ndp",H1065)</f>
        <v>INSERT INTO dbo.DailyProduction (TimeStamp, NumPieces, NumPiecesRejected) VALUES ('20180918 23:59:59', 726, 646.14)</v>
      </c>
    </row>
    <row r="1073" spans="1:12" x14ac:dyDescent="0.25">
      <c r="A1073" s="3">
        <f t="shared" ca="1" si="2072"/>
        <v>43362</v>
      </c>
      <c r="B1073" s="4">
        <f t="shared" ca="1" si="2073"/>
        <v>2</v>
      </c>
      <c r="C1073" s="6"/>
      <c r="D1073" s="4" t="str">
        <f t="shared" ref="D1073" ca="1" si="2091">TEXT(SUM(D1074:D1078), "'hh:mm:ss'")</f>
        <v>'14:31:21'</v>
      </c>
      <c r="E1073" s="4" t="str">
        <f t="shared" ref="E1073" ca="1" si="2092">TEXT(SUM(E1074:E1078), "'hh:mm:ss'")</f>
        <v>'00:00:00'</v>
      </c>
      <c r="F1073" s="4" t="str">
        <f t="shared" ref="F1073" ca="1" si="2093">TEXT(SUM(F1074:F1078), "'hh:mm:ss'")</f>
        <v>'09:28:38'</v>
      </c>
      <c r="G1073" s="8">
        <f t="shared" ca="1" si="2059"/>
        <v>573</v>
      </c>
      <c r="H1073" s="8">
        <f t="shared" ca="1" si="2077"/>
        <v>91.68</v>
      </c>
      <c r="I1073" s="8">
        <f t="shared" ref="I1073" ca="1" si="2094">G1073+G1065</f>
        <v>1299</v>
      </c>
      <c r="J1073" s="8">
        <f t="shared" ref="J1073" ca="1" si="2095">H1073+H1065</f>
        <v>737.81999999999994</v>
      </c>
      <c r="K1073" s="9" t="str">
        <f t="shared" ref="K1073:K1136" ca="1" si="2096">"'" &amp;TEXT(A1073,"YYYYMMDD hh:mm:ss")&amp;"'"</f>
        <v>'20180919 00:00:00'</v>
      </c>
      <c r="L1073" t="str">
        <f ca="1">SUBSTITUTE(SUBSTITUTE(plantS,"%t",K1073),"%ps",B1073)</f>
        <v>INSERT INTO dbo.PlantStates (TimeStamp, PlantState) VALUES ('20180919 00:00:00', 2)</v>
      </c>
    </row>
    <row r="1074" spans="1:12" x14ac:dyDescent="0.25">
      <c r="A1074" s="1">
        <f t="shared" ref="A1074:A1137" ca="1" si="2097">RANDBETWEEN(A1073*86400,A1075*86400)/86400</f>
        <v>43362.011331018519</v>
      </c>
      <c r="B1074" s="2">
        <f t="shared" ref="B1074:B1137" ca="1" si="2098">MOD(RANDBETWEEN(1,2)+B1073,3)</f>
        <v>0</v>
      </c>
      <c r="C1074" s="5">
        <f t="shared" ref="C1074:C1137" ca="1" si="2099">A1074-A1073</f>
        <v>1.1331018518831115E-2</v>
      </c>
      <c r="D1074" s="2">
        <f t="shared" ref="D1074:D1078" ca="1" si="2100">IF(B1074=0,C1074,"")</f>
        <v>1.1331018518831115E-2</v>
      </c>
      <c r="E1074" s="2" t="str">
        <f t="shared" ref="E1074:E1137" ca="1" si="2101">IF(B1074=1,C1074,"")</f>
        <v/>
      </c>
      <c r="F1074" s="2" t="str">
        <f t="shared" ref="F1074:F1137" ca="1" si="2102">IF(B1074=2,C1074,"")</f>
        <v/>
      </c>
      <c r="K1074" t="str">
        <f t="shared" ca="1" si="2096"/>
        <v>'20180919 00:16:19'</v>
      </c>
      <c r="L1074" t="str">
        <f ca="1">SUBSTITUTE(SUBSTITUTE(plantS,"%t",K1074),"%ps",B1074)</f>
        <v>INSERT INTO dbo.PlantStates (TimeStamp, PlantState) VALUES ('20180919 00:16:19', 0)</v>
      </c>
    </row>
    <row r="1075" spans="1:12" x14ac:dyDescent="0.25">
      <c r="A1075" s="1">
        <f t="shared" ca="1" si="2052"/>
        <v>43362.403865740744</v>
      </c>
      <c r="B1075" s="2">
        <f t="shared" ca="1" si="2098"/>
        <v>2</v>
      </c>
      <c r="C1075" s="5">
        <f t="shared" ca="1" si="2099"/>
        <v>0.39253472222480923</v>
      </c>
      <c r="D1075" s="2" t="str">
        <f t="shared" ca="1" si="2100"/>
        <v/>
      </c>
      <c r="E1075" s="2" t="str">
        <f t="shared" ca="1" si="2101"/>
        <v/>
      </c>
      <c r="F1075" s="2">
        <f t="shared" ca="1" si="2102"/>
        <v>0.39253472222480923</v>
      </c>
      <c r="K1075" t="str">
        <f t="shared" ca="1" si="2096"/>
        <v>'20180919 09:41:34'</v>
      </c>
      <c r="L1075" t="str">
        <f ca="1">SUBSTITUTE(SUBSTITUTE(plantS,"%t",K1075),"%ps",B1075)</f>
        <v>INSERT INTO dbo.PlantStates (TimeStamp, PlantState) VALUES ('20180919 09:41:34', 2)</v>
      </c>
    </row>
    <row r="1076" spans="1:12" x14ac:dyDescent="0.25">
      <c r="A1076" s="1">
        <f t="shared" ref="A1076" ca="1" si="2103">RANDBETWEEN(A1075*86400,A1078*86400)/86400</f>
        <v>43362.997233796297</v>
      </c>
      <c r="B1076" s="2">
        <f t="shared" ca="1" si="2098"/>
        <v>0</v>
      </c>
      <c r="C1076" s="5">
        <f t="shared" ca="1" si="2099"/>
        <v>0.59336805555358296</v>
      </c>
      <c r="D1076" s="2">
        <f t="shared" ca="1" si="2100"/>
        <v>0.59336805555358296</v>
      </c>
      <c r="E1076" s="2" t="str">
        <f t="shared" ca="1" si="2101"/>
        <v/>
      </c>
      <c r="F1076" s="2" t="str">
        <f t="shared" ca="1" si="2102"/>
        <v/>
      </c>
      <c r="K1076" t="str">
        <f t="shared" ca="1" si="2096"/>
        <v>'20180919 23:56:01'</v>
      </c>
      <c r="L1076" t="str">
        <f ca="1">SUBSTITUTE(SUBSTITUTE(plantS,"%t",K1076),"%ps",B1076)</f>
        <v>INSERT INTO dbo.PlantStates (TimeStamp, PlantState) VALUES ('20180919 23:56:01', 0)</v>
      </c>
    </row>
    <row r="1077" spans="1:12" x14ac:dyDescent="0.25">
      <c r="A1077" s="1">
        <f t="shared" ref="A1077:A1140" ca="1" si="2104">RANDBETWEEN(A1076*86400,A1078*86400)/86400</f>
        <v>43362.999583333331</v>
      </c>
      <c r="B1077" s="2">
        <f t="shared" ca="1" si="2098"/>
        <v>2</v>
      </c>
      <c r="C1077" s="5">
        <f t="shared" ca="1" si="2099"/>
        <v>2.3495370332966559E-3</v>
      </c>
      <c r="D1077" s="2" t="str">
        <f t="shared" ca="1" si="2100"/>
        <v/>
      </c>
      <c r="E1077" s="2" t="str">
        <f t="shared" ca="1" si="2101"/>
        <v/>
      </c>
      <c r="F1077" s="2">
        <f t="shared" ca="1" si="2102"/>
        <v>2.3495370332966559E-3</v>
      </c>
      <c r="K1077" t="str">
        <f t="shared" ca="1" si="2096"/>
        <v>'20180919 23:59:24'</v>
      </c>
      <c r="L1077" t="str">
        <f ca="1">SUBSTITUTE(SUBSTITUTE(plantS,"%t",K1077),"%ps",B1077)</f>
        <v>INSERT INTO dbo.PlantStates (TimeStamp, PlantState) VALUES ('20180919 23:59:24', 2)</v>
      </c>
    </row>
    <row r="1078" spans="1:12" x14ac:dyDescent="0.25">
      <c r="A1078" s="1">
        <f t="shared" ca="1" si="2089"/>
        <v>43362.999988425923</v>
      </c>
      <c r="B1078" s="2">
        <f t="shared" ca="1" si="2098"/>
        <v>0</v>
      </c>
      <c r="C1078" s="5">
        <f t="shared" ca="1" si="2099"/>
        <v>4.0509259270038456E-4</v>
      </c>
      <c r="D1078" s="2">
        <f t="shared" ca="1" si="2100"/>
        <v>4.0509259270038456E-4</v>
      </c>
      <c r="E1078" s="2" t="str">
        <f t="shared" ca="1" si="2101"/>
        <v/>
      </c>
      <c r="F1078" s="2" t="str">
        <f t="shared" ca="1" si="2102"/>
        <v/>
      </c>
      <c r="K1078" t="str">
        <f t="shared" ca="1" si="2096"/>
        <v>'20180919 23:59:59'</v>
      </c>
      <c r="L1078" t="str">
        <f ca="1">SUBSTITUTE(SUBSTITUTE(plantS,"%t",K1078),"%ps",B1078)</f>
        <v>INSERT INTO dbo.PlantStates (TimeStamp, PlantState) VALUES ('20180919 23:59:59', 0)</v>
      </c>
    </row>
    <row r="1079" spans="1:12" x14ac:dyDescent="0.25">
      <c r="B1079" s="2"/>
      <c r="C1079" s="5"/>
      <c r="D1079" s="2"/>
      <c r="E1079" s="2"/>
      <c r="F1079" s="2"/>
      <c r="K1079" t="str">
        <f t="shared" ref="K1079:K1142" ca="1" si="2105">K1078</f>
        <v>'20180919 23:59:59'</v>
      </c>
      <c r="L1079" t="str">
        <f ca="1">SUBSTITUTE(SUBSTITUTE(SUBSTITUTE(SUBSTITUTE(plantSD,"%t",K1079),"%off",D1073),"%onr",E1073),"%ons",F1073)</f>
        <v>INSERT INTO dbo.PlantStateDuration (TimeStamp, OffDuration, OnRunningDuration, OnStoppedfDuration) VALUES ('20180919 23:59:59', '14:31:21', '00:00:00', '09:28:38')</v>
      </c>
    </row>
    <row r="1080" spans="1:12" x14ac:dyDescent="0.25">
      <c r="B1080" s="2"/>
      <c r="C1080" s="5"/>
      <c r="D1080" s="2"/>
      <c r="E1080" s="2"/>
      <c r="F1080" s="2"/>
      <c r="K1080" t="str">
        <f t="shared" ca="1" si="2105"/>
        <v>'20180919 23:59:59'</v>
      </c>
      <c r="L1080" t="str">
        <f ca="1">SUBSTITUTE(SUBSTITUTE(SUBSTITUTE(dailyP,"%t",K1080),"%np",G1073),"%ndp",H1073)</f>
        <v>INSERT INTO dbo.DailyProduction (TimeStamp, NumPieces, NumPiecesRejected) VALUES ('20180919 23:59:59', 573, 91.68)</v>
      </c>
    </row>
    <row r="1081" spans="1:12" x14ac:dyDescent="0.25">
      <c r="A1081" s="3">
        <f t="shared" ca="1" si="2072"/>
        <v>43363</v>
      </c>
      <c r="B1081" s="4">
        <f t="shared" ca="1" si="2073"/>
        <v>2</v>
      </c>
      <c r="C1081" s="6"/>
      <c r="D1081" s="4" t="str">
        <f t="shared" ref="D1081" ca="1" si="2106">TEXT(SUM(D1082:D1086), "'hh:mm:ss'")</f>
        <v>'02:33:28'</v>
      </c>
      <c r="E1081" s="4" t="str">
        <f t="shared" ref="E1081" ca="1" si="2107">TEXT(SUM(E1082:E1086), "'hh:mm:ss'")</f>
        <v>'07:35:59'</v>
      </c>
      <c r="F1081" s="4" t="str">
        <f t="shared" ref="F1081" ca="1" si="2108">TEXT(SUM(F1082:F1086), "'hh:mm:ss'")</f>
        <v>'13:50:32'</v>
      </c>
      <c r="G1081" s="8">
        <f t="shared" ca="1" si="2059"/>
        <v>568</v>
      </c>
      <c r="H1081" s="8">
        <f t="shared" ca="1" si="2077"/>
        <v>431.68</v>
      </c>
      <c r="I1081" s="8">
        <f t="shared" ref="I1081" ca="1" si="2109">G1081+G1073</f>
        <v>1141</v>
      </c>
      <c r="J1081" s="8">
        <f t="shared" ref="J1081" ca="1" si="2110">H1081+H1073</f>
        <v>523.36</v>
      </c>
      <c r="K1081" s="9" t="str">
        <f t="shared" ref="K1081:K1144" ca="1" si="2111">"'" &amp;TEXT(A1081,"YYYYMMDD hh:mm:ss")&amp;"'"</f>
        <v>'20180920 00:00:00'</v>
      </c>
      <c r="L1081" t="str">
        <f ca="1">SUBSTITUTE(SUBSTITUTE(plantS,"%t",K1081),"%ps",B1081)</f>
        <v>INSERT INTO dbo.PlantStates (TimeStamp, PlantState) VALUES ('20180920 00:00:00', 2)</v>
      </c>
    </row>
    <row r="1082" spans="1:12" x14ac:dyDescent="0.25">
      <c r="A1082" s="1">
        <f t="shared" ref="A1082:A1145" ca="1" si="2112">RANDBETWEEN(A1081*86400,A1083*86400)/86400</f>
        <v>43363.027546296296</v>
      </c>
      <c r="B1082" s="2">
        <f t="shared" ref="B1082:B1145" ca="1" si="2113">MOD(RANDBETWEEN(1,2)+B1081,3)</f>
        <v>0</v>
      </c>
      <c r="C1082" s="5">
        <f t="shared" ref="C1082:C1145" ca="1" si="2114">A1082-A1081</f>
        <v>2.7546296296350192E-2</v>
      </c>
      <c r="D1082" s="2">
        <f t="shared" ref="D1082:D1086" ca="1" si="2115">IF(B1082=0,C1082,"")</f>
        <v>2.7546296296350192E-2</v>
      </c>
      <c r="E1082" s="2" t="str">
        <f t="shared" ref="E1082:E1145" ca="1" si="2116">IF(B1082=1,C1082,"")</f>
        <v/>
      </c>
      <c r="F1082" s="2" t="str">
        <f t="shared" ref="F1082:F1145" ca="1" si="2117">IF(B1082=2,C1082,"")</f>
        <v/>
      </c>
      <c r="K1082" t="str">
        <f t="shared" ca="1" si="2111"/>
        <v>'20180920 00:39:40'</v>
      </c>
      <c r="L1082" t="str">
        <f ca="1">SUBSTITUTE(SUBSTITUTE(plantS,"%t",K1082),"%ps",B1082)</f>
        <v>INSERT INTO dbo.PlantStates (TimeStamp, PlantState) VALUES ('20180920 00:39:40', 0)</v>
      </c>
    </row>
    <row r="1083" spans="1:12" x14ac:dyDescent="0.25">
      <c r="A1083" s="1">
        <f t="shared" ca="1" si="2052"/>
        <v>43363.08452546296</v>
      </c>
      <c r="B1083" s="2">
        <f t="shared" ca="1" si="2113"/>
        <v>2</v>
      </c>
      <c r="C1083" s="5">
        <f t="shared" ca="1" si="2114"/>
        <v>5.6979166663950309E-2</v>
      </c>
      <c r="D1083" s="2" t="str">
        <f t="shared" ca="1" si="2115"/>
        <v/>
      </c>
      <c r="E1083" s="2" t="str">
        <f t="shared" ca="1" si="2116"/>
        <v/>
      </c>
      <c r="F1083" s="2">
        <f t="shared" ca="1" si="2117"/>
        <v>5.6979166663950309E-2</v>
      </c>
      <c r="K1083" t="str">
        <f t="shared" ca="1" si="2111"/>
        <v>'20180920 02:01:43'</v>
      </c>
      <c r="L1083" t="str">
        <f ca="1">SUBSTITUTE(SUBSTITUTE(plantS,"%t",K1083),"%ps",B1083)</f>
        <v>INSERT INTO dbo.PlantStates (TimeStamp, PlantState) VALUES ('20180920 02:01:43', 2)</v>
      </c>
    </row>
    <row r="1084" spans="1:12" x14ac:dyDescent="0.25">
      <c r="A1084" s="1">
        <f t="shared" ref="A1084" ca="1" si="2118">RANDBETWEEN(A1083*86400,A1086*86400)/86400</f>
        <v>43363.401180555556</v>
      </c>
      <c r="B1084" s="2">
        <f t="shared" ca="1" si="2113"/>
        <v>1</v>
      </c>
      <c r="C1084" s="5">
        <f t="shared" ca="1" si="2114"/>
        <v>0.31665509259619284</v>
      </c>
      <c r="D1084" s="2" t="str">
        <f t="shared" ca="1" si="2115"/>
        <v/>
      </c>
      <c r="E1084" s="2">
        <f t="shared" ca="1" si="2116"/>
        <v>0.31665509259619284</v>
      </c>
      <c r="F1084" s="2" t="str">
        <f t="shared" ca="1" si="2117"/>
        <v/>
      </c>
      <c r="K1084" t="str">
        <f t="shared" ca="1" si="2111"/>
        <v>'20180920 09:37:42'</v>
      </c>
      <c r="L1084" t="str">
        <f ca="1">SUBSTITUTE(SUBSTITUTE(plantS,"%t",K1084),"%ps",B1084)</f>
        <v>INSERT INTO dbo.PlantStates (TimeStamp, PlantState) VALUES ('20180920 09:37:42', 1)</v>
      </c>
    </row>
    <row r="1085" spans="1:12" x14ac:dyDescent="0.25">
      <c r="A1085" s="1">
        <f t="shared" ref="A1085:A1148" ca="1" si="2119">RANDBETWEEN(A1084*86400,A1086*86400)/86400</f>
        <v>43363.480208333334</v>
      </c>
      <c r="B1085" s="2">
        <f t="shared" ca="1" si="2113"/>
        <v>0</v>
      </c>
      <c r="C1085" s="5">
        <f t="shared" ca="1" si="2114"/>
        <v>7.9027777777810115E-2</v>
      </c>
      <c r="D1085" s="2">
        <f t="shared" ca="1" si="2115"/>
        <v>7.9027777777810115E-2</v>
      </c>
      <c r="E1085" s="2" t="str">
        <f t="shared" ca="1" si="2116"/>
        <v/>
      </c>
      <c r="F1085" s="2" t="str">
        <f t="shared" ca="1" si="2117"/>
        <v/>
      </c>
      <c r="K1085" t="str">
        <f t="shared" ca="1" si="2111"/>
        <v>'20180920 11:31:30'</v>
      </c>
      <c r="L1085" t="str">
        <f ca="1">SUBSTITUTE(SUBSTITUTE(plantS,"%t",K1085),"%ps",B1085)</f>
        <v>INSERT INTO dbo.PlantStates (TimeStamp, PlantState) VALUES ('20180920 11:31:30', 0)</v>
      </c>
    </row>
    <row r="1086" spans="1:12" x14ac:dyDescent="0.25">
      <c r="A1086" s="1">
        <f t="shared" ca="1" si="2089"/>
        <v>43363.999988425923</v>
      </c>
      <c r="B1086" s="2">
        <f t="shared" ca="1" si="2113"/>
        <v>2</v>
      </c>
      <c r="C1086" s="5">
        <f t="shared" ca="1" si="2114"/>
        <v>0.51978009258891689</v>
      </c>
      <c r="D1086" s="2" t="str">
        <f t="shared" ca="1" si="2115"/>
        <v/>
      </c>
      <c r="E1086" s="2" t="str">
        <f t="shared" ca="1" si="2116"/>
        <v/>
      </c>
      <c r="F1086" s="2">
        <f t="shared" ca="1" si="2117"/>
        <v>0.51978009258891689</v>
      </c>
      <c r="K1086" t="str">
        <f t="shared" ca="1" si="2111"/>
        <v>'20180920 23:59:59'</v>
      </c>
      <c r="L1086" t="str">
        <f ca="1">SUBSTITUTE(SUBSTITUTE(plantS,"%t",K1086),"%ps",B1086)</f>
        <v>INSERT INTO dbo.PlantStates (TimeStamp, PlantState) VALUES ('20180920 23:59:59', 2)</v>
      </c>
    </row>
    <row r="1087" spans="1:12" x14ac:dyDescent="0.25">
      <c r="B1087" s="2"/>
      <c r="C1087" s="5"/>
      <c r="D1087" s="2"/>
      <c r="E1087" s="2"/>
      <c r="F1087" s="2"/>
      <c r="K1087" t="str">
        <f t="shared" ref="K1087:K1150" ca="1" si="2120">K1086</f>
        <v>'20180920 23:59:59'</v>
      </c>
      <c r="L1087" t="str">
        <f ca="1">SUBSTITUTE(SUBSTITUTE(SUBSTITUTE(SUBSTITUTE(plantSD,"%t",K1087),"%off",D1081),"%onr",E1081),"%ons",F1081)</f>
        <v>INSERT INTO dbo.PlantStateDuration (TimeStamp, OffDuration, OnRunningDuration, OnStoppedfDuration) VALUES ('20180920 23:59:59', '02:33:28', '07:35:59', '13:50:32')</v>
      </c>
    </row>
    <row r="1088" spans="1:12" x14ac:dyDescent="0.25">
      <c r="B1088" s="2"/>
      <c r="C1088" s="5"/>
      <c r="D1088" s="2"/>
      <c r="E1088" s="2"/>
      <c r="F1088" s="2"/>
      <c r="K1088" t="str">
        <f t="shared" ca="1" si="2120"/>
        <v>'20180920 23:59:59'</v>
      </c>
      <c r="L1088" t="str">
        <f ca="1">SUBSTITUTE(SUBSTITUTE(SUBSTITUTE(dailyP,"%t",K1088),"%np",G1081),"%ndp",H1081)</f>
        <v>INSERT INTO dbo.DailyProduction (TimeStamp, NumPieces, NumPiecesRejected) VALUES ('20180920 23:59:59', 568, 431.68)</v>
      </c>
    </row>
    <row r="1089" spans="1:12" x14ac:dyDescent="0.25">
      <c r="A1089" s="3">
        <f t="shared" ca="1" si="2072"/>
        <v>43364</v>
      </c>
      <c r="B1089" s="4">
        <f t="shared" ca="1" si="2073"/>
        <v>0</v>
      </c>
      <c r="C1089" s="6"/>
      <c r="D1089" s="4" t="str">
        <f t="shared" ref="D1089" ca="1" si="2121">TEXT(SUM(D1090:D1094), "'hh:mm:ss'")</f>
        <v>'06:34:44'</v>
      </c>
      <c r="E1089" s="4" t="str">
        <f t="shared" ref="E1089" ca="1" si="2122">TEXT(SUM(E1090:E1094), "'hh:mm:ss'")</f>
        <v>'16:45:04'</v>
      </c>
      <c r="F1089" s="4" t="str">
        <f t="shared" ref="F1089" ca="1" si="2123">TEXT(SUM(F1090:F1094), "'hh:mm:ss'")</f>
        <v>'00:40:11'</v>
      </c>
      <c r="G1089" s="8">
        <f t="shared" ca="1" si="2059"/>
        <v>777</v>
      </c>
      <c r="H1089" s="8">
        <f t="shared" ca="1" si="2077"/>
        <v>481.74</v>
      </c>
      <c r="I1089" s="8">
        <f t="shared" ref="I1089" ca="1" si="2124">G1089+G1081</f>
        <v>1345</v>
      </c>
      <c r="J1089" s="8">
        <f t="shared" ref="J1089" ca="1" si="2125">H1089+H1081</f>
        <v>913.42000000000007</v>
      </c>
      <c r="K1089" s="9" t="str">
        <f t="shared" ref="K1089:K1150" ca="1" si="2126">"'" &amp;TEXT(A1089,"YYYYMMDD hh:mm:ss")&amp;"'"</f>
        <v>'20180921 00:00:00'</v>
      </c>
      <c r="L1089" t="str">
        <f ca="1">SUBSTITUTE(SUBSTITUTE(plantS,"%t",K1089),"%ps",B1089)</f>
        <v>INSERT INTO dbo.PlantStates (TimeStamp, PlantState) VALUES ('20180921 00:00:00', 0)</v>
      </c>
    </row>
    <row r="1090" spans="1:12" x14ac:dyDescent="0.25">
      <c r="A1090" s="1">
        <f t="shared" ref="A1090:A1150" ca="1" si="2127">RANDBETWEEN(A1089*86400,A1091*86400)/86400</f>
        <v>43364.093252314815</v>
      </c>
      <c r="B1090" s="2">
        <f t="shared" ref="B1090:B1150" ca="1" si="2128">MOD(RANDBETWEEN(1,2)+B1089,3)</f>
        <v>1</v>
      </c>
      <c r="C1090" s="5">
        <f t="shared" ref="C1090:C1150" ca="1" si="2129">A1090-A1089</f>
        <v>9.3252314814890269E-2</v>
      </c>
      <c r="D1090" s="2" t="str">
        <f t="shared" ref="D1090:D1094" ca="1" si="2130">IF(B1090=0,C1090,"")</f>
        <v/>
      </c>
      <c r="E1090" s="2">
        <f t="shared" ref="E1090:E1150" ca="1" si="2131">IF(B1090=1,C1090,"")</f>
        <v>9.3252314814890269E-2</v>
      </c>
      <c r="F1090" s="2" t="str">
        <f t="shared" ref="F1090:F1150" ca="1" si="2132">IF(B1090=2,C1090,"")</f>
        <v/>
      </c>
      <c r="K1090" t="str">
        <f t="shared" ca="1" si="2126"/>
        <v>'20180921 02:14:17'</v>
      </c>
      <c r="L1090" t="str">
        <f ca="1">SUBSTITUTE(SUBSTITUTE(plantS,"%t",K1090),"%ps",B1090)</f>
        <v>INSERT INTO dbo.PlantStates (TimeStamp, PlantState) VALUES ('20180921 02:14:17', 1)</v>
      </c>
    </row>
    <row r="1091" spans="1:12" x14ac:dyDescent="0.25">
      <c r="A1091" s="1">
        <f t="shared" ca="1" si="2052"/>
        <v>43364.367372685185</v>
      </c>
      <c r="B1091" s="2">
        <f t="shared" ca="1" si="2128"/>
        <v>0</v>
      </c>
      <c r="C1091" s="5">
        <f t="shared" ca="1" si="2129"/>
        <v>0.27412037036992842</v>
      </c>
      <c r="D1091" s="2">
        <f t="shared" ca="1" si="2130"/>
        <v>0.27412037036992842</v>
      </c>
      <c r="E1091" s="2" t="str">
        <f t="shared" ca="1" si="2131"/>
        <v/>
      </c>
      <c r="F1091" s="2" t="str">
        <f t="shared" ca="1" si="2132"/>
        <v/>
      </c>
      <c r="K1091" t="str">
        <f t="shared" ca="1" si="2126"/>
        <v>'20180921 08:49:01'</v>
      </c>
      <c r="L1091" t="str">
        <f ca="1">SUBSTITUTE(SUBSTITUTE(plantS,"%t",K1091),"%ps",B1091)</f>
        <v>INSERT INTO dbo.PlantStates (TimeStamp, PlantState) VALUES ('20180921 08:49:01', 0)</v>
      </c>
    </row>
    <row r="1092" spans="1:12" x14ac:dyDescent="0.25">
      <c r="A1092" s="1">
        <f t="shared" ref="A1092" ca="1" si="2133">RANDBETWEEN(A1091*86400,A1094*86400)/86400</f>
        <v>43364.946053240739</v>
      </c>
      <c r="B1092" s="2">
        <f t="shared" ca="1" si="2128"/>
        <v>1</v>
      </c>
      <c r="C1092" s="5">
        <f t="shared" ca="1" si="2129"/>
        <v>0.57868055555445608</v>
      </c>
      <c r="D1092" s="2" t="str">
        <f t="shared" ca="1" si="2130"/>
        <v/>
      </c>
      <c r="E1092" s="2">
        <f t="shared" ca="1" si="2131"/>
        <v>0.57868055555445608</v>
      </c>
      <c r="F1092" s="2" t="str">
        <f t="shared" ca="1" si="2132"/>
        <v/>
      </c>
      <c r="K1092" t="str">
        <f t="shared" ca="1" si="2126"/>
        <v>'20180921 22:42:19'</v>
      </c>
      <c r="L1092" t="str">
        <f ca="1">SUBSTITUTE(SUBSTITUTE(plantS,"%t",K1092),"%ps",B1092)</f>
        <v>INSERT INTO dbo.PlantStates (TimeStamp, PlantState) VALUES ('20180921 22:42:19', 1)</v>
      </c>
    </row>
    <row r="1093" spans="1:12" x14ac:dyDescent="0.25">
      <c r="A1093" s="1">
        <f t="shared" ref="A1093:A1150" ca="1" si="2134">RANDBETWEEN(A1092*86400,A1094*86400)/86400</f>
        <v>43364.973958333336</v>
      </c>
      <c r="B1093" s="2">
        <f t="shared" ca="1" si="2128"/>
        <v>2</v>
      </c>
      <c r="C1093" s="5">
        <f t="shared" ca="1" si="2129"/>
        <v>2.7905092596483883E-2</v>
      </c>
      <c r="D1093" s="2" t="str">
        <f t="shared" ca="1" si="2130"/>
        <v/>
      </c>
      <c r="E1093" s="2" t="str">
        <f t="shared" ca="1" si="2131"/>
        <v/>
      </c>
      <c r="F1093" s="2">
        <f t="shared" ca="1" si="2132"/>
        <v>2.7905092596483883E-2</v>
      </c>
      <c r="K1093" t="str">
        <f t="shared" ca="1" si="2126"/>
        <v>'20180921 23:22:30'</v>
      </c>
      <c r="L1093" t="str">
        <f ca="1">SUBSTITUTE(SUBSTITUTE(plantS,"%t",K1093),"%ps",B1093)</f>
        <v>INSERT INTO dbo.PlantStates (TimeStamp, PlantState) VALUES ('20180921 23:22:30', 2)</v>
      </c>
    </row>
    <row r="1094" spans="1:12" x14ac:dyDescent="0.25">
      <c r="A1094" s="1">
        <f t="shared" ca="1" si="2089"/>
        <v>43364.999988425923</v>
      </c>
      <c r="B1094" s="2">
        <f t="shared" ca="1" si="2128"/>
        <v>1</v>
      </c>
      <c r="C1094" s="5">
        <f t="shared" ca="1" si="2129"/>
        <v>2.6030092587461695E-2</v>
      </c>
      <c r="D1094" s="2" t="str">
        <f t="shared" ca="1" si="2130"/>
        <v/>
      </c>
      <c r="E1094" s="2">
        <f t="shared" ca="1" si="2131"/>
        <v>2.6030092587461695E-2</v>
      </c>
      <c r="F1094" s="2" t="str">
        <f t="shared" ca="1" si="2132"/>
        <v/>
      </c>
      <c r="K1094" t="str">
        <f t="shared" ca="1" si="2126"/>
        <v>'20180921 23:59:59'</v>
      </c>
      <c r="L1094" t="str">
        <f ca="1">SUBSTITUTE(SUBSTITUTE(plantS,"%t",K1094),"%ps",B1094)</f>
        <v>INSERT INTO dbo.PlantStates (TimeStamp, PlantState) VALUES ('20180921 23:59:59', 1)</v>
      </c>
    </row>
    <row r="1095" spans="1:12" x14ac:dyDescent="0.25">
      <c r="B1095" s="2"/>
      <c r="C1095" s="5"/>
      <c r="D1095" s="2"/>
      <c r="E1095" s="2"/>
      <c r="F1095" s="2"/>
      <c r="K1095" t="str">
        <f t="shared" ref="K1095:K1150" ca="1" si="2135">K1094</f>
        <v>'20180921 23:59:59'</v>
      </c>
      <c r="L1095" t="str">
        <f ca="1">SUBSTITUTE(SUBSTITUTE(SUBSTITUTE(SUBSTITUTE(plantSD,"%t",K1095),"%off",D1089),"%onr",E1089),"%ons",F1089)</f>
        <v>INSERT INTO dbo.PlantStateDuration (TimeStamp, OffDuration, OnRunningDuration, OnStoppedfDuration) VALUES ('20180921 23:59:59', '06:34:44', '16:45:04', '00:40:11')</v>
      </c>
    </row>
    <row r="1096" spans="1:12" x14ac:dyDescent="0.25">
      <c r="B1096" s="2"/>
      <c r="C1096" s="5"/>
      <c r="D1096" s="2"/>
      <c r="E1096" s="2"/>
      <c r="F1096" s="2"/>
      <c r="K1096" t="str">
        <f t="shared" ca="1" si="2135"/>
        <v>'20180921 23:59:59'</v>
      </c>
      <c r="L1096" t="str">
        <f ca="1">SUBSTITUTE(SUBSTITUTE(SUBSTITUTE(dailyP,"%t",K1096),"%np",G1089),"%ndp",H1089)</f>
        <v>INSERT INTO dbo.DailyProduction (TimeStamp, NumPieces, NumPiecesRejected) VALUES ('20180921 23:59:59', 777, 481.74)</v>
      </c>
    </row>
    <row r="1097" spans="1:12" x14ac:dyDescent="0.25">
      <c r="A1097" s="3">
        <f t="shared" ca="1" si="2072"/>
        <v>43365</v>
      </c>
      <c r="B1097" s="4">
        <f t="shared" ca="1" si="2073"/>
        <v>0</v>
      </c>
      <c r="C1097" s="6"/>
      <c r="D1097" s="4" t="str">
        <f t="shared" ref="D1097" ca="1" si="2136">TEXT(SUM(D1098:D1102), "'hh:mm:ss'")</f>
        <v>'10:53:20'</v>
      </c>
      <c r="E1097" s="4" t="str">
        <f t="shared" ref="E1097" ca="1" si="2137">TEXT(SUM(E1098:E1102), "'hh:mm:ss'")</f>
        <v>'07:13:08'</v>
      </c>
      <c r="F1097" s="4" t="str">
        <f t="shared" ref="F1097" ca="1" si="2138">TEXT(SUM(F1098:F1102), "'hh:mm:ss'")</f>
        <v>'05:53:31'</v>
      </c>
      <c r="G1097" s="8">
        <f t="shared" ca="1" si="2059"/>
        <v>227</v>
      </c>
      <c r="H1097" s="8">
        <f t="shared" ca="1" si="2077"/>
        <v>47.67</v>
      </c>
      <c r="I1097" s="8">
        <f t="shared" ref="I1097" ca="1" si="2139">G1097+G1089</f>
        <v>1004</v>
      </c>
      <c r="J1097" s="8">
        <f t="shared" ref="J1097" ca="1" si="2140">H1097+H1089</f>
        <v>529.41</v>
      </c>
      <c r="K1097" s="9" t="str">
        <f t="shared" ref="K1097:K1150" ca="1" si="2141">"'" &amp;TEXT(A1097,"YYYYMMDD hh:mm:ss")&amp;"'"</f>
        <v>'20180922 00:00:00'</v>
      </c>
      <c r="L1097" t="str">
        <f ca="1">SUBSTITUTE(SUBSTITUTE(plantS,"%t",K1097),"%ps",B1097)</f>
        <v>INSERT INTO dbo.PlantStates (TimeStamp, PlantState) VALUES ('20180922 00:00:00', 0)</v>
      </c>
    </row>
    <row r="1098" spans="1:12" x14ac:dyDescent="0.25">
      <c r="A1098" s="1">
        <f t="shared" ref="A1098:A1150" ca="1" si="2142">RANDBETWEEN(A1097*86400,A1099*86400)/86400</f>
        <v>43365.300787037035</v>
      </c>
      <c r="B1098" s="2">
        <f t="shared" ref="B1098:B1150" ca="1" si="2143">MOD(RANDBETWEEN(1,2)+B1097,3)</f>
        <v>1</v>
      </c>
      <c r="C1098" s="5">
        <f t="shared" ref="C1098:C1150" ca="1" si="2144">A1098-A1097</f>
        <v>0.30078703703475185</v>
      </c>
      <c r="D1098" s="2" t="str">
        <f t="shared" ref="D1098:D1102" ca="1" si="2145">IF(B1098=0,C1098,"")</f>
        <v/>
      </c>
      <c r="E1098" s="2">
        <f t="shared" ref="E1098:E1150" ca="1" si="2146">IF(B1098=1,C1098,"")</f>
        <v>0.30078703703475185</v>
      </c>
      <c r="F1098" s="2" t="str">
        <f t="shared" ref="F1098:F1150" ca="1" si="2147">IF(B1098=2,C1098,"")</f>
        <v/>
      </c>
      <c r="K1098" t="str">
        <f t="shared" ca="1" si="2141"/>
        <v>'20180922 07:13:08'</v>
      </c>
      <c r="L1098" t="str">
        <f ca="1">SUBSTITUTE(SUBSTITUTE(plantS,"%t",K1098),"%ps",B1098)</f>
        <v>INSERT INTO dbo.PlantStates (TimeStamp, PlantState) VALUES ('20180922 07:13:08', 1)</v>
      </c>
    </row>
    <row r="1099" spans="1:12" x14ac:dyDescent="0.25">
      <c r="A1099" s="1">
        <f t="shared" ca="1" si="2052"/>
        <v>43365.540856481479</v>
      </c>
      <c r="B1099" s="2">
        <f t="shared" ca="1" si="2143"/>
        <v>2</v>
      </c>
      <c r="C1099" s="5">
        <f t="shared" ca="1" si="2144"/>
        <v>0.24006944444408873</v>
      </c>
      <c r="D1099" s="2" t="str">
        <f t="shared" ca="1" si="2145"/>
        <v/>
      </c>
      <c r="E1099" s="2" t="str">
        <f t="shared" ca="1" si="2146"/>
        <v/>
      </c>
      <c r="F1099" s="2">
        <f t="shared" ca="1" si="2147"/>
        <v>0.24006944444408873</v>
      </c>
      <c r="K1099" t="str">
        <f t="shared" ca="1" si="2141"/>
        <v>'20180922 12:58:50'</v>
      </c>
      <c r="L1099" t="str">
        <f ca="1">SUBSTITUTE(SUBSTITUTE(plantS,"%t",K1099),"%ps",B1099)</f>
        <v>INSERT INTO dbo.PlantStates (TimeStamp, PlantState) VALUES ('20180922 12:58:50', 2)</v>
      </c>
    </row>
    <row r="1100" spans="1:12" x14ac:dyDescent="0.25">
      <c r="A1100" s="1">
        <f t="shared" ref="A1100" ca="1" si="2148">RANDBETWEEN(A1099*86400,A1102*86400)/86400</f>
        <v>43365.772106481483</v>
      </c>
      <c r="B1100" s="2">
        <f t="shared" ca="1" si="2143"/>
        <v>0</v>
      </c>
      <c r="C1100" s="5">
        <f t="shared" ca="1" si="2144"/>
        <v>0.23125000000436557</v>
      </c>
      <c r="D1100" s="2">
        <f t="shared" ca="1" si="2145"/>
        <v>0.23125000000436557</v>
      </c>
      <c r="E1100" s="2" t="str">
        <f t="shared" ca="1" si="2146"/>
        <v/>
      </c>
      <c r="F1100" s="2" t="str">
        <f t="shared" ca="1" si="2147"/>
        <v/>
      </c>
      <c r="K1100" t="str">
        <f t="shared" ca="1" si="2141"/>
        <v>'20180922 18:31:50'</v>
      </c>
      <c r="L1100" t="str">
        <f ca="1">SUBSTITUTE(SUBSTITUTE(plantS,"%t",K1100),"%ps",B1100)</f>
        <v>INSERT INTO dbo.PlantStates (TimeStamp, PlantState) VALUES ('20180922 18:31:50', 0)</v>
      </c>
    </row>
    <row r="1101" spans="1:12" x14ac:dyDescent="0.25">
      <c r="A1101" s="1">
        <f t="shared" ref="A1101:A1150" ca="1" si="2149">RANDBETWEEN(A1100*86400,A1102*86400)/86400</f>
        <v>43365.77753472222</v>
      </c>
      <c r="B1101" s="2">
        <f t="shared" ca="1" si="2143"/>
        <v>2</v>
      </c>
      <c r="C1101" s="5">
        <f t="shared" ca="1" si="2144"/>
        <v>5.428240736364387E-3</v>
      </c>
      <c r="D1101" s="2" t="str">
        <f t="shared" ca="1" si="2145"/>
        <v/>
      </c>
      <c r="E1101" s="2" t="str">
        <f t="shared" ca="1" si="2146"/>
        <v/>
      </c>
      <c r="F1101" s="2">
        <f t="shared" ca="1" si="2147"/>
        <v>5.428240736364387E-3</v>
      </c>
      <c r="K1101" t="str">
        <f t="shared" ca="1" si="2141"/>
        <v>'20180922 18:39:39'</v>
      </c>
      <c r="L1101" t="str">
        <f ca="1">SUBSTITUTE(SUBSTITUTE(plantS,"%t",K1101),"%ps",B1101)</f>
        <v>INSERT INTO dbo.PlantStates (TimeStamp, PlantState) VALUES ('20180922 18:39:39', 2)</v>
      </c>
    </row>
    <row r="1102" spans="1:12" x14ac:dyDescent="0.25">
      <c r="A1102" s="1">
        <f t="shared" ca="1" si="2089"/>
        <v>43365.999988425923</v>
      </c>
      <c r="B1102" s="2">
        <f t="shared" ca="1" si="2143"/>
        <v>0</v>
      </c>
      <c r="C1102" s="5">
        <f t="shared" ca="1" si="2144"/>
        <v>0.22245370370364981</v>
      </c>
      <c r="D1102" s="2">
        <f t="shared" ca="1" si="2145"/>
        <v>0.22245370370364981</v>
      </c>
      <c r="E1102" s="2" t="str">
        <f t="shared" ca="1" si="2146"/>
        <v/>
      </c>
      <c r="F1102" s="2" t="str">
        <f t="shared" ca="1" si="2147"/>
        <v/>
      </c>
      <c r="K1102" t="str">
        <f t="shared" ca="1" si="2141"/>
        <v>'20180922 23:59:59'</v>
      </c>
      <c r="L1102" t="str">
        <f ca="1">SUBSTITUTE(SUBSTITUTE(plantS,"%t",K1102),"%ps",B1102)</f>
        <v>INSERT INTO dbo.PlantStates (TimeStamp, PlantState) VALUES ('20180922 23:59:59', 0)</v>
      </c>
    </row>
    <row r="1103" spans="1:12" x14ac:dyDescent="0.25">
      <c r="B1103" s="2"/>
      <c r="C1103" s="5"/>
      <c r="D1103" s="2"/>
      <c r="E1103" s="2"/>
      <c r="F1103" s="2"/>
      <c r="K1103" t="str">
        <f t="shared" ref="K1103:K1150" ca="1" si="2150">K1102</f>
        <v>'20180922 23:59:59'</v>
      </c>
      <c r="L1103" t="str">
        <f ca="1">SUBSTITUTE(SUBSTITUTE(SUBSTITUTE(SUBSTITUTE(plantSD,"%t",K1103),"%off",D1097),"%onr",E1097),"%ons",F1097)</f>
        <v>INSERT INTO dbo.PlantStateDuration (TimeStamp, OffDuration, OnRunningDuration, OnStoppedfDuration) VALUES ('20180922 23:59:59', '10:53:20', '07:13:08', '05:53:31')</v>
      </c>
    </row>
    <row r="1104" spans="1:12" x14ac:dyDescent="0.25">
      <c r="B1104" s="2"/>
      <c r="C1104" s="5"/>
      <c r="D1104" s="2"/>
      <c r="E1104" s="2"/>
      <c r="F1104" s="2"/>
      <c r="K1104" t="str">
        <f t="shared" ca="1" si="2150"/>
        <v>'20180922 23:59:59'</v>
      </c>
      <c r="L1104" t="str">
        <f ca="1">SUBSTITUTE(SUBSTITUTE(SUBSTITUTE(dailyP,"%t",K1104),"%np",G1097),"%ndp",H1097)</f>
        <v>INSERT INTO dbo.DailyProduction (TimeStamp, NumPieces, NumPiecesRejected) VALUES ('20180922 23:59:59', 227, 47.67)</v>
      </c>
    </row>
    <row r="1105" spans="1:12" x14ac:dyDescent="0.25">
      <c r="A1105" s="3">
        <f t="shared" ca="1" si="2072"/>
        <v>43366</v>
      </c>
      <c r="B1105" s="4">
        <f t="shared" ca="1" si="2073"/>
        <v>2</v>
      </c>
      <c r="C1105" s="6"/>
      <c r="D1105" s="4" t="str">
        <f t="shared" ref="D1105" ca="1" si="2151">TEXT(SUM(D1106:D1110), "'hh:mm:ss'")</f>
        <v>'05:44:33'</v>
      </c>
      <c r="E1105" s="4" t="str">
        <f t="shared" ref="E1105" ca="1" si="2152">TEXT(SUM(E1106:E1110), "'hh:mm:ss'")</f>
        <v>'01:55:53'</v>
      </c>
      <c r="F1105" s="4" t="str">
        <f t="shared" ref="F1105" ca="1" si="2153">TEXT(SUM(F1106:F1110), "'hh:mm:ss'")</f>
        <v>'16:19:33'</v>
      </c>
      <c r="G1105" s="8">
        <f t="shared" ca="1" si="2059"/>
        <v>385</v>
      </c>
      <c r="H1105" s="8">
        <f t="shared" ca="1" si="2077"/>
        <v>242.55</v>
      </c>
      <c r="I1105" s="8">
        <f t="shared" ref="I1105" ca="1" si="2154">G1105+G1097</f>
        <v>612</v>
      </c>
      <c r="J1105" s="8">
        <f t="shared" ref="J1105" ca="1" si="2155">H1105+H1097</f>
        <v>290.22000000000003</v>
      </c>
      <c r="K1105" s="9" t="str">
        <f t="shared" ref="K1105:K1150" ca="1" si="2156">"'" &amp;TEXT(A1105,"YYYYMMDD hh:mm:ss")&amp;"'"</f>
        <v>'20180923 00:00:00'</v>
      </c>
      <c r="L1105" t="str">
        <f ca="1">SUBSTITUTE(SUBSTITUTE(plantS,"%t",K1105),"%ps",B1105)</f>
        <v>INSERT INTO dbo.PlantStates (TimeStamp, PlantState) VALUES ('20180923 00:00:00', 2)</v>
      </c>
    </row>
    <row r="1106" spans="1:12" x14ac:dyDescent="0.25">
      <c r="A1106" s="1">
        <f t="shared" ref="A1106:A1150" ca="1" si="2157">RANDBETWEEN(A1105*86400,A1107*86400)/86400</f>
        <v>43366.239270833335</v>
      </c>
      <c r="B1106" s="2">
        <f t="shared" ref="B1106:B1150" ca="1" si="2158">MOD(RANDBETWEEN(1,2)+B1105,3)</f>
        <v>0</v>
      </c>
      <c r="C1106" s="5">
        <f t="shared" ref="C1106:C1150" ca="1" si="2159">A1106-A1105</f>
        <v>0.23927083333546761</v>
      </c>
      <c r="D1106" s="2">
        <f t="shared" ref="D1106:D1110" ca="1" si="2160">IF(B1106=0,C1106,"")</f>
        <v>0.23927083333546761</v>
      </c>
      <c r="E1106" s="2" t="str">
        <f t="shared" ref="E1106:E1150" ca="1" si="2161">IF(B1106=1,C1106,"")</f>
        <v/>
      </c>
      <c r="F1106" s="2" t="str">
        <f t="shared" ref="F1106:F1150" ca="1" si="2162">IF(B1106=2,C1106,"")</f>
        <v/>
      </c>
      <c r="K1106" t="str">
        <f t="shared" ca="1" si="2156"/>
        <v>'20180923 05:44:33'</v>
      </c>
      <c r="L1106" t="str">
        <f ca="1">SUBSTITUTE(SUBSTITUTE(plantS,"%t",K1106),"%ps",B1106)</f>
        <v>INSERT INTO dbo.PlantStates (TimeStamp, PlantState) VALUES ('20180923 05:44:33', 0)</v>
      </c>
    </row>
    <row r="1107" spans="1:12" x14ac:dyDescent="0.25">
      <c r="A1107" s="1">
        <f t="shared" ca="1" si="2052"/>
        <v>43366.298356481479</v>
      </c>
      <c r="B1107" s="2">
        <f t="shared" ca="1" si="2158"/>
        <v>1</v>
      </c>
      <c r="C1107" s="5">
        <f t="shared" ca="1" si="2159"/>
        <v>5.9085648143081926E-2</v>
      </c>
      <c r="D1107" s="2" t="str">
        <f t="shared" ca="1" si="2160"/>
        <v/>
      </c>
      <c r="E1107" s="2">
        <f t="shared" ca="1" si="2161"/>
        <v>5.9085648143081926E-2</v>
      </c>
      <c r="F1107" s="2" t="str">
        <f t="shared" ca="1" si="2162"/>
        <v/>
      </c>
      <c r="K1107" t="str">
        <f t="shared" ca="1" si="2156"/>
        <v>'20180923 07:09:38'</v>
      </c>
      <c r="L1107" t="str">
        <f ca="1">SUBSTITUTE(SUBSTITUTE(plantS,"%t",K1107),"%ps",B1107)</f>
        <v>INSERT INTO dbo.PlantStates (TimeStamp, PlantState) VALUES ('20180923 07:09:38', 1)</v>
      </c>
    </row>
    <row r="1108" spans="1:12" x14ac:dyDescent="0.25">
      <c r="A1108" s="1">
        <f t="shared" ref="A1108" ca="1" si="2163">RANDBETWEEN(A1107*86400,A1110*86400)/86400</f>
        <v>43366.934247685182</v>
      </c>
      <c r="B1108" s="2">
        <f t="shared" ca="1" si="2158"/>
        <v>2</v>
      </c>
      <c r="C1108" s="5">
        <f t="shared" ca="1" si="2159"/>
        <v>0.63589120370306773</v>
      </c>
      <c r="D1108" s="2" t="str">
        <f t="shared" ca="1" si="2160"/>
        <v/>
      </c>
      <c r="E1108" s="2" t="str">
        <f t="shared" ca="1" si="2161"/>
        <v/>
      </c>
      <c r="F1108" s="2">
        <f t="shared" ca="1" si="2162"/>
        <v>0.63589120370306773</v>
      </c>
      <c r="K1108" t="str">
        <f t="shared" ca="1" si="2156"/>
        <v>'20180923 22:25:19'</v>
      </c>
      <c r="L1108" t="str">
        <f ca="1">SUBSTITUTE(SUBSTITUTE(plantS,"%t",K1108),"%ps",B1108)</f>
        <v>INSERT INTO dbo.PlantStates (TimeStamp, PlantState) VALUES ('20180923 22:25:19', 2)</v>
      </c>
    </row>
    <row r="1109" spans="1:12" x14ac:dyDescent="0.25">
      <c r="A1109" s="1">
        <f t="shared" ref="A1109:A1150" ca="1" si="2164">RANDBETWEEN(A1108*86400,A1110*86400)/86400</f>
        <v>43366.955636574072</v>
      </c>
      <c r="B1109" s="2">
        <f t="shared" ca="1" si="2158"/>
        <v>1</v>
      </c>
      <c r="C1109" s="5">
        <f t="shared" ca="1" si="2159"/>
        <v>2.138888889021473E-2</v>
      </c>
      <c r="D1109" s="2" t="str">
        <f t="shared" ca="1" si="2160"/>
        <v/>
      </c>
      <c r="E1109" s="2">
        <f t="shared" ca="1" si="2161"/>
        <v>2.138888889021473E-2</v>
      </c>
      <c r="F1109" s="2" t="str">
        <f t="shared" ca="1" si="2162"/>
        <v/>
      </c>
      <c r="K1109" t="str">
        <f t="shared" ca="1" si="2156"/>
        <v>'20180923 22:56:07'</v>
      </c>
      <c r="L1109" t="str">
        <f ca="1">SUBSTITUTE(SUBSTITUTE(plantS,"%t",K1109),"%ps",B1109)</f>
        <v>INSERT INTO dbo.PlantStates (TimeStamp, PlantState) VALUES ('20180923 22:56:07', 1)</v>
      </c>
    </row>
    <row r="1110" spans="1:12" x14ac:dyDescent="0.25">
      <c r="A1110" s="1">
        <f t="shared" ca="1" si="2089"/>
        <v>43366.999988425923</v>
      </c>
      <c r="B1110" s="2">
        <f t="shared" ca="1" si="2158"/>
        <v>2</v>
      </c>
      <c r="C1110" s="5">
        <f t="shared" ca="1" si="2159"/>
        <v>4.4351851851388346E-2</v>
      </c>
      <c r="D1110" s="2" t="str">
        <f t="shared" ca="1" si="2160"/>
        <v/>
      </c>
      <c r="E1110" s="2" t="str">
        <f t="shared" ca="1" si="2161"/>
        <v/>
      </c>
      <c r="F1110" s="2">
        <f t="shared" ca="1" si="2162"/>
        <v>4.4351851851388346E-2</v>
      </c>
      <c r="K1110" t="str">
        <f t="shared" ca="1" si="2156"/>
        <v>'20180923 23:59:59'</v>
      </c>
      <c r="L1110" t="str">
        <f ca="1">SUBSTITUTE(SUBSTITUTE(plantS,"%t",K1110),"%ps",B1110)</f>
        <v>INSERT INTO dbo.PlantStates (TimeStamp, PlantState) VALUES ('20180923 23:59:59', 2)</v>
      </c>
    </row>
    <row r="1111" spans="1:12" x14ac:dyDescent="0.25">
      <c r="B1111" s="2"/>
      <c r="C1111" s="5"/>
      <c r="D1111" s="2"/>
      <c r="E1111" s="2"/>
      <c r="F1111" s="2"/>
      <c r="K1111" t="str">
        <f t="shared" ref="K1111:K1150" ca="1" si="2165">K1110</f>
        <v>'20180923 23:59:59'</v>
      </c>
      <c r="L1111" t="str">
        <f ca="1">SUBSTITUTE(SUBSTITUTE(SUBSTITUTE(SUBSTITUTE(plantSD,"%t",K1111),"%off",D1105),"%onr",E1105),"%ons",F1105)</f>
        <v>INSERT INTO dbo.PlantStateDuration (TimeStamp, OffDuration, OnRunningDuration, OnStoppedfDuration) VALUES ('20180923 23:59:59', '05:44:33', '01:55:53', '16:19:33')</v>
      </c>
    </row>
    <row r="1112" spans="1:12" x14ac:dyDescent="0.25">
      <c r="B1112" s="2"/>
      <c r="C1112" s="5"/>
      <c r="D1112" s="2"/>
      <c r="E1112" s="2"/>
      <c r="F1112" s="2"/>
      <c r="K1112" t="str">
        <f t="shared" ca="1" si="2165"/>
        <v>'20180923 23:59:59'</v>
      </c>
      <c r="L1112" t="str">
        <f ca="1">SUBSTITUTE(SUBSTITUTE(SUBSTITUTE(dailyP,"%t",K1112),"%np",G1105),"%ndp",H1105)</f>
        <v>INSERT INTO dbo.DailyProduction (TimeStamp, NumPieces, NumPiecesRejected) VALUES ('20180923 23:59:59', 385, 242.55)</v>
      </c>
    </row>
    <row r="1113" spans="1:12" x14ac:dyDescent="0.25">
      <c r="A1113" s="3">
        <f t="shared" ca="1" si="2072"/>
        <v>43367</v>
      </c>
      <c r="B1113" s="4">
        <f t="shared" ca="1" si="2073"/>
        <v>1</v>
      </c>
      <c r="C1113" s="6"/>
      <c r="D1113" s="4" t="str">
        <f t="shared" ref="D1113" ca="1" si="2166">TEXT(SUM(D1114:D1118), "'hh:mm:ss'")</f>
        <v>'11:36:00'</v>
      </c>
      <c r="E1113" s="4" t="str">
        <f t="shared" ref="E1113" ca="1" si="2167">TEXT(SUM(E1114:E1118), "'hh:mm:ss'")</f>
        <v>'06:57:13'</v>
      </c>
      <c r="F1113" s="4" t="str">
        <f t="shared" ref="F1113" ca="1" si="2168">TEXT(SUM(F1114:F1118), "'hh:mm:ss'")</f>
        <v>'05:26:46'</v>
      </c>
      <c r="G1113" s="8">
        <f t="shared" ca="1" si="2059"/>
        <v>30</v>
      </c>
      <c r="H1113" s="8">
        <f t="shared" ca="1" si="2077"/>
        <v>10.5</v>
      </c>
      <c r="I1113" s="8">
        <f t="shared" ref="I1113" ca="1" si="2169">G1113+G1105</f>
        <v>415</v>
      </c>
      <c r="J1113" s="8">
        <f t="shared" ref="J1113" ca="1" si="2170">H1113+H1105</f>
        <v>253.05</v>
      </c>
      <c r="K1113" s="9" t="str">
        <f t="shared" ref="K1113:K1150" ca="1" si="2171">"'" &amp;TEXT(A1113,"YYYYMMDD hh:mm:ss")&amp;"'"</f>
        <v>'20180924 00:00:00'</v>
      </c>
      <c r="L1113" t="str">
        <f ca="1">SUBSTITUTE(SUBSTITUTE(plantS,"%t",K1113),"%ps",B1113)</f>
        <v>INSERT INTO dbo.PlantStates (TimeStamp, PlantState) VALUES ('20180924 00:00:00', 1)</v>
      </c>
    </row>
    <row r="1114" spans="1:12" x14ac:dyDescent="0.25">
      <c r="A1114" s="1">
        <f t="shared" ref="A1114:A1150" ca="1" si="2172">RANDBETWEEN(A1113*86400,A1115*86400)/86400</f>
        <v>43367.003599537034</v>
      </c>
      <c r="B1114" s="2">
        <f t="shared" ref="B1114:B1150" ca="1" si="2173">MOD(RANDBETWEEN(1,2)+B1113,3)</f>
        <v>2</v>
      </c>
      <c r="C1114" s="5">
        <f t="shared" ref="C1114:C1150" ca="1" si="2174">A1114-A1113</f>
        <v>3.5995370344608091E-3</v>
      </c>
      <c r="D1114" s="2" t="str">
        <f t="shared" ref="D1114:D1118" ca="1" si="2175">IF(B1114=0,C1114,"")</f>
        <v/>
      </c>
      <c r="E1114" s="2" t="str">
        <f t="shared" ref="E1114:E1150" ca="1" si="2176">IF(B1114=1,C1114,"")</f>
        <v/>
      </c>
      <c r="F1114" s="2">
        <f t="shared" ref="F1114:F1150" ca="1" si="2177">IF(B1114=2,C1114,"")</f>
        <v>3.5995370344608091E-3</v>
      </c>
      <c r="K1114" t="str">
        <f t="shared" ca="1" si="2171"/>
        <v>'20180924 00:05:11'</v>
      </c>
      <c r="L1114" t="str">
        <f ca="1">SUBSTITUTE(SUBSTITUTE(plantS,"%t",K1114),"%ps",B1114)</f>
        <v>INSERT INTO dbo.PlantStates (TimeStamp, PlantState) VALUES ('20180924 00:05:11', 2)</v>
      </c>
    </row>
    <row r="1115" spans="1:12" x14ac:dyDescent="0.25">
      <c r="A1115" s="1">
        <f t="shared" ref="A1115:A1171" ca="1" si="2178">RANDBETWEEN(A1113*86400,A1118*86400)/86400</f>
        <v>43367.129050925927</v>
      </c>
      <c r="B1115" s="2">
        <f t="shared" ca="1" si="2173"/>
        <v>1</v>
      </c>
      <c r="C1115" s="5">
        <f t="shared" ca="1" si="2174"/>
        <v>0.12545138889254304</v>
      </c>
      <c r="D1115" s="2" t="str">
        <f t="shared" ca="1" si="2175"/>
        <v/>
      </c>
      <c r="E1115" s="2">
        <f t="shared" ca="1" si="2176"/>
        <v>0.12545138889254304</v>
      </c>
      <c r="F1115" s="2" t="str">
        <f t="shared" ca="1" si="2177"/>
        <v/>
      </c>
      <c r="K1115" t="str">
        <f t="shared" ca="1" si="2171"/>
        <v>'20180924 03:05:50'</v>
      </c>
      <c r="L1115" t="str">
        <f ca="1">SUBSTITUTE(SUBSTITUTE(plantS,"%t",K1115),"%ps",B1115)</f>
        <v>INSERT INTO dbo.PlantStates (TimeStamp, PlantState) VALUES ('20180924 03:05:50', 1)</v>
      </c>
    </row>
    <row r="1116" spans="1:12" x14ac:dyDescent="0.25">
      <c r="A1116" s="1">
        <f t="shared" ref="A1116" ca="1" si="2179">RANDBETWEEN(A1115*86400,A1118*86400)/86400</f>
        <v>43367.612384259257</v>
      </c>
      <c r="B1116" s="2">
        <f t="shared" ca="1" si="2173"/>
        <v>0</v>
      </c>
      <c r="C1116" s="5">
        <f t="shared" ca="1" si="2174"/>
        <v>0.48333333332993789</v>
      </c>
      <c r="D1116" s="2">
        <f t="shared" ca="1" si="2175"/>
        <v>0.48333333332993789</v>
      </c>
      <c r="E1116" s="2" t="str">
        <f t="shared" ca="1" si="2176"/>
        <v/>
      </c>
      <c r="F1116" s="2" t="str">
        <f t="shared" ca="1" si="2177"/>
        <v/>
      </c>
      <c r="K1116" t="str">
        <f t="shared" ca="1" si="2171"/>
        <v>'20180924 14:41:50'</v>
      </c>
      <c r="L1116" t="str">
        <f ca="1">SUBSTITUTE(SUBSTITUTE(plantS,"%t",K1116),"%ps",B1116)</f>
        <v>INSERT INTO dbo.PlantStates (TimeStamp, PlantState) VALUES ('20180924 14:41:50', 0)</v>
      </c>
    </row>
    <row r="1117" spans="1:12" x14ac:dyDescent="0.25">
      <c r="A1117" s="1">
        <f t="shared" ref="A1117:A1150" ca="1" si="2180">RANDBETWEEN(A1116*86400,A1118*86400)/86400</f>
        <v>43367.776666666665</v>
      </c>
      <c r="B1117" s="2">
        <f t="shared" ca="1" si="2173"/>
        <v>1</v>
      </c>
      <c r="C1117" s="5">
        <f t="shared" ca="1" si="2174"/>
        <v>0.16428240740788169</v>
      </c>
      <c r="D1117" s="2" t="str">
        <f t="shared" ca="1" si="2175"/>
        <v/>
      </c>
      <c r="E1117" s="2">
        <f t="shared" ca="1" si="2176"/>
        <v>0.16428240740788169</v>
      </c>
      <c r="F1117" s="2" t="str">
        <f t="shared" ca="1" si="2177"/>
        <v/>
      </c>
      <c r="K1117" t="str">
        <f t="shared" ca="1" si="2171"/>
        <v>'20180924 18:38:24'</v>
      </c>
      <c r="L1117" t="str">
        <f ca="1">SUBSTITUTE(SUBSTITUTE(plantS,"%t",K1117),"%ps",B1117)</f>
        <v>INSERT INTO dbo.PlantStates (TimeStamp, PlantState) VALUES ('20180924 18:38:24', 1)</v>
      </c>
    </row>
    <row r="1118" spans="1:12" x14ac:dyDescent="0.25">
      <c r="A1118" s="1">
        <f t="shared" ca="1" si="2089"/>
        <v>43367.999988425923</v>
      </c>
      <c r="B1118" s="2">
        <f t="shared" ca="1" si="2173"/>
        <v>2</v>
      </c>
      <c r="C1118" s="5">
        <f t="shared" ca="1" si="2174"/>
        <v>0.22332175925839692</v>
      </c>
      <c r="D1118" s="2" t="str">
        <f t="shared" ca="1" si="2175"/>
        <v/>
      </c>
      <c r="E1118" s="2" t="str">
        <f t="shared" ca="1" si="2176"/>
        <v/>
      </c>
      <c r="F1118" s="2">
        <f t="shared" ca="1" si="2177"/>
        <v>0.22332175925839692</v>
      </c>
      <c r="K1118" t="str">
        <f t="shared" ca="1" si="2171"/>
        <v>'20180924 23:59:59'</v>
      </c>
      <c r="L1118" t="str">
        <f ca="1">SUBSTITUTE(SUBSTITUTE(plantS,"%t",K1118),"%ps",B1118)</f>
        <v>INSERT INTO dbo.PlantStates (TimeStamp, PlantState) VALUES ('20180924 23:59:59', 2)</v>
      </c>
    </row>
    <row r="1119" spans="1:12" x14ac:dyDescent="0.25">
      <c r="B1119" s="2"/>
      <c r="C1119" s="5"/>
      <c r="D1119" s="2"/>
      <c r="E1119" s="2"/>
      <c r="F1119" s="2"/>
      <c r="K1119" t="str">
        <f t="shared" ref="K1119:K1150" ca="1" si="2181">K1118</f>
        <v>'20180924 23:59:59'</v>
      </c>
      <c r="L1119" t="str">
        <f ca="1">SUBSTITUTE(SUBSTITUTE(SUBSTITUTE(SUBSTITUTE(plantSD,"%t",K1119),"%off",D1113),"%onr",E1113),"%ons",F1113)</f>
        <v>INSERT INTO dbo.PlantStateDuration (TimeStamp, OffDuration, OnRunningDuration, OnStoppedfDuration) VALUES ('20180924 23:59:59', '11:36:00', '06:57:13', '05:26:46')</v>
      </c>
    </row>
    <row r="1120" spans="1:12" x14ac:dyDescent="0.25">
      <c r="B1120" s="2"/>
      <c r="C1120" s="5"/>
      <c r="D1120" s="2"/>
      <c r="E1120" s="2"/>
      <c r="F1120" s="2"/>
      <c r="K1120" t="str">
        <f t="shared" ca="1" si="2181"/>
        <v>'20180924 23:59:59'</v>
      </c>
      <c r="L1120" t="str">
        <f ca="1">SUBSTITUTE(SUBSTITUTE(SUBSTITUTE(dailyP,"%t",K1120),"%np",G1113),"%ndp",H1113)</f>
        <v>INSERT INTO dbo.DailyProduction (TimeStamp, NumPieces, NumPiecesRejected) VALUES ('20180924 23:59:59', 30, 10.5)</v>
      </c>
    </row>
    <row r="1121" spans="1:12" x14ac:dyDescent="0.25">
      <c r="A1121" s="3">
        <f t="shared" ca="1" si="2072"/>
        <v>43368</v>
      </c>
      <c r="B1121" s="4">
        <f t="shared" ca="1" si="2073"/>
        <v>1</v>
      </c>
      <c r="C1121" s="6"/>
      <c r="D1121" s="4" t="str">
        <f t="shared" ref="D1121" ca="1" si="2182">TEXT(SUM(D1122:D1126), "'hh:mm:ss'")</f>
        <v>'00:55:08'</v>
      </c>
      <c r="E1121" s="4" t="str">
        <f t="shared" ref="E1121" ca="1" si="2183">TEXT(SUM(E1122:E1126), "'hh:mm:ss'")</f>
        <v>'04:56:20'</v>
      </c>
      <c r="F1121" s="4" t="str">
        <f t="shared" ref="F1121" ca="1" si="2184">TEXT(SUM(F1122:F1126), "'hh:mm:ss'")</f>
        <v>'18:08:31'</v>
      </c>
      <c r="G1121" s="8">
        <f t="shared" ref="G1121:G1177" ca="1" si="2185">RANDBETWEEN(0,1000)</f>
        <v>625</v>
      </c>
      <c r="H1121" s="8">
        <f t="shared" ca="1" si="2077"/>
        <v>493.75</v>
      </c>
      <c r="I1121" s="8">
        <f t="shared" ref="I1121" ca="1" si="2186">G1121+G1113</f>
        <v>655</v>
      </c>
      <c r="J1121" s="8">
        <f t="shared" ref="J1121" ca="1" si="2187">H1121+H1113</f>
        <v>504.25</v>
      </c>
      <c r="K1121" s="9" t="str">
        <f t="shared" ref="K1121:K1150" ca="1" si="2188">"'" &amp;TEXT(A1121,"YYYYMMDD hh:mm:ss")&amp;"'"</f>
        <v>'20180925 00:00:00'</v>
      </c>
      <c r="L1121" t="str">
        <f ca="1">SUBSTITUTE(SUBSTITUTE(plantS,"%t",K1121),"%ps",B1121)</f>
        <v>INSERT INTO dbo.PlantStates (TimeStamp, PlantState) VALUES ('20180925 00:00:00', 1)</v>
      </c>
    </row>
    <row r="1122" spans="1:12" x14ac:dyDescent="0.25">
      <c r="A1122" s="1">
        <f t="shared" ref="A1122:A1150" ca="1" si="2189">RANDBETWEEN(A1121*86400,A1123*86400)/86400</f>
        <v>43368.010335648149</v>
      </c>
      <c r="B1122" s="2">
        <f t="shared" ref="B1122:B1150" ca="1" si="2190">MOD(RANDBETWEEN(1,2)+B1121,3)</f>
        <v>0</v>
      </c>
      <c r="C1122" s="5">
        <f t="shared" ref="C1122:C1150" ca="1" si="2191">A1122-A1121</f>
        <v>1.0335648148611654E-2</v>
      </c>
      <c r="D1122" s="2">
        <f t="shared" ref="D1122:D1126" ca="1" si="2192">IF(B1122=0,C1122,"")</f>
        <v>1.0335648148611654E-2</v>
      </c>
      <c r="E1122" s="2" t="str">
        <f t="shared" ref="E1122:E1150" ca="1" si="2193">IF(B1122=1,C1122,"")</f>
        <v/>
      </c>
      <c r="F1122" s="2" t="str">
        <f t="shared" ref="F1122:F1150" ca="1" si="2194">IF(B1122=2,C1122,"")</f>
        <v/>
      </c>
      <c r="K1122" t="str">
        <f t="shared" ca="1" si="2188"/>
        <v>'20180925 00:14:53'</v>
      </c>
      <c r="L1122" t="str">
        <f ca="1">SUBSTITUTE(SUBSTITUTE(plantS,"%t",K1122),"%ps",B1122)</f>
        <v>INSERT INTO dbo.PlantStates (TimeStamp, PlantState) VALUES ('20180925 00:14:53', 0)</v>
      </c>
    </row>
    <row r="1123" spans="1:12" x14ac:dyDescent="0.25">
      <c r="A1123" s="1">
        <f t="shared" ca="1" si="2178"/>
        <v>43368.215601851851</v>
      </c>
      <c r="B1123" s="2">
        <f t="shared" ca="1" si="2190"/>
        <v>1</v>
      </c>
      <c r="C1123" s="5">
        <f t="shared" ca="1" si="2191"/>
        <v>0.20526620370219462</v>
      </c>
      <c r="D1123" s="2" t="str">
        <f t="shared" ca="1" si="2192"/>
        <v/>
      </c>
      <c r="E1123" s="2">
        <f t="shared" ca="1" si="2193"/>
        <v>0.20526620370219462</v>
      </c>
      <c r="F1123" s="2" t="str">
        <f t="shared" ca="1" si="2194"/>
        <v/>
      </c>
      <c r="K1123" t="str">
        <f t="shared" ca="1" si="2188"/>
        <v>'20180925 05:10:28'</v>
      </c>
      <c r="L1123" t="str">
        <f ca="1">SUBSTITUTE(SUBSTITUTE(plantS,"%t",K1123),"%ps",B1123)</f>
        <v>INSERT INTO dbo.PlantStates (TimeStamp, PlantState) VALUES ('20180925 05:10:28', 1)</v>
      </c>
    </row>
    <row r="1124" spans="1:12" x14ac:dyDescent="0.25">
      <c r="A1124" s="1">
        <f t="shared" ref="A1124" ca="1" si="2195">RANDBETWEEN(A1123*86400,A1126*86400)/86400</f>
        <v>43368.971516203703</v>
      </c>
      <c r="B1124" s="2">
        <f t="shared" ca="1" si="2190"/>
        <v>2</v>
      </c>
      <c r="C1124" s="5">
        <f t="shared" ca="1" si="2191"/>
        <v>0.75591435185197042</v>
      </c>
      <c r="D1124" s="2" t="str">
        <f t="shared" ca="1" si="2192"/>
        <v/>
      </c>
      <c r="E1124" s="2" t="str">
        <f t="shared" ca="1" si="2193"/>
        <v/>
      </c>
      <c r="F1124" s="2">
        <f t="shared" ca="1" si="2194"/>
        <v>0.75591435185197042</v>
      </c>
      <c r="K1124" t="str">
        <f t="shared" ca="1" si="2188"/>
        <v>'20180925 23:18:59'</v>
      </c>
      <c r="L1124" t="str">
        <f ca="1">SUBSTITUTE(SUBSTITUTE(plantS,"%t",K1124),"%ps",B1124)</f>
        <v>INSERT INTO dbo.PlantStates (TimeStamp, PlantState) VALUES ('20180925 23:18:59', 2)</v>
      </c>
    </row>
    <row r="1125" spans="1:12" x14ac:dyDescent="0.25">
      <c r="A1125" s="1">
        <f t="shared" ref="A1125:A1150" ca="1" si="2196">RANDBETWEEN(A1124*86400,A1126*86400)/86400</f>
        <v>43368.999467592592</v>
      </c>
      <c r="B1125" s="2">
        <f t="shared" ca="1" si="2190"/>
        <v>0</v>
      </c>
      <c r="C1125" s="5">
        <f t="shared" ca="1" si="2191"/>
        <v>2.7951388889050577E-2</v>
      </c>
      <c r="D1125" s="2">
        <f t="shared" ca="1" si="2192"/>
        <v>2.7951388889050577E-2</v>
      </c>
      <c r="E1125" s="2" t="str">
        <f t="shared" ca="1" si="2193"/>
        <v/>
      </c>
      <c r="F1125" s="2" t="str">
        <f t="shared" ca="1" si="2194"/>
        <v/>
      </c>
      <c r="K1125" t="str">
        <f t="shared" ca="1" si="2188"/>
        <v>'20180925 23:59:14'</v>
      </c>
      <c r="L1125" t="str">
        <f ca="1">SUBSTITUTE(SUBSTITUTE(plantS,"%t",K1125),"%ps",B1125)</f>
        <v>INSERT INTO dbo.PlantStates (TimeStamp, PlantState) VALUES ('20180925 23:59:14', 0)</v>
      </c>
    </row>
    <row r="1126" spans="1:12" x14ac:dyDescent="0.25">
      <c r="A1126" s="1">
        <f t="shared" ca="1" si="2089"/>
        <v>43368.999988425923</v>
      </c>
      <c r="B1126" s="2">
        <f t="shared" ca="1" si="2190"/>
        <v>1</v>
      </c>
      <c r="C1126" s="5">
        <f t="shared" ca="1" si="2191"/>
        <v>5.2083333139307797E-4</v>
      </c>
      <c r="D1126" s="2" t="str">
        <f t="shared" ca="1" si="2192"/>
        <v/>
      </c>
      <c r="E1126" s="2">
        <f t="shared" ca="1" si="2193"/>
        <v>5.2083333139307797E-4</v>
      </c>
      <c r="F1126" s="2" t="str">
        <f t="shared" ca="1" si="2194"/>
        <v/>
      </c>
      <c r="K1126" t="str">
        <f t="shared" ca="1" si="2188"/>
        <v>'20180925 23:59:59'</v>
      </c>
      <c r="L1126" t="str">
        <f ca="1">SUBSTITUTE(SUBSTITUTE(plantS,"%t",K1126),"%ps",B1126)</f>
        <v>INSERT INTO dbo.PlantStates (TimeStamp, PlantState) VALUES ('20180925 23:59:59', 1)</v>
      </c>
    </row>
    <row r="1127" spans="1:12" x14ac:dyDescent="0.25">
      <c r="B1127" s="2"/>
      <c r="C1127" s="5"/>
      <c r="D1127" s="2"/>
      <c r="E1127" s="2"/>
      <c r="F1127" s="2"/>
      <c r="K1127" t="str">
        <f t="shared" ref="K1127:K1150" ca="1" si="2197">K1126</f>
        <v>'20180925 23:59:59'</v>
      </c>
      <c r="L1127" t="str">
        <f ca="1">SUBSTITUTE(SUBSTITUTE(SUBSTITUTE(SUBSTITUTE(plantSD,"%t",K1127),"%off",D1121),"%onr",E1121),"%ons",F1121)</f>
        <v>INSERT INTO dbo.PlantStateDuration (TimeStamp, OffDuration, OnRunningDuration, OnStoppedfDuration) VALUES ('20180925 23:59:59', '00:55:08', '04:56:20', '18:08:31')</v>
      </c>
    </row>
    <row r="1128" spans="1:12" x14ac:dyDescent="0.25">
      <c r="B1128" s="2"/>
      <c r="C1128" s="5"/>
      <c r="D1128" s="2"/>
      <c r="E1128" s="2"/>
      <c r="F1128" s="2"/>
      <c r="K1128" t="str">
        <f t="shared" ca="1" si="2197"/>
        <v>'20180925 23:59:59'</v>
      </c>
      <c r="L1128" t="str">
        <f ca="1">SUBSTITUTE(SUBSTITUTE(SUBSTITUTE(dailyP,"%t",K1128),"%np",G1121),"%ndp",H1121)</f>
        <v>INSERT INTO dbo.DailyProduction (TimeStamp, NumPieces, NumPiecesRejected) VALUES ('20180925 23:59:59', 625, 493.75)</v>
      </c>
    </row>
    <row r="1129" spans="1:12" x14ac:dyDescent="0.25">
      <c r="A1129" s="3">
        <f t="shared" ref="A1129:A1185" ca="1" si="2198">INT(A1121)+1</f>
        <v>43369</v>
      </c>
      <c r="B1129" s="4">
        <f t="shared" ref="B1129:B1185" ca="1" si="2199">MOD(RANDBETWEEN(1,2)+B1126,3)</f>
        <v>0</v>
      </c>
      <c r="C1129" s="6"/>
      <c r="D1129" s="4" t="str">
        <f t="shared" ref="D1129" ca="1" si="2200">TEXT(SUM(D1130:D1134), "'hh:mm:ss'")</f>
        <v>'11:24:52'</v>
      </c>
      <c r="E1129" s="4" t="str">
        <f t="shared" ref="E1129" ca="1" si="2201">TEXT(SUM(E1130:E1134), "'hh:mm:ss'")</f>
        <v>'01:16:34'</v>
      </c>
      <c r="F1129" s="4" t="str">
        <f t="shared" ref="F1129" ca="1" si="2202">TEXT(SUM(F1130:F1134), "'hh:mm:ss'")</f>
        <v>'11:18:33'</v>
      </c>
      <c r="G1129" s="8">
        <f t="shared" ca="1" si="2185"/>
        <v>564</v>
      </c>
      <c r="H1129" s="8">
        <f t="shared" ref="H1129:H1185" ca="1" si="2203">RANDBETWEEN(0,100)*G1129/100</f>
        <v>259.44</v>
      </c>
      <c r="I1129" s="8">
        <f t="shared" ref="I1129" ca="1" si="2204">G1129+G1121</f>
        <v>1189</v>
      </c>
      <c r="J1129" s="8">
        <f t="shared" ref="J1129" ca="1" si="2205">H1129+H1121</f>
        <v>753.19</v>
      </c>
      <c r="K1129" s="9" t="str">
        <f t="shared" ref="K1129:K1150" ca="1" si="2206">"'" &amp;TEXT(A1129,"YYYYMMDD hh:mm:ss")&amp;"'"</f>
        <v>'20180926 00:00:00'</v>
      </c>
      <c r="L1129" t="str">
        <f ca="1">SUBSTITUTE(SUBSTITUTE(plantS,"%t",K1129),"%ps",B1129)</f>
        <v>INSERT INTO dbo.PlantStates (TimeStamp, PlantState) VALUES ('20180926 00:00:00', 0)</v>
      </c>
    </row>
    <row r="1130" spans="1:12" x14ac:dyDescent="0.25">
      <c r="A1130" s="1">
        <f t="shared" ref="A1130:A1150" ca="1" si="2207">RANDBETWEEN(A1129*86400,A1131*86400)/86400</f>
        <v>43369.301608796297</v>
      </c>
      <c r="B1130" s="2">
        <f t="shared" ref="B1130:B1150" ca="1" si="2208">MOD(RANDBETWEEN(1,2)+B1129,3)</f>
        <v>2</v>
      </c>
      <c r="C1130" s="5">
        <f t="shared" ref="C1130:C1150" ca="1" si="2209">A1130-A1129</f>
        <v>0.30160879629693227</v>
      </c>
      <c r="D1130" s="2" t="str">
        <f t="shared" ref="D1130:D1134" ca="1" si="2210">IF(B1130=0,C1130,"")</f>
        <v/>
      </c>
      <c r="E1130" s="2" t="str">
        <f t="shared" ref="E1130:E1150" ca="1" si="2211">IF(B1130=1,C1130,"")</f>
        <v/>
      </c>
      <c r="F1130" s="2">
        <f t="shared" ref="F1130:F1150" ca="1" si="2212">IF(B1130=2,C1130,"")</f>
        <v>0.30160879629693227</v>
      </c>
      <c r="K1130" t="str">
        <f t="shared" ca="1" si="2206"/>
        <v>'20180926 07:14:19'</v>
      </c>
      <c r="L1130" t="str">
        <f ca="1">SUBSTITUTE(SUBSTITUTE(plantS,"%t",K1130),"%ps",B1130)</f>
        <v>INSERT INTO dbo.PlantStates (TimeStamp, PlantState) VALUES ('20180926 07:14:19', 2)</v>
      </c>
    </row>
    <row r="1131" spans="1:12" x14ac:dyDescent="0.25">
      <c r="A1131" s="1">
        <f t="shared" ca="1" si="2178"/>
        <v>43369.354780092595</v>
      </c>
      <c r="B1131" s="2">
        <f t="shared" ca="1" si="2208"/>
        <v>1</v>
      </c>
      <c r="C1131" s="5">
        <f t="shared" ca="1" si="2209"/>
        <v>5.317129629838746E-2</v>
      </c>
      <c r="D1131" s="2" t="str">
        <f t="shared" ca="1" si="2210"/>
        <v/>
      </c>
      <c r="E1131" s="2">
        <f t="shared" ca="1" si="2211"/>
        <v>5.317129629838746E-2</v>
      </c>
      <c r="F1131" s="2" t="str">
        <f t="shared" ca="1" si="2212"/>
        <v/>
      </c>
      <c r="K1131" t="str">
        <f t="shared" ca="1" si="2206"/>
        <v>'20180926 08:30:53'</v>
      </c>
      <c r="L1131" t="str">
        <f ca="1">SUBSTITUTE(SUBSTITUTE(plantS,"%t",K1131),"%ps",B1131)</f>
        <v>INSERT INTO dbo.PlantStates (TimeStamp, PlantState) VALUES ('20180926 08:30:53', 1)</v>
      </c>
    </row>
    <row r="1132" spans="1:12" x14ac:dyDescent="0.25">
      <c r="A1132" s="1">
        <f t="shared" ref="A1132" ca="1" si="2213">RANDBETWEEN(A1131*86400,A1134*86400)/86400</f>
        <v>43369.472939814812</v>
      </c>
      <c r="B1132" s="2">
        <f t="shared" ca="1" si="2208"/>
        <v>0</v>
      </c>
      <c r="C1132" s="5">
        <f t="shared" ca="1" si="2209"/>
        <v>0.11815972221666016</v>
      </c>
      <c r="D1132" s="2">
        <f t="shared" ca="1" si="2210"/>
        <v>0.11815972221666016</v>
      </c>
      <c r="E1132" s="2" t="str">
        <f t="shared" ca="1" si="2211"/>
        <v/>
      </c>
      <c r="F1132" s="2" t="str">
        <f t="shared" ca="1" si="2212"/>
        <v/>
      </c>
      <c r="K1132" t="str">
        <f t="shared" ca="1" si="2206"/>
        <v>'20180926 11:21:02'</v>
      </c>
      <c r="L1132" t="str">
        <f ca="1">SUBSTITUTE(SUBSTITUTE(plantS,"%t",K1132),"%ps",B1132)</f>
        <v>INSERT INTO dbo.PlantStates (TimeStamp, PlantState) VALUES ('20180926 11:21:02', 0)</v>
      </c>
    </row>
    <row r="1133" spans="1:12" x14ac:dyDescent="0.25">
      <c r="A1133" s="1">
        <f t="shared" ref="A1133:A1150" ca="1" si="2214">RANDBETWEEN(A1132*86400,A1134*86400)/86400</f>
        <v>43369.642546296294</v>
      </c>
      <c r="B1133" s="2">
        <f t="shared" ca="1" si="2208"/>
        <v>2</v>
      </c>
      <c r="C1133" s="5">
        <f t="shared" ca="1" si="2209"/>
        <v>0.16960648148233304</v>
      </c>
      <c r="D1133" s="2" t="str">
        <f t="shared" ca="1" si="2210"/>
        <v/>
      </c>
      <c r="E1133" s="2" t="str">
        <f t="shared" ca="1" si="2211"/>
        <v/>
      </c>
      <c r="F1133" s="2">
        <f t="shared" ca="1" si="2212"/>
        <v>0.16960648148233304</v>
      </c>
      <c r="K1133" t="str">
        <f t="shared" ca="1" si="2206"/>
        <v>'20180926 15:25:16'</v>
      </c>
      <c r="L1133" t="str">
        <f ca="1">SUBSTITUTE(SUBSTITUTE(plantS,"%t",K1133),"%ps",B1133)</f>
        <v>INSERT INTO dbo.PlantStates (TimeStamp, PlantState) VALUES ('20180926 15:25:16', 2)</v>
      </c>
    </row>
    <row r="1134" spans="1:12" x14ac:dyDescent="0.25">
      <c r="A1134" s="1">
        <f t="shared" ref="A1134:A1190" ca="1" si="2215">A1137-1/24/60/60</f>
        <v>43369.999988425923</v>
      </c>
      <c r="B1134" s="2">
        <f t="shared" ca="1" si="2208"/>
        <v>0</v>
      </c>
      <c r="C1134" s="5">
        <f t="shared" ca="1" si="2209"/>
        <v>0.35744212962890742</v>
      </c>
      <c r="D1134" s="2">
        <f t="shared" ca="1" si="2210"/>
        <v>0.35744212962890742</v>
      </c>
      <c r="E1134" s="2" t="str">
        <f t="shared" ca="1" si="2211"/>
        <v/>
      </c>
      <c r="F1134" s="2" t="str">
        <f t="shared" ca="1" si="2212"/>
        <v/>
      </c>
      <c r="K1134" t="str">
        <f t="shared" ca="1" si="2206"/>
        <v>'20180926 23:59:59'</v>
      </c>
      <c r="L1134" t="str">
        <f ca="1">SUBSTITUTE(SUBSTITUTE(plantS,"%t",K1134),"%ps",B1134)</f>
        <v>INSERT INTO dbo.PlantStates (TimeStamp, PlantState) VALUES ('20180926 23:59:59', 0)</v>
      </c>
    </row>
    <row r="1135" spans="1:12" x14ac:dyDescent="0.25">
      <c r="B1135" s="2"/>
      <c r="C1135" s="5"/>
      <c r="D1135" s="2"/>
      <c r="E1135" s="2"/>
      <c r="F1135" s="2"/>
      <c r="K1135" t="str">
        <f t="shared" ref="K1135:K1150" ca="1" si="2216">K1134</f>
        <v>'20180926 23:59:59'</v>
      </c>
      <c r="L1135" t="str">
        <f ca="1">SUBSTITUTE(SUBSTITUTE(SUBSTITUTE(SUBSTITUTE(plantSD,"%t",K1135),"%off",D1129),"%onr",E1129),"%ons",F1129)</f>
        <v>INSERT INTO dbo.PlantStateDuration (TimeStamp, OffDuration, OnRunningDuration, OnStoppedfDuration) VALUES ('20180926 23:59:59', '11:24:52', '01:16:34', '11:18:33')</v>
      </c>
    </row>
    <row r="1136" spans="1:12" x14ac:dyDescent="0.25">
      <c r="B1136" s="2"/>
      <c r="C1136" s="5"/>
      <c r="D1136" s="2"/>
      <c r="E1136" s="2"/>
      <c r="F1136" s="2"/>
      <c r="K1136" t="str">
        <f t="shared" ca="1" si="2216"/>
        <v>'20180926 23:59:59'</v>
      </c>
      <c r="L1136" t="str">
        <f ca="1">SUBSTITUTE(SUBSTITUTE(SUBSTITUTE(dailyP,"%t",K1136),"%np",G1129),"%ndp",H1129)</f>
        <v>INSERT INTO dbo.DailyProduction (TimeStamp, NumPieces, NumPiecesRejected) VALUES ('20180926 23:59:59', 564, 259.44)</v>
      </c>
    </row>
    <row r="1137" spans="1:12" x14ac:dyDescent="0.25">
      <c r="A1137" s="3">
        <f t="shared" ca="1" si="2198"/>
        <v>43370</v>
      </c>
      <c r="B1137" s="4">
        <f t="shared" ca="1" si="2199"/>
        <v>2</v>
      </c>
      <c r="C1137" s="6"/>
      <c r="D1137" s="4" t="str">
        <f t="shared" ref="D1137" ca="1" si="2217">TEXT(SUM(D1138:D1142), "'hh:mm:ss'")</f>
        <v>'20:41:22'</v>
      </c>
      <c r="E1137" s="4" t="str">
        <f t="shared" ref="E1137" ca="1" si="2218">TEXT(SUM(E1138:E1142), "'hh:mm:ss'")</f>
        <v>'02:56:59'</v>
      </c>
      <c r="F1137" s="4" t="str">
        <f t="shared" ref="F1137" ca="1" si="2219">TEXT(SUM(F1138:F1142), "'hh:mm:ss'")</f>
        <v>'00:21:38'</v>
      </c>
      <c r="G1137" s="8">
        <f t="shared" ca="1" si="2185"/>
        <v>854</v>
      </c>
      <c r="H1137" s="8">
        <f t="shared" ca="1" si="2203"/>
        <v>367.22</v>
      </c>
      <c r="I1137" s="8">
        <f t="shared" ref="I1137" ca="1" si="2220">G1137+G1129</f>
        <v>1418</v>
      </c>
      <c r="J1137" s="8">
        <f t="shared" ref="J1137" ca="1" si="2221">H1137+H1129</f>
        <v>626.66000000000008</v>
      </c>
      <c r="K1137" s="9" t="str">
        <f t="shared" ref="K1137:K1150" ca="1" si="2222">"'" &amp;TEXT(A1137,"YYYYMMDD hh:mm:ss")&amp;"'"</f>
        <v>'20180927 00:00:00'</v>
      </c>
      <c r="L1137" t="str">
        <f ca="1">SUBSTITUTE(SUBSTITUTE(plantS,"%t",K1137),"%ps",B1137)</f>
        <v>INSERT INTO dbo.PlantStates (TimeStamp, PlantState) VALUES ('20180927 00:00:00', 2)</v>
      </c>
    </row>
    <row r="1138" spans="1:12" x14ac:dyDescent="0.25">
      <c r="A1138" s="1">
        <f t="shared" ref="A1138:A1150" ca="1" si="2223">RANDBETWEEN(A1137*86400,A1139*86400)/86400</f>
        <v>43370.122037037036</v>
      </c>
      <c r="B1138" s="2">
        <f t="shared" ref="B1138:B1150" ca="1" si="2224">MOD(RANDBETWEEN(1,2)+B1137,3)</f>
        <v>1</v>
      </c>
      <c r="C1138" s="5">
        <f t="shared" ref="C1138:C1150" ca="1" si="2225">A1138-A1137</f>
        <v>0.12203703703562496</v>
      </c>
      <c r="D1138" s="2" t="str">
        <f t="shared" ref="D1138:D1142" ca="1" si="2226">IF(B1138=0,C1138,"")</f>
        <v/>
      </c>
      <c r="E1138" s="2">
        <f t="shared" ref="E1138:E1150" ca="1" si="2227">IF(B1138=1,C1138,"")</f>
        <v>0.12203703703562496</v>
      </c>
      <c r="F1138" s="2" t="str">
        <f t="shared" ref="F1138:F1150" ca="1" si="2228">IF(B1138=2,C1138,"")</f>
        <v/>
      </c>
      <c r="K1138" t="str">
        <f t="shared" ca="1" si="2222"/>
        <v>'20180927 02:55:44'</v>
      </c>
      <c r="L1138" t="str">
        <f ca="1">SUBSTITUTE(SUBSTITUTE(plantS,"%t",K1138),"%ps",B1138)</f>
        <v>INSERT INTO dbo.PlantStates (TimeStamp, PlantState) VALUES ('20180927 02:55:44', 1)</v>
      </c>
    </row>
    <row r="1139" spans="1:12" x14ac:dyDescent="0.25">
      <c r="A1139" s="1">
        <f t="shared" ca="1" si="2178"/>
        <v>43370.984097222223</v>
      </c>
      <c r="B1139" s="2">
        <f t="shared" ca="1" si="2224"/>
        <v>0</v>
      </c>
      <c r="C1139" s="5">
        <f t="shared" ca="1" si="2225"/>
        <v>0.862060185187147</v>
      </c>
      <c r="D1139" s="2">
        <f t="shared" ca="1" si="2226"/>
        <v>0.862060185187147</v>
      </c>
      <c r="E1139" s="2" t="str">
        <f t="shared" ca="1" si="2227"/>
        <v/>
      </c>
      <c r="F1139" s="2" t="str">
        <f t="shared" ca="1" si="2228"/>
        <v/>
      </c>
      <c r="K1139" t="str">
        <f t="shared" ca="1" si="2222"/>
        <v>'20180927 23:37:06'</v>
      </c>
      <c r="L1139" t="str">
        <f ca="1">SUBSTITUTE(SUBSTITUTE(plantS,"%t",K1139),"%ps",B1139)</f>
        <v>INSERT INTO dbo.PlantStates (TimeStamp, PlantState) VALUES ('20180927 23:37:06', 0)</v>
      </c>
    </row>
    <row r="1140" spans="1:12" x14ac:dyDescent="0.25">
      <c r="A1140" s="1">
        <f t="shared" ref="A1140" ca="1" si="2229">RANDBETWEEN(A1139*86400,A1142*86400)/86400</f>
        <v>43370.998298611114</v>
      </c>
      <c r="B1140" s="2">
        <f t="shared" ca="1" si="2224"/>
        <v>2</v>
      </c>
      <c r="C1140" s="5">
        <f t="shared" ca="1" si="2225"/>
        <v>1.4201388890796807E-2</v>
      </c>
      <c r="D1140" s="2" t="str">
        <f t="shared" ca="1" si="2226"/>
        <v/>
      </c>
      <c r="E1140" s="2" t="str">
        <f t="shared" ca="1" si="2227"/>
        <v/>
      </c>
      <c r="F1140" s="2">
        <f t="shared" ca="1" si="2228"/>
        <v>1.4201388890796807E-2</v>
      </c>
      <c r="K1140" t="str">
        <f t="shared" ca="1" si="2222"/>
        <v>'20180927 23:57:33'</v>
      </c>
      <c r="L1140" t="str">
        <f ca="1">SUBSTITUTE(SUBSTITUTE(plantS,"%t",K1140),"%ps",B1140)</f>
        <v>INSERT INTO dbo.PlantStates (TimeStamp, PlantState) VALUES ('20180927 23:57:33', 2)</v>
      </c>
    </row>
    <row r="1141" spans="1:12" x14ac:dyDescent="0.25">
      <c r="A1141" s="1">
        <f t="shared" ref="A1141:A1150" ca="1" si="2230">RANDBETWEEN(A1140*86400,A1142*86400)/86400</f>
        <v>43370.999166666668</v>
      </c>
      <c r="B1141" s="2">
        <f t="shared" ca="1" si="2224"/>
        <v>1</v>
      </c>
      <c r="C1141" s="5">
        <f t="shared" ca="1" si="2225"/>
        <v>8.6805555474711582E-4</v>
      </c>
      <c r="D1141" s="2" t="str">
        <f t="shared" ca="1" si="2226"/>
        <v/>
      </c>
      <c r="E1141" s="2">
        <f t="shared" ca="1" si="2227"/>
        <v>8.6805555474711582E-4</v>
      </c>
      <c r="F1141" s="2" t="str">
        <f t="shared" ca="1" si="2228"/>
        <v/>
      </c>
      <c r="K1141" t="str">
        <f t="shared" ca="1" si="2222"/>
        <v>'20180927 23:58:48'</v>
      </c>
      <c r="L1141" t="str">
        <f ca="1">SUBSTITUTE(SUBSTITUTE(plantS,"%t",K1141),"%ps",B1141)</f>
        <v>INSERT INTO dbo.PlantStates (TimeStamp, PlantState) VALUES ('20180927 23:58:48', 1)</v>
      </c>
    </row>
    <row r="1142" spans="1:12" x14ac:dyDescent="0.25">
      <c r="A1142" s="1">
        <f t="shared" ca="1" si="2215"/>
        <v>43370.999988425923</v>
      </c>
      <c r="B1142" s="2">
        <f t="shared" ca="1" si="2224"/>
        <v>2</v>
      </c>
      <c r="C1142" s="5">
        <f t="shared" ca="1" si="2225"/>
        <v>8.2175925490446389E-4</v>
      </c>
      <c r="D1142" s="2" t="str">
        <f t="shared" ca="1" si="2226"/>
        <v/>
      </c>
      <c r="E1142" s="2" t="str">
        <f t="shared" ca="1" si="2227"/>
        <v/>
      </c>
      <c r="F1142" s="2">
        <f t="shared" ca="1" si="2228"/>
        <v>8.2175925490446389E-4</v>
      </c>
      <c r="K1142" t="str">
        <f t="shared" ca="1" si="2222"/>
        <v>'20180927 23:59:59'</v>
      </c>
      <c r="L1142" t="str">
        <f ca="1">SUBSTITUTE(SUBSTITUTE(plantS,"%t",K1142),"%ps",B1142)</f>
        <v>INSERT INTO dbo.PlantStates (TimeStamp, PlantState) VALUES ('20180927 23:59:59', 2)</v>
      </c>
    </row>
    <row r="1143" spans="1:12" x14ac:dyDescent="0.25">
      <c r="B1143" s="2"/>
      <c r="C1143" s="5"/>
      <c r="D1143" s="2"/>
      <c r="E1143" s="2"/>
      <c r="F1143" s="2"/>
      <c r="K1143" t="str">
        <f t="shared" ref="K1143:K1150" ca="1" si="2231">K1142</f>
        <v>'20180927 23:59:59'</v>
      </c>
      <c r="L1143" t="str">
        <f ca="1">SUBSTITUTE(SUBSTITUTE(SUBSTITUTE(SUBSTITUTE(plantSD,"%t",K1143),"%off",D1137),"%onr",E1137),"%ons",F1137)</f>
        <v>INSERT INTO dbo.PlantStateDuration (TimeStamp, OffDuration, OnRunningDuration, OnStoppedfDuration) VALUES ('20180927 23:59:59', '20:41:22', '02:56:59', '00:21:38')</v>
      </c>
    </row>
    <row r="1144" spans="1:12" x14ac:dyDescent="0.25">
      <c r="B1144" s="2"/>
      <c r="C1144" s="5"/>
      <c r="D1144" s="2"/>
      <c r="E1144" s="2"/>
      <c r="F1144" s="2"/>
      <c r="K1144" t="str">
        <f t="shared" ca="1" si="2231"/>
        <v>'20180927 23:59:59'</v>
      </c>
      <c r="L1144" t="str">
        <f ca="1">SUBSTITUTE(SUBSTITUTE(SUBSTITUTE(dailyP,"%t",K1144),"%np",G1137),"%ndp",H1137)</f>
        <v>INSERT INTO dbo.DailyProduction (TimeStamp, NumPieces, NumPiecesRejected) VALUES ('20180927 23:59:59', 854, 367.22)</v>
      </c>
    </row>
    <row r="1145" spans="1:12" x14ac:dyDescent="0.25">
      <c r="A1145" s="3">
        <f t="shared" ca="1" si="2198"/>
        <v>43371</v>
      </c>
      <c r="B1145" s="4">
        <f t="shared" ca="1" si="2199"/>
        <v>1</v>
      </c>
      <c r="C1145" s="6"/>
      <c r="D1145" s="4" t="str">
        <f t="shared" ref="D1145" ca="1" si="2232">TEXT(SUM(D1146:D1150), "'hh:mm:ss'")</f>
        <v>'10:19:12'</v>
      </c>
      <c r="E1145" s="4" t="str">
        <f t="shared" ref="E1145" ca="1" si="2233">TEXT(SUM(E1146:E1150), "'hh:mm:ss'")</f>
        <v>'01:40:53'</v>
      </c>
      <c r="F1145" s="4" t="str">
        <f t="shared" ref="F1145" ca="1" si="2234">TEXT(SUM(F1146:F1150), "'hh:mm:ss'")</f>
        <v>'11:59:54'</v>
      </c>
      <c r="G1145" s="8">
        <f t="shared" ca="1" si="2185"/>
        <v>584</v>
      </c>
      <c r="H1145" s="8">
        <f t="shared" ca="1" si="2203"/>
        <v>163.52000000000001</v>
      </c>
      <c r="I1145" s="8">
        <f t="shared" ref="I1145" ca="1" si="2235">G1145+G1137</f>
        <v>1438</v>
      </c>
      <c r="J1145" s="8">
        <f t="shared" ref="J1145" ca="1" si="2236">H1145+H1137</f>
        <v>530.74</v>
      </c>
      <c r="K1145" s="9" t="str">
        <f t="shared" ref="K1145:K1208" ca="1" si="2237">"'" &amp;TEXT(A1145,"YYYYMMDD hh:mm:ss")&amp;"'"</f>
        <v>'20180928 00:00:00'</v>
      </c>
      <c r="L1145" t="str">
        <f ca="1">SUBSTITUTE(SUBSTITUTE(plantS,"%t",K1145),"%ps",B1145)</f>
        <v>INSERT INTO dbo.PlantStates (TimeStamp, PlantState) VALUES ('20180928 00:00:00', 1)</v>
      </c>
    </row>
    <row r="1146" spans="1:12" x14ac:dyDescent="0.25">
      <c r="A1146" s="1">
        <f t="shared" ref="A1146:A1209" ca="1" si="2238">RANDBETWEEN(A1145*86400,A1147*86400)/86400</f>
        <v>43371.398946759262</v>
      </c>
      <c r="B1146" s="2">
        <f t="shared" ref="B1146:B1209" ca="1" si="2239">MOD(RANDBETWEEN(1,2)+B1145,3)</f>
        <v>0</v>
      </c>
      <c r="C1146" s="5">
        <f t="shared" ref="C1146:C1209" ca="1" si="2240">A1146-A1145</f>
        <v>0.39894675926188938</v>
      </c>
      <c r="D1146" s="2">
        <f t="shared" ref="D1146:D1150" ca="1" si="2241">IF(B1146=0,C1146,"")</f>
        <v>0.39894675926188938</v>
      </c>
      <c r="E1146" s="2" t="str">
        <f t="shared" ref="E1146:E1209" ca="1" si="2242">IF(B1146=1,C1146,"")</f>
        <v/>
      </c>
      <c r="F1146" s="2" t="str">
        <f t="shared" ref="F1146:F1209" ca="1" si="2243">IF(B1146=2,C1146,"")</f>
        <v/>
      </c>
      <c r="K1146" t="str">
        <f t="shared" ca="1" si="2237"/>
        <v>'20180928 09:34:29'</v>
      </c>
      <c r="L1146" t="str">
        <f ca="1">SUBSTITUTE(SUBSTITUTE(plantS,"%t",K1146),"%ps",B1146)</f>
        <v>INSERT INTO dbo.PlantStates (TimeStamp, PlantState) VALUES ('20180928 09:34:29', 0)</v>
      </c>
    </row>
    <row r="1147" spans="1:12" x14ac:dyDescent="0.25">
      <c r="A1147" s="1">
        <f t="shared" ca="1" si="2178"/>
        <v>43371.851643518516</v>
      </c>
      <c r="B1147" s="2">
        <f t="shared" ca="1" si="2239"/>
        <v>2</v>
      </c>
      <c r="C1147" s="5">
        <f t="shared" ca="1" si="2240"/>
        <v>0.45269675925374031</v>
      </c>
      <c r="D1147" s="2" t="str">
        <f t="shared" ca="1" si="2241"/>
        <v/>
      </c>
      <c r="E1147" s="2" t="str">
        <f t="shared" ca="1" si="2242"/>
        <v/>
      </c>
      <c r="F1147" s="2">
        <f t="shared" ca="1" si="2243"/>
        <v>0.45269675925374031</v>
      </c>
      <c r="K1147" t="str">
        <f t="shared" ca="1" si="2237"/>
        <v>'20180928 20:26:22'</v>
      </c>
      <c r="L1147" t="str">
        <f ca="1">SUBSTITUTE(SUBSTITUTE(plantS,"%t",K1147),"%ps",B1147)</f>
        <v>INSERT INTO dbo.PlantStates (TimeStamp, PlantState) VALUES ('20180928 20:26:22', 2)</v>
      </c>
    </row>
    <row r="1148" spans="1:12" x14ac:dyDescent="0.25">
      <c r="A1148" s="1">
        <f t="shared" ref="A1148" ca="1" si="2244">RANDBETWEEN(A1147*86400,A1150*86400)/86400</f>
        <v>43371.921701388892</v>
      </c>
      <c r="B1148" s="2">
        <f t="shared" ca="1" si="2239"/>
        <v>1</v>
      </c>
      <c r="C1148" s="5">
        <f t="shared" ca="1" si="2240"/>
        <v>7.0057870376331266E-2</v>
      </c>
      <c r="D1148" s="2" t="str">
        <f t="shared" ca="1" si="2241"/>
        <v/>
      </c>
      <c r="E1148" s="2">
        <f t="shared" ca="1" si="2242"/>
        <v>7.0057870376331266E-2</v>
      </c>
      <c r="F1148" s="2" t="str">
        <f t="shared" ca="1" si="2243"/>
        <v/>
      </c>
      <c r="K1148" t="str">
        <f t="shared" ca="1" si="2237"/>
        <v>'20180928 22:07:15'</v>
      </c>
      <c r="L1148" t="str">
        <f ca="1">SUBSTITUTE(SUBSTITUTE(plantS,"%t",K1148),"%ps",B1148)</f>
        <v>INSERT INTO dbo.PlantStates (TimeStamp, PlantState) VALUES ('20180928 22:07:15', 1)</v>
      </c>
    </row>
    <row r="1149" spans="1:12" x14ac:dyDescent="0.25">
      <c r="A1149" s="1">
        <f t="shared" ref="A1149:A1212" ca="1" si="2245">RANDBETWEEN(A1148*86400,A1150*86400)/86400</f>
        <v>43371.968935185185</v>
      </c>
      <c r="B1149" s="2">
        <f t="shared" ca="1" si="2239"/>
        <v>2</v>
      </c>
      <c r="C1149" s="5">
        <f t="shared" ca="1" si="2240"/>
        <v>4.7233796292857733E-2</v>
      </c>
      <c r="D1149" s="2" t="str">
        <f t="shared" ca="1" si="2241"/>
        <v/>
      </c>
      <c r="E1149" s="2" t="str">
        <f t="shared" ca="1" si="2242"/>
        <v/>
      </c>
      <c r="F1149" s="2">
        <f t="shared" ca="1" si="2243"/>
        <v>4.7233796292857733E-2</v>
      </c>
      <c r="K1149" t="str">
        <f t="shared" ca="1" si="2237"/>
        <v>'20180928 23:15:16'</v>
      </c>
      <c r="L1149" t="str">
        <f ca="1">SUBSTITUTE(SUBSTITUTE(plantS,"%t",K1149),"%ps",B1149)</f>
        <v>INSERT INTO dbo.PlantStates (TimeStamp, PlantState) VALUES ('20180928 23:15:16', 2)</v>
      </c>
    </row>
    <row r="1150" spans="1:12" x14ac:dyDescent="0.25">
      <c r="A1150" s="1">
        <f t="shared" ca="1" si="2215"/>
        <v>43371.999988425923</v>
      </c>
      <c r="B1150" s="2">
        <f t="shared" ca="1" si="2239"/>
        <v>0</v>
      </c>
      <c r="C1150" s="5">
        <f t="shared" ca="1" si="2240"/>
        <v>3.1053240738401655E-2</v>
      </c>
      <c r="D1150" s="2">
        <f t="shared" ca="1" si="2241"/>
        <v>3.1053240738401655E-2</v>
      </c>
      <c r="E1150" s="2" t="str">
        <f t="shared" ca="1" si="2242"/>
        <v/>
      </c>
      <c r="F1150" s="2" t="str">
        <f t="shared" ca="1" si="2243"/>
        <v/>
      </c>
      <c r="K1150" t="str">
        <f t="shared" ca="1" si="2237"/>
        <v>'20180928 23:59:59'</v>
      </c>
      <c r="L1150" t="str">
        <f ca="1">SUBSTITUTE(SUBSTITUTE(plantS,"%t",K1150),"%ps",B1150)</f>
        <v>INSERT INTO dbo.PlantStates (TimeStamp, PlantState) VALUES ('20180928 23:59:59', 0)</v>
      </c>
    </row>
    <row r="1151" spans="1:12" x14ac:dyDescent="0.25">
      <c r="B1151" s="2"/>
      <c r="C1151" s="5"/>
      <c r="D1151" s="2"/>
      <c r="E1151" s="2"/>
      <c r="F1151" s="2"/>
      <c r="K1151" t="str">
        <f t="shared" ref="K1151:K1214" ca="1" si="2246">K1150</f>
        <v>'20180928 23:59:59'</v>
      </c>
      <c r="L1151" t="str">
        <f ca="1">SUBSTITUTE(SUBSTITUTE(SUBSTITUTE(SUBSTITUTE(plantSD,"%t",K1151),"%off",D1145),"%onr",E1145),"%ons",F1145)</f>
        <v>INSERT INTO dbo.PlantStateDuration (TimeStamp, OffDuration, OnRunningDuration, OnStoppedfDuration) VALUES ('20180928 23:59:59', '10:19:12', '01:40:53', '11:59:54')</v>
      </c>
    </row>
    <row r="1152" spans="1:12" x14ac:dyDescent="0.25">
      <c r="B1152" s="2"/>
      <c r="C1152" s="5"/>
      <c r="D1152" s="2"/>
      <c r="E1152" s="2"/>
      <c r="F1152" s="2"/>
      <c r="K1152" t="str">
        <f t="shared" ca="1" si="2246"/>
        <v>'20180928 23:59:59'</v>
      </c>
      <c r="L1152" t="str">
        <f ca="1">SUBSTITUTE(SUBSTITUTE(SUBSTITUTE(dailyP,"%t",K1152),"%np",G1145),"%ndp",H1145)</f>
        <v>INSERT INTO dbo.DailyProduction (TimeStamp, NumPieces, NumPiecesRejected) VALUES ('20180928 23:59:59', 584, 163.52)</v>
      </c>
    </row>
    <row r="1153" spans="1:12" x14ac:dyDescent="0.25">
      <c r="A1153" s="3">
        <f t="shared" ca="1" si="2198"/>
        <v>43372</v>
      </c>
      <c r="B1153" s="4">
        <f t="shared" ca="1" si="2199"/>
        <v>2</v>
      </c>
      <c r="C1153" s="6"/>
      <c r="D1153" s="4" t="str">
        <f t="shared" ref="D1153" ca="1" si="2247">TEXT(SUM(D1154:D1158), "'hh:mm:ss'")</f>
        <v>'14:43:48'</v>
      </c>
      <c r="E1153" s="4" t="str">
        <f t="shared" ref="E1153" ca="1" si="2248">TEXT(SUM(E1154:E1158), "'hh:mm:ss'")</f>
        <v>'09:16:11'</v>
      </c>
      <c r="F1153" s="4" t="str">
        <f t="shared" ref="F1153" ca="1" si="2249">TEXT(SUM(F1154:F1158), "'hh:mm:ss'")</f>
        <v>'00:00:00'</v>
      </c>
      <c r="G1153" s="8">
        <f t="shared" ca="1" si="2185"/>
        <v>537</v>
      </c>
      <c r="H1153" s="8">
        <f t="shared" ca="1" si="2203"/>
        <v>354.42</v>
      </c>
      <c r="I1153" s="8">
        <f t="shared" ref="I1153" ca="1" si="2250">G1153+G1145</f>
        <v>1121</v>
      </c>
      <c r="J1153" s="8">
        <f t="shared" ref="J1153" ca="1" si="2251">H1153+H1145</f>
        <v>517.94000000000005</v>
      </c>
      <c r="K1153" s="9" t="str">
        <f t="shared" ref="K1153:K1216" ca="1" si="2252">"'" &amp;TEXT(A1153,"YYYYMMDD hh:mm:ss")&amp;"'"</f>
        <v>'20180929 00:00:00'</v>
      </c>
      <c r="L1153" t="str">
        <f ca="1">SUBSTITUTE(SUBSTITUTE(plantS,"%t",K1153),"%ps",B1153)</f>
        <v>INSERT INTO dbo.PlantStates (TimeStamp, PlantState) VALUES ('20180929 00:00:00', 2)</v>
      </c>
    </row>
    <row r="1154" spans="1:12" x14ac:dyDescent="0.25">
      <c r="A1154" s="1">
        <f t="shared" ref="A1154:A1217" ca="1" si="2253">RANDBETWEEN(A1153*86400,A1155*86400)/86400</f>
        <v>43372.048634259256</v>
      </c>
      <c r="B1154" s="2">
        <f t="shared" ref="B1154:B1217" ca="1" si="2254">MOD(RANDBETWEEN(1,2)+B1153,3)</f>
        <v>1</v>
      </c>
      <c r="C1154" s="5">
        <f t="shared" ref="C1154:C1217" ca="1" si="2255">A1154-A1153</f>
        <v>4.8634259255777579E-2</v>
      </c>
      <c r="D1154" s="2" t="str">
        <f t="shared" ref="D1154:D1158" ca="1" si="2256">IF(B1154=0,C1154,"")</f>
        <v/>
      </c>
      <c r="E1154" s="2">
        <f t="shared" ref="E1154:E1217" ca="1" si="2257">IF(B1154=1,C1154,"")</f>
        <v>4.8634259255777579E-2</v>
      </c>
      <c r="F1154" s="2" t="str">
        <f t="shared" ref="F1154:F1217" ca="1" si="2258">IF(B1154=2,C1154,"")</f>
        <v/>
      </c>
      <c r="K1154" t="str">
        <f t="shared" ca="1" si="2252"/>
        <v>'20180929 01:10:02'</v>
      </c>
      <c r="L1154" t="str">
        <f ca="1">SUBSTITUTE(SUBSTITUTE(plantS,"%t",K1154),"%ps",B1154)</f>
        <v>INSERT INTO dbo.PlantStates (TimeStamp, PlantState) VALUES ('20180929 01:10:02', 1)</v>
      </c>
    </row>
    <row r="1155" spans="1:12" x14ac:dyDescent="0.25">
      <c r="A1155" s="1">
        <f t="shared" ca="1" si="2178"/>
        <v>43372.28701388889</v>
      </c>
      <c r="B1155" s="2">
        <f t="shared" ca="1" si="2254"/>
        <v>0</v>
      </c>
      <c r="C1155" s="5">
        <f t="shared" ca="1" si="2255"/>
        <v>0.23837962963443715</v>
      </c>
      <c r="D1155" s="2">
        <f t="shared" ca="1" si="2256"/>
        <v>0.23837962963443715</v>
      </c>
      <c r="E1155" s="2" t="str">
        <f t="shared" ca="1" si="2257"/>
        <v/>
      </c>
      <c r="F1155" s="2" t="str">
        <f t="shared" ca="1" si="2258"/>
        <v/>
      </c>
      <c r="K1155" t="str">
        <f t="shared" ca="1" si="2252"/>
        <v>'20180929 06:53:18'</v>
      </c>
      <c r="L1155" t="str">
        <f ca="1">SUBSTITUTE(SUBSTITUTE(plantS,"%t",K1155),"%ps",B1155)</f>
        <v>INSERT INTO dbo.PlantStates (TimeStamp, PlantState) VALUES ('20180929 06:53:18', 0)</v>
      </c>
    </row>
    <row r="1156" spans="1:12" x14ac:dyDescent="0.25">
      <c r="A1156" s="1">
        <f t="shared" ref="A1156" ca="1" si="2259">RANDBETWEEN(A1155*86400,A1158*86400)/86400</f>
        <v>43372.508738425924</v>
      </c>
      <c r="B1156" s="2">
        <f t="shared" ca="1" si="2254"/>
        <v>1</v>
      </c>
      <c r="C1156" s="5">
        <f t="shared" ca="1" si="2255"/>
        <v>0.22172453703387873</v>
      </c>
      <c r="D1156" s="2" t="str">
        <f t="shared" ca="1" si="2256"/>
        <v/>
      </c>
      <c r="E1156" s="2">
        <f t="shared" ca="1" si="2257"/>
        <v>0.22172453703387873</v>
      </c>
      <c r="F1156" s="2" t="str">
        <f t="shared" ca="1" si="2258"/>
        <v/>
      </c>
      <c r="K1156" t="str">
        <f t="shared" ca="1" si="2252"/>
        <v>'20180929 12:12:35'</v>
      </c>
      <c r="L1156" t="str">
        <f ca="1">SUBSTITUTE(SUBSTITUTE(plantS,"%t",K1156),"%ps",B1156)</f>
        <v>INSERT INTO dbo.PlantStates (TimeStamp, PlantState) VALUES ('20180929 12:12:35', 1)</v>
      </c>
    </row>
    <row r="1157" spans="1:12" x14ac:dyDescent="0.25">
      <c r="A1157" s="1">
        <f t="shared" ref="A1157:A1220" ca="1" si="2260">RANDBETWEEN(A1156*86400,A1158*86400)/86400</f>
        <v>43372.884108796294</v>
      </c>
      <c r="B1157" s="2">
        <f t="shared" ca="1" si="2254"/>
        <v>0</v>
      </c>
      <c r="C1157" s="5">
        <f t="shared" ca="1" si="2255"/>
        <v>0.37537037036963739</v>
      </c>
      <c r="D1157" s="2">
        <f t="shared" ca="1" si="2256"/>
        <v>0.37537037036963739</v>
      </c>
      <c r="E1157" s="2" t="str">
        <f t="shared" ca="1" si="2257"/>
        <v/>
      </c>
      <c r="F1157" s="2" t="str">
        <f t="shared" ca="1" si="2258"/>
        <v/>
      </c>
      <c r="K1157" t="str">
        <f t="shared" ca="1" si="2252"/>
        <v>'20180929 21:13:07'</v>
      </c>
      <c r="L1157" t="str">
        <f ca="1">SUBSTITUTE(SUBSTITUTE(plantS,"%t",K1157),"%ps",B1157)</f>
        <v>INSERT INTO dbo.PlantStates (TimeStamp, PlantState) VALUES ('20180929 21:13:07', 0)</v>
      </c>
    </row>
    <row r="1158" spans="1:12" x14ac:dyDescent="0.25">
      <c r="A1158" s="1">
        <f t="shared" ca="1" si="2215"/>
        <v>43372.999988425923</v>
      </c>
      <c r="B1158" s="2">
        <f t="shared" ca="1" si="2254"/>
        <v>1</v>
      </c>
      <c r="C1158" s="5">
        <f t="shared" ca="1" si="2255"/>
        <v>0.1158796296294895</v>
      </c>
      <c r="D1158" s="2" t="str">
        <f t="shared" ca="1" si="2256"/>
        <v/>
      </c>
      <c r="E1158" s="2">
        <f t="shared" ca="1" si="2257"/>
        <v>0.1158796296294895</v>
      </c>
      <c r="F1158" s="2" t="str">
        <f t="shared" ca="1" si="2258"/>
        <v/>
      </c>
      <c r="K1158" t="str">
        <f t="shared" ca="1" si="2252"/>
        <v>'20180929 23:59:59'</v>
      </c>
      <c r="L1158" t="str">
        <f ca="1">SUBSTITUTE(SUBSTITUTE(plantS,"%t",K1158),"%ps",B1158)</f>
        <v>INSERT INTO dbo.PlantStates (TimeStamp, PlantState) VALUES ('20180929 23:59:59', 1)</v>
      </c>
    </row>
    <row r="1159" spans="1:12" x14ac:dyDescent="0.25">
      <c r="B1159" s="2"/>
      <c r="C1159" s="5"/>
      <c r="D1159" s="2"/>
      <c r="E1159" s="2"/>
      <c r="F1159" s="2"/>
      <c r="K1159" t="str">
        <f t="shared" ref="K1159:K1222" ca="1" si="2261">K1158</f>
        <v>'20180929 23:59:59'</v>
      </c>
      <c r="L1159" t="str">
        <f ca="1">SUBSTITUTE(SUBSTITUTE(SUBSTITUTE(SUBSTITUTE(plantSD,"%t",K1159),"%off",D1153),"%onr",E1153),"%ons",F1153)</f>
        <v>INSERT INTO dbo.PlantStateDuration (TimeStamp, OffDuration, OnRunningDuration, OnStoppedfDuration) VALUES ('20180929 23:59:59', '14:43:48', '09:16:11', '00:00:00')</v>
      </c>
    </row>
    <row r="1160" spans="1:12" x14ac:dyDescent="0.25">
      <c r="B1160" s="2"/>
      <c r="C1160" s="5"/>
      <c r="D1160" s="2"/>
      <c r="E1160" s="2"/>
      <c r="F1160" s="2"/>
      <c r="K1160" t="str">
        <f t="shared" ca="1" si="2261"/>
        <v>'20180929 23:59:59'</v>
      </c>
      <c r="L1160" t="str">
        <f ca="1">SUBSTITUTE(SUBSTITUTE(SUBSTITUTE(dailyP,"%t",K1160),"%np",G1153),"%ndp",H1153)</f>
        <v>INSERT INTO dbo.DailyProduction (TimeStamp, NumPieces, NumPiecesRejected) VALUES ('20180929 23:59:59', 537, 354.42)</v>
      </c>
    </row>
    <row r="1161" spans="1:12" x14ac:dyDescent="0.25">
      <c r="A1161" s="3">
        <f t="shared" ca="1" si="2198"/>
        <v>43373</v>
      </c>
      <c r="B1161" s="4">
        <f t="shared" ca="1" si="2199"/>
        <v>2</v>
      </c>
      <c r="C1161" s="6"/>
      <c r="D1161" s="4" t="str">
        <f t="shared" ref="D1161" ca="1" si="2262">TEXT(SUM(D1162:D1166), "'hh:mm:ss'")</f>
        <v>'04:26:50'</v>
      </c>
      <c r="E1161" s="4" t="str">
        <f t="shared" ref="E1161" ca="1" si="2263">TEXT(SUM(E1162:E1166), "'hh:mm:ss'")</f>
        <v>'18:18:44'</v>
      </c>
      <c r="F1161" s="4" t="str">
        <f t="shared" ref="F1161" ca="1" si="2264">TEXT(SUM(F1162:F1166), "'hh:mm:ss'")</f>
        <v>'01:14:25'</v>
      </c>
      <c r="G1161" s="8">
        <f t="shared" ca="1" si="2185"/>
        <v>82</v>
      </c>
      <c r="H1161" s="8">
        <f t="shared" ca="1" si="2203"/>
        <v>27.88</v>
      </c>
      <c r="I1161" s="8">
        <f t="shared" ref="I1161" ca="1" si="2265">G1161+G1153</f>
        <v>619</v>
      </c>
      <c r="J1161" s="8">
        <f t="shared" ref="J1161" ca="1" si="2266">H1161+H1153</f>
        <v>382.3</v>
      </c>
      <c r="K1161" s="9" t="str">
        <f t="shared" ref="K1161:K1224" ca="1" si="2267">"'" &amp;TEXT(A1161,"YYYYMMDD hh:mm:ss")&amp;"'"</f>
        <v>'20180930 00:00:00'</v>
      </c>
      <c r="L1161" t="str">
        <f ca="1">SUBSTITUTE(SUBSTITUTE(plantS,"%t",K1161),"%ps",B1161)</f>
        <v>INSERT INTO dbo.PlantStates (TimeStamp, PlantState) VALUES ('20180930 00:00:00', 2)</v>
      </c>
    </row>
    <row r="1162" spans="1:12" x14ac:dyDescent="0.25">
      <c r="A1162" s="1">
        <f t="shared" ref="A1162:A1225" ca="1" si="2268">RANDBETWEEN(A1161*86400,A1163*86400)/86400</f>
        <v>43373.006053240744</v>
      </c>
      <c r="B1162" s="2">
        <f t="shared" ref="B1162:B1225" ca="1" si="2269">MOD(RANDBETWEEN(1,2)+B1161,3)</f>
        <v>0</v>
      </c>
      <c r="C1162" s="5">
        <f t="shared" ref="C1162:C1225" ca="1" si="2270">A1162-A1161</f>
        <v>6.0532407442224212E-3</v>
      </c>
      <c r="D1162" s="2">
        <f t="shared" ref="D1162:D1166" ca="1" si="2271">IF(B1162=0,C1162,"")</f>
        <v>6.0532407442224212E-3</v>
      </c>
      <c r="E1162" s="2" t="str">
        <f t="shared" ref="E1162:E1225" ca="1" si="2272">IF(B1162=1,C1162,"")</f>
        <v/>
      </c>
      <c r="F1162" s="2" t="str">
        <f t="shared" ref="F1162:F1225" ca="1" si="2273">IF(B1162=2,C1162,"")</f>
        <v/>
      </c>
      <c r="K1162" t="str">
        <f t="shared" ca="1" si="2267"/>
        <v>'20180930 00:08:43'</v>
      </c>
      <c r="L1162" t="str">
        <f ca="1">SUBSTITUTE(SUBSTITUTE(plantS,"%t",K1162),"%ps",B1162)</f>
        <v>INSERT INTO dbo.PlantStates (TimeStamp, PlantState) VALUES ('20180930 00:08:43', 0)</v>
      </c>
    </row>
    <row r="1163" spans="1:12" x14ac:dyDescent="0.25">
      <c r="A1163" s="1">
        <f t="shared" ca="1" si="2178"/>
        <v>43373.029537037037</v>
      </c>
      <c r="B1163" s="2">
        <f t="shared" ca="1" si="2269"/>
        <v>2</v>
      </c>
      <c r="C1163" s="5">
        <f t="shared" ca="1" si="2270"/>
        <v>2.3483796292566694E-2</v>
      </c>
      <c r="D1163" s="2" t="str">
        <f t="shared" ca="1" si="2271"/>
        <v/>
      </c>
      <c r="E1163" s="2" t="str">
        <f t="shared" ca="1" si="2272"/>
        <v/>
      </c>
      <c r="F1163" s="2">
        <f t="shared" ca="1" si="2273"/>
        <v>2.3483796292566694E-2</v>
      </c>
      <c r="K1163" t="str">
        <f t="shared" ca="1" si="2267"/>
        <v>'20180930 00:42:32'</v>
      </c>
      <c r="L1163" t="str">
        <f ca="1">SUBSTITUTE(SUBSTITUTE(plantS,"%t",K1163),"%ps",B1163)</f>
        <v>INSERT INTO dbo.PlantStates (TimeStamp, PlantState) VALUES ('20180930 00:42:32', 2)</v>
      </c>
    </row>
    <row r="1164" spans="1:12" x14ac:dyDescent="0.25">
      <c r="A1164" s="1">
        <f t="shared" ref="A1164" ca="1" si="2274">RANDBETWEEN(A1163*86400,A1166*86400)/86400</f>
        <v>43373.208784722221</v>
      </c>
      <c r="B1164" s="2">
        <f t="shared" ca="1" si="2269"/>
        <v>0</v>
      </c>
      <c r="C1164" s="5">
        <f t="shared" ca="1" si="2270"/>
        <v>0.17924768518423662</v>
      </c>
      <c r="D1164" s="2">
        <f t="shared" ca="1" si="2271"/>
        <v>0.17924768518423662</v>
      </c>
      <c r="E1164" s="2" t="str">
        <f t="shared" ca="1" si="2272"/>
        <v/>
      </c>
      <c r="F1164" s="2" t="str">
        <f t="shared" ca="1" si="2273"/>
        <v/>
      </c>
      <c r="K1164" t="str">
        <f t="shared" ca="1" si="2267"/>
        <v>'20180930 05:00:39'</v>
      </c>
      <c r="L1164" t="str">
        <f ca="1">SUBSTITUTE(SUBSTITUTE(plantS,"%t",K1164),"%ps",B1164)</f>
        <v>INSERT INTO dbo.PlantStates (TimeStamp, PlantState) VALUES ('20180930 05:00:39', 0)</v>
      </c>
    </row>
    <row r="1165" spans="1:12" x14ac:dyDescent="0.25">
      <c r="A1165" s="1">
        <f t="shared" ref="A1165:A1228" ca="1" si="2275">RANDBETWEEN(A1164*86400,A1166*86400)/86400</f>
        <v>43373.236979166664</v>
      </c>
      <c r="B1165" s="2">
        <f t="shared" ca="1" si="2269"/>
        <v>2</v>
      </c>
      <c r="C1165" s="5">
        <f t="shared" ca="1" si="2270"/>
        <v>2.8194444443215616E-2</v>
      </c>
      <c r="D1165" s="2" t="str">
        <f t="shared" ca="1" si="2271"/>
        <v/>
      </c>
      <c r="E1165" s="2" t="str">
        <f t="shared" ca="1" si="2272"/>
        <v/>
      </c>
      <c r="F1165" s="2">
        <f t="shared" ca="1" si="2273"/>
        <v>2.8194444443215616E-2</v>
      </c>
      <c r="K1165" t="str">
        <f t="shared" ca="1" si="2267"/>
        <v>'20180930 05:41:15'</v>
      </c>
      <c r="L1165" t="str">
        <f ca="1">SUBSTITUTE(SUBSTITUTE(plantS,"%t",K1165),"%ps",B1165)</f>
        <v>INSERT INTO dbo.PlantStates (TimeStamp, PlantState) VALUES ('20180930 05:41:15', 2)</v>
      </c>
    </row>
    <row r="1166" spans="1:12" x14ac:dyDescent="0.25">
      <c r="A1166" s="1">
        <f t="shared" ca="1" si="2215"/>
        <v>43373.999988425923</v>
      </c>
      <c r="B1166" s="2">
        <f t="shared" ca="1" si="2269"/>
        <v>1</v>
      </c>
      <c r="C1166" s="5">
        <f t="shared" ca="1" si="2270"/>
        <v>0.763009259258979</v>
      </c>
      <c r="D1166" s="2" t="str">
        <f t="shared" ca="1" si="2271"/>
        <v/>
      </c>
      <c r="E1166" s="2">
        <f t="shared" ca="1" si="2272"/>
        <v>0.763009259258979</v>
      </c>
      <c r="F1166" s="2" t="str">
        <f t="shared" ca="1" si="2273"/>
        <v/>
      </c>
      <c r="K1166" t="str">
        <f t="shared" ca="1" si="2267"/>
        <v>'20180930 23:59:59'</v>
      </c>
      <c r="L1166" t="str">
        <f ca="1">SUBSTITUTE(SUBSTITUTE(plantS,"%t",K1166),"%ps",B1166)</f>
        <v>INSERT INTO dbo.PlantStates (TimeStamp, PlantState) VALUES ('20180930 23:59:59', 1)</v>
      </c>
    </row>
    <row r="1167" spans="1:12" x14ac:dyDescent="0.25">
      <c r="B1167" s="2"/>
      <c r="C1167" s="5"/>
      <c r="D1167" s="2"/>
      <c r="E1167" s="2"/>
      <c r="F1167" s="2"/>
      <c r="K1167" t="str">
        <f t="shared" ref="K1167:K1230" ca="1" si="2276">K1166</f>
        <v>'20180930 23:59:59'</v>
      </c>
      <c r="L1167" t="str">
        <f ca="1">SUBSTITUTE(SUBSTITUTE(SUBSTITUTE(SUBSTITUTE(plantSD,"%t",K1167),"%off",D1161),"%onr",E1161),"%ons",F1161)</f>
        <v>INSERT INTO dbo.PlantStateDuration (TimeStamp, OffDuration, OnRunningDuration, OnStoppedfDuration) VALUES ('20180930 23:59:59', '04:26:50', '18:18:44', '01:14:25')</v>
      </c>
    </row>
    <row r="1168" spans="1:12" x14ac:dyDescent="0.25">
      <c r="B1168" s="2"/>
      <c r="C1168" s="5"/>
      <c r="D1168" s="2"/>
      <c r="E1168" s="2"/>
      <c r="F1168" s="2"/>
      <c r="K1168" t="str">
        <f t="shared" ca="1" si="2276"/>
        <v>'20180930 23:59:59'</v>
      </c>
      <c r="L1168" t="str">
        <f ca="1">SUBSTITUTE(SUBSTITUTE(SUBSTITUTE(dailyP,"%t",K1168),"%np",G1161),"%ndp",H1161)</f>
        <v>INSERT INTO dbo.DailyProduction (TimeStamp, NumPieces, NumPiecesRejected) VALUES ('20180930 23:59:59', 82, 27.88)</v>
      </c>
    </row>
    <row r="1169" spans="1:12" x14ac:dyDescent="0.25">
      <c r="A1169" s="3">
        <f t="shared" ca="1" si="2198"/>
        <v>43374</v>
      </c>
      <c r="B1169" s="4">
        <f t="shared" ca="1" si="2199"/>
        <v>2</v>
      </c>
      <c r="C1169" s="6"/>
      <c r="D1169" s="4" t="str">
        <f t="shared" ref="D1169" ca="1" si="2277">TEXT(SUM(D1170:D1174), "'hh:mm:ss'")</f>
        <v>'10:11:03'</v>
      </c>
      <c r="E1169" s="4" t="str">
        <f t="shared" ref="E1169" ca="1" si="2278">TEXT(SUM(E1170:E1174), "'hh:mm:ss'")</f>
        <v>'00:00:00'</v>
      </c>
      <c r="F1169" s="4" t="str">
        <f t="shared" ref="F1169" ca="1" si="2279">TEXT(SUM(F1170:F1174), "'hh:mm:ss'")</f>
        <v>'13:48:56'</v>
      </c>
      <c r="G1169" s="8">
        <f t="shared" ca="1" si="2185"/>
        <v>378</v>
      </c>
      <c r="H1169" s="8">
        <f t="shared" ca="1" si="2203"/>
        <v>234.36</v>
      </c>
      <c r="I1169" s="8">
        <f t="shared" ref="I1169" ca="1" si="2280">G1169+G1161</f>
        <v>460</v>
      </c>
      <c r="J1169" s="8">
        <f t="shared" ref="J1169" ca="1" si="2281">H1169+H1161</f>
        <v>262.24</v>
      </c>
      <c r="K1169" s="9" t="str">
        <f t="shared" ref="K1169:K1232" ca="1" si="2282">"'" &amp;TEXT(A1169,"YYYYMMDD hh:mm:ss")&amp;"'"</f>
        <v>'20181001 00:00:00'</v>
      </c>
      <c r="L1169" t="str">
        <f ca="1">SUBSTITUTE(SUBSTITUTE(plantS,"%t",K1169),"%ps",B1169)</f>
        <v>INSERT INTO dbo.PlantStates (TimeStamp, PlantState) VALUES ('20181001 00:00:00', 2)</v>
      </c>
    </row>
    <row r="1170" spans="1:12" x14ac:dyDescent="0.25">
      <c r="A1170" s="1">
        <f t="shared" ref="A1170:A1233" ca="1" si="2283">RANDBETWEEN(A1169*86400,A1171*86400)/86400</f>
        <v>43374.014155092591</v>
      </c>
      <c r="B1170" s="2">
        <f t="shared" ref="B1170:B1233" ca="1" si="2284">MOD(RANDBETWEEN(1,2)+B1169,3)</f>
        <v>0</v>
      </c>
      <c r="C1170" s="5">
        <f t="shared" ref="C1170:C1233" ca="1" si="2285">A1170-A1169</f>
        <v>1.4155092590954155E-2</v>
      </c>
      <c r="D1170" s="2">
        <f t="shared" ref="D1170:D1174" ca="1" si="2286">IF(B1170=0,C1170,"")</f>
        <v>1.4155092590954155E-2</v>
      </c>
      <c r="E1170" s="2" t="str">
        <f t="shared" ref="E1170:E1233" ca="1" si="2287">IF(B1170=1,C1170,"")</f>
        <v/>
      </c>
      <c r="F1170" s="2" t="str">
        <f t="shared" ref="F1170:F1233" ca="1" si="2288">IF(B1170=2,C1170,"")</f>
        <v/>
      </c>
      <c r="K1170" t="str">
        <f t="shared" ca="1" si="2282"/>
        <v>'20181001 00:20:23'</v>
      </c>
      <c r="L1170" t="str">
        <f ca="1">SUBSTITUTE(SUBSTITUTE(plantS,"%t",K1170),"%ps",B1170)</f>
        <v>INSERT INTO dbo.PlantStates (TimeStamp, PlantState) VALUES ('20181001 00:20:23', 0)</v>
      </c>
    </row>
    <row r="1171" spans="1:12" x14ac:dyDescent="0.25">
      <c r="A1171" s="1">
        <f t="shared" ca="1" si="2178"/>
        <v>43374.463472222225</v>
      </c>
      <c r="B1171" s="2">
        <f t="shared" ca="1" si="2284"/>
        <v>2</v>
      </c>
      <c r="C1171" s="5">
        <f t="shared" ca="1" si="2285"/>
        <v>0.44931712963443715</v>
      </c>
      <c r="D1171" s="2" t="str">
        <f t="shared" ca="1" si="2286"/>
        <v/>
      </c>
      <c r="E1171" s="2" t="str">
        <f t="shared" ca="1" si="2287"/>
        <v/>
      </c>
      <c r="F1171" s="2">
        <f t="shared" ca="1" si="2288"/>
        <v>0.44931712963443715</v>
      </c>
      <c r="K1171" t="str">
        <f t="shared" ca="1" si="2282"/>
        <v>'20181001 11:07:24'</v>
      </c>
      <c r="L1171" t="str">
        <f ca="1">SUBSTITUTE(SUBSTITUTE(plantS,"%t",K1171),"%ps",B1171)</f>
        <v>INSERT INTO dbo.PlantStates (TimeStamp, PlantState) VALUES ('20181001 11:07:24', 2)</v>
      </c>
    </row>
    <row r="1172" spans="1:12" x14ac:dyDescent="0.25">
      <c r="A1172" s="1">
        <f t="shared" ref="A1172" ca="1" si="2289">RANDBETWEEN(A1171*86400,A1174*86400)/86400</f>
        <v>43374.58388888889</v>
      </c>
      <c r="B1172" s="2">
        <f t="shared" ca="1" si="2284"/>
        <v>0</v>
      </c>
      <c r="C1172" s="5">
        <f t="shared" ca="1" si="2285"/>
        <v>0.12041666666482342</v>
      </c>
      <c r="D1172" s="2">
        <f t="shared" ca="1" si="2286"/>
        <v>0.12041666666482342</v>
      </c>
      <c r="E1172" s="2" t="str">
        <f t="shared" ca="1" si="2287"/>
        <v/>
      </c>
      <c r="F1172" s="2" t="str">
        <f t="shared" ca="1" si="2288"/>
        <v/>
      </c>
      <c r="K1172" t="str">
        <f t="shared" ca="1" si="2282"/>
        <v>'20181001 14:00:48'</v>
      </c>
      <c r="L1172" t="str">
        <f ca="1">SUBSTITUTE(SUBSTITUTE(plantS,"%t",K1172),"%ps",B1172)</f>
        <v>INSERT INTO dbo.PlantStates (TimeStamp, PlantState) VALUES ('20181001 14:00:48', 0)</v>
      </c>
    </row>
    <row r="1173" spans="1:12" x14ac:dyDescent="0.25">
      <c r="A1173" s="1">
        <f t="shared" ref="A1173:A1236" ca="1" si="2290">RANDBETWEEN(A1172*86400,A1174*86400)/86400</f>
        <v>43374.710219907407</v>
      </c>
      <c r="B1173" s="2">
        <f t="shared" ca="1" si="2284"/>
        <v>2</v>
      </c>
      <c r="C1173" s="5">
        <f t="shared" ca="1" si="2285"/>
        <v>0.12633101851679385</v>
      </c>
      <c r="D1173" s="2" t="str">
        <f t="shared" ca="1" si="2286"/>
        <v/>
      </c>
      <c r="E1173" s="2" t="str">
        <f t="shared" ca="1" si="2287"/>
        <v/>
      </c>
      <c r="F1173" s="2">
        <f t="shared" ca="1" si="2288"/>
        <v>0.12633101851679385</v>
      </c>
      <c r="K1173" t="str">
        <f t="shared" ca="1" si="2282"/>
        <v>'20181001 17:02:43'</v>
      </c>
      <c r="L1173" t="str">
        <f ca="1">SUBSTITUTE(SUBSTITUTE(plantS,"%t",K1173),"%ps",B1173)</f>
        <v>INSERT INTO dbo.PlantStates (TimeStamp, PlantState) VALUES ('20181001 17:02:43', 2)</v>
      </c>
    </row>
    <row r="1174" spans="1:12" x14ac:dyDescent="0.25">
      <c r="A1174" s="1">
        <f t="shared" ca="1" si="2215"/>
        <v>43374.999988425923</v>
      </c>
      <c r="B1174" s="2">
        <f t="shared" ca="1" si="2284"/>
        <v>0</v>
      </c>
      <c r="C1174" s="5">
        <f t="shared" ca="1" si="2285"/>
        <v>0.28976851851621177</v>
      </c>
      <c r="D1174" s="2">
        <f t="shared" ca="1" si="2286"/>
        <v>0.28976851851621177</v>
      </c>
      <c r="E1174" s="2" t="str">
        <f t="shared" ca="1" si="2287"/>
        <v/>
      </c>
      <c r="F1174" s="2" t="str">
        <f t="shared" ca="1" si="2288"/>
        <v/>
      </c>
      <c r="K1174" t="str">
        <f t="shared" ca="1" si="2282"/>
        <v>'20181001 23:59:59'</v>
      </c>
      <c r="L1174" t="str">
        <f ca="1">SUBSTITUTE(SUBSTITUTE(plantS,"%t",K1174),"%ps",B1174)</f>
        <v>INSERT INTO dbo.PlantStates (TimeStamp, PlantState) VALUES ('20181001 23:59:59', 0)</v>
      </c>
    </row>
    <row r="1175" spans="1:12" x14ac:dyDescent="0.25">
      <c r="B1175" s="2"/>
      <c r="C1175" s="5"/>
      <c r="D1175" s="2"/>
      <c r="E1175" s="2"/>
      <c r="F1175" s="2"/>
      <c r="K1175" t="str">
        <f t="shared" ref="K1175:K1238" ca="1" si="2291">K1174</f>
        <v>'20181001 23:59:59'</v>
      </c>
      <c r="L1175" t="str">
        <f ca="1">SUBSTITUTE(SUBSTITUTE(SUBSTITUTE(SUBSTITUTE(plantSD,"%t",K1175),"%off",D1169),"%onr",E1169),"%ons",F1169)</f>
        <v>INSERT INTO dbo.PlantStateDuration (TimeStamp, OffDuration, OnRunningDuration, OnStoppedfDuration) VALUES ('20181001 23:59:59', '10:11:03', '00:00:00', '13:48:56')</v>
      </c>
    </row>
    <row r="1176" spans="1:12" x14ac:dyDescent="0.25">
      <c r="B1176" s="2"/>
      <c r="C1176" s="5"/>
      <c r="D1176" s="2"/>
      <c r="E1176" s="2"/>
      <c r="F1176" s="2"/>
      <c r="K1176" t="str">
        <f t="shared" ca="1" si="2291"/>
        <v>'20181001 23:59:59'</v>
      </c>
      <c r="L1176" t="str">
        <f ca="1">SUBSTITUTE(SUBSTITUTE(SUBSTITUTE(dailyP,"%t",K1176),"%np",G1169),"%ndp",H1169)</f>
        <v>INSERT INTO dbo.DailyProduction (TimeStamp, NumPieces, NumPiecesRejected) VALUES ('20181001 23:59:59', 378, 234.36)</v>
      </c>
    </row>
    <row r="1177" spans="1:12" x14ac:dyDescent="0.25">
      <c r="A1177" s="3">
        <f t="shared" ca="1" si="2198"/>
        <v>43375</v>
      </c>
      <c r="B1177" s="4">
        <f t="shared" ca="1" si="2199"/>
        <v>2</v>
      </c>
      <c r="C1177" s="6"/>
      <c r="D1177" s="4" t="str">
        <f t="shared" ref="D1177" ca="1" si="2292">TEXT(SUM(D1178:D1182), "'hh:mm:ss'")</f>
        <v>'08:21:27'</v>
      </c>
      <c r="E1177" s="4" t="str">
        <f t="shared" ref="E1177" ca="1" si="2293">TEXT(SUM(E1178:E1182), "'hh:mm:ss'")</f>
        <v>'12:00:42'</v>
      </c>
      <c r="F1177" s="4" t="str">
        <f t="shared" ref="F1177" ca="1" si="2294">TEXT(SUM(F1178:F1182), "'hh:mm:ss'")</f>
        <v>'03:37:50'</v>
      </c>
      <c r="G1177" s="8">
        <f t="shared" ca="1" si="2185"/>
        <v>841</v>
      </c>
      <c r="H1177" s="8">
        <f t="shared" ca="1" si="2203"/>
        <v>807.36</v>
      </c>
      <c r="I1177" s="8">
        <f t="shared" ref="I1177" ca="1" si="2295">G1177+G1169</f>
        <v>1219</v>
      </c>
      <c r="J1177" s="8">
        <f t="shared" ref="J1177" ca="1" si="2296">H1177+H1169</f>
        <v>1041.72</v>
      </c>
      <c r="K1177" s="9" t="str">
        <f t="shared" ref="K1177:K1240" ca="1" si="2297">"'" &amp;TEXT(A1177,"YYYYMMDD hh:mm:ss")&amp;"'"</f>
        <v>'20181002 00:00:00'</v>
      </c>
      <c r="L1177" t="str">
        <f ca="1">SUBSTITUTE(SUBSTITUTE(plantS,"%t",K1177),"%ps",B1177)</f>
        <v>INSERT INTO dbo.PlantStates (TimeStamp, PlantState) VALUES ('20181002 00:00:00', 2)</v>
      </c>
    </row>
    <row r="1178" spans="1:12" x14ac:dyDescent="0.25">
      <c r="A1178" s="1">
        <f t="shared" ref="A1178:A1241" ca="1" si="2298">RANDBETWEEN(A1177*86400,A1179*86400)/86400</f>
        <v>43375.1091087963</v>
      </c>
      <c r="B1178" s="2">
        <f t="shared" ref="B1178:B1241" ca="1" si="2299">MOD(RANDBETWEEN(1,2)+B1177,3)</f>
        <v>0</v>
      </c>
      <c r="C1178" s="5">
        <f t="shared" ref="C1178:C1241" ca="1" si="2300">A1178-A1177</f>
        <v>0.10910879629955161</v>
      </c>
      <c r="D1178" s="2">
        <f t="shared" ref="D1178:D1182" ca="1" si="2301">IF(B1178=0,C1178,"")</f>
        <v>0.10910879629955161</v>
      </c>
      <c r="E1178" s="2" t="str">
        <f t="shared" ref="E1178:E1241" ca="1" si="2302">IF(B1178=1,C1178,"")</f>
        <v/>
      </c>
      <c r="F1178" s="2" t="str">
        <f t="shared" ref="F1178:F1241" ca="1" si="2303">IF(B1178=2,C1178,"")</f>
        <v/>
      </c>
      <c r="K1178" t="str">
        <f t="shared" ca="1" si="2297"/>
        <v>'20181002 02:37:07'</v>
      </c>
      <c r="L1178" t="str">
        <f ca="1">SUBSTITUTE(SUBSTITUTE(plantS,"%t",K1178),"%ps",B1178)</f>
        <v>INSERT INTO dbo.PlantStates (TimeStamp, PlantState) VALUES ('20181002 02:37:07', 0)</v>
      </c>
    </row>
    <row r="1179" spans="1:12" x14ac:dyDescent="0.25">
      <c r="A1179" s="1">
        <f t="shared" ref="A1179:A1235" ca="1" si="2304">RANDBETWEEN(A1177*86400,A1182*86400)/86400</f>
        <v>43375.260381944441</v>
      </c>
      <c r="B1179" s="2">
        <f t="shared" ca="1" si="2299"/>
        <v>2</v>
      </c>
      <c r="C1179" s="5">
        <f t="shared" ca="1" si="2300"/>
        <v>0.15127314814162673</v>
      </c>
      <c r="D1179" s="2" t="str">
        <f t="shared" ca="1" si="2301"/>
        <v/>
      </c>
      <c r="E1179" s="2" t="str">
        <f t="shared" ca="1" si="2302"/>
        <v/>
      </c>
      <c r="F1179" s="2">
        <f t="shared" ca="1" si="2303"/>
        <v>0.15127314814162673</v>
      </c>
      <c r="K1179" t="str">
        <f t="shared" ca="1" si="2297"/>
        <v>'20181002 06:14:57'</v>
      </c>
      <c r="L1179" t="str">
        <f ca="1">SUBSTITUTE(SUBSTITUTE(plantS,"%t",K1179),"%ps",B1179)</f>
        <v>INSERT INTO dbo.PlantStates (TimeStamp, PlantState) VALUES ('20181002 06:14:57', 2)</v>
      </c>
    </row>
    <row r="1180" spans="1:12" x14ac:dyDescent="0.25">
      <c r="A1180" s="1">
        <f t="shared" ref="A1180" ca="1" si="2305">RANDBETWEEN(A1179*86400,A1182*86400)/86400</f>
        <v>43375.456620370373</v>
      </c>
      <c r="B1180" s="2">
        <f t="shared" ca="1" si="2299"/>
        <v>0</v>
      </c>
      <c r="C1180" s="5">
        <f t="shared" ca="1" si="2300"/>
        <v>0.19623842593136942</v>
      </c>
      <c r="D1180" s="2">
        <f t="shared" ca="1" si="2301"/>
        <v>0.19623842593136942</v>
      </c>
      <c r="E1180" s="2" t="str">
        <f t="shared" ca="1" si="2302"/>
        <v/>
      </c>
      <c r="F1180" s="2" t="str">
        <f t="shared" ca="1" si="2303"/>
        <v/>
      </c>
      <c r="K1180" t="str">
        <f t="shared" ca="1" si="2297"/>
        <v>'20181002 10:57:32'</v>
      </c>
      <c r="L1180" t="str">
        <f ca="1">SUBSTITUTE(SUBSTITUTE(plantS,"%t",K1180),"%ps",B1180)</f>
        <v>INSERT INTO dbo.PlantStates (TimeStamp, PlantState) VALUES ('20181002 10:57:32', 0)</v>
      </c>
    </row>
    <row r="1181" spans="1:12" x14ac:dyDescent="0.25">
      <c r="A1181" s="1">
        <f t="shared" ref="A1181:A1244" ca="1" si="2306">RANDBETWEEN(A1180*86400,A1182*86400)/86400</f>
        <v>43375.957106481481</v>
      </c>
      <c r="B1181" s="2">
        <f t="shared" ca="1" si="2299"/>
        <v>1</v>
      </c>
      <c r="C1181" s="5">
        <f t="shared" ca="1" si="2300"/>
        <v>0.50048611110833008</v>
      </c>
      <c r="D1181" s="2" t="str">
        <f t="shared" ca="1" si="2301"/>
        <v/>
      </c>
      <c r="E1181" s="2">
        <f t="shared" ca="1" si="2302"/>
        <v>0.50048611110833008</v>
      </c>
      <c r="F1181" s="2" t="str">
        <f t="shared" ca="1" si="2303"/>
        <v/>
      </c>
      <c r="K1181" t="str">
        <f t="shared" ca="1" si="2297"/>
        <v>'20181002 22:58:14'</v>
      </c>
      <c r="L1181" t="str">
        <f ca="1">SUBSTITUTE(SUBSTITUTE(plantS,"%t",K1181),"%ps",B1181)</f>
        <v>INSERT INTO dbo.PlantStates (TimeStamp, PlantState) VALUES ('20181002 22:58:14', 1)</v>
      </c>
    </row>
    <row r="1182" spans="1:12" x14ac:dyDescent="0.25">
      <c r="A1182" s="1">
        <f t="shared" ca="1" si="2215"/>
        <v>43375.999988425923</v>
      </c>
      <c r="B1182" s="2">
        <f t="shared" ca="1" si="2299"/>
        <v>0</v>
      </c>
      <c r="C1182" s="5">
        <f t="shared" ca="1" si="2300"/>
        <v>4.2881944442342501E-2</v>
      </c>
      <c r="D1182" s="2">
        <f t="shared" ca="1" si="2301"/>
        <v>4.2881944442342501E-2</v>
      </c>
      <c r="E1182" s="2" t="str">
        <f t="shared" ca="1" si="2302"/>
        <v/>
      </c>
      <c r="F1182" s="2" t="str">
        <f t="shared" ca="1" si="2303"/>
        <v/>
      </c>
      <c r="K1182" t="str">
        <f t="shared" ca="1" si="2297"/>
        <v>'20181002 23:59:59'</v>
      </c>
      <c r="L1182" t="str">
        <f ca="1">SUBSTITUTE(SUBSTITUTE(plantS,"%t",K1182),"%ps",B1182)</f>
        <v>INSERT INTO dbo.PlantStates (TimeStamp, PlantState) VALUES ('20181002 23:59:59', 0)</v>
      </c>
    </row>
    <row r="1183" spans="1:12" x14ac:dyDescent="0.25">
      <c r="B1183" s="2"/>
      <c r="C1183" s="5"/>
      <c r="D1183" s="2"/>
      <c r="E1183" s="2"/>
      <c r="F1183" s="2"/>
      <c r="K1183" t="str">
        <f t="shared" ref="K1183:K1246" ca="1" si="2307">K1182</f>
        <v>'20181002 23:59:59'</v>
      </c>
      <c r="L1183" t="str">
        <f ca="1">SUBSTITUTE(SUBSTITUTE(SUBSTITUTE(SUBSTITUTE(plantSD,"%t",K1183),"%off",D1177),"%onr",E1177),"%ons",F1177)</f>
        <v>INSERT INTO dbo.PlantStateDuration (TimeStamp, OffDuration, OnRunningDuration, OnStoppedfDuration) VALUES ('20181002 23:59:59', '08:21:27', '12:00:42', '03:37:50')</v>
      </c>
    </row>
    <row r="1184" spans="1:12" x14ac:dyDescent="0.25">
      <c r="B1184" s="2"/>
      <c r="C1184" s="5"/>
      <c r="D1184" s="2"/>
      <c r="E1184" s="2"/>
      <c r="F1184" s="2"/>
      <c r="K1184" t="str">
        <f t="shared" ca="1" si="2307"/>
        <v>'20181002 23:59:59'</v>
      </c>
      <c r="L1184" t="str">
        <f ca="1">SUBSTITUTE(SUBSTITUTE(SUBSTITUTE(dailyP,"%t",K1184),"%np",G1177),"%ndp",H1177)</f>
        <v>INSERT INTO dbo.DailyProduction (TimeStamp, NumPieces, NumPiecesRejected) VALUES ('20181002 23:59:59', 841, 807.36)</v>
      </c>
    </row>
    <row r="1185" spans="1:12" x14ac:dyDescent="0.25">
      <c r="A1185" s="3">
        <f t="shared" ca="1" si="2198"/>
        <v>43376</v>
      </c>
      <c r="B1185" s="4">
        <f t="shared" ca="1" si="2199"/>
        <v>1</v>
      </c>
      <c r="C1185" s="6"/>
      <c r="D1185" s="4" t="str">
        <f t="shared" ref="D1185" ca="1" si="2308">TEXT(SUM(D1186:D1190), "'hh:mm:ss'")</f>
        <v>'07:57:52'</v>
      </c>
      <c r="E1185" s="4" t="str">
        <f t="shared" ref="E1185" ca="1" si="2309">TEXT(SUM(E1186:E1190), "'hh:mm:ss'")</f>
        <v>'11:38:16'</v>
      </c>
      <c r="F1185" s="4" t="str">
        <f t="shared" ref="F1185" ca="1" si="2310">TEXT(SUM(F1186:F1190), "'hh:mm:ss'")</f>
        <v>'04:23:51'</v>
      </c>
      <c r="G1185" s="8">
        <f t="shared" ref="G1185:G1248" ca="1" si="2311">RANDBETWEEN(0,1000)</f>
        <v>688</v>
      </c>
      <c r="H1185" s="8">
        <f t="shared" ca="1" si="2203"/>
        <v>481.6</v>
      </c>
      <c r="I1185" s="8">
        <f t="shared" ref="I1185" ca="1" si="2312">G1185+G1177</f>
        <v>1529</v>
      </c>
      <c r="J1185" s="8">
        <f t="shared" ref="J1185" ca="1" si="2313">H1185+H1177</f>
        <v>1288.96</v>
      </c>
      <c r="K1185" s="9" t="str">
        <f t="shared" ref="K1185:K1248" ca="1" si="2314">"'" &amp;TEXT(A1185,"YYYYMMDD hh:mm:ss")&amp;"'"</f>
        <v>'20181003 00:00:00'</v>
      </c>
      <c r="L1185" t="str">
        <f ca="1">SUBSTITUTE(SUBSTITUTE(plantS,"%t",K1185),"%ps",B1185)</f>
        <v>INSERT INTO dbo.PlantStates (TimeStamp, PlantState) VALUES ('20181003 00:00:00', 1)</v>
      </c>
    </row>
    <row r="1186" spans="1:12" x14ac:dyDescent="0.25">
      <c r="A1186" s="1">
        <f t="shared" ref="A1186:A1249" ca="1" si="2315">RANDBETWEEN(A1185*86400,A1187*86400)/86400</f>
        <v>43376.329942129632</v>
      </c>
      <c r="B1186" s="2">
        <f t="shared" ref="B1186:B1249" ca="1" si="2316">MOD(RANDBETWEEN(1,2)+B1185,3)</f>
        <v>0</v>
      </c>
      <c r="C1186" s="5">
        <f t="shared" ref="C1186:C1249" ca="1" si="2317">A1186-A1185</f>
        <v>0.32994212963239988</v>
      </c>
      <c r="D1186" s="2">
        <f t="shared" ref="D1186:D1190" ca="1" si="2318">IF(B1186=0,C1186,"")</f>
        <v>0.32994212963239988</v>
      </c>
      <c r="E1186" s="2" t="str">
        <f t="shared" ref="E1186:E1249" ca="1" si="2319">IF(B1186=1,C1186,"")</f>
        <v/>
      </c>
      <c r="F1186" s="2" t="str">
        <f t="shared" ref="F1186:F1249" ca="1" si="2320">IF(B1186=2,C1186,"")</f>
        <v/>
      </c>
      <c r="K1186" t="str">
        <f t="shared" ca="1" si="2314"/>
        <v>'20181003 07:55:07'</v>
      </c>
      <c r="L1186" t="str">
        <f ca="1">SUBSTITUTE(SUBSTITUTE(plantS,"%t",K1186),"%ps",B1186)</f>
        <v>INSERT INTO dbo.PlantStates (TimeStamp, PlantState) VALUES ('20181003 07:55:07', 0)</v>
      </c>
    </row>
    <row r="1187" spans="1:12" x14ac:dyDescent="0.25">
      <c r="A1187" s="1">
        <f t="shared" ca="1" si="2304"/>
        <v>43376.510104166664</v>
      </c>
      <c r="B1187" s="2">
        <f t="shared" ca="1" si="2316"/>
        <v>2</v>
      </c>
      <c r="C1187" s="5">
        <f t="shared" ca="1" si="2317"/>
        <v>0.18016203703155043</v>
      </c>
      <c r="D1187" s="2" t="str">
        <f t="shared" ca="1" si="2318"/>
        <v/>
      </c>
      <c r="E1187" s="2" t="str">
        <f t="shared" ca="1" si="2319"/>
        <v/>
      </c>
      <c r="F1187" s="2">
        <f t="shared" ca="1" si="2320"/>
        <v>0.18016203703155043</v>
      </c>
      <c r="K1187" t="str">
        <f t="shared" ca="1" si="2314"/>
        <v>'20181003 12:14:33'</v>
      </c>
      <c r="L1187" t="str">
        <f ca="1">SUBSTITUTE(SUBSTITUTE(plantS,"%t",K1187),"%ps",B1187)</f>
        <v>INSERT INTO dbo.PlantStates (TimeStamp, PlantState) VALUES ('20181003 12:14:33', 2)</v>
      </c>
    </row>
    <row r="1188" spans="1:12" x14ac:dyDescent="0.25">
      <c r="A1188" s="1">
        <f t="shared" ref="A1188" ca="1" si="2321">RANDBETWEEN(A1187*86400,A1190*86400)/86400</f>
        <v>43376.995011574072</v>
      </c>
      <c r="B1188" s="2">
        <f t="shared" ca="1" si="2316"/>
        <v>1</v>
      </c>
      <c r="C1188" s="5">
        <f t="shared" ca="1" si="2317"/>
        <v>0.48490740740817273</v>
      </c>
      <c r="D1188" s="2" t="str">
        <f t="shared" ca="1" si="2318"/>
        <v/>
      </c>
      <c r="E1188" s="2">
        <f t="shared" ca="1" si="2319"/>
        <v>0.48490740740817273</v>
      </c>
      <c r="F1188" s="2" t="str">
        <f t="shared" ca="1" si="2320"/>
        <v/>
      </c>
      <c r="K1188" t="str">
        <f t="shared" ca="1" si="2314"/>
        <v>'20181003 23:52:49'</v>
      </c>
      <c r="L1188" t="str">
        <f ca="1">SUBSTITUTE(SUBSTITUTE(plantS,"%t",K1188),"%ps",B1188)</f>
        <v>INSERT INTO dbo.PlantStates (TimeStamp, PlantState) VALUES ('20181003 23:52:49', 1)</v>
      </c>
    </row>
    <row r="1189" spans="1:12" x14ac:dyDescent="0.25">
      <c r="A1189" s="1">
        <f t="shared" ref="A1189:A1252" ca="1" si="2322">RANDBETWEEN(A1188*86400,A1190*86400)/86400</f>
        <v>43376.996921296297</v>
      </c>
      <c r="B1189" s="2">
        <f t="shared" ca="1" si="2316"/>
        <v>0</v>
      </c>
      <c r="C1189" s="5">
        <f t="shared" ca="1" si="2317"/>
        <v>1.9097222248092294E-3</v>
      </c>
      <c r="D1189" s="2">
        <f t="shared" ca="1" si="2318"/>
        <v>1.9097222248092294E-3</v>
      </c>
      <c r="E1189" s="2" t="str">
        <f t="shared" ca="1" si="2319"/>
        <v/>
      </c>
      <c r="F1189" s="2" t="str">
        <f t="shared" ca="1" si="2320"/>
        <v/>
      </c>
      <c r="K1189" t="str">
        <f t="shared" ca="1" si="2314"/>
        <v>'20181003 23:55:34'</v>
      </c>
      <c r="L1189" t="str">
        <f ca="1">SUBSTITUTE(SUBSTITUTE(plantS,"%t",K1189),"%ps",B1189)</f>
        <v>INSERT INTO dbo.PlantStates (TimeStamp, PlantState) VALUES ('20181003 23:55:34', 0)</v>
      </c>
    </row>
    <row r="1190" spans="1:12" x14ac:dyDescent="0.25">
      <c r="A1190" s="1">
        <f t="shared" ca="1" si="2215"/>
        <v>43376.999988425923</v>
      </c>
      <c r="B1190" s="2">
        <f t="shared" ca="1" si="2316"/>
        <v>2</v>
      </c>
      <c r="C1190" s="5">
        <f t="shared" ca="1" si="2317"/>
        <v>3.0671296262880787E-3</v>
      </c>
      <c r="D1190" s="2" t="str">
        <f t="shared" ca="1" si="2318"/>
        <v/>
      </c>
      <c r="E1190" s="2" t="str">
        <f t="shared" ca="1" si="2319"/>
        <v/>
      </c>
      <c r="F1190" s="2">
        <f t="shared" ca="1" si="2320"/>
        <v>3.0671296262880787E-3</v>
      </c>
      <c r="K1190" t="str">
        <f t="shared" ca="1" si="2314"/>
        <v>'20181003 23:59:59'</v>
      </c>
      <c r="L1190" t="str">
        <f ca="1">SUBSTITUTE(SUBSTITUTE(plantS,"%t",K1190),"%ps",B1190)</f>
        <v>INSERT INTO dbo.PlantStates (TimeStamp, PlantState) VALUES ('20181003 23:59:59', 2)</v>
      </c>
    </row>
    <row r="1191" spans="1:12" x14ac:dyDescent="0.25">
      <c r="B1191" s="2"/>
      <c r="C1191" s="5"/>
      <c r="D1191" s="2"/>
      <c r="E1191" s="2"/>
      <c r="F1191" s="2"/>
      <c r="K1191" t="str">
        <f t="shared" ref="K1191:K1254" ca="1" si="2323">K1190</f>
        <v>'20181003 23:59:59'</v>
      </c>
      <c r="L1191" t="str">
        <f ca="1">SUBSTITUTE(SUBSTITUTE(SUBSTITUTE(SUBSTITUTE(plantSD,"%t",K1191),"%off",D1185),"%onr",E1185),"%ons",F1185)</f>
        <v>INSERT INTO dbo.PlantStateDuration (TimeStamp, OffDuration, OnRunningDuration, OnStoppedfDuration) VALUES ('20181003 23:59:59', '07:57:52', '11:38:16', '04:23:51')</v>
      </c>
    </row>
    <row r="1192" spans="1:12" x14ac:dyDescent="0.25">
      <c r="B1192" s="2"/>
      <c r="C1192" s="5"/>
      <c r="D1192" s="2"/>
      <c r="E1192" s="2"/>
      <c r="F1192" s="2"/>
      <c r="K1192" t="str">
        <f t="shared" ca="1" si="2323"/>
        <v>'20181003 23:59:59'</v>
      </c>
      <c r="L1192" t="str">
        <f ca="1">SUBSTITUTE(SUBSTITUTE(SUBSTITUTE(dailyP,"%t",K1192),"%np",G1185),"%ndp",H1185)</f>
        <v>INSERT INTO dbo.DailyProduction (TimeStamp, NumPieces, NumPiecesRejected) VALUES ('20181003 23:59:59', 688, 481.6)</v>
      </c>
    </row>
    <row r="1193" spans="1:12" x14ac:dyDescent="0.25">
      <c r="A1193" s="3">
        <f t="shared" ref="A1193:A1249" ca="1" si="2324">INT(A1185)+1</f>
        <v>43377</v>
      </c>
      <c r="B1193" s="4">
        <f t="shared" ref="B1193:B1249" ca="1" si="2325">MOD(RANDBETWEEN(1,2)+B1190,3)</f>
        <v>1</v>
      </c>
      <c r="C1193" s="6"/>
      <c r="D1193" s="4" t="str">
        <f t="shared" ref="D1193" ca="1" si="2326">TEXT(SUM(D1194:D1198), "'hh:mm:ss'")</f>
        <v>'00:18:00'</v>
      </c>
      <c r="E1193" s="4" t="str">
        <f t="shared" ref="E1193" ca="1" si="2327">TEXT(SUM(E1194:E1198), "'hh:mm:ss'")</f>
        <v>'02:56:09'</v>
      </c>
      <c r="F1193" s="4" t="str">
        <f t="shared" ref="F1193" ca="1" si="2328">TEXT(SUM(F1194:F1198), "'hh:mm:ss'")</f>
        <v>'20:45:50'</v>
      </c>
      <c r="G1193" s="8">
        <f t="shared" ca="1" si="2311"/>
        <v>456</v>
      </c>
      <c r="H1193" s="8">
        <f t="shared" ref="H1193:H1249" ca="1" si="2329">RANDBETWEEN(0,100)*G1193/100</f>
        <v>373.92</v>
      </c>
      <c r="I1193" s="8">
        <f t="shared" ref="I1193" ca="1" si="2330">G1193+G1185</f>
        <v>1144</v>
      </c>
      <c r="J1193" s="8">
        <f t="shared" ref="J1193" ca="1" si="2331">H1193+H1185</f>
        <v>855.52</v>
      </c>
      <c r="K1193" s="9" t="str">
        <f t="shared" ref="K1193:K1256" ca="1" si="2332">"'" &amp;TEXT(A1193,"YYYYMMDD hh:mm:ss")&amp;"'"</f>
        <v>'20181004 00:00:00'</v>
      </c>
      <c r="L1193" t="str">
        <f ca="1">SUBSTITUTE(SUBSTITUTE(plantS,"%t",K1193),"%ps",B1193)</f>
        <v>INSERT INTO dbo.PlantStates (TimeStamp, PlantState) VALUES ('20181004 00:00:00', 1)</v>
      </c>
    </row>
    <row r="1194" spans="1:12" x14ac:dyDescent="0.25">
      <c r="A1194" s="1">
        <f t="shared" ref="A1194:A1257" ca="1" si="2333">RANDBETWEEN(A1193*86400,A1195*86400)/86400</f>
        <v>43377.470358796294</v>
      </c>
      <c r="B1194" s="2">
        <f t="shared" ref="B1194:B1257" ca="1" si="2334">MOD(RANDBETWEEN(1,2)+B1193,3)</f>
        <v>2</v>
      </c>
      <c r="C1194" s="5">
        <f t="shared" ref="C1194:C1257" ca="1" si="2335">A1194-A1193</f>
        <v>0.47035879629402189</v>
      </c>
      <c r="D1194" s="2" t="str">
        <f t="shared" ref="D1194:D1198" ca="1" si="2336">IF(B1194=0,C1194,"")</f>
        <v/>
      </c>
      <c r="E1194" s="2" t="str">
        <f t="shared" ref="E1194:E1257" ca="1" si="2337">IF(B1194=1,C1194,"")</f>
        <v/>
      </c>
      <c r="F1194" s="2">
        <f t="shared" ref="F1194:F1257" ca="1" si="2338">IF(B1194=2,C1194,"")</f>
        <v>0.47035879629402189</v>
      </c>
      <c r="K1194" t="str">
        <f t="shared" ca="1" si="2332"/>
        <v>'20181004 11:17:19'</v>
      </c>
      <c r="L1194" t="str">
        <f ca="1">SUBSTITUTE(SUBSTITUTE(plantS,"%t",K1194),"%ps",B1194)</f>
        <v>INSERT INTO dbo.PlantStates (TimeStamp, PlantState) VALUES ('20181004 11:17:19', 2)</v>
      </c>
    </row>
    <row r="1195" spans="1:12" x14ac:dyDescent="0.25">
      <c r="A1195" s="1">
        <f t="shared" ca="1" si="2304"/>
        <v>43377.563923611109</v>
      </c>
      <c r="B1195" s="2">
        <f t="shared" ca="1" si="2334"/>
        <v>1</v>
      </c>
      <c r="C1195" s="5">
        <f t="shared" ca="1" si="2335"/>
        <v>9.3564814815181307E-2</v>
      </c>
      <c r="D1195" s="2" t="str">
        <f t="shared" ca="1" si="2336"/>
        <v/>
      </c>
      <c r="E1195" s="2">
        <f t="shared" ca="1" si="2337"/>
        <v>9.3564814815181307E-2</v>
      </c>
      <c r="F1195" s="2" t="str">
        <f t="shared" ca="1" si="2338"/>
        <v/>
      </c>
      <c r="K1195" t="str">
        <f t="shared" ca="1" si="2332"/>
        <v>'20181004 13:32:03'</v>
      </c>
      <c r="L1195" t="str">
        <f ca="1">SUBSTITUTE(SUBSTITUTE(plantS,"%t",K1195),"%ps",B1195)</f>
        <v>INSERT INTO dbo.PlantStates (TimeStamp, PlantState) VALUES ('20181004 13:32:03', 1)</v>
      </c>
    </row>
    <row r="1196" spans="1:12" x14ac:dyDescent="0.25">
      <c r="A1196" s="1">
        <f t="shared" ref="A1196" ca="1" si="2339">RANDBETWEEN(A1195*86400,A1198*86400)/86400</f>
        <v>43377.958726851852</v>
      </c>
      <c r="B1196" s="2">
        <f t="shared" ca="1" si="2334"/>
        <v>2</v>
      </c>
      <c r="C1196" s="5">
        <f t="shared" ca="1" si="2335"/>
        <v>0.39480324074247619</v>
      </c>
      <c r="D1196" s="2" t="str">
        <f t="shared" ca="1" si="2336"/>
        <v/>
      </c>
      <c r="E1196" s="2" t="str">
        <f t="shared" ca="1" si="2337"/>
        <v/>
      </c>
      <c r="F1196" s="2">
        <f t="shared" ca="1" si="2338"/>
        <v>0.39480324074247619</v>
      </c>
      <c r="K1196" t="str">
        <f t="shared" ca="1" si="2332"/>
        <v>'20181004 23:00:34'</v>
      </c>
      <c r="L1196" t="str">
        <f ca="1">SUBSTITUTE(SUBSTITUTE(plantS,"%t",K1196),"%ps",B1196)</f>
        <v>INSERT INTO dbo.PlantStates (TimeStamp, PlantState) VALUES ('20181004 23:00:34', 2)</v>
      </c>
    </row>
    <row r="1197" spans="1:12" x14ac:dyDescent="0.25">
      <c r="A1197" s="1">
        <f t="shared" ref="A1197:A1260" ca="1" si="2340">RANDBETWEEN(A1196*86400,A1198*86400)/86400</f>
        <v>43377.987488425926</v>
      </c>
      <c r="B1197" s="2">
        <f t="shared" ca="1" si="2334"/>
        <v>1</v>
      </c>
      <c r="C1197" s="5">
        <f t="shared" ca="1" si="2335"/>
        <v>2.8761574074451346E-2</v>
      </c>
      <c r="D1197" s="2" t="str">
        <f t="shared" ca="1" si="2336"/>
        <v/>
      </c>
      <c r="E1197" s="2">
        <f t="shared" ca="1" si="2337"/>
        <v>2.8761574074451346E-2</v>
      </c>
      <c r="F1197" s="2" t="str">
        <f t="shared" ca="1" si="2338"/>
        <v/>
      </c>
      <c r="K1197" t="str">
        <f t="shared" ca="1" si="2332"/>
        <v>'20181004 23:41:59'</v>
      </c>
      <c r="L1197" t="str">
        <f ca="1">SUBSTITUTE(SUBSTITUTE(plantS,"%t",K1197),"%ps",B1197)</f>
        <v>INSERT INTO dbo.PlantStates (TimeStamp, PlantState) VALUES ('20181004 23:41:59', 1)</v>
      </c>
    </row>
    <row r="1198" spans="1:12" x14ac:dyDescent="0.25">
      <c r="A1198" s="1">
        <f t="shared" ref="A1198:A1254" ca="1" si="2341">A1201-1/24/60/60</f>
        <v>43377.999988425923</v>
      </c>
      <c r="B1198" s="2">
        <f t="shared" ca="1" si="2334"/>
        <v>0</v>
      </c>
      <c r="C1198" s="5">
        <f t="shared" ca="1" si="2335"/>
        <v>1.2499999997089617E-2</v>
      </c>
      <c r="D1198" s="2">
        <f t="shared" ca="1" si="2336"/>
        <v>1.2499999997089617E-2</v>
      </c>
      <c r="E1198" s="2" t="str">
        <f t="shared" ca="1" si="2337"/>
        <v/>
      </c>
      <c r="F1198" s="2" t="str">
        <f t="shared" ca="1" si="2338"/>
        <v/>
      </c>
      <c r="K1198" t="str">
        <f t="shared" ca="1" si="2332"/>
        <v>'20181004 23:59:59'</v>
      </c>
      <c r="L1198" t="str">
        <f ca="1">SUBSTITUTE(SUBSTITUTE(plantS,"%t",K1198),"%ps",B1198)</f>
        <v>INSERT INTO dbo.PlantStates (TimeStamp, PlantState) VALUES ('20181004 23:59:59', 0)</v>
      </c>
    </row>
    <row r="1199" spans="1:12" x14ac:dyDescent="0.25">
      <c r="B1199" s="2"/>
      <c r="C1199" s="5"/>
      <c r="D1199" s="2"/>
      <c r="E1199" s="2"/>
      <c r="F1199" s="2"/>
      <c r="K1199" t="str">
        <f t="shared" ref="K1199:K1262" ca="1" si="2342">K1198</f>
        <v>'20181004 23:59:59'</v>
      </c>
      <c r="L1199" t="str">
        <f ca="1">SUBSTITUTE(SUBSTITUTE(SUBSTITUTE(SUBSTITUTE(plantSD,"%t",K1199),"%off",D1193),"%onr",E1193),"%ons",F1193)</f>
        <v>INSERT INTO dbo.PlantStateDuration (TimeStamp, OffDuration, OnRunningDuration, OnStoppedfDuration) VALUES ('20181004 23:59:59', '00:18:00', '02:56:09', '20:45:50')</v>
      </c>
    </row>
    <row r="1200" spans="1:12" x14ac:dyDescent="0.25">
      <c r="B1200" s="2"/>
      <c r="C1200" s="5"/>
      <c r="D1200" s="2"/>
      <c r="E1200" s="2"/>
      <c r="F1200" s="2"/>
      <c r="K1200" t="str">
        <f t="shared" ca="1" si="2342"/>
        <v>'20181004 23:59:59'</v>
      </c>
      <c r="L1200" t="str">
        <f ca="1">SUBSTITUTE(SUBSTITUTE(SUBSTITUTE(dailyP,"%t",K1200),"%np",G1193),"%ndp",H1193)</f>
        <v>INSERT INTO dbo.DailyProduction (TimeStamp, NumPieces, NumPiecesRejected) VALUES ('20181004 23:59:59', 456, 373.92)</v>
      </c>
    </row>
    <row r="1201" spans="1:12" x14ac:dyDescent="0.25">
      <c r="A1201" s="3">
        <f t="shared" ca="1" si="2324"/>
        <v>43378</v>
      </c>
      <c r="B1201" s="4">
        <f t="shared" ca="1" si="2325"/>
        <v>2</v>
      </c>
      <c r="C1201" s="6"/>
      <c r="D1201" s="4" t="str">
        <f t="shared" ref="D1201" ca="1" si="2343">TEXT(SUM(D1202:D1206), "'hh:mm:ss'")</f>
        <v>'17:21:56'</v>
      </c>
      <c r="E1201" s="4" t="str">
        <f t="shared" ref="E1201" ca="1" si="2344">TEXT(SUM(E1202:E1206), "'hh:mm:ss'")</f>
        <v>'04:18:08'</v>
      </c>
      <c r="F1201" s="4" t="str">
        <f t="shared" ref="F1201" ca="1" si="2345">TEXT(SUM(F1202:F1206), "'hh:mm:ss'")</f>
        <v>'02:19:55'</v>
      </c>
      <c r="G1201" s="8">
        <f t="shared" ca="1" si="2311"/>
        <v>225</v>
      </c>
      <c r="H1201" s="8">
        <f t="shared" ca="1" si="2329"/>
        <v>175.5</v>
      </c>
      <c r="I1201" s="8">
        <f t="shared" ref="I1201" ca="1" si="2346">G1201+G1193</f>
        <v>681</v>
      </c>
      <c r="J1201" s="8">
        <f t="shared" ref="J1201" ca="1" si="2347">H1201+H1193</f>
        <v>549.42000000000007</v>
      </c>
      <c r="K1201" s="9" t="str">
        <f t="shared" ref="K1201:K1264" ca="1" si="2348">"'" &amp;TEXT(A1201,"YYYYMMDD hh:mm:ss")&amp;"'"</f>
        <v>'20181005 00:00:00'</v>
      </c>
      <c r="L1201" t="str">
        <f ca="1">SUBSTITUTE(SUBSTITUTE(plantS,"%t",K1201),"%ps",B1201)</f>
        <v>INSERT INTO dbo.PlantStates (TimeStamp, PlantState) VALUES ('20181005 00:00:00', 2)</v>
      </c>
    </row>
    <row r="1202" spans="1:12" x14ac:dyDescent="0.25">
      <c r="A1202" s="1">
        <f t="shared" ref="A1202:A1265" ca="1" si="2349">RANDBETWEEN(A1201*86400,A1203*86400)/86400</f>
        <v>43378.238391203704</v>
      </c>
      <c r="B1202" s="2">
        <f t="shared" ref="B1202:B1265" ca="1" si="2350">MOD(RANDBETWEEN(1,2)+B1201,3)</f>
        <v>0</v>
      </c>
      <c r="C1202" s="5">
        <f t="shared" ref="C1202:C1265" ca="1" si="2351">A1202-A1201</f>
        <v>0.23839120370394085</v>
      </c>
      <c r="D1202" s="2">
        <f t="shared" ref="D1202:D1206" ca="1" si="2352">IF(B1202=0,C1202,"")</f>
        <v>0.23839120370394085</v>
      </c>
      <c r="E1202" s="2" t="str">
        <f t="shared" ref="E1202:E1265" ca="1" si="2353">IF(B1202=1,C1202,"")</f>
        <v/>
      </c>
      <c r="F1202" s="2" t="str">
        <f t="shared" ref="F1202:F1265" ca="1" si="2354">IF(B1202=2,C1202,"")</f>
        <v/>
      </c>
      <c r="K1202" t="str">
        <f t="shared" ca="1" si="2348"/>
        <v>'20181005 05:43:17'</v>
      </c>
      <c r="L1202" t="str">
        <f ca="1">SUBSTITUTE(SUBSTITUTE(plantS,"%t",K1202),"%ps",B1202)</f>
        <v>INSERT INTO dbo.PlantStates (TimeStamp, PlantState) VALUES ('20181005 05:43:17', 0)</v>
      </c>
    </row>
    <row r="1203" spans="1:12" x14ac:dyDescent="0.25">
      <c r="A1203" s="1">
        <f t="shared" ca="1" si="2304"/>
        <v>43378.272812499999</v>
      </c>
      <c r="B1203" s="2">
        <f t="shared" ca="1" si="2350"/>
        <v>1</v>
      </c>
      <c r="C1203" s="5">
        <f t="shared" ca="1" si="2351"/>
        <v>3.4421296295477077E-2</v>
      </c>
      <c r="D1203" s="2" t="str">
        <f t="shared" ca="1" si="2352"/>
        <v/>
      </c>
      <c r="E1203" s="2">
        <f t="shared" ca="1" si="2353"/>
        <v>3.4421296295477077E-2</v>
      </c>
      <c r="F1203" s="2" t="str">
        <f t="shared" ca="1" si="2354"/>
        <v/>
      </c>
      <c r="K1203" t="str">
        <f t="shared" ca="1" si="2348"/>
        <v>'20181005 06:32:51'</v>
      </c>
      <c r="L1203" t="str">
        <f ca="1">SUBSTITUTE(SUBSTITUTE(plantS,"%t",K1203),"%ps",B1203)</f>
        <v>INSERT INTO dbo.PlantStates (TimeStamp, PlantState) VALUES ('20181005 06:32:51', 1)</v>
      </c>
    </row>
    <row r="1204" spans="1:12" x14ac:dyDescent="0.25">
      <c r="A1204" s="1">
        <f t="shared" ref="A1204" ca="1" si="2355">RANDBETWEEN(A1203*86400,A1206*86400)/86400</f>
        <v>43378.369976851849</v>
      </c>
      <c r="B1204" s="2">
        <f t="shared" ca="1" si="2350"/>
        <v>2</v>
      </c>
      <c r="C1204" s="5">
        <f t="shared" ca="1" si="2351"/>
        <v>9.7164351849642117E-2</v>
      </c>
      <c r="D1204" s="2" t="str">
        <f t="shared" ca="1" si="2352"/>
        <v/>
      </c>
      <c r="E1204" s="2" t="str">
        <f t="shared" ca="1" si="2353"/>
        <v/>
      </c>
      <c r="F1204" s="2">
        <f t="shared" ca="1" si="2354"/>
        <v>9.7164351849642117E-2</v>
      </c>
      <c r="K1204" t="str">
        <f t="shared" ca="1" si="2348"/>
        <v>'20181005 08:52:46'</v>
      </c>
      <c r="L1204" t="str">
        <f ca="1">SUBSTITUTE(SUBSTITUTE(plantS,"%t",K1204),"%ps",B1204)</f>
        <v>INSERT INTO dbo.PlantStates (TimeStamp, PlantState) VALUES ('20181005 08:52:46', 2)</v>
      </c>
    </row>
    <row r="1205" spans="1:12" x14ac:dyDescent="0.25">
      <c r="A1205" s="1">
        <f t="shared" ref="A1205:A1268" ca="1" si="2356">RANDBETWEEN(A1204*86400,A1206*86400)/86400</f>
        <v>43378.514814814815</v>
      </c>
      <c r="B1205" s="2">
        <f t="shared" ca="1" si="2350"/>
        <v>1</v>
      </c>
      <c r="C1205" s="5">
        <f t="shared" ca="1" si="2351"/>
        <v>0.14483796296553919</v>
      </c>
      <c r="D1205" s="2" t="str">
        <f t="shared" ca="1" si="2352"/>
        <v/>
      </c>
      <c r="E1205" s="2">
        <f t="shared" ca="1" si="2353"/>
        <v>0.14483796296553919</v>
      </c>
      <c r="F1205" s="2" t="str">
        <f t="shared" ca="1" si="2354"/>
        <v/>
      </c>
      <c r="K1205" t="str">
        <f t="shared" ca="1" si="2348"/>
        <v>'20181005 12:21:20'</v>
      </c>
      <c r="L1205" t="str">
        <f ca="1">SUBSTITUTE(SUBSTITUTE(plantS,"%t",K1205),"%ps",B1205)</f>
        <v>INSERT INTO dbo.PlantStates (TimeStamp, PlantState) VALUES ('20181005 12:21:20', 1)</v>
      </c>
    </row>
    <row r="1206" spans="1:12" x14ac:dyDescent="0.25">
      <c r="A1206" s="1">
        <f t="shared" ca="1" si="2341"/>
        <v>43378.999988425923</v>
      </c>
      <c r="B1206" s="2">
        <f t="shared" ca="1" si="2350"/>
        <v>0</v>
      </c>
      <c r="C1206" s="5">
        <f t="shared" ca="1" si="2351"/>
        <v>0.48517361110862112</v>
      </c>
      <c r="D1206" s="2">
        <f t="shared" ca="1" si="2352"/>
        <v>0.48517361110862112</v>
      </c>
      <c r="E1206" s="2" t="str">
        <f t="shared" ca="1" si="2353"/>
        <v/>
      </c>
      <c r="F1206" s="2" t="str">
        <f t="shared" ca="1" si="2354"/>
        <v/>
      </c>
      <c r="K1206" t="str">
        <f t="shared" ca="1" si="2348"/>
        <v>'20181005 23:59:59'</v>
      </c>
      <c r="L1206" t="str">
        <f ca="1">SUBSTITUTE(SUBSTITUTE(plantS,"%t",K1206),"%ps",B1206)</f>
        <v>INSERT INTO dbo.PlantStates (TimeStamp, PlantState) VALUES ('20181005 23:59:59', 0)</v>
      </c>
    </row>
    <row r="1207" spans="1:12" x14ac:dyDescent="0.25">
      <c r="B1207" s="2"/>
      <c r="C1207" s="5"/>
      <c r="D1207" s="2"/>
      <c r="E1207" s="2"/>
      <c r="F1207" s="2"/>
      <c r="K1207" t="str">
        <f t="shared" ref="K1207:K1270" ca="1" si="2357">K1206</f>
        <v>'20181005 23:59:59'</v>
      </c>
      <c r="L1207" t="str">
        <f ca="1">SUBSTITUTE(SUBSTITUTE(SUBSTITUTE(SUBSTITUTE(plantSD,"%t",K1207),"%off",D1201),"%onr",E1201),"%ons",F1201)</f>
        <v>INSERT INTO dbo.PlantStateDuration (TimeStamp, OffDuration, OnRunningDuration, OnStoppedfDuration) VALUES ('20181005 23:59:59', '17:21:56', '04:18:08', '02:19:55')</v>
      </c>
    </row>
    <row r="1208" spans="1:12" x14ac:dyDescent="0.25">
      <c r="B1208" s="2"/>
      <c r="C1208" s="5"/>
      <c r="D1208" s="2"/>
      <c r="E1208" s="2"/>
      <c r="F1208" s="2"/>
      <c r="K1208" t="str">
        <f t="shared" ca="1" si="2357"/>
        <v>'20181005 23:59:59'</v>
      </c>
      <c r="L1208" t="str">
        <f ca="1">SUBSTITUTE(SUBSTITUTE(SUBSTITUTE(dailyP,"%t",K1208),"%np",G1201),"%ndp",H1201)</f>
        <v>INSERT INTO dbo.DailyProduction (TimeStamp, NumPieces, NumPiecesRejected) VALUES ('20181005 23:59:59', 225, 175.5)</v>
      </c>
    </row>
    <row r="1209" spans="1:12" x14ac:dyDescent="0.25">
      <c r="A1209" s="3">
        <f t="shared" ca="1" si="2324"/>
        <v>43379</v>
      </c>
      <c r="B1209" s="4">
        <f t="shared" ca="1" si="2325"/>
        <v>1</v>
      </c>
      <c r="C1209" s="6"/>
      <c r="D1209" s="4" t="str">
        <f t="shared" ref="D1209" ca="1" si="2358">TEXT(SUM(D1210:D1214), "'hh:mm:ss'")</f>
        <v>'13:40:29'</v>
      </c>
      <c r="E1209" s="4" t="str">
        <f t="shared" ref="E1209" ca="1" si="2359">TEXT(SUM(E1210:E1214), "'hh:mm:ss'")</f>
        <v>'05:39:51'</v>
      </c>
      <c r="F1209" s="4" t="str">
        <f t="shared" ref="F1209" ca="1" si="2360">TEXT(SUM(F1210:F1214), "'hh:mm:ss'")</f>
        <v>'04:39:39'</v>
      </c>
      <c r="G1209" s="8">
        <f t="shared" ca="1" si="2311"/>
        <v>986</v>
      </c>
      <c r="H1209" s="8">
        <f t="shared" ca="1" si="2329"/>
        <v>39.44</v>
      </c>
      <c r="I1209" s="8">
        <f t="shared" ref="I1209" ca="1" si="2361">G1209+G1201</f>
        <v>1211</v>
      </c>
      <c r="J1209" s="8">
        <f t="shared" ref="J1209" ca="1" si="2362">H1209+H1201</f>
        <v>214.94</v>
      </c>
      <c r="K1209" s="9" t="str">
        <f t="shared" ref="K1209:K1272" ca="1" si="2363">"'" &amp;TEXT(A1209,"YYYYMMDD hh:mm:ss")&amp;"'"</f>
        <v>'20181006 00:00:00'</v>
      </c>
      <c r="L1209" t="str">
        <f ca="1">SUBSTITUTE(SUBSTITUTE(plantS,"%t",K1209),"%ps",B1209)</f>
        <v>INSERT INTO dbo.PlantStates (TimeStamp, PlantState) VALUES ('20181006 00:00:00', 1)</v>
      </c>
    </row>
    <row r="1210" spans="1:12" x14ac:dyDescent="0.25">
      <c r="A1210" s="1">
        <f t="shared" ref="A1210:A1273" ca="1" si="2364">RANDBETWEEN(A1209*86400,A1211*86400)/86400</f>
        <v>43379.540659722225</v>
      </c>
      <c r="B1210" s="2">
        <f t="shared" ref="B1210:B1273" ca="1" si="2365">MOD(RANDBETWEEN(1,2)+B1209,3)</f>
        <v>0</v>
      </c>
      <c r="C1210" s="5">
        <f t="shared" ref="C1210:C1273" ca="1" si="2366">A1210-A1209</f>
        <v>0.54065972222451819</v>
      </c>
      <c r="D1210" s="2">
        <f t="shared" ref="D1210:D1214" ca="1" si="2367">IF(B1210=0,C1210,"")</f>
        <v>0.54065972222451819</v>
      </c>
      <c r="E1210" s="2" t="str">
        <f t="shared" ref="E1210:E1273" ca="1" si="2368">IF(B1210=1,C1210,"")</f>
        <v/>
      </c>
      <c r="F1210" s="2" t="str">
        <f t="shared" ref="F1210:F1273" ca="1" si="2369">IF(B1210=2,C1210,"")</f>
        <v/>
      </c>
      <c r="K1210" t="str">
        <f t="shared" ca="1" si="2363"/>
        <v>'20181006 12:58:33'</v>
      </c>
      <c r="L1210" t="str">
        <f ca="1">SUBSTITUTE(SUBSTITUTE(plantS,"%t",K1210),"%ps",B1210)</f>
        <v>INSERT INTO dbo.PlantStates (TimeStamp, PlantState) VALUES ('20181006 12:58:33', 0)</v>
      </c>
    </row>
    <row r="1211" spans="1:12" x14ac:dyDescent="0.25">
      <c r="A1211" s="1">
        <f t="shared" ca="1" si="2304"/>
        <v>43379.617743055554</v>
      </c>
      <c r="B1211" s="2">
        <f t="shared" ca="1" si="2365"/>
        <v>2</v>
      </c>
      <c r="C1211" s="5">
        <f t="shared" ca="1" si="2366"/>
        <v>7.7083333329937886E-2</v>
      </c>
      <c r="D1211" s="2" t="str">
        <f t="shared" ca="1" si="2367"/>
        <v/>
      </c>
      <c r="E1211" s="2" t="str">
        <f t="shared" ca="1" si="2368"/>
        <v/>
      </c>
      <c r="F1211" s="2">
        <f t="shared" ca="1" si="2369"/>
        <v>7.7083333329937886E-2</v>
      </c>
      <c r="K1211" t="str">
        <f t="shared" ca="1" si="2363"/>
        <v>'20181006 14:49:33'</v>
      </c>
      <c r="L1211" t="str">
        <f ca="1">SUBSTITUTE(SUBSTITUTE(plantS,"%t",K1211),"%ps",B1211)</f>
        <v>INSERT INTO dbo.PlantStates (TimeStamp, PlantState) VALUES ('20181006 14:49:33', 2)</v>
      </c>
    </row>
    <row r="1212" spans="1:12" x14ac:dyDescent="0.25">
      <c r="A1212" s="1">
        <f t="shared" ref="A1212" ca="1" si="2370">RANDBETWEEN(A1211*86400,A1214*86400)/86400</f>
        <v>43379.853750000002</v>
      </c>
      <c r="B1212" s="2">
        <f t="shared" ca="1" si="2365"/>
        <v>1</v>
      </c>
      <c r="C1212" s="5">
        <f t="shared" ca="1" si="2366"/>
        <v>0.23600694444758119</v>
      </c>
      <c r="D1212" s="2" t="str">
        <f t="shared" ca="1" si="2367"/>
        <v/>
      </c>
      <c r="E1212" s="2">
        <f t="shared" ca="1" si="2368"/>
        <v>0.23600694444758119</v>
      </c>
      <c r="F1212" s="2" t="str">
        <f t="shared" ca="1" si="2369"/>
        <v/>
      </c>
      <c r="K1212" t="str">
        <f t="shared" ca="1" si="2363"/>
        <v>'20181006 20:29:24'</v>
      </c>
      <c r="L1212" t="str">
        <f ca="1">SUBSTITUTE(SUBSTITUTE(plantS,"%t",K1212),"%ps",B1212)</f>
        <v>INSERT INTO dbo.PlantStates (TimeStamp, PlantState) VALUES ('20181006 20:29:24', 1)</v>
      </c>
    </row>
    <row r="1213" spans="1:12" x14ac:dyDescent="0.25">
      <c r="A1213" s="1">
        <f t="shared" ref="A1213:A1276" ca="1" si="2371">RANDBETWEEN(A1212*86400,A1214*86400)/86400</f>
        <v>43379.882870370369</v>
      </c>
      <c r="B1213" s="2">
        <f t="shared" ca="1" si="2365"/>
        <v>0</v>
      </c>
      <c r="C1213" s="5">
        <f t="shared" ca="1" si="2366"/>
        <v>2.9120370367309079E-2</v>
      </c>
      <c r="D1213" s="2">
        <f t="shared" ca="1" si="2367"/>
        <v>2.9120370367309079E-2</v>
      </c>
      <c r="E1213" s="2" t="str">
        <f t="shared" ca="1" si="2368"/>
        <v/>
      </c>
      <c r="F1213" s="2" t="str">
        <f t="shared" ca="1" si="2369"/>
        <v/>
      </c>
      <c r="K1213" t="str">
        <f t="shared" ca="1" si="2363"/>
        <v>'20181006 21:11:20'</v>
      </c>
      <c r="L1213" t="str">
        <f ca="1">SUBSTITUTE(SUBSTITUTE(plantS,"%t",K1213),"%ps",B1213)</f>
        <v>INSERT INTO dbo.PlantStates (TimeStamp, PlantState) VALUES ('20181006 21:11:20', 0)</v>
      </c>
    </row>
    <row r="1214" spans="1:12" x14ac:dyDescent="0.25">
      <c r="A1214" s="1">
        <f t="shared" ca="1" si="2341"/>
        <v>43379.999988425923</v>
      </c>
      <c r="B1214" s="2">
        <f t="shared" ca="1" si="2365"/>
        <v>2</v>
      </c>
      <c r="C1214" s="5">
        <f t="shared" ca="1" si="2366"/>
        <v>0.117118055553874</v>
      </c>
      <c r="D1214" s="2" t="str">
        <f t="shared" ca="1" si="2367"/>
        <v/>
      </c>
      <c r="E1214" s="2" t="str">
        <f t="shared" ca="1" si="2368"/>
        <v/>
      </c>
      <c r="F1214" s="2">
        <f t="shared" ca="1" si="2369"/>
        <v>0.117118055553874</v>
      </c>
      <c r="K1214" t="str">
        <f t="shared" ca="1" si="2363"/>
        <v>'20181006 23:59:59'</v>
      </c>
      <c r="L1214" t="str">
        <f ca="1">SUBSTITUTE(SUBSTITUTE(plantS,"%t",K1214),"%ps",B1214)</f>
        <v>INSERT INTO dbo.PlantStates (TimeStamp, PlantState) VALUES ('20181006 23:59:59', 2)</v>
      </c>
    </row>
    <row r="1215" spans="1:12" x14ac:dyDescent="0.25">
      <c r="B1215" s="2"/>
      <c r="C1215" s="5"/>
      <c r="D1215" s="2"/>
      <c r="E1215" s="2"/>
      <c r="F1215" s="2"/>
      <c r="K1215" t="str">
        <f t="shared" ref="K1215:K1278" ca="1" si="2372">K1214</f>
        <v>'20181006 23:59:59'</v>
      </c>
      <c r="L1215" t="str">
        <f ca="1">SUBSTITUTE(SUBSTITUTE(SUBSTITUTE(SUBSTITUTE(plantSD,"%t",K1215),"%off",D1209),"%onr",E1209),"%ons",F1209)</f>
        <v>INSERT INTO dbo.PlantStateDuration (TimeStamp, OffDuration, OnRunningDuration, OnStoppedfDuration) VALUES ('20181006 23:59:59', '13:40:29', '05:39:51', '04:39:39')</v>
      </c>
    </row>
    <row r="1216" spans="1:12" x14ac:dyDescent="0.25">
      <c r="B1216" s="2"/>
      <c r="C1216" s="5"/>
      <c r="D1216" s="2"/>
      <c r="E1216" s="2"/>
      <c r="F1216" s="2"/>
      <c r="K1216" t="str">
        <f t="shared" ca="1" si="2372"/>
        <v>'20181006 23:59:59'</v>
      </c>
      <c r="L1216" t="str">
        <f ca="1">SUBSTITUTE(SUBSTITUTE(SUBSTITUTE(dailyP,"%t",K1216),"%np",G1209),"%ndp",H1209)</f>
        <v>INSERT INTO dbo.DailyProduction (TimeStamp, NumPieces, NumPiecesRejected) VALUES ('20181006 23:59:59', 986, 39.44)</v>
      </c>
    </row>
    <row r="1217" spans="1:12" x14ac:dyDescent="0.25">
      <c r="A1217" s="3">
        <f t="shared" ca="1" si="2324"/>
        <v>43380</v>
      </c>
      <c r="B1217" s="4">
        <f t="shared" ca="1" si="2325"/>
        <v>0</v>
      </c>
      <c r="C1217" s="6"/>
      <c r="D1217" s="4" t="str">
        <f t="shared" ref="D1217" ca="1" si="2373">TEXT(SUM(D1218:D1222), "'hh:mm:ss'")</f>
        <v>'18:56:39'</v>
      </c>
      <c r="E1217" s="4" t="str">
        <f t="shared" ref="E1217" ca="1" si="2374">TEXT(SUM(E1218:E1222), "'hh:mm:ss'")</f>
        <v>'04:47:27'</v>
      </c>
      <c r="F1217" s="4" t="str">
        <f t="shared" ref="F1217" ca="1" si="2375">TEXT(SUM(F1218:F1222), "'hh:mm:ss'")</f>
        <v>'00:15:53'</v>
      </c>
      <c r="G1217" s="8">
        <f t="shared" ca="1" si="2311"/>
        <v>329</v>
      </c>
      <c r="H1217" s="8">
        <f t="shared" ca="1" si="2329"/>
        <v>253.33</v>
      </c>
      <c r="I1217" s="8">
        <f t="shared" ref="I1217" ca="1" si="2376">G1217+G1209</f>
        <v>1315</v>
      </c>
      <c r="J1217" s="8">
        <f t="shared" ref="J1217" ca="1" si="2377">H1217+H1209</f>
        <v>292.77</v>
      </c>
      <c r="K1217" s="9" t="str">
        <f t="shared" ref="K1217:K1280" ca="1" si="2378">"'" &amp;TEXT(A1217,"YYYYMMDD hh:mm:ss")&amp;"'"</f>
        <v>'20181007 00:00:00'</v>
      </c>
      <c r="L1217" t="str">
        <f ca="1">SUBSTITUTE(SUBSTITUTE(plantS,"%t",K1217),"%ps",B1217)</f>
        <v>INSERT INTO dbo.PlantStates (TimeStamp, PlantState) VALUES ('20181007 00:00:00', 0)</v>
      </c>
    </row>
    <row r="1218" spans="1:12" x14ac:dyDescent="0.25">
      <c r="A1218" s="1">
        <f t="shared" ref="A1218:A1281" ca="1" si="2379">RANDBETWEEN(A1217*86400,A1219*86400)/86400</f>
        <v>43380.011030092595</v>
      </c>
      <c r="B1218" s="2">
        <f t="shared" ref="B1218:B1281" ca="1" si="2380">MOD(RANDBETWEEN(1,2)+B1217,3)</f>
        <v>2</v>
      </c>
      <c r="C1218" s="5">
        <f t="shared" ref="C1218:C1281" ca="1" si="2381">A1218-A1217</f>
        <v>1.1030092595319729E-2</v>
      </c>
      <c r="D1218" s="2" t="str">
        <f t="shared" ref="D1218:D1222" ca="1" si="2382">IF(B1218=0,C1218,"")</f>
        <v/>
      </c>
      <c r="E1218" s="2" t="str">
        <f t="shared" ref="E1218:E1281" ca="1" si="2383">IF(B1218=1,C1218,"")</f>
        <v/>
      </c>
      <c r="F1218" s="2">
        <f t="shared" ref="F1218:F1281" ca="1" si="2384">IF(B1218=2,C1218,"")</f>
        <v>1.1030092595319729E-2</v>
      </c>
      <c r="K1218" t="str">
        <f t="shared" ca="1" si="2378"/>
        <v>'20181007 00:15:53'</v>
      </c>
      <c r="L1218" t="str">
        <f ca="1">SUBSTITUTE(SUBSTITUTE(plantS,"%t",K1218),"%ps",B1218)</f>
        <v>INSERT INTO dbo.PlantStates (TimeStamp, PlantState) VALUES ('20181007 00:15:53', 2)</v>
      </c>
    </row>
    <row r="1219" spans="1:12" x14ac:dyDescent="0.25">
      <c r="A1219" s="1">
        <f t="shared" ca="1" si="2304"/>
        <v>43380.054525462961</v>
      </c>
      <c r="B1219" s="2">
        <f t="shared" ca="1" si="2380"/>
        <v>1</v>
      </c>
      <c r="C1219" s="5">
        <f t="shared" ca="1" si="2381"/>
        <v>4.3495370366144925E-2</v>
      </c>
      <c r="D1219" s="2" t="str">
        <f t="shared" ca="1" si="2382"/>
        <v/>
      </c>
      <c r="E1219" s="2">
        <f t="shared" ca="1" si="2383"/>
        <v>4.3495370366144925E-2</v>
      </c>
      <c r="F1219" s="2" t="str">
        <f t="shared" ca="1" si="2384"/>
        <v/>
      </c>
      <c r="K1219" t="str">
        <f t="shared" ca="1" si="2378"/>
        <v>'20181007 01:18:31'</v>
      </c>
      <c r="L1219" t="str">
        <f ca="1">SUBSTITUTE(SUBSTITUTE(plantS,"%t",K1219),"%ps",B1219)</f>
        <v>INSERT INTO dbo.PlantStates (TimeStamp, PlantState) VALUES ('20181007 01:18:31', 1)</v>
      </c>
    </row>
    <row r="1220" spans="1:12" x14ac:dyDescent="0.25">
      <c r="A1220" s="1">
        <f t="shared" ref="A1220" ca="1" si="2385">RANDBETWEEN(A1219*86400,A1222*86400)/86400</f>
        <v>43380.456307870372</v>
      </c>
      <c r="B1220" s="2">
        <f t="shared" ca="1" si="2380"/>
        <v>0</v>
      </c>
      <c r="C1220" s="5">
        <f t="shared" ca="1" si="2381"/>
        <v>0.40178240741079208</v>
      </c>
      <c r="D1220" s="2">
        <f t="shared" ca="1" si="2382"/>
        <v>0.40178240741079208</v>
      </c>
      <c r="E1220" s="2" t="str">
        <f t="shared" ca="1" si="2383"/>
        <v/>
      </c>
      <c r="F1220" s="2" t="str">
        <f t="shared" ca="1" si="2384"/>
        <v/>
      </c>
      <c r="K1220" t="str">
        <f t="shared" ca="1" si="2378"/>
        <v>'20181007 10:57:05'</v>
      </c>
      <c r="L1220" t="str">
        <f ca="1">SUBSTITUTE(SUBSTITUTE(plantS,"%t",K1220),"%ps",B1220)</f>
        <v>INSERT INTO dbo.PlantStates (TimeStamp, PlantState) VALUES ('20181007 10:57:05', 0)</v>
      </c>
    </row>
    <row r="1221" spans="1:12" x14ac:dyDescent="0.25">
      <c r="A1221" s="1">
        <f t="shared" ref="A1221:A1284" ca="1" si="2386">RANDBETWEEN(A1220*86400,A1222*86400)/86400</f>
        <v>43380.612430555557</v>
      </c>
      <c r="B1221" s="2">
        <f t="shared" ca="1" si="2380"/>
        <v>1</v>
      </c>
      <c r="C1221" s="5">
        <f t="shared" ca="1" si="2381"/>
        <v>0.15612268518452765</v>
      </c>
      <c r="D1221" s="2" t="str">
        <f t="shared" ca="1" si="2382"/>
        <v/>
      </c>
      <c r="E1221" s="2">
        <f t="shared" ca="1" si="2383"/>
        <v>0.15612268518452765</v>
      </c>
      <c r="F1221" s="2" t="str">
        <f t="shared" ca="1" si="2384"/>
        <v/>
      </c>
      <c r="K1221" t="str">
        <f t="shared" ca="1" si="2378"/>
        <v>'20181007 14:41:54'</v>
      </c>
      <c r="L1221" t="str">
        <f ca="1">SUBSTITUTE(SUBSTITUTE(plantS,"%t",K1221),"%ps",B1221)</f>
        <v>INSERT INTO dbo.PlantStates (TimeStamp, PlantState) VALUES ('20181007 14:41:54', 1)</v>
      </c>
    </row>
    <row r="1222" spans="1:12" x14ac:dyDescent="0.25">
      <c r="A1222" s="1">
        <f t="shared" ca="1" si="2341"/>
        <v>43380.999988425923</v>
      </c>
      <c r="B1222" s="2">
        <f t="shared" ca="1" si="2380"/>
        <v>0</v>
      </c>
      <c r="C1222" s="5">
        <f t="shared" ca="1" si="2381"/>
        <v>0.38755787036643596</v>
      </c>
      <c r="D1222" s="2">
        <f t="shared" ca="1" si="2382"/>
        <v>0.38755787036643596</v>
      </c>
      <c r="E1222" s="2" t="str">
        <f t="shared" ca="1" si="2383"/>
        <v/>
      </c>
      <c r="F1222" s="2" t="str">
        <f t="shared" ca="1" si="2384"/>
        <v/>
      </c>
      <c r="K1222" t="str">
        <f t="shared" ca="1" si="2378"/>
        <v>'20181007 23:59:59'</v>
      </c>
      <c r="L1222" t="str">
        <f ca="1">SUBSTITUTE(SUBSTITUTE(plantS,"%t",K1222),"%ps",B1222)</f>
        <v>INSERT INTO dbo.PlantStates (TimeStamp, PlantState) VALUES ('20181007 23:59:59', 0)</v>
      </c>
    </row>
    <row r="1223" spans="1:12" x14ac:dyDescent="0.25">
      <c r="B1223" s="2"/>
      <c r="C1223" s="5"/>
      <c r="D1223" s="2"/>
      <c r="E1223" s="2"/>
      <c r="F1223" s="2"/>
      <c r="K1223" t="str">
        <f t="shared" ref="K1223:K1286" ca="1" si="2387">K1222</f>
        <v>'20181007 23:59:59'</v>
      </c>
      <c r="L1223" t="str">
        <f ca="1">SUBSTITUTE(SUBSTITUTE(SUBSTITUTE(SUBSTITUTE(plantSD,"%t",K1223),"%off",D1217),"%onr",E1217),"%ons",F1217)</f>
        <v>INSERT INTO dbo.PlantStateDuration (TimeStamp, OffDuration, OnRunningDuration, OnStoppedfDuration) VALUES ('20181007 23:59:59', '18:56:39', '04:47:27', '00:15:53')</v>
      </c>
    </row>
    <row r="1224" spans="1:12" x14ac:dyDescent="0.25">
      <c r="B1224" s="2"/>
      <c r="C1224" s="5"/>
      <c r="D1224" s="2"/>
      <c r="E1224" s="2"/>
      <c r="F1224" s="2"/>
      <c r="K1224" t="str">
        <f t="shared" ca="1" si="2387"/>
        <v>'20181007 23:59:59'</v>
      </c>
      <c r="L1224" t="str">
        <f ca="1">SUBSTITUTE(SUBSTITUTE(SUBSTITUTE(dailyP,"%t",K1224),"%np",G1217),"%ndp",H1217)</f>
        <v>INSERT INTO dbo.DailyProduction (TimeStamp, NumPieces, NumPiecesRejected) VALUES ('20181007 23:59:59', 329, 253.33)</v>
      </c>
    </row>
    <row r="1225" spans="1:12" x14ac:dyDescent="0.25">
      <c r="A1225" s="3">
        <f t="shared" ca="1" si="2324"/>
        <v>43381</v>
      </c>
      <c r="B1225" s="4">
        <f t="shared" ca="1" si="2325"/>
        <v>1</v>
      </c>
      <c r="C1225" s="6"/>
      <c r="D1225" s="4" t="str">
        <f t="shared" ref="D1225" ca="1" si="2388">TEXT(SUM(D1226:D1230), "'hh:mm:ss'")</f>
        <v>'15:38:34'</v>
      </c>
      <c r="E1225" s="4" t="str">
        <f t="shared" ref="E1225" ca="1" si="2389">TEXT(SUM(E1226:E1230), "'hh:mm:ss'")</f>
        <v>'00:53:22'</v>
      </c>
      <c r="F1225" s="4" t="str">
        <f t="shared" ref="F1225" ca="1" si="2390">TEXT(SUM(F1226:F1230), "'hh:mm:ss'")</f>
        <v>'07:28:03'</v>
      </c>
      <c r="G1225" s="8">
        <f t="shared" ca="1" si="2311"/>
        <v>277</v>
      </c>
      <c r="H1225" s="8">
        <f t="shared" ca="1" si="2329"/>
        <v>166.2</v>
      </c>
      <c r="I1225" s="8">
        <f t="shared" ref="I1225" ca="1" si="2391">G1225+G1217</f>
        <v>606</v>
      </c>
      <c r="J1225" s="8">
        <f t="shared" ref="J1225" ca="1" si="2392">H1225+H1217</f>
        <v>419.53</v>
      </c>
      <c r="K1225" s="9" t="str">
        <f t="shared" ref="K1225:K1288" ca="1" si="2393">"'" &amp;TEXT(A1225,"YYYYMMDD hh:mm:ss")&amp;"'"</f>
        <v>'20181008 00:00:00'</v>
      </c>
      <c r="L1225" t="str">
        <f ca="1">SUBSTITUTE(SUBSTITUTE(plantS,"%t",K1225),"%ps",B1225)</f>
        <v>INSERT INTO dbo.PlantStates (TimeStamp, PlantState) VALUES ('20181008 00:00:00', 1)</v>
      </c>
    </row>
    <row r="1226" spans="1:12" x14ac:dyDescent="0.25">
      <c r="A1226" s="1">
        <f t="shared" ref="A1226:A1289" ca="1" si="2394">RANDBETWEEN(A1225*86400,A1227*86400)/86400</f>
        <v>43381.144537037035</v>
      </c>
      <c r="B1226" s="2">
        <f t="shared" ref="B1226:B1289" ca="1" si="2395">MOD(RANDBETWEEN(1,2)+B1225,3)</f>
        <v>2</v>
      </c>
      <c r="C1226" s="5">
        <f t="shared" ref="C1226:C1289" ca="1" si="2396">A1226-A1225</f>
        <v>0.14453703703475185</v>
      </c>
      <c r="D1226" s="2" t="str">
        <f t="shared" ref="D1226:D1230" ca="1" si="2397">IF(B1226=0,C1226,"")</f>
        <v/>
      </c>
      <c r="E1226" s="2" t="str">
        <f t="shared" ref="E1226:E1289" ca="1" si="2398">IF(B1226=1,C1226,"")</f>
        <v/>
      </c>
      <c r="F1226" s="2">
        <f t="shared" ref="F1226:F1289" ca="1" si="2399">IF(B1226=2,C1226,"")</f>
        <v>0.14453703703475185</v>
      </c>
      <c r="K1226" t="str">
        <f t="shared" ca="1" si="2393"/>
        <v>'20181008 03:28:08'</v>
      </c>
      <c r="L1226" t="str">
        <f ca="1">SUBSTITUTE(SUBSTITUTE(plantS,"%t",K1226),"%ps",B1226)</f>
        <v>INSERT INTO dbo.PlantStates (TimeStamp, PlantState) VALUES ('20181008 03:28:08', 2)</v>
      </c>
    </row>
    <row r="1227" spans="1:12" x14ac:dyDescent="0.25">
      <c r="A1227" s="1">
        <f t="shared" ca="1" si="2304"/>
        <v>43381.181597222225</v>
      </c>
      <c r="B1227" s="2">
        <f t="shared" ca="1" si="2395"/>
        <v>1</v>
      </c>
      <c r="C1227" s="5">
        <f t="shared" ca="1" si="2396"/>
        <v>3.7060185190057382E-2</v>
      </c>
      <c r="D1227" s="2" t="str">
        <f t="shared" ca="1" si="2397"/>
        <v/>
      </c>
      <c r="E1227" s="2">
        <f t="shared" ca="1" si="2398"/>
        <v>3.7060185190057382E-2</v>
      </c>
      <c r="F1227" s="2" t="str">
        <f t="shared" ca="1" si="2399"/>
        <v/>
      </c>
      <c r="K1227" t="str">
        <f t="shared" ca="1" si="2393"/>
        <v>'20181008 04:21:30'</v>
      </c>
      <c r="L1227" t="str">
        <f ca="1">SUBSTITUTE(SUBSTITUTE(plantS,"%t",K1227),"%ps",B1227)</f>
        <v>INSERT INTO dbo.PlantStates (TimeStamp, PlantState) VALUES ('20181008 04:21:30', 1)</v>
      </c>
    </row>
    <row r="1228" spans="1:12" x14ac:dyDescent="0.25">
      <c r="A1228" s="1">
        <f t="shared" ref="A1228" ca="1" si="2400">RANDBETWEEN(A1227*86400,A1230*86400)/86400</f>
        <v>43381.18954861111</v>
      </c>
      <c r="B1228" s="2">
        <f t="shared" ca="1" si="2395"/>
        <v>0</v>
      </c>
      <c r="C1228" s="5">
        <f t="shared" ca="1" si="2396"/>
        <v>7.9513888849760406E-3</v>
      </c>
      <c r="D1228" s="2">
        <f t="shared" ca="1" si="2397"/>
        <v>7.9513888849760406E-3</v>
      </c>
      <c r="E1228" s="2" t="str">
        <f t="shared" ca="1" si="2398"/>
        <v/>
      </c>
      <c r="F1228" s="2" t="str">
        <f t="shared" ca="1" si="2399"/>
        <v/>
      </c>
      <c r="K1228" t="str">
        <f t="shared" ca="1" si="2393"/>
        <v>'20181008 04:32:57'</v>
      </c>
      <c r="L1228" t="str">
        <f ca="1">SUBSTITUTE(SUBSTITUTE(plantS,"%t",K1228),"%ps",B1228)</f>
        <v>INSERT INTO dbo.PlantStates (TimeStamp, PlantState) VALUES ('20181008 04:32:57', 0)</v>
      </c>
    </row>
    <row r="1229" spans="1:12" x14ac:dyDescent="0.25">
      <c r="A1229" s="1">
        <f t="shared" ref="A1229:A1292" ca="1" si="2401">RANDBETWEEN(A1228*86400,A1230*86400)/86400</f>
        <v>43381.356157407405</v>
      </c>
      <c r="B1229" s="2">
        <f t="shared" ca="1" si="2395"/>
        <v>2</v>
      </c>
      <c r="C1229" s="5">
        <f t="shared" ca="1" si="2396"/>
        <v>0.166608796294895</v>
      </c>
      <c r="D1229" s="2" t="str">
        <f t="shared" ca="1" si="2397"/>
        <v/>
      </c>
      <c r="E1229" s="2" t="str">
        <f t="shared" ca="1" si="2398"/>
        <v/>
      </c>
      <c r="F1229" s="2">
        <f t="shared" ca="1" si="2399"/>
        <v>0.166608796294895</v>
      </c>
      <c r="K1229" t="str">
        <f t="shared" ca="1" si="2393"/>
        <v>'20181008 08:32:52'</v>
      </c>
      <c r="L1229" t="str">
        <f ca="1">SUBSTITUTE(SUBSTITUTE(plantS,"%t",K1229),"%ps",B1229)</f>
        <v>INSERT INTO dbo.PlantStates (TimeStamp, PlantState) VALUES ('20181008 08:32:52', 2)</v>
      </c>
    </row>
    <row r="1230" spans="1:12" x14ac:dyDescent="0.25">
      <c r="A1230" s="1">
        <f t="shared" ca="1" si="2341"/>
        <v>43381.999988425923</v>
      </c>
      <c r="B1230" s="2">
        <f t="shared" ca="1" si="2395"/>
        <v>0</v>
      </c>
      <c r="C1230" s="5">
        <f t="shared" ca="1" si="2396"/>
        <v>0.64383101851854008</v>
      </c>
      <c r="D1230" s="2">
        <f t="shared" ca="1" si="2397"/>
        <v>0.64383101851854008</v>
      </c>
      <c r="E1230" s="2" t="str">
        <f t="shared" ca="1" si="2398"/>
        <v/>
      </c>
      <c r="F1230" s="2" t="str">
        <f t="shared" ca="1" si="2399"/>
        <v/>
      </c>
      <c r="K1230" t="str">
        <f t="shared" ca="1" si="2393"/>
        <v>'20181008 23:59:59'</v>
      </c>
      <c r="L1230" t="str">
        <f ca="1">SUBSTITUTE(SUBSTITUTE(plantS,"%t",K1230),"%ps",B1230)</f>
        <v>INSERT INTO dbo.PlantStates (TimeStamp, PlantState) VALUES ('20181008 23:59:59', 0)</v>
      </c>
    </row>
    <row r="1231" spans="1:12" x14ac:dyDescent="0.25">
      <c r="B1231" s="2"/>
      <c r="C1231" s="5"/>
      <c r="D1231" s="2"/>
      <c r="E1231" s="2"/>
      <c r="F1231" s="2"/>
      <c r="K1231" t="str">
        <f t="shared" ref="K1231:K1294" ca="1" si="2402">K1230</f>
        <v>'20181008 23:59:59'</v>
      </c>
      <c r="L1231" t="str">
        <f ca="1">SUBSTITUTE(SUBSTITUTE(SUBSTITUTE(SUBSTITUTE(plantSD,"%t",K1231),"%off",D1225),"%onr",E1225),"%ons",F1225)</f>
        <v>INSERT INTO dbo.PlantStateDuration (TimeStamp, OffDuration, OnRunningDuration, OnStoppedfDuration) VALUES ('20181008 23:59:59', '15:38:34', '00:53:22', '07:28:03')</v>
      </c>
    </row>
    <row r="1232" spans="1:12" x14ac:dyDescent="0.25">
      <c r="B1232" s="2"/>
      <c r="C1232" s="5"/>
      <c r="D1232" s="2"/>
      <c r="E1232" s="2"/>
      <c r="F1232" s="2"/>
      <c r="K1232" t="str">
        <f t="shared" ca="1" si="2402"/>
        <v>'20181008 23:59:59'</v>
      </c>
      <c r="L1232" t="str">
        <f ca="1">SUBSTITUTE(SUBSTITUTE(SUBSTITUTE(dailyP,"%t",K1232),"%np",G1225),"%ndp",H1225)</f>
        <v>INSERT INTO dbo.DailyProduction (TimeStamp, NumPieces, NumPiecesRejected) VALUES ('20181008 23:59:59', 277, 166.2)</v>
      </c>
    </row>
    <row r="1233" spans="1:12" x14ac:dyDescent="0.25">
      <c r="A1233" s="3">
        <f t="shared" ca="1" si="2324"/>
        <v>43382</v>
      </c>
      <c r="B1233" s="4">
        <f t="shared" ca="1" si="2325"/>
        <v>1</v>
      </c>
      <c r="C1233" s="6"/>
      <c r="D1233" s="4" t="str">
        <f t="shared" ref="D1233" ca="1" si="2403">TEXT(SUM(D1234:D1238), "'hh:mm:ss'")</f>
        <v>'03:14:16'</v>
      </c>
      <c r="E1233" s="4" t="str">
        <f t="shared" ref="E1233" ca="1" si="2404">TEXT(SUM(E1234:E1238), "'hh:mm:ss'")</f>
        <v>'12:51:21'</v>
      </c>
      <c r="F1233" s="4" t="str">
        <f t="shared" ref="F1233" ca="1" si="2405">TEXT(SUM(F1234:F1238), "'hh:mm:ss'")</f>
        <v>'07:54:22'</v>
      </c>
      <c r="G1233" s="8">
        <f t="shared" ca="1" si="2311"/>
        <v>938</v>
      </c>
      <c r="H1233" s="8">
        <f t="shared" ca="1" si="2329"/>
        <v>337.68</v>
      </c>
      <c r="I1233" s="8">
        <f t="shared" ref="I1233" ca="1" si="2406">G1233+G1225</f>
        <v>1215</v>
      </c>
      <c r="J1233" s="8">
        <f t="shared" ref="J1233" ca="1" si="2407">H1233+H1225</f>
        <v>503.88</v>
      </c>
      <c r="K1233" s="9" t="str">
        <f t="shared" ref="K1233:K1296" ca="1" si="2408">"'" &amp;TEXT(A1233,"YYYYMMDD hh:mm:ss")&amp;"'"</f>
        <v>'20181009 00:00:00'</v>
      </c>
      <c r="L1233" t="str">
        <f ca="1">SUBSTITUTE(SUBSTITUTE(plantS,"%t",K1233),"%ps",B1233)</f>
        <v>INSERT INTO dbo.PlantStates (TimeStamp, PlantState) VALUES ('20181009 00:00:00', 1)</v>
      </c>
    </row>
    <row r="1234" spans="1:12" x14ac:dyDescent="0.25">
      <c r="A1234" s="1">
        <f t="shared" ref="A1234:A1297" ca="1" si="2409">RANDBETWEEN(A1233*86400,A1235*86400)/86400</f>
        <v>43382.002395833333</v>
      </c>
      <c r="B1234" s="2">
        <f t="shared" ref="B1234:B1297" ca="1" si="2410">MOD(RANDBETWEEN(1,2)+B1233,3)</f>
        <v>2</v>
      </c>
      <c r="C1234" s="5">
        <f t="shared" ref="C1234:C1297" ca="1" si="2411">A1234-A1233</f>
        <v>2.3958333331393078E-3</v>
      </c>
      <c r="D1234" s="2" t="str">
        <f t="shared" ref="D1234:D1238" ca="1" si="2412">IF(B1234=0,C1234,"")</f>
        <v/>
      </c>
      <c r="E1234" s="2" t="str">
        <f t="shared" ref="E1234:E1297" ca="1" si="2413">IF(B1234=1,C1234,"")</f>
        <v/>
      </c>
      <c r="F1234" s="2">
        <f t="shared" ref="F1234:F1297" ca="1" si="2414">IF(B1234=2,C1234,"")</f>
        <v>2.3958333331393078E-3</v>
      </c>
      <c r="K1234" t="str">
        <f t="shared" ca="1" si="2408"/>
        <v>'20181009 00:03:27'</v>
      </c>
      <c r="L1234" t="str">
        <f ca="1">SUBSTITUTE(SUBSTITUTE(plantS,"%t",K1234),"%ps",B1234)</f>
        <v>INSERT INTO dbo.PlantStates (TimeStamp, PlantState) VALUES ('20181009 00:03:27', 2)</v>
      </c>
    </row>
    <row r="1235" spans="1:12" x14ac:dyDescent="0.25">
      <c r="A1235" s="1">
        <f t="shared" ca="1" si="2304"/>
        <v>43382.538055555553</v>
      </c>
      <c r="B1235" s="2">
        <f t="shared" ca="1" si="2410"/>
        <v>1</v>
      </c>
      <c r="C1235" s="5">
        <f t="shared" ca="1" si="2411"/>
        <v>0.53565972221986158</v>
      </c>
      <c r="D1235" s="2" t="str">
        <f t="shared" ca="1" si="2412"/>
        <v/>
      </c>
      <c r="E1235" s="2">
        <f t="shared" ca="1" si="2413"/>
        <v>0.53565972221986158</v>
      </c>
      <c r="F1235" s="2" t="str">
        <f t="shared" ca="1" si="2414"/>
        <v/>
      </c>
      <c r="K1235" t="str">
        <f t="shared" ca="1" si="2408"/>
        <v>'20181009 12:54:48'</v>
      </c>
      <c r="L1235" t="str">
        <f ca="1">SUBSTITUTE(SUBSTITUTE(plantS,"%t",K1235),"%ps",B1235)</f>
        <v>INSERT INTO dbo.PlantStates (TimeStamp, PlantState) VALUES ('20181009 12:54:48', 1)</v>
      </c>
    </row>
    <row r="1236" spans="1:12" x14ac:dyDescent="0.25">
      <c r="A1236" s="1">
        <f t="shared" ref="A1236" ca="1" si="2415">RANDBETWEEN(A1235*86400,A1238*86400)/86400</f>
        <v>43382.847777777781</v>
      </c>
      <c r="B1236" s="2">
        <f t="shared" ca="1" si="2410"/>
        <v>2</v>
      </c>
      <c r="C1236" s="5">
        <f t="shared" ca="1" si="2411"/>
        <v>0.30972222222771961</v>
      </c>
      <c r="D1236" s="2" t="str">
        <f t="shared" ca="1" si="2412"/>
        <v/>
      </c>
      <c r="E1236" s="2" t="str">
        <f t="shared" ca="1" si="2413"/>
        <v/>
      </c>
      <c r="F1236" s="2">
        <f t="shared" ca="1" si="2414"/>
        <v>0.30972222222771961</v>
      </c>
      <c r="K1236" t="str">
        <f t="shared" ca="1" si="2408"/>
        <v>'20181009 20:20:48'</v>
      </c>
      <c r="L1236" t="str">
        <f ca="1">SUBSTITUTE(SUBSTITUTE(plantS,"%t",K1236),"%ps",B1236)</f>
        <v>INSERT INTO dbo.PlantStates (TimeStamp, PlantState) VALUES ('20181009 20:20:48', 2)</v>
      </c>
    </row>
    <row r="1237" spans="1:12" x14ac:dyDescent="0.25">
      <c r="A1237" s="1">
        <f t="shared" ref="A1237:A1300" ca="1" si="2416">RANDBETWEEN(A1236*86400,A1238*86400)/86400</f>
        <v>43382.982685185183</v>
      </c>
      <c r="B1237" s="2">
        <f t="shared" ca="1" si="2410"/>
        <v>0</v>
      </c>
      <c r="C1237" s="5">
        <f t="shared" ca="1" si="2411"/>
        <v>0.13490740740235196</v>
      </c>
      <c r="D1237" s="2">
        <f t="shared" ca="1" si="2412"/>
        <v>0.13490740740235196</v>
      </c>
      <c r="E1237" s="2" t="str">
        <f t="shared" ca="1" si="2413"/>
        <v/>
      </c>
      <c r="F1237" s="2" t="str">
        <f t="shared" ca="1" si="2414"/>
        <v/>
      </c>
      <c r="K1237" t="str">
        <f t="shared" ca="1" si="2408"/>
        <v>'20181009 23:35:04'</v>
      </c>
      <c r="L1237" t="str">
        <f ca="1">SUBSTITUTE(SUBSTITUTE(plantS,"%t",K1237),"%ps",B1237)</f>
        <v>INSERT INTO dbo.PlantStates (TimeStamp, PlantState) VALUES ('20181009 23:35:04', 0)</v>
      </c>
    </row>
    <row r="1238" spans="1:12" x14ac:dyDescent="0.25">
      <c r="A1238" s="1">
        <f t="shared" ca="1" si="2341"/>
        <v>43382.999988425923</v>
      </c>
      <c r="B1238" s="2">
        <f t="shared" ca="1" si="2410"/>
        <v>2</v>
      </c>
      <c r="C1238" s="5">
        <f t="shared" ca="1" si="2411"/>
        <v>1.7303240740147885E-2</v>
      </c>
      <c r="D1238" s="2" t="str">
        <f t="shared" ca="1" si="2412"/>
        <v/>
      </c>
      <c r="E1238" s="2" t="str">
        <f t="shared" ca="1" si="2413"/>
        <v/>
      </c>
      <c r="F1238" s="2">
        <f t="shared" ca="1" si="2414"/>
        <v>1.7303240740147885E-2</v>
      </c>
      <c r="K1238" t="str">
        <f t="shared" ca="1" si="2408"/>
        <v>'20181009 23:59:59'</v>
      </c>
      <c r="L1238" t="str">
        <f ca="1">SUBSTITUTE(SUBSTITUTE(plantS,"%t",K1238),"%ps",B1238)</f>
        <v>INSERT INTO dbo.PlantStates (TimeStamp, PlantState) VALUES ('20181009 23:59:59', 2)</v>
      </c>
    </row>
    <row r="1239" spans="1:12" x14ac:dyDescent="0.25">
      <c r="B1239" s="2"/>
      <c r="C1239" s="5"/>
      <c r="D1239" s="2"/>
      <c r="E1239" s="2"/>
      <c r="F1239" s="2"/>
      <c r="K1239" t="str">
        <f t="shared" ref="K1239:K1302" ca="1" si="2417">K1238</f>
        <v>'20181009 23:59:59'</v>
      </c>
      <c r="L1239" t="str">
        <f ca="1">SUBSTITUTE(SUBSTITUTE(SUBSTITUTE(SUBSTITUTE(plantSD,"%t",K1239),"%off",D1233),"%onr",E1233),"%ons",F1233)</f>
        <v>INSERT INTO dbo.PlantStateDuration (TimeStamp, OffDuration, OnRunningDuration, OnStoppedfDuration) VALUES ('20181009 23:59:59', '03:14:16', '12:51:21', '07:54:22')</v>
      </c>
    </row>
    <row r="1240" spans="1:12" x14ac:dyDescent="0.25">
      <c r="B1240" s="2"/>
      <c r="C1240" s="5"/>
      <c r="D1240" s="2"/>
      <c r="E1240" s="2"/>
      <c r="F1240" s="2"/>
      <c r="K1240" t="str">
        <f t="shared" ca="1" si="2417"/>
        <v>'20181009 23:59:59'</v>
      </c>
      <c r="L1240" t="str">
        <f ca="1">SUBSTITUTE(SUBSTITUTE(SUBSTITUTE(dailyP,"%t",K1240),"%np",G1233),"%ndp",H1233)</f>
        <v>INSERT INTO dbo.DailyProduction (TimeStamp, NumPieces, NumPiecesRejected) VALUES ('20181009 23:59:59', 938, 337.68)</v>
      </c>
    </row>
    <row r="1241" spans="1:12" x14ac:dyDescent="0.25">
      <c r="A1241" s="3">
        <f t="shared" ca="1" si="2324"/>
        <v>43383</v>
      </c>
      <c r="B1241" s="4">
        <f t="shared" ca="1" si="2325"/>
        <v>0</v>
      </c>
      <c r="C1241" s="6"/>
      <c r="D1241" s="4" t="str">
        <f t="shared" ref="D1241" ca="1" si="2418">TEXT(SUM(D1242:D1246), "'hh:mm:ss'")</f>
        <v>'17:30:09'</v>
      </c>
      <c r="E1241" s="4" t="str">
        <f t="shared" ref="E1241" ca="1" si="2419">TEXT(SUM(E1242:E1246), "'hh:mm:ss'")</f>
        <v>'03:37:24'</v>
      </c>
      <c r="F1241" s="4" t="str">
        <f t="shared" ref="F1241" ca="1" si="2420">TEXT(SUM(F1242:F1246), "'hh:mm:ss'")</f>
        <v>'02:52:26'</v>
      </c>
      <c r="G1241" s="8">
        <f t="shared" ca="1" si="2311"/>
        <v>364</v>
      </c>
      <c r="H1241" s="8">
        <f t="shared" ca="1" si="2329"/>
        <v>222.04</v>
      </c>
      <c r="I1241" s="8">
        <f t="shared" ref="I1241" ca="1" si="2421">G1241+G1233</f>
        <v>1302</v>
      </c>
      <c r="J1241" s="8">
        <f t="shared" ref="J1241" ca="1" si="2422">H1241+H1233</f>
        <v>559.72</v>
      </c>
      <c r="K1241" s="9" t="str">
        <f t="shared" ref="K1241:K1304" ca="1" si="2423">"'" &amp;TEXT(A1241,"YYYYMMDD hh:mm:ss")&amp;"'"</f>
        <v>'20181010 00:00:00'</v>
      </c>
      <c r="L1241" t="str">
        <f ca="1">SUBSTITUTE(SUBSTITUTE(plantS,"%t",K1241),"%ps",B1241)</f>
        <v>INSERT INTO dbo.PlantStates (TimeStamp, PlantState) VALUES ('20181010 00:00:00', 0)</v>
      </c>
    </row>
    <row r="1242" spans="1:12" x14ac:dyDescent="0.25">
      <c r="A1242" s="1">
        <f t="shared" ref="A1242:A1305" ca="1" si="2424">RANDBETWEEN(A1241*86400,A1243*86400)/86400</f>
        <v>43383.119745370372</v>
      </c>
      <c r="B1242" s="2">
        <f t="shared" ref="B1242:B1305" ca="1" si="2425">MOD(RANDBETWEEN(1,2)+B1241,3)</f>
        <v>2</v>
      </c>
      <c r="C1242" s="5">
        <f t="shared" ref="C1242:C1305" ca="1" si="2426">A1242-A1241</f>
        <v>0.11974537037167465</v>
      </c>
      <c r="D1242" s="2" t="str">
        <f t="shared" ref="D1242:D1246" ca="1" si="2427">IF(B1242=0,C1242,"")</f>
        <v/>
      </c>
      <c r="E1242" s="2" t="str">
        <f t="shared" ref="E1242:E1305" ca="1" si="2428">IF(B1242=1,C1242,"")</f>
        <v/>
      </c>
      <c r="F1242" s="2">
        <f t="shared" ref="F1242:F1305" ca="1" si="2429">IF(B1242=2,C1242,"")</f>
        <v>0.11974537037167465</v>
      </c>
      <c r="K1242" t="str">
        <f t="shared" ca="1" si="2423"/>
        <v>'20181010 02:52:26'</v>
      </c>
      <c r="L1242" t="str">
        <f ca="1">SUBSTITUTE(SUBSTITUTE(plantS,"%t",K1242),"%ps",B1242)</f>
        <v>INSERT INTO dbo.PlantStates (TimeStamp, PlantState) VALUES ('20181010 02:52:26', 2)</v>
      </c>
    </row>
    <row r="1243" spans="1:12" x14ac:dyDescent="0.25">
      <c r="A1243" s="1">
        <f t="shared" ref="A1243:A1299" ca="1" si="2430">RANDBETWEEN(A1241*86400,A1246*86400)/86400</f>
        <v>43383.837592592594</v>
      </c>
      <c r="B1243" s="2">
        <f t="shared" ca="1" si="2425"/>
        <v>0</v>
      </c>
      <c r="C1243" s="5">
        <f t="shared" ca="1" si="2426"/>
        <v>0.71784722222218988</v>
      </c>
      <c r="D1243" s="2">
        <f t="shared" ca="1" si="2427"/>
        <v>0.71784722222218988</v>
      </c>
      <c r="E1243" s="2" t="str">
        <f t="shared" ca="1" si="2428"/>
        <v/>
      </c>
      <c r="F1243" s="2" t="str">
        <f t="shared" ca="1" si="2429"/>
        <v/>
      </c>
      <c r="K1243" t="str">
        <f t="shared" ca="1" si="2423"/>
        <v>'20181010 20:06:08'</v>
      </c>
      <c r="L1243" t="str">
        <f ca="1">SUBSTITUTE(SUBSTITUTE(plantS,"%t",K1243),"%ps",B1243)</f>
        <v>INSERT INTO dbo.PlantStates (TimeStamp, PlantState) VALUES ('20181010 20:06:08', 0)</v>
      </c>
    </row>
    <row r="1244" spans="1:12" x14ac:dyDescent="0.25">
      <c r="A1244" s="1">
        <f t="shared" ref="A1244" ca="1" si="2431">RANDBETWEEN(A1243*86400,A1246*86400)/86400</f>
        <v>43383.96199074074</v>
      </c>
      <c r="B1244" s="2">
        <f t="shared" ca="1" si="2425"/>
        <v>1</v>
      </c>
      <c r="C1244" s="5">
        <f t="shared" ca="1" si="2426"/>
        <v>0.12439814814570127</v>
      </c>
      <c r="D1244" s="2" t="str">
        <f t="shared" ca="1" si="2427"/>
        <v/>
      </c>
      <c r="E1244" s="2">
        <f t="shared" ca="1" si="2428"/>
        <v>0.12439814814570127</v>
      </c>
      <c r="F1244" s="2" t="str">
        <f t="shared" ca="1" si="2429"/>
        <v/>
      </c>
      <c r="K1244" t="str">
        <f t="shared" ca="1" si="2423"/>
        <v>'20181010 23:05:16'</v>
      </c>
      <c r="L1244" t="str">
        <f ca="1">SUBSTITUTE(SUBSTITUTE(plantS,"%t",K1244),"%ps",B1244)</f>
        <v>INSERT INTO dbo.PlantStates (TimeStamp, PlantState) VALUES ('20181010 23:05:16', 1)</v>
      </c>
    </row>
    <row r="1245" spans="1:12" x14ac:dyDescent="0.25">
      <c r="A1245" s="1">
        <f t="shared" ref="A1245:A1308" ca="1" si="2432">RANDBETWEEN(A1244*86400,A1246*86400)/86400</f>
        <v>43383.973414351851</v>
      </c>
      <c r="B1245" s="2">
        <f t="shared" ca="1" si="2425"/>
        <v>0</v>
      </c>
      <c r="C1245" s="5">
        <f t="shared" ca="1" si="2426"/>
        <v>1.1423611111240461E-2</v>
      </c>
      <c r="D1245" s="2">
        <f t="shared" ca="1" si="2427"/>
        <v>1.1423611111240461E-2</v>
      </c>
      <c r="E1245" s="2" t="str">
        <f t="shared" ca="1" si="2428"/>
        <v/>
      </c>
      <c r="F1245" s="2" t="str">
        <f t="shared" ca="1" si="2429"/>
        <v/>
      </c>
      <c r="K1245" t="str">
        <f t="shared" ca="1" si="2423"/>
        <v>'20181010 23:21:43'</v>
      </c>
      <c r="L1245" t="str">
        <f ca="1">SUBSTITUTE(SUBSTITUTE(plantS,"%t",K1245),"%ps",B1245)</f>
        <v>INSERT INTO dbo.PlantStates (TimeStamp, PlantState) VALUES ('20181010 23:21:43', 0)</v>
      </c>
    </row>
    <row r="1246" spans="1:12" x14ac:dyDescent="0.25">
      <c r="A1246" s="1">
        <f t="shared" ca="1" si="2341"/>
        <v>43383.999988425923</v>
      </c>
      <c r="B1246" s="2">
        <f t="shared" ca="1" si="2425"/>
        <v>1</v>
      </c>
      <c r="C1246" s="5">
        <f t="shared" ca="1" si="2426"/>
        <v>2.6574074072414078E-2</v>
      </c>
      <c r="D1246" s="2" t="str">
        <f t="shared" ca="1" si="2427"/>
        <v/>
      </c>
      <c r="E1246" s="2">
        <f t="shared" ca="1" si="2428"/>
        <v>2.6574074072414078E-2</v>
      </c>
      <c r="F1246" s="2" t="str">
        <f t="shared" ca="1" si="2429"/>
        <v/>
      </c>
      <c r="K1246" t="str">
        <f t="shared" ca="1" si="2423"/>
        <v>'20181010 23:59:59'</v>
      </c>
      <c r="L1246" t="str">
        <f ca="1">SUBSTITUTE(SUBSTITUTE(plantS,"%t",K1246),"%ps",B1246)</f>
        <v>INSERT INTO dbo.PlantStates (TimeStamp, PlantState) VALUES ('20181010 23:59:59', 1)</v>
      </c>
    </row>
    <row r="1247" spans="1:12" x14ac:dyDescent="0.25">
      <c r="B1247" s="2"/>
      <c r="C1247" s="5"/>
      <c r="D1247" s="2"/>
      <c r="E1247" s="2"/>
      <c r="F1247" s="2"/>
      <c r="K1247" t="str">
        <f t="shared" ref="K1247:K1310" ca="1" si="2433">K1246</f>
        <v>'20181010 23:59:59'</v>
      </c>
      <c r="L1247" t="str">
        <f ca="1">SUBSTITUTE(SUBSTITUTE(SUBSTITUTE(SUBSTITUTE(plantSD,"%t",K1247),"%off",D1241),"%onr",E1241),"%ons",F1241)</f>
        <v>INSERT INTO dbo.PlantStateDuration (TimeStamp, OffDuration, OnRunningDuration, OnStoppedfDuration) VALUES ('20181010 23:59:59', '17:30:09', '03:37:24', '02:52:26')</v>
      </c>
    </row>
    <row r="1248" spans="1:12" x14ac:dyDescent="0.25">
      <c r="B1248" s="2"/>
      <c r="C1248" s="5"/>
      <c r="D1248" s="2"/>
      <c r="E1248" s="2"/>
      <c r="F1248" s="2"/>
      <c r="K1248" t="str">
        <f t="shared" ca="1" si="2433"/>
        <v>'20181010 23:59:59'</v>
      </c>
      <c r="L1248" t="str">
        <f ca="1">SUBSTITUTE(SUBSTITUTE(SUBSTITUTE(dailyP,"%t",K1248),"%np",G1241),"%ndp",H1241)</f>
        <v>INSERT INTO dbo.DailyProduction (TimeStamp, NumPieces, NumPiecesRejected) VALUES ('20181010 23:59:59', 364, 222.04)</v>
      </c>
    </row>
    <row r="1249" spans="1:12" x14ac:dyDescent="0.25">
      <c r="A1249" s="3">
        <f t="shared" ca="1" si="2324"/>
        <v>43384</v>
      </c>
      <c r="B1249" s="4">
        <f t="shared" ca="1" si="2325"/>
        <v>0</v>
      </c>
      <c r="C1249" s="6"/>
      <c r="D1249" s="4" t="str">
        <f t="shared" ref="D1249" ca="1" si="2434">TEXT(SUM(D1250:D1254), "'hh:mm:ss'")</f>
        <v>'08:52:24'</v>
      </c>
      <c r="E1249" s="4" t="str">
        <f t="shared" ref="E1249" ca="1" si="2435">TEXT(SUM(E1250:E1254), "'hh:mm:ss'")</f>
        <v>'13:59:08'</v>
      </c>
      <c r="F1249" s="4" t="str">
        <f t="shared" ref="F1249" ca="1" si="2436">TEXT(SUM(F1250:F1254), "'hh:mm:ss'")</f>
        <v>'01:08:27'</v>
      </c>
      <c r="G1249" s="8">
        <f t="shared" ref="G1249:G1312" ca="1" si="2437">RANDBETWEEN(0,1000)</f>
        <v>427</v>
      </c>
      <c r="H1249" s="8">
        <f t="shared" ca="1" si="2329"/>
        <v>328.79</v>
      </c>
      <c r="I1249" s="8">
        <f t="shared" ref="I1249" ca="1" si="2438">G1249+G1241</f>
        <v>791</v>
      </c>
      <c r="J1249" s="8">
        <f t="shared" ref="J1249" ca="1" si="2439">H1249+H1241</f>
        <v>550.83000000000004</v>
      </c>
      <c r="K1249" s="9" t="str">
        <f t="shared" ref="K1249:K1312" ca="1" si="2440">"'" &amp;TEXT(A1249,"YYYYMMDD hh:mm:ss")&amp;"'"</f>
        <v>'20181011 00:00:00'</v>
      </c>
      <c r="L1249" t="str">
        <f ca="1">SUBSTITUTE(SUBSTITUTE(plantS,"%t",K1249),"%ps",B1249)</f>
        <v>INSERT INTO dbo.PlantStates (TimeStamp, PlantState) VALUES ('20181011 00:00:00', 0)</v>
      </c>
    </row>
    <row r="1250" spans="1:12" x14ac:dyDescent="0.25">
      <c r="A1250" s="1">
        <f t="shared" ref="A1250:A1313" ca="1" si="2441">RANDBETWEEN(A1249*86400,A1251*86400)/86400</f>
        <v>43384.435682870368</v>
      </c>
      <c r="B1250" s="2">
        <f t="shared" ref="B1250:B1313" ca="1" si="2442">MOD(RANDBETWEEN(1,2)+B1249,3)</f>
        <v>1</v>
      </c>
      <c r="C1250" s="5">
        <f t="shared" ref="C1250:C1313" ca="1" si="2443">A1250-A1249</f>
        <v>0.43568287036760012</v>
      </c>
      <c r="D1250" s="2" t="str">
        <f t="shared" ref="D1250:D1254" ca="1" si="2444">IF(B1250=0,C1250,"")</f>
        <v/>
      </c>
      <c r="E1250" s="2">
        <f t="shared" ref="E1250:E1313" ca="1" si="2445">IF(B1250=1,C1250,"")</f>
        <v>0.43568287036760012</v>
      </c>
      <c r="F1250" s="2" t="str">
        <f t="shared" ref="F1250:F1313" ca="1" si="2446">IF(B1250=2,C1250,"")</f>
        <v/>
      </c>
      <c r="K1250" t="str">
        <f t="shared" ca="1" si="2440"/>
        <v>'20181011 10:27:23'</v>
      </c>
      <c r="L1250" t="str">
        <f ca="1">SUBSTITUTE(SUBSTITUTE(plantS,"%t",K1250),"%ps",B1250)</f>
        <v>INSERT INTO dbo.PlantStates (TimeStamp, PlantState) VALUES ('20181011 10:27:23', 1)</v>
      </c>
    </row>
    <row r="1251" spans="1:12" x14ac:dyDescent="0.25">
      <c r="A1251" s="1">
        <f t="shared" ca="1" si="2430"/>
        <v>43384.794745370367</v>
      </c>
      <c r="B1251" s="2">
        <f t="shared" ca="1" si="2442"/>
        <v>0</v>
      </c>
      <c r="C1251" s="5">
        <f t="shared" ca="1" si="2443"/>
        <v>0.35906249999970896</v>
      </c>
      <c r="D1251" s="2">
        <f t="shared" ca="1" si="2444"/>
        <v>0.35906249999970896</v>
      </c>
      <c r="E1251" s="2" t="str">
        <f t="shared" ca="1" si="2445"/>
        <v/>
      </c>
      <c r="F1251" s="2" t="str">
        <f t="shared" ca="1" si="2446"/>
        <v/>
      </c>
      <c r="K1251" t="str">
        <f t="shared" ca="1" si="2440"/>
        <v>'20181011 19:04:26'</v>
      </c>
      <c r="L1251" t="str">
        <f ca="1">SUBSTITUTE(SUBSTITUTE(plantS,"%t",K1251),"%ps",B1251)</f>
        <v>INSERT INTO dbo.PlantStates (TimeStamp, PlantState) VALUES ('20181011 19:04:26', 0)</v>
      </c>
    </row>
    <row r="1252" spans="1:12" x14ac:dyDescent="0.25">
      <c r="A1252" s="1">
        <f t="shared" ref="A1252" ca="1" si="2447">RANDBETWEEN(A1251*86400,A1254*86400)/86400</f>
        <v>43384.941793981481</v>
      </c>
      <c r="B1252" s="2">
        <f t="shared" ca="1" si="2442"/>
        <v>1</v>
      </c>
      <c r="C1252" s="5">
        <f t="shared" ca="1" si="2443"/>
        <v>0.14704861111385981</v>
      </c>
      <c r="D1252" s="2" t="str">
        <f t="shared" ca="1" si="2444"/>
        <v/>
      </c>
      <c r="E1252" s="2">
        <f t="shared" ca="1" si="2445"/>
        <v>0.14704861111385981</v>
      </c>
      <c r="F1252" s="2" t="str">
        <f t="shared" ca="1" si="2446"/>
        <v/>
      </c>
      <c r="K1252" t="str">
        <f t="shared" ca="1" si="2440"/>
        <v>'20181011 22:36:11'</v>
      </c>
      <c r="L1252" t="str">
        <f ca="1">SUBSTITUTE(SUBSTITUTE(plantS,"%t",K1252),"%ps",B1252)</f>
        <v>INSERT INTO dbo.PlantStates (TimeStamp, PlantState) VALUES ('20181011 22:36:11', 1)</v>
      </c>
    </row>
    <row r="1253" spans="1:12" x14ac:dyDescent="0.25">
      <c r="A1253" s="1">
        <f t="shared" ref="A1253:A1316" ca="1" si="2448">RANDBETWEEN(A1252*86400,A1254*86400)/86400</f>
        <v>43384.952453703707</v>
      </c>
      <c r="B1253" s="2">
        <f t="shared" ca="1" si="2442"/>
        <v>0</v>
      </c>
      <c r="C1253" s="5">
        <f t="shared" ca="1" si="2443"/>
        <v>1.0659722225682344E-2</v>
      </c>
      <c r="D1253" s="2">
        <f t="shared" ca="1" si="2444"/>
        <v>1.0659722225682344E-2</v>
      </c>
      <c r="E1253" s="2" t="str">
        <f t="shared" ca="1" si="2445"/>
        <v/>
      </c>
      <c r="F1253" s="2" t="str">
        <f t="shared" ca="1" si="2446"/>
        <v/>
      </c>
      <c r="K1253" t="str">
        <f t="shared" ca="1" si="2440"/>
        <v>'20181011 22:51:32'</v>
      </c>
      <c r="L1253" t="str">
        <f ca="1">SUBSTITUTE(SUBSTITUTE(plantS,"%t",K1253),"%ps",B1253)</f>
        <v>INSERT INTO dbo.PlantStates (TimeStamp, PlantState) VALUES ('20181011 22:51:32', 0)</v>
      </c>
    </row>
    <row r="1254" spans="1:12" x14ac:dyDescent="0.25">
      <c r="A1254" s="1">
        <f t="shared" ca="1" si="2341"/>
        <v>43384.999988425923</v>
      </c>
      <c r="B1254" s="2">
        <f t="shared" ca="1" si="2442"/>
        <v>2</v>
      </c>
      <c r="C1254" s="5">
        <f t="shared" ca="1" si="2443"/>
        <v>4.7534722216369119E-2</v>
      </c>
      <c r="D1254" s="2" t="str">
        <f t="shared" ca="1" si="2444"/>
        <v/>
      </c>
      <c r="E1254" s="2" t="str">
        <f t="shared" ca="1" si="2445"/>
        <v/>
      </c>
      <c r="F1254" s="2">
        <f t="shared" ca="1" si="2446"/>
        <v>4.7534722216369119E-2</v>
      </c>
      <c r="K1254" t="str">
        <f t="shared" ca="1" si="2440"/>
        <v>'20181011 23:59:59'</v>
      </c>
      <c r="L1254" t="str">
        <f ca="1">SUBSTITUTE(SUBSTITUTE(plantS,"%t",K1254),"%ps",B1254)</f>
        <v>INSERT INTO dbo.PlantStates (TimeStamp, PlantState) VALUES ('20181011 23:59:59', 2)</v>
      </c>
    </row>
    <row r="1255" spans="1:12" x14ac:dyDescent="0.25">
      <c r="B1255" s="2"/>
      <c r="C1255" s="5"/>
      <c r="D1255" s="2"/>
      <c r="E1255" s="2"/>
      <c r="F1255" s="2"/>
      <c r="K1255" t="str">
        <f t="shared" ref="K1255:K1318" ca="1" si="2449">K1254</f>
        <v>'20181011 23:59:59'</v>
      </c>
      <c r="L1255" t="str">
        <f ca="1">SUBSTITUTE(SUBSTITUTE(SUBSTITUTE(SUBSTITUTE(plantSD,"%t",K1255),"%off",D1249),"%onr",E1249),"%ons",F1249)</f>
        <v>INSERT INTO dbo.PlantStateDuration (TimeStamp, OffDuration, OnRunningDuration, OnStoppedfDuration) VALUES ('20181011 23:59:59', '08:52:24', '13:59:08', '01:08:27')</v>
      </c>
    </row>
    <row r="1256" spans="1:12" x14ac:dyDescent="0.25">
      <c r="B1256" s="2"/>
      <c r="C1256" s="5"/>
      <c r="D1256" s="2"/>
      <c r="E1256" s="2"/>
      <c r="F1256" s="2"/>
      <c r="K1256" t="str">
        <f t="shared" ca="1" si="2449"/>
        <v>'20181011 23:59:59'</v>
      </c>
      <c r="L1256" t="str">
        <f ca="1">SUBSTITUTE(SUBSTITUTE(SUBSTITUTE(dailyP,"%t",K1256),"%np",G1249),"%ndp",H1249)</f>
        <v>INSERT INTO dbo.DailyProduction (TimeStamp, NumPieces, NumPiecesRejected) VALUES ('20181011 23:59:59', 427, 328.79)</v>
      </c>
    </row>
    <row r="1257" spans="1:12" x14ac:dyDescent="0.25">
      <c r="A1257" s="3">
        <f t="shared" ref="A1257:A1313" ca="1" si="2450">INT(A1249)+1</f>
        <v>43385</v>
      </c>
      <c r="B1257" s="4">
        <f t="shared" ref="B1257:B1313" ca="1" si="2451">MOD(RANDBETWEEN(1,2)+B1254,3)</f>
        <v>0</v>
      </c>
      <c r="C1257" s="6"/>
      <c r="D1257" s="4" t="str">
        <f t="shared" ref="D1257" ca="1" si="2452">TEXT(SUM(D1258:D1262), "'hh:mm:ss'")</f>
        <v>'13:55:40'</v>
      </c>
      <c r="E1257" s="4" t="str">
        <f t="shared" ref="E1257" ca="1" si="2453">TEXT(SUM(E1258:E1262), "'hh:mm:ss'")</f>
        <v>'00:50:41'</v>
      </c>
      <c r="F1257" s="4" t="str">
        <f t="shared" ref="F1257" ca="1" si="2454">TEXT(SUM(F1258:F1262), "'hh:mm:ss'")</f>
        <v>'09:13:38'</v>
      </c>
      <c r="G1257" s="8">
        <f t="shared" ca="1" si="2437"/>
        <v>284</v>
      </c>
      <c r="H1257" s="8">
        <f t="shared" ref="H1257:H1313" ca="1" si="2455">RANDBETWEEN(0,100)*G1257/100</f>
        <v>201.64</v>
      </c>
      <c r="I1257" s="8">
        <f t="shared" ref="I1257" ca="1" si="2456">G1257+G1249</f>
        <v>711</v>
      </c>
      <c r="J1257" s="8">
        <f t="shared" ref="J1257" ca="1" si="2457">H1257+H1249</f>
        <v>530.43000000000006</v>
      </c>
      <c r="K1257" s="9" t="str">
        <f t="shared" ref="K1257:K1320" ca="1" si="2458">"'" &amp;TEXT(A1257,"YYYYMMDD hh:mm:ss")&amp;"'"</f>
        <v>'20181012 00:00:00'</v>
      </c>
      <c r="L1257" t="str">
        <f ca="1">SUBSTITUTE(SUBSTITUTE(plantS,"%t",K1257),"%ps",B1257)</f>
        <v>INSERT INTO dbo.PlantStates (TimeStamp, PlantState) VALUES ('20181012 00:00:00', 0)</v>
      </c>
    </row>
    <row r="1258" spans="1:12" x14ac:dyDescent="0.25">
      <c r="A1258" s="1">
        <f t="shared" ref="A1258:A1321" ca="1" si="2459">RANDBETWEEN(A1257*86400,A1259*86400)/86400</f>
        <v>43385.289490740739</v>
      </c>
      <c r="B1258" s="2">
        <f t="shared" ref="B1258:B1321" ca="1" si="2460">MOD(RANDBETWEEN(1,2)+B1257,3)</f>
        <v>2</v>
      </c>
      <c r="C1258" s="5">
        <f t="shared" ref="C1258:C1321" ca="1" si="2461">A1258-A1257</f>
        <v>0.28949074073898373</v>
      </c>
      <c r="D1258" s="2" t="str">
        <f t="shared" ref="D1258:D1262" ca="1" si="2462">IF(B1258=0,C1258,"")</f>
        <v/>
      </c>
      <c r="E1258" s="2" t="str">
        <f t="shared" ref="E1258:E1321" ca="1" si="2463">IF(B1258=1,C1258,"")</f>
        <v/>
      </c>
      <c r="F1258" s="2">
        <f t="shared" ref="F1258:F1321" ca="1" si="2464">IF(B1258=2,C1258,"")</f>
        <v>0.28949074073898373</v>
      </c>
      <c r="K1258" t="str">
        <f t="shared" ca="1" si="2458"/>
        <v>'20181012 06:56:52'</v>
      </c>
      <c r="L1258" t="str">
        <f ca="1">SUBSTITUTE(SUBSTITUTE(plantS,"%t",K1258),"%ps",B1258)</f>
        <v>INSERT INTO dbo.PlantStates (TimeStamp, PlantState) VALUES ('20181012 06:56:52', 2)</v>
      </c>
    </row>
    <row r="1259" spans="1:12" x14ac:dyDescent="0.25">
      <c r="A1259" s="1">
        <f t="shared" ca="1" si="2430"/>
        <v>43385.869814814818</v>
      </c>
      <c r="B1259" s="2">
        <f t="shared" ca="1" si="2460"/>
        <v>0</v>
      </c>
      <c r="C1259" s="5">
        <f t="shared" ca="1" si="2461"/>
        <v>0.58032407407881692</v>
      </c>
      <c r="D1259" s="2">
        <f t="shared" ca="1" si="2462"/>
        <v>0.58032407407881692</v>
      </c>
      <c r="E1259" s="2" t="str">
        <f t="shared" ca="1" si="2463"/>
        <v/>
      </c>
      <c r="F1259" s="2" t="str">
        <f t="shared" ca="1" si="2464"/>
        <v/>
      </c>
      <c r="K1259" t="str">
        <f t="shared" ca="1" si="2458"/>
        <v>'20181012 20:52:32'</v>
      </c>
      <c r="L1259" t="str">
        <f ca="1">SUBSTITUTE(SUBSTITUTE(plantS,"%t",K1259),"%ps",B1259)</f>
        <v>INSERT INTO dbo.PlantStates (TimeStamp, PlantState) VALUES ('20181012 20:52:32', 0)</v>
      </c>
    </row>
    <row r="1260" spans="1:12" x14ac:dyDescent="0.25">
      <c r="A1260" s="1">
        <f t="shared" ref="A1260" ca="1" si="2465">RANDBETWEEN(A1259*86400,A1262*86400)/86400</f>
        <v>43385.950173611112</v>
      </c>
      <c r="B1260" s="2">
        <f t="shared" ca="1" si="2460"/>
        <v>2</v>
      </c>
      <c r="C1260" s="5">
        <f t="shared" ca="1" si="2461"/>
        <v>8.0358796294603962E-2</v>
      </c>
      <c r="D1260" s="2" t="str">
        <f t="shared" ca="1" si="2462"/>
        <v/>
      </c>
      <c r="E1260" s="2" t="str">
        <f t="shared" ca="1" si="2463"/>
        <v/>
      </c>
      <c r="F1260" s="2">
        <f t="shared" ca="1" si="2464"/>
        <v>8.0358796294603962E-2</v>
      </c>
      <c r="K1260" t="str">
        <f t="shared" ca="1" si="2458"/>
        <v>'20181012 22:48:15'</v>
      </c>
      <c r="L1260" t="str">
        <f ca="1">SUBSTITUTE(SUBSTITUTE(plantS,"%t",K1260),"%ps",B1260)</f>
        <v>INSERT INTO dbo.PlantStates (TimeStamp, PlantState) VALUES ('20181012 22:48:15', 2)</v>
      </c>
    </row>
    <row r="1261" spans="1:12" x14ac:dyDescent="0.25">
      <c r="A1261" s="1">
        <f t="shared" ref="A1261:A1324" ca="1" si="2466">RANDBETWEEN(A1260*86400,A1262*86400)/86400</f>
        <v>43385.98537037037</v>
      </c>
      <c r="B1261" s="2">
        <f t="shared" ca="1" si="2460"/>
        <v>1</v>
      </c>
      <c r="C1261" s="5">
        <f t="shared" ca="1" si="2461"/>
        <v>3.5196759257814847E-2</v>
      </c>
      <c r="D1261" s="2" t="str">
        <f t="shared" ca="1" si="2462"/>
        <v/>
      </c>
      <c r="E1261" s="2">
        <f t="shared" ca="1" si="2463"/>
        <v>3.5196759257814847E-2</v>
      </c>
      <c r="F1261" s="2" t="str">
        <f t="shared" ca="1" si="2464"/>
        <v/>
      </c>
      <c r="K1261" t="str">
        <f t="shared" ca="1" si="2458"/>
        <v>'20181012 23:38:56'</v>
      </c>
      <c r="L1261" t="str">
        <f ca="1">SUBSTITUTE(SUBSTITUTE(plantS,"%t",K1261),"%ps",B1261)</f>
        <v>INSERT INTO dbo.PlantStates (TimeStamp, PlantState) VALUES ('20181012 23:38:56', 1)</v>
      </c>
    </row>
    <row r="1262" spans="1:12" x14ac:dyDescent="0.25">
      <c r="A1262" s="1">
        <f t="shared" ref="A1262:A1318" ca="1" si="2467">A1265-1/24/60/60</f>
        <v>43385.999988425923</v>
      </c>
      <c r="B1262" s="2">
        <f t="shared" ca="1" si="2460"/>
        <v>2</v>
      </c>
      <c r="C1262" s="5">
        <f t="shared" ca="1" si="2461"/>
        <v>1.4618055553000886E-2</v>
      </c>
      <c r="D1262" s="2" t="str">
        <f t="shared" ca="1" si="2462"/>
        <v/>
      </c>
      <c r="E1262" s="2" t="str">
        <f t="shared" ca="1" si="2463"/>
        <v/>
      </c>
      <c r="F1262" s="2">
        <f t="shared" ca="1" si="2464"/>
        <v>1.4618055553000886E-2</v>
      </c>
      <c r="K1262" t="str">
        <f t="shared" ca="1" si="2458"/>
        <v>'20181012 23:59:59'</v>
      </c>
      <c r="L1262" t="str">
        <f ca="1">SUBSTITUTE(SUBSTITUTE(plantS,"%t",K1262),"%ps",B1262)</f>
        <v>INSERT INTO dbo.PlantStates (TimeStamp, PlantState) VALUES ('20181012 23:59:59', 2)</v>
      </c>
    </row>
    <row r="1263" spans="1:12" x14ac:dyDescent="0.25">
      <c r="B1263" s="2"/>
      <c r="C1263" s="5"/>
      <c r="D1263" s="2"/>
      <c r="E1263" s="2"/>
      <c r="F1263" s="2"/>
      <c r="K1263" t="str">
        <f t="shared" ref="K1263:K1326" ca="1" si="2468">K1262</f>
        <v>'20181012 23:59:59'</v>
      </c>
      <c r="L1263" t="str">
        <f ca="1">SUBSTITUTE(SUBSTITUTE(SUBSTITUTE(SUBSTITUTE(plantSD,"%t",K1263),"%off",D1257),"%onr",E1257),"%ons",F1257)</f>
        <v>INSERT INTO dbo.PlantStateDuration (TimeStamp, OffDuration, OnRunningDuration, OnStoppedfDuration) VALUES ('20181012 23:59:59', '13:55:40', '00:50:41', '09:13:38')</v>
      </c>
    </row>
    <row r="1264" spans="1:12" x14ac:dyDescent="0.25">
      <c r="B1264" s="2"/>
      <c r="C1264" s="5"/>
      <c r="D1264" s="2"/>
      <c r="E1264" s="2"/>
      <c r="F1264" s="2"/>
      <c r="K1264" t="str">
        <f t="shared" ca="1" si="2468"/>
        <v>'20181012 23:59:59'</v>
      </c>
      <c r="L1264" t="str">
        <f ca="1">SUBSTITUTE(SUBSTITUTE(SUBSTITUTE(dailyP,"%t",K1264),"%np",G1257),"%ndp",H1257)</f>
        <v>INSERT INTO dbo.DailyProduction (TimeStamp, NumPieces, NumPiecesRejected) VALUES ('20181012 23:59:59', 284, 201.64)</v>
      </c>
    </row>
    <row r="1265" spans="1:12" x14ac:dyDescent="0.25">
      <c r="A1265" s="3">
        <f t="shared" ca="1" si="2450"/>
        <v>43386</v>
      </c>
      <c r="B1265" s="4">
        <f t="shared" ca="1" si="2451"/>
        <v>1</v>
      </c>
      <c r="C1265" s="6"/>
      <c r="D1265" s="4" t="str">
        <f t="shared" ref="D1265" ca="1" si="2469">TEXT(SUM(D1266:D1270), "'hh:mm:ss'")</f>
        <v>'09:49:16'</v>
      </c>
      <c r="E1265" s="4" t="str">
        <f t="shared" ref="E1265" ca="1" si="2470">TEXT(SUM(E1266:E1270), "'hh:mm:ss'")</f>
        <v>'00:17:36'</v>
      </c>
      <c r="F1265" s="4" t="str">
        <f t="shared" ref="F1265" ca="1" si="2471">TEXT(SUM(F1266:F1270), "'hh:mm:ss'")</f>
        <v>'13:53:07'</v>
      </c>
      <c r="G1265" s="8">
        <f t="shared" ca="1" si="2437"/>
        <v>459</v>
      </c>
      <c r="H1265" s="8">
        <f t="shared" ca="1" si="2455"/>
        <v>105.57</v>
      </c>
      <c r="I1265" s="8">
        <f t="shared" ref="I1265" ca="1" si="2472">G1265+G1257</f>
        <v>743</v>
      </c>
      <c r="J1265" s="8">
        <f t="shared" ref="J1265" ca="1" si="2473">H1265+H1257</f>
        <v>307.20999999999998</v>
      </c>
      <c r="K1265" s="9" t="str">
        <f t="shared" ref="K1265:K1328" ca="1" si="2474">"'" &amp;TEXT(A1265,"YYYYMMDD hh:mm:ss")&amp;"'"</f>
        <v>'20181013 00:00:00'</v>
      </c>
      <c r="L1265" t="str">
        <f ca="1">SUBSTITUTE(SUBSTITUTE(plantS,"%t",K1265),"%ps",B1265)</f>
        <v>INSERT INTO dbo.PlantStates (TimeStamp, PlantState) VALUES ('20181013 00:00:00', 1)</v>
      </c>
    </row>
    <row r="1266" spans="1:12" x14ac:dyDescent="0.25">
      <c r="A1266" s="1">
        <f t="shared" ref="A1266:A1329" ca="1" si="2475">RANDBETWEEN(A1265*86400,A1267*86400)/86400</f>
        <v>43386.013854166667</v>
      </c>
      <c r="B1266" s="2">
        <f t="shared" ref="B1266:B1329" ca="1" si="2476">MOD(RANDBETWEEN(1,2)+B1265,3)</f>
        <v>2</v>
      </c>
      <c r="C1266" s="5">
        <f t="shared" ref="C1266:C1329" ca="1" si="2477">A1266-A1265</f>
        <v>1.3854166667442769E-2</v>
      </c>
      <c r="D1266" s="2" t="str">
        <f t="shared" ref="D1266:D1270" ca="1" si="2478">IF(B1266=0,C1266,"")</f>
        <v/>
      </c>
      <c r="E1266" s="2" t="str">
        <f t="shared" ref="E1266:E1329" ca="1" si="2479">IF(B1266=1,C1266,"")</f>
        <v/>
      </c>
      <c r="F1266" s="2">
        <f t="shared" ref="F1266:F1329" ca="1" si="2480">IF(B1266=2,C1266,"")</f>
        <v>1.3854166667442769E-2</v>
      </c>
      <c r="K1266" t="str">
        <f t="shared" ca="1" si="2474"/>
        <v>'20181013 00:19:57'</v>
      </c>
      <c r="L1266" t="str">
        <f ca="1">SUBSTITUTE(SUBSTITUTE(plantS,"%t",K1266),"%ps",B1266)</f>
        <v>INSERT INTO dbo.PlantStates (TimeStamp, PlantState) VALUES ('20181013 00:19:57', 2)</v>
      </c>
    </row>
    <row r="1267" spans="1:12" x14ac:dyDescent="0.25">
      <c r="A1267" s="1">
        <f t="shared" ca="1" si="2430"/>
        <v>43386.207766203705</v>
      </c>
      <c r="B1267" s="2">
        <f t="shared" ca="1" si="2476"/>
        <v>0</v>
      </c>
      <c r="C1267" s="5">
        <f t="shared" ca="1" si="2477"/>
        <v>0.19391203703708015</v>
      </c>
      <c r="D1267" s="2">
        <f t="shared" ca="1" si="2478"/>
        <v>0.19391203703708015</v>
      </c>
      <c r="E1267" s="2" t="str">
        <f t="shared" ca="1" si="2479"/>
        <v/>
      </c>
      <c r="F1267" s="2" t="str">
        <f t="shared" ca="1" si="2480"/>
        <v/>
      </c>
      <c r="K1267" t="str">
        <f t="shared" ca="1" si="2474"/>
        <v>'20181013 04:59:11'</v>
      </c>
      <c r="L1267" t="str">
        <f ca="1">SUBSTITUTE(SUBSTITUTE(plantS,"%t",K1267),"%ps",B1267)</f>
        <v>INSERT INTO dbo.PlantStates (TimeStamp, PlantState) VALUES ('20181013 04:59:11', 0)</v>
      </c>
    </row>
    <row r="1268" spans="1:12" x14ac:dyDescent="0.25">
      <c r="A1268" s="1">
        <f t="shared" ref="A1268" ca="1" si="2481">RANDBETWEEN(A1267*86400,A1270*86400)/86400</f>
        <v>43386.772465277776</v>
      </c>
      <c r="B1268" s="2">
        <f t="shared" ca="1" si="2476"/>
        <v>2</v>
      </c>
      <c r="C1268" s="5">
        <f t="shared" ca="1" si="2477"/>
        <v>0.56469907407154096</v>
      </c>
      <c r="D1268" s="2" t="str">
        <f t="shared" ca="1" si="2478"/>
        <v/>
      </c>
      <c r="E1268" s="2" t="str">
        <f t="shared" ca="1" si="2479"/>
        <v/>
      </c>
      <c r="F1268" s="2">
        <f t="shared" ca="1" si="2480"/>
        <v>0.56469907407154096</v>
      </c>
      <c r="K1268" t="str">
        <f t="shared" ca="1" si="2474"/>
        <v>'20181013 18:32:21'</v>
      </c>
      <c r="L1268" t="str">
        <f ca="1">SUBSTITUTE(SUBSTITUTE(plantS,"%t",K1268),"%ps",B1268)</f>
        <v>INSERT INTO dbo.PlantStates (TimeStamp, PlantState) VALUES ('20181013 18:32:21', 2)</v>
      </c>
    </row>
    <row r="1269" spans="1:12" x14ac:dyDescent="0.25">
      <c r="A1269" s="1">
        <f t="shared" ref="A1269:A1332" ca="1" si="2482">RANDBETWEEN(A1268*86400,A1270*86400)/86400</f>
        <v>43386.784687500003</v>
      </c>
      <c r="B1269" s="2">
        <f t="shared" ca="1" si="2476"/>
        <v>1</v>
      </c>
      <c r="C1269" s="5">
        <f t="shared" ca="1" si="2477"/>
        <v>1.2222222227137536E-2</v>
      </c>
      <c r="D1269" s="2" t="str">
        <f t="shared" ca="1" si="2478"/>
        <v/>
      </c>
      <c r="E1269" s="2">
        <f t="shared" ca="1" si="2479"/>
        <v>1.2222222227137536E-2</v>
      </c>
      <c r="F1269" s="2" t="str">
        <f t="shared" ca="1" si="2480"/>
        <v/>
      </c>
      <c r="K1269" t="str">
        <f t="shared" ca="1" si="2474"/>
        <v>'20181013 18:49:57'</v>
      </c>
      <c r="L1269" t="str">
        <f ca="1">SUBSTITUTE(SUBSTITUTE(plantS,"%t",K1269),"%ps",B1269)</f>
        <v>INSERT INTO dbo.PlantStates (TimeStamp, PlantState) VALUES ('20181013 18:49:57', 1)</v>
      </c>
    </row>
    <row r="1270" spans="1:12" x14ac:dyDescent="0.25">
      <c r="A1270" s="1">
        <f t="shared" ca="1" si="2467"/>
        <v>43386.999988425923</v>
      </c>
      <c r="B1270" s="2">
        <f t="shared" ca="1" si="2476"/>
        <v>0</v>
      </c>
      <c r="C1270" s="5">
        <f t="shared" ca="1" si="2477"/>
        <v>0.21530092592001893</v>
      </c>
      <c r="D1270" s="2">
        <f t="shared" ca="1" si="2478"/>
        <v>0.21530092592001893</v>
      </c>
      <c r="E1270" s="2" t="str">
        <f t="shared" ca="1" si="2479"/>
        <v/>
      </c>
      <c r="F1270" s="2" t="str">
        <f t="shared" ca="1" si="2480"/>
        <v/>
      </c>
      <c r="K1270" t="str">
        <f t="shared" ca="1" si="2474"/>
        <v>'20181013 23:59:59'</v>
      </c>
      <c r="L1270" t="str">
        <f ca="1">SUBSTITUTE(SUBSTITUTE(plantS,"%t",K1270),"%ps",B1270)</f>
        <v>INSERT INTO dbo.PlantStates (TimeStamp, PlantState) VALUES ('20181013 23:59:59', 0)</v>
      </c>
    </row>
    <row r="1271" spans="1:12" x14ac:dyDescent="0.25">
      <c r="B1271" s="2"/>
      <c r="C1271" s="5"/>
      <c r="D1271" s="2"/>
      <c r="E1271" s="2"/>
      <c r="F1271" s="2"/>
      <c r="K1271" t="str">
        <f t="shared" ref="K1271:K1334" ca="1" si="2483">K1270</f>
        <v>'20181013 23:59:59'</v>
      </c>
      <c r="L1271" t="str">
        <f ca="1">SUBSTITUTE(SUBSTITUTE(SUBSTITUTE(SUBSTITUTE(plantSD,"%t",K1271),"%off",D1265),"%onr",E1265),"%ons",F1265)</f>
        <v>INSERT INTO dbo.PlantStateDuration (TimeStamp, OffDuration, OnRunningDuration, OnStoppedfDuration) VALUES ('20181013 23:59:59', '09:49:16', '00:17:36', '13:53:07')</v>
      </c>
    </row>
    <row r="1272" spans="1:12" x14ac:dyDescent="0.25">
      <c r="B1272" s="2"/>
      <c r="C1272" s="5"/>
      <c r="D1272" s="2"/>
      <c r="E1272" s="2"/>
      <c r="F1272" s="2"/>
      <c r="K1272" t="str">
        <f t="shared" ca="1" si="2483"/>
        <v>'20181013 23:59:59'</v>
      </c>
      <c r="L1272" t="str">
        <f ca="1">SUBSTITUTE(SUBSTITUTE(SUBSTITUTE(dailyP,"%t",K1272),"%np",G1265),"%ndp",H1265)</f>
        <v>INSERT INTO dbo.DailyProduction (TimeStamp, NumPieces, NumPiecesRejected) VALUES ('20181013 23:59:59', 459, 105.57)</v>
      </c>
    </row>
    <row r="1273" spans="1:12" x14ac:dyDescent="0.25">
      <c r="A1273" s="3">
        <f t="shared" ca="1" si="2450"/>
        <v>43387</v>
      </c>
      <c r="B1273" s="4">
        <f t="shared" ca="1" si="2451"/>
        <v>1</v>
      </c>
      <c r="C1273" s="6"/>
      <c r="D1273" s="4" t="str">
        <f t="shared" ref="D1273" ca="1" si="2484">TEXT(SUM(D1274:D1278), "'hh:mm:ss'")</f>
        <v>'00:00:00'</v>
      </c>
      <c r="E1273" s="4" t="str">
        <f t="shared" ref="E1273" ca="1" si="2485">TEXT(SUM(E1274:E1278), "'hh:mm:ss'")</f>
        <v>'12:09:47'</v>
      </c>
      <c r="F1273" s="4" t="str">
        <f t="shared" ref="F1273" ca="1" si="2486">TEXT(SUM(F1274:F1278), "'hh:mm:ss'")</f>
        <v>'11:50:12'</v>
      </c>
      <c r="G1273" s="8">
        <f t="shared" ca="1" si="2437"/>
        <v>523</v>
      </c>
      <c r="H1273" s="8">
        <f t="shared" ca="1" si="2455"/>
        <v>245.81</v>
      </c>
      <c r="I1273" s="8">
        <f t="shared" ref="I1273" ca="1" si="2487">G1273+G1265</f>
        <v>982</v>
      </c>
      <c r="J1273" s="8">
        <f t="shared" ref="J1273" ca="1" si="2488">H1273+H1265</f>
        <v>351.38</v>
      </c>
      <c r="K1273" s="9" t="str">
        <f t="shared" ref="K1273:K1336" ca="1" si="2489">"'" &amp;TEXT(A1273,"YYYYMMDD hh:mm:ss")&amp;"'"</f>
        <v>'20181014 00:00:00'</v>
      </c>
      <c r="L1273" t="str">
        <f ca="1">SUBSTITUTE(SUBSTITUTE(plantS,"%t",K1273),"%ps",B1273)</f>
        <v>INSERT INTO dbo.PlantStates (TimeStamp, PlantState) VALUES ('20181014 00:00:00', 1)</v>
      </c>
    </row>
    <row r="1274" spans="1:12" x14ac:dyDescent="0.25">
      <c r="A1274" s="1">
        <f t="shared" ref="A1274:A1337" ca="1" si="2490">RANDBETWEEN(A1273*86400,A1275*86400)/86400</f>
        <v>43387.366238425922</v>
      </c>
      <c r="B1274" s="2">
        <f t="shared" ref="B1274:B1337" ca="1" si="2491">MOD(RANDBETWEEN(1,2)+B1273,3)</f>
        <v>2</v>
      </c>
      <c r="C1274" s="5">
        <f t="shared" ref="C1274:C1337" ca="1" si="2492">A1274-A1273</f>
        <v>0.36623842592234723</v>
      </c>
      <c r="D1274" s="2" t="str">
        <f t="shared" ref="D1274:D1278" ca="1" si="2493">IF(B1274=0,C1274,"")</f>
        <v/>
      </c>
      <c r="E1274" s="2" t="str">
        <f t="shared" ref="E1274:E1337" ca="1" si="2494">IF(B1274=1,C1274,"")</f>
        <v/>
      </c>
      <c r="F1274" s="2">
        <f t="shared" ref="F1274:F1337" ca="1" si="2495">IF(B1274=2,C1274,"")</f>
        <v>0.36623842592234723</v>
      </c>
      <c r="K1274" t="str">
        <f t="shared" ca="1" si="2489"/>
        <v>'20181014 08:47:23'</v>
      </c>
      <c r="L1274" t="str">
        <f ca="1">SUBSTITUTE(SUBSTITUTE(plantS,"%t",K1274),"%ps",B1274)</f>
        <v>INSERT INTO dbo.PlantStates (TimeStamp, PlantState) VALUES ('20181014 08:47:23', 2)</v>
      </c>
    </row>
    <row r="1275" spans="1:12" x14ac:dyDescent="0.25">
      <c r="A1275" s="1">
        <f t="shared" ca="1" si="2430"/>
        <v>43387.797766203701</v>
      </c>
      <c r="B1275" s="2">
        <f t="shared" ca="1" si="2491"/>
        <v>1</v>
      </c>
      <c r="C1275" s="5">
        <f t="shared" ca="1" si="2492"/>
        <v>0.43152777777868323</v>
      </c>
      <c r="D1275" s="2" t="str">
        <f t="shared" ca="1" si="2493"/>
        <v/>
      </c>
      <c r="E1275" s="2">
        <f t="shared" ca="1" si="2494"/>
        <v>0.43152777777868323</v>
      </c>
      <c r="F1275" s="2" t="str">
        <f t="shared" ca="1" si="2495"/>
        <v/>
      </c>
      <c r="K1275" t="str">
        <f t="shared" ca="1" si="2489"/>
        <v>'20181014 19:08:47'</v>
      </c>
      <c r="L1275" t="str">
        <f ca="1">SUBSTITUTE(SUBSTITUTE(plantS,"%t",K1275),"%ps",B1275)</f>
        <v>INSERT INTO dbo.PlantStates (TimeStamp, PlantState) VALUES ('20181014 19:08:47', 1)</v>
      </c>
    </row>
    <row r="1276" spans="1:12" x14ac:dyDescent="0.25">
      <c r="A1276" s="1">
        <f t="shared" ref="A1276" ca="1" si="2496">RANDBETWEEN(A1275*86400,A1278*86400)/86400</f>
        <v>43387.825127314813</v>
      </c>
      <c r="B1276" s="2">
        <f t="shared" ca="1" si="2491"/>
        <v>2</v>
      </c>
      <c r="C1276" s="5">
        <f t="shared" ca="1" si="2492"/>
        <v>2.73611111115315E-2</v>
      </c>
      <c r="D1276" s="2" t="str">
        <f t="shared" ca="1" si="2493"/>
        <v/>
      </c>
      <c r="E1276" s="2" t="str">
        <f t="shared" ca="1" si="2494"/>
        <v/>
      </c>
      <c r="F1276" s="2">
        <f t="shared" ca="1" si="2495"/>
        <v>2.73611111115315E-2</v>
      </c>
      <c r="K1276" t="str">
        <f t="shared" ca="1" si="2489"/>
        <v>'20181014 19:48:11'</v>
      </c>
      <c r="L1276" t="str">
        <f ca="1">SUBSTITUTE(SUBSTITUTE(plantS,"%t",K1276),"%ps",B1276)</f>
        <v>INSERT INTO dbo.PlantStates (TimeStamp, PlantState) VALUES ('20181014 19:48:11', 2)</v>
      </c>
    </row>
    <row r="1277" spans="1:12" x14ac:dyDescent="0.25">
      <c r="A1277" s="1">
        <f t="shared" ref="A1277:A1340" ca="1" si="2497">RANDBETWEEN(A1276*86400,A1278*86400)/86400</f>
        <v>43387.900393518517</v>
      </c>
      <c r="B1277" s="2">
        <f t="shared" ca="1" si="2491"/>
        <v>1</v>
      </c>
      <c r="C1277" s="5">
        <f t="shared" ca="1" si="2492"/>
        <v>7.5266203704813961E-2</v>
      </c>
      <c r="D1277" s="2" t="str">
        <f t="shared" ca="1" si="2493"/>
        <v/>
      </c>
      <c r="E1277" s="2">
        <f t="shared" ca="1" si="2494"/>
        <v>7.5266203704813961E-2</v>
      </c>
      <c r="F1277" s="2" t="str">
        <f t="shared" ca="1" si="2495"/>
        <v/>
      </c>
      <c r="K1277" t="str">
        <f t="shared" ca="1" si="2489"/>
        <v>'20181014 21:36:34'</v>
      </c>
      <c r="L1277" t="str">
        <f ca="1">SUBSTITUTE(SUBSTITUTE(plantS,"%t",K1277),"%ps",B1277)</f>
        <v>INSERT INTO dbo.PlantStates (TimeStamp, PlantState) VALUES ('20181014 21:36:34', 1)</v>
      </c>
    </row>
    <row r="1278" spans="1:12" x14ac:dyDescent="0.25">
      <c r="A1278" s="1">
        <f t="shared" ca="1" si="2467"/>
        <v>43387.999988425923</v>
      </c>
      <c r="B1278" s="2">
        <f t="shared" ca="1" si="2491"/>
        <v>2</v>
      </c>
      <c r="C1278" s="5">
        <f t="shared" ca="1" si="2492"/>
        <v>9.9594907405844424E-2</v>
      </c>
      <c r="D1278" s="2" t="str">
        <f t="shared" ca="1" si="2493"/>
        <v/>
      </c>
      <c r="E1278" s="2" t="str">
        <f t="shared" ca="1" si="2494"/>
        <v/>
      </c>
      <c r="F1278" s="2">
        <f t="shared" ca="1" si="2495"/>
        <v>9.9594907405844424E-2</v>
      </c>
      <c r="K1278" t="str">
        <f t="shared" ca="1" si="2489"/>
        <v>'20181014 23:59:59'</v>
      </c>
      <c r="L1278" t="str">
        <f ca="1">SUBSTITUTE(SUBSTITUTE(plantS,"%t",K1278),"%ps",B1278)</f>
        <v>INSERT INTO dbo.PlantStates (TimeStamp, PlantState) VALUES ('20181014 23:59:59', 2)</v>
      </c>
    </row>
    <row r="1279" spans="1:12" x14ac:dyDescent="0.25">
      <c r="B1279" s="2"/>
      <c r="C1279" s="5"/>
      <c r="D1279" s="2"/>
      <c r="E1279" s="2"/>
      <c r="F1279" s="2"/>
      <c r="K1279" t="str">
        <f t="shared" ref="K1279:K1342" ca="1" si="2498">K1278</f>
        <v>'20181014 23:59:59'</v>
      </c>
      <c r="L1279" t="str">
        <f ca="1">SUBSTITUTE(SUBSTITUTE(SUBSTITUTE(SUBSTITUTE(plantSD,"%t",K1279),"%off",D1273),"%onr",E1273),"%ons",F1273)</f>
        <v>INSERT INTO dbo.PlantStateDuration (TimeStamp, OffDuration, OnRunningDuration, OnStoppedfDuration) VALUES ('20181014 23:59:59', '00:00:00', '12:09:47', '11:50:12')</v>
      </c>
    </row>
    <row r="1280" spans="1:12" x14ac:dyDescent="0.25">
      <c r="B1280" s="2"/>
      <c r="C1280" s="5"/>
      <c r="D1280" s="2"/>
      <c r="E1280" s="2"/>
      <c r="F1280" s="2"/>
      <c r="K1280" t="str">
        <f t="shared" ca="1" si="2498"/>
        <v>'20181014 23:59:59'</v>
      </c>
      <c r="L1280" t="str">
        <f ca="1">SUBSTITUTE(SUBSTITUTE(SUBSTITUTE(dailyP,"%t",K1280),"%np",G1273),"%ndp",H1273)</f>
        <v>INSERT INTO dbo.DailyProduction (TimeStamp, NumPieces, NumPiecesRejected) VALUES ('20181014 23:59:59', 523, 245.81)</v>
      </c>
    </row>
    <row r="1281" spans="1:12" x14ac:dyDescent="0.25">
      <c r="A1281" s="3">
        <f t="shared" ca="1" si="2450"/>
        <v>43388</v>
      </c>
      <c r="B1281" s="4">
        <f t="shared" ca="1" si="2451"/>
        <v>1</v>
      </c>
      <c r="C1281" s="6"/>
      <c r="D1281" s="4" t="str">
        <f t="shared" ref="D1281" ca="1" si="2499">TEXT(SUM(D1282:D1286), "'hh:mm:ss'")</f>
        <v>'14:12:51'</v>
      </c>
      <c r="E1281" s="4" t="str">
        <f t="shared" ref="E1281" ca="1" si="2500">TEXT(SUM(E1282:E1286), "'hh:mm:ss'")</f>
        <v>'07:55:04'</v>
      </c>
      <c r="F1281" s="4" t="str">
        <f t="shared" ref="F1281" ca="1" si="2501">TEXT(SUM(F1282:F1286), "'hh:mm:ss'")</f>
        <v>'01:52:04'</v>
      </c>
      <c r="G1281" s="8">
        <f t="shared" ca="1" si="2437"/>
        <v>263</v>
      </c>
      <c r="H1281" s="8">
        <f t="shared" ca="1" si="2455"/>
        <v>160.43</v>
      </c>
      <c r="I1281" s="8">
        <f t="shared" ref="I1281" ca="1" si="2502">G1281+G1273</f>
        <v>786</v>
      </c>
      <c r="J1281" s="8">
        <f t="shared" ref="J1281" ca="1" si="2503">H1281+H1273</f>
        <v>406.24</v>
      </c>
      <c r="K1281" s="9" t="str">
        <f t="shared" ref="K1281:K1344" ca="1" si="2504">"'" &amp;TEXT(A1281,"YYYYMMDD hh:mm:ss")&amp;"'"</f>
        <v>'20181015 00:00:00'</v>
      </c>
      <c r="L1281" t="str">
        <f ca="1">SUBSTITUTE(SUBSTITUTE(plantS,"%t",K1281),"%ps",B1281)</f>
        <v>INSERT INTO dbo.PlantStates (TimeStamp, PlantState) VALUES ('20181015 00:00:00', 1)</v>
      </c>
    </row>
    <row r="1282" spans="1:12" x14ac:dyDescent="0.25">
      <c r="A1282" s="1">
        <f t="shared" ref="A1282:A1345" ca="1" si="2505">RANDBETWEEN(A1281*86400,A1283*86400)/86400</f>
        <v>43388.061319444445</v>
      </c>
      <c r="B1282" s="2">
        <f t="shared" ref="B1282:B1345" ca="1" si="2506">MOD(RANDBETWEEN(1,2)+B1281,3)</f>
        <v>2</v>
      </c>
      <c r="C1282" s="5">
        <f t="shared" ref="C1282:C1345" ca="1" si="2507">A1282-A1281</f>
        <v>6.1319444444961846E-2</v>
      </c>
      <c r="D1282" s="2" t="str">
        <f t="shared" ref="D1282:D1286" ca="1" si="2508">IF(B1282=0,C1282,"")</f>
        <v/>
      </c>
      <c r="E1282" s="2" t="str">
        <f t="shared" ref="E1282:E1345" ca="1" si="2509">IF(B1282=1,C1282,"")</f>
        <v/>
      </c>
      <c r="F1282" s="2">
        <f t="shared" ref="F1282:F1345" ca="1" si="2510">IF(B1282=2,C1282,"")</f>
        <v>6.1319444444961846E-2</v>
      </c>
      <c r="K1282" t="str">
        <f t="shared" ca="1" si="2504"/>
        <v>'20181015 01:28:18'</v>
      </c>
      <c r="L1282" t="str">
        <f ca="1">SUBSTITUTE(SUBSTITUTE(plantS,"%t",K1282),"%ps",B1282)</f>
        <v>INSERT INTO dbo.PlantStates (TimeStamp, PlantState) VALUES ('20181015 01:28:18', 2)</v>
      </c>
    </row>
    <row r="1283" spans="1:12" x14ac:dyDescent="0.25">
      <c r="A1283" s="1">
        <f t="shared" ca="1" si="2430"/>
        <v>43388.277997685182</v>
      </c>
      <c r="B1283" s="2">
        <f t="shared" ca="1" si="2506"/>
        <v>1</v>
      </c>
      <c r="C1283" s="5">
        <f t="shared" ca="1" si="2507"/>
        <v>0.21667824073665543</v>
      </c>
      <c r="D1283" s="2" t="str">
        <f t="shared" ca="1" si="2508"/>
        <v/>
      </c>
      <c r="E1283" s="2">
        <f t="shared" ca="1" si="2509"/>
        <v>0.21667824073665543</v>
      </c>
      <c r="F1283" s="2" t="str">
        <f t="shared" ca="1" si="2510"/>
        <v/>
      </c>
      <c r="K1283" t="str">
        <f t="shared" ca="1" si="2504"/>
        <v>'20181015 06:40:19'</v>
      </c>
      <c r="L1283" t="str">
        <f ca="1">SUBSTITUTE(SUBSTITUTE(plantS,"%t",K1283),"%ps",B1283)</f>
        <v>INSERT INTO dbo.PlantStates (TimeStamp, PlantState) VALUES ('20181015 06:40:19', 1)</v>
      </c>
    </row>
    <row r="1284" spans="1:12" x14ac:dyDescent="0.25">
      <c r="A1284" s="1">
        <f t="shared" ref="A1284" ca="1" si="2511">RANDBETWEEN(A1283*86400,A1286*86400)/86400</f>
        <v>43388.870254629626</v>
      </c>
      <c r="B1284" s="2">
        <f t="shared" ca="1" si="2506"/>
        <v>0</v>
      </c>
      <c r="C1284" s="5">
        <f t="shared" ca="1" si="2507"/>
        <v>0.59225694444467081</v>
      </c>
      <c r="D1284" s="2">
        <f t="shared" ca="1" si="2508"/>
        <v>0.59225694444467081</v>
      </c>
      <c r="E1284" s="2" t="str">
        <f t="shared" ca="1" si="2509"/>
        <v/>
      </c>
      <c r="F1284" s="2" t="str">
        <f t="shared" ca="1" si="2510"/>
        <v/>
      </c>
      <c r="K1284" t="str">
        <f t="shared" ca="1" si="2504"/>
        <v>'20181015 20:53:10'</v>
      </c>
      <c r="L1284" t="str">
        <f ca="1">SUBSTITUTE(SUBSTITUTE(plantS,"%t",K1284),"%ps",B1284)</f>
        <v>INSERT INTO dbo.PlantStates (TimeStamp, PlantState) VALUES ('20181015 20:53:10', 0)</v>
      </c>
    </row>
    <row r="1285" spans="1:12" x14ac:dyDescent="0.25">
      <c r="A1285" s="1">
        <f t="shared" ref="A1285:A1348" ca="1" si="2512">RANDBETWEEN(A1284*86400,A1286*86400)/86400</f>
        <v>43388.886759259258</v>
      </c>
      <c r="B1285" s="2">
        <f t="shared" ca="1" si="2506"/>
        <v>2</v>
      </c>
      <c r="C1285" s="5">
        <f t="shared" ca="1" si="2507"/>
        <v>1.6504629631526768E-2</v>
      </c>
      <c r="D1285" s="2" t="str">
        <f t="shared" ca="1" si="2508"/>
        <v/>
      </c>
      <c r="E1285" s="2" t="str">
        <f t="shared" ca="1" si="2509"/>
        <v/>
      </c>
      <c r="F1285" s="2">
        <f t="shared" ca="1" si="2510"/>
        <v>1.6504629631526768E-2</v>
      </c>
      <c r="K1285" t="str">
        <f t="shared" ca="1" si="2504"/>
        <v>'20181015 21:16:56'</v>
      </c>
      <c r="L1285" t="str">
        <f ca="1">SUBSTITUTE(SUBSTITUTE(plantS,"%t",K1285),"%ps",B1285)</f>
        <v>INSERT INTO dbo.PlantStates (TimeStamp, PlantState) VALUES ('20181015 21:16:56', 2)</v>
      </c>
    </row>
    <row r="1286" spans="1:12" x14ac:dyDescent="0.25">
      <c r="A1286" s="1">
        <f t="shared" ca="1" si="2467"/>
        <v>43388.999988425923</v>
      </c>
      <c r="B1286" s="2">
        <f t="shared" ca="1" si="2506"/>
        <v>1</v>
      </c>
      <c r="C1286" s="5">
        <f t="shared" ca="1" si="2507"/>
        <v>0.1132291666654055</v>
      </c>
      <c r="D1286" s="2" t="str">
        <f t="shared" ca="1" si="2508"/>
        <v/>
      </c>
      <c r="E1286" s="2">
        <f t="shared" ca="1" si="2509"/>
        <v>0.1132291666654055</v>
      </c>
      <c r="F1286" s="2" t="str">
        <f t="shared" ca="1" si="2510"/>
        <v/>
      </c>
      <c r="K1286" t="str">
        <f t="shared" ca="1" si="2504"/>
        <v>'20181015 23:59:59'</v>
      </c>
      <c r="L1286" t="str">
        <f ca="1">SUBSTITUTE(SUBSTITUTE(plantS,"%t",K1286),"%ps",B1286)</f>
        <v>INSERT INTO dbo.PlantStates (TimeStamp, PlantState) VALUES ('20181015 23:59:59', 1)</v>
      </c>
    </row>
    <row r="1287" spans="1:12" x14ac:dyDescent="0.25">
      <c r="B1287" s="2"/>
      <c r="C1287" s="5"/>
      <c r="D1287" s="2"/>
      <c r="E1287" s="2"/>
      <c r="F1287" s="2"/>
      <c r="K1287" t="str">
        <f t="shared" ref="K1287:K1350" ca="1" si="2513">K1286</f>
        <v>'20181015 23:59:59'</v>
      </c>
      <c r="L1287" t="str">
        <f ca="1">SUBSTITUTE(SUBSTITUTE(SUBSTITUTE(SUBSTITUTE(plantSD,"%t",K1287),"%off",D1281),"%onr",E1281),"%ons",F1281)</f>
        <v>INSERT INTO dbo.PlantStateDuration (TimeStamp, OffDuration, OnRunningDuration, OnStoppedfDuration) VALUES ('20181015 23:59:59', '14:12:51', '07:55:04', '01:52:04')</v>
      </c>
    </row>
    <row r="1288" spans="1:12" x14ac:dyDescent="0.25">
      <c r="B1288" s="2"/>
      <c r="C1288" s="5"/>
      <c r="D1288" s="2"/>
      <c r="E1288" s="2"/>
      <c r="F1288" s="2"/>
      <c r="K1288" t="str">
        <f t="shared" ca="1" si="2513"/>
        <v>'20181015 23:59:59'</v>
      </c>
      <c r="L1288" t="str">
        <f ca="1">SUBSTITUTE(SUBSTITUTE(SUBSTITUTE(dailyP,"%t",K1288),"%np",G1281),"%ndp",H1281)</f>
        <v>INSERT INTO dbo.DailyProduction (TimeStamp, NumPieces, NumPiecesRejected) VALUES ('20181015 23:59:59', 263, 160.43)</v>
      </c>
    </row>
    <row r="1289" spans="1:12" x14ac:dyDescent="0.25">
      <c r="A1289" s="3">
        <f t="shared" ca="1" si="2450"/>
        <v>43389</v>
      </c>
      <c r="B1289" s="4">
        <f t="shared" ca="1" si="2451"/>
        <v>0</v>
      </c>
      <c r="C1289" s="6"/>
      <c r="D1289" s="4" t="str">
        <f t="shared" ref="D1289" ca="1" si="2514">TEXT(SUM(D1290:D1294), "'hh:mm:ss'")</f>
        <v>'06:12:19'</v>
      </c>
      <c r="E1289" s="4" t="str">
        <f t="shared" ref="E1289" ca="1" si="2515">TEXT(SUM(E1290:E1294), "'hh:mm:ss'")</f>
        <v>'10:38:46'</v>
      </c>
      <c r="F1289" s="4" t="str">
        <f t="shared" ref="F1289" ca="1" si="2516">TEXT(SUM(F1290:F1294), "'hh:mm:ss'")</f>
        <v>'07:08:54'</v>
      </c>
      <c r="G1289" s="8">
        <f t="shared" ca="1" si="2437"/>
        <v>48</v>
      </c>
      <c r="H1289" s="8">
        <f t="shared" ca="1" si="2455"/>
        <v>43.2</v>
      </c>
      <c r="I1289" s="8">
        <f t="shared" ref="I1289" ca="1" si="2517">G1289+G1281</f>
        <v>311</v>
      </c>
      <c r="J1289" s="8">
        <f t="shared" ref="J1289" ca="1" si="2518">H1289+H1281</f>
        <v>203.63</v>
      </c>
      <c r="K1289" s="9" t="str">
        <f t="shared" ref="K1289:K1352" ca="1" si="2519">"'" &amp;TEXT(A1289,"YYYYMMDD hh:mm:ss")&amp;"'"</f>
        <v>'20181016 00:00:00'</v>
      </c>
      <c r="L1289" t="str">
        <f ca="1">SUBSTITUTE(SUBSTITUTE(plantS,"%t",K1289),"%ps",B1289)</f>
        <v>INSERT INTO dbo.PlantStates (TimeStamp, PlantState) VALUES ('20181016 00:00:00', 0)</v>
      </c>
    </row>
    <row r="1290" spans="1:12" x14ac:dyDescent="0.25">
      <c r="A1290" s="1">
        <f t="shared" ref="A1290:A1353" ca="1" si="2520">RANDBETWEEN(A1289*86400,A1291*86400)/86400</f>
        <v>43389.44358796296</v>
      </c>
      <c r="B1290" s="2">
        <f t="shared" ref="B1290:B1353" ca="1" si="2521">MOD(RANDBETWEEN(1,2)+B1289,3)</f>
        <v>1</v>
      </c>
      <c r="C1290" s="5">
        <f t="shared" ref="C1290:C1353" ca="1" si="2522">A1290-A1289</f>
        <v>0.44358796296000946</v>
      </c>
      <c r="D1290" s="2" t="str">
        <f t="shared" ref="D1290:D1294" ca="1" si="2523">IF(B1290=0,C1290,"")</f>
        <v/>
      </c>
      <c r="E1290" s="2">
        <f t="shared" ref="E1290:E1353" ca="1" si="2524">IF(B1290=1,C1290,"")</f>
        <v>0.44358796296000946</v>
      </c>
      <c r="F1290" s="2" t="str">
        <f t="shared" ref="F1290:F1353" ca="1" si="2525">IF(B1290=2,C1290,"")</f>
        <v/>
      </c>
      <c r="K1290" t="str">
        <f t="shared" ca="1" si="2519"/>
        <v>'20181016 10:38:46'</v>
      </c>
      <c r="L1290" t="str">
        <f ca="1">SUBSTITUTE(SUBSTITUTE(plantS,"%t",K1290),"%ps",B1290)</f>
        <v>INSERT INTO dbo.PlantStates (TimeStamp, PlantState) VALUES ('20181016 10:38:46', 1)</v>
      </c>
    </row>
    <row r="1291" spans="1:12" x14ac:dyDescent="0.25">
      <c r="A1291" s="1">
        <f t="shared" ca="1" si="2430"/>
        <v>43389.593287037038</v>
      </c>
      <c r="B1291" s="2">
        <f t="shared" ca="1" si="2521"/>
        <v>2</v>
      </c>
      <c r="C1291" s="5">
        <f t="shared" ca="1" si="2522"/>
        <v>0.14969907407794381</v>
      </c>
      <c r="D1291" s="2" t="str">
        <f t="shared" ca="1" si="2523"/>
        <v/>
      </c>
      <c r="E1291" s="2" t="str">
        <f t="shared" ca="1" si="2524"/>
        <v/>
      </c>
      <c r="F1291" s="2">
        <f t="shared" ca="1" si="2525"/>
        <v>0.14969907407794381</v>
      </c>
      <c r="K1291" t="str">
        <f t="shared" ca="1" si="2519"/>
        <v>'20181016 14:14:20'</v>
      </c>
      <c r="L1291" t="str">
        <f ca="1">SUBSTITUTE(SUBSTITUTE(plantS,"%t",K1291),"%ps",B1291)</f>
        <v>INSERT INTO dbo.PlantStates (TimeStamp, PlantState) VALUES ('20181016 14:14:20', 2)</v>
      </c>
    </row>
    <row r="1292" spans="1:12" x14ac:dyDescent="0.25">
      <c r="A1292" s="1">
        <f t="shared" ref="A1292" ca="1" si="2526">RANDBETWEEN(A1291*86400,A1294*86400)/86400</f>
        <v>43389.596319444441</v>
      </c>
      <c r="B1292" s="2">
        <f t="shared" ca="1" si="2521"/>
        <v>0</v>
      </c>
      <c r="C1292" s="5">
        <f t="shared" ca="1" si="2522"/>
        <v>3.0324074032250792E-3</v>
      </c>
      <c r="D1292" s="2">
        <f t="shared" ca="1" si="2523"/>
        <v>3.0324074032250792E-3</v>
      </c>
      <c r="E1292" s="2" t="str">
        <f t="shared" ca="1" si="2524"/>
        <v/>
      </c>
      <c r="F1292" s="2" t="str">
        <f t="shared" ca="1" si="2525"/>
        <v/>
      </c>
      <c r="K1292" t="str">
        <f t="shared" ca="1" si="2519"/>
        <v>'20181016 14:18:42'</v>
      </c>
      <c r="L1292" t="str">
        <f ca="1">SUBSTITUTE(SUBSTITUTE(plantS,"%t",K1292),"%ps",B1292)</f>
        <v>INSERT INTO dbo.PlantStates (TimeStamp, PlantState) VALUES ('20181016 14:18:42', 0)</v>
      </c>
    </row>
    <row r="1293" spans="1:12" x14ac:dyDescent="0.25">
      <c r="A1293" s="1">
        <f t="shared" ref="A1293:A1356" ca="1" si="2527">RANDBETWEEN(A1292*86400,A1294*86400)/86400</f>
        <v>43389.744467592594</v>
      </c>
      <c r="B1293" s="2">
        <f t="shared" ca="1" si="2521"/>
        <v>2</v>
      </c>
      <c r="C1293" s="5">
        <f t="shared" ca="1" si="2522"/>
        <v>0.14814814815326827</v>
      </c>
      <c r="D1293" s="2" t="str">
        <f t="shared" ca="1" si="2523"/>
        <v/>
      </c>
      <c r="E1293" s="2" t="str">
        <f t="shared" ca="1" si="2524"/>
        <v/>
      </c>
      <c r="F1293" s="2">
        <f t="shared" ca="1" si="2525"/>
        <v>0.14814814815326827</v>
      </c>
      <c r="K1293" t="str">
        <f t="shared" ca="1" si="2519"/>
        <v>'20181016 17:52:02'</v>
      </c>
      <c r="L1293" t="str">
        <f ca="1">SUBSTITUTE(SUBSTITUTE(plantS,"%t",K1293),"%ps",B1293)</f>
        <v>INSERT INTO dbo.PlantStates (TimeStamp, PlantState) VALUES ('20181016 17:52:02', 2)</v>
      </c>
    </row>
    <row r="1294" spans="1:12" x14ac:dyDescent="0.25">
      <c r="A1294" s="1">
        <f t="shared" ca="1" si="2467"/>
        <v>43389.999988425923</v>
      </c>
      <c r="B1294" s="2">
        <f t="shared" ca="1" si="2521"/>
        <v>0</v>
      </c>
      <c r="C1294" s="5">
        <f t="shared" ca="1" si="2522"/>
        <v>0.25552083332877373</v>
      </c>
      <c r="D1294" s="2">
        <f t="shared" ca="1" si="2523"/>
        <v>0.25552083332877373</v>
      </c>
      <c r="E1294" s="2" t="str">
        <f t="shared" ca="1" si="2524"/>
        <v/>
      </c>
      <c r="F1294" s="2" t="str">
        <f t="shared" ca="1" si="2525"/>
        <v/>
      </c>
      <c r="K1294" t="str">
        <f t="shared" ca="1" si="2519"/>
        <v>'20181016 23:59:59'</v>
      </c>
      <c r="L1294" t="str">
        <f ca="1">SUBSTITUTE(SUBSTITUTE(plantS,"%t",K1294),"%ps",B1294)</f>
        <v>INSERT INTO dbo.PlantStates (TimeStamp, PlantState) VALUES ('20181016 23:59:59', 0)</v>
      </c>
    </row>
    <row r="1295" spans="1:12" x14ac:dyDescent="0.25">
      <c r="B1295" s="2"/>
      <c r="C1295" s="5"/>
      <c r="D1295" s="2"/>
      <c r="E1295" s="2"/>
      <c r="F1295" s="2"/>
      <c r="K1295" t="str">
        <f t="shared" ref="K1295:K1358" ca="1" si="2528">K1294</f>
        <v>'20181016 23:59:59'</v>
      </c>
      <c r="L1295" t="str">
        <f ca="1">SUBSTITUTE(SUBSTITUTE(SUBSTITUTE(SUBSTITUTE(plantSD,"%t",K1295),"%off",D1289),"%onr",E1289),"%ons",F1289)</f>
        <v>INSERT INTO dbo.PlantStateDuration (TimeStamp, OffDuration, OnRunningDuration, OnStoppedfDuration) VALUES ('20181016 23:59:59', '06:12:19', '10:38:46', '07:08:54')</v>
      </c>
    </row>
    <row r="1296" spans="1:12" x14ac:dyDescent="0.25">
      <c r="B1296" s="2"/>
      <c r="C1296" s="5"/>
      <c r="D1296" s="2"/>
      <c r="E1296" s="2"/>
      <c r="F1296" s="2"/>
      <c r="K1296" t="str">
        <f t="shared" ca="1" si="2528"/>
        <v>'20181016 23:59:59'</v>
      </c>
      <c r="L1296" t="str">
        <f ca="1">SUBSTITUTE(SUBSTITUTE(SUBSTITUTE(dailyP,"%t",K1296),"%np",G1289),"%ndp",H1289)</f>
        <v>INSERT INTO dbo.DailyProduction (TimeStamp, NumPieces, NumPiecesRejected) VALUES ('20181016 23:59:59', 48, 43.2)</v>
      </c>
    </row>
    <row r="1297" spans="1:12" x14ac:dyDescent="0.25">
      <c r="A1297" s="3">
        <f t="shared" ca="1" si="2450"/>
        <v>43390</v>
      </c>
      <c r="B1297" s="4">
        <f t="shared" ca="1" si="2451"/>
        <v>2</v>
      </c>
      <c r="C1297" s="6"/>
      <c r="D1297" s="4" t="str">
        <f t="shared" ref="D1297" ca="1" si="2529">TEXT(SUM(D1298:D1302), "'hh:mm:ss'")</f>
        <v>'05:06:31'</v>
      </c>
      <c r="E1297" s="4" t="str">
        <f t="shared" ref="E1297" ca="1" si="2530">TEXT(SUM(E1298:E1302), "'hh:mm:ss'")</f>
        <v>'15:07:13'</v>
      </c>
      <c r="F1297" s="4" t="str">
        <f t="shared" ref="F1297" ca="1" si="2531">TEXT(SUM(F1298:F1302), "'hh:mm:ss'")</f>
        <v>'03:46:15'</v>
      </c>
      <c r="G1297" s="8">
        <f t="shared" ca="1" si="2437"/>
        <v>473</v>
      </c>
      <c r="H1297" s="8">
        <f t="shared" ca="1" si="2455"/>
        <v>9.4600000000000009</v>
      </c>
      <c r="I1297" s="8">
        <f t="shared" ref="I1297" ca="1" si="2532">G1297+G1289</f>
        <v>521</v>
      </c>
      <c r="J1297" s="8">
        <f t="shared" ref="J1297" ca="1" si="2533">H1297+H1289</f>
        <v>52.660000000000004</v>
      </c>
      <c r="K1297" s="9" t="str">
        <f t="shared" ref="K1297:K1360" ca="1" si="2534">"'" &amp;TEXT(A1297,"YYYYMMDD hh:mm:ss")&amp;"'"</f>
        <v>'20181017 00:00:00'</v>
      </c>
      <c r="L1297" t="str">
        <f ca="1">SUBSTITUTE(SUBSTITUTE(plantS,"%t",K1297),"%ps",B1297)</f>
        <v>INSERT INTO dbo.PlantStates (TimeStamp, PlantState) VALUES ('20181017 00:00:00', 2)</v>
      </c>
    </row>
    <row r="1298" spans="1:12" x14ac:dyDescent="0.25">
      <c r="A1298" s="1">
        <f t="shared" ref="A1298:A1361" ca="1" si="2535">RANDBETWEEN(A1297*86400,A1299*86400)/86400</f>
        <v>43390.212858796294</v>
      </c>
      <c r="B1298" s="2">
        <f t="shared" ref="B1298:B1361" ca="1" si="2536">MOD(RANDBETWEEN(1,2)+B1297,3)</f>
        <v>0</v>
      </c>
      <c r="C1298" s="5">
        <f t="shared" ref="C1298:C1361" ca="1" si="2537">A1298-A1297</f>
        <v>0.21285879629431292</v>
      </c>
      <c r="D1298" s="2">
        <f t="shared" ref="D1298:D1302" ca="1" si="2538">IF(B1298=0,C1298,"")</f>
        <v>0.21285879629431292</v>
      </c>
      <c r="E1298" s="2" t="str">
        <f t="shared" ref="E1298:E1361" ca="1" si="2539">IF(B1298=1,C1298,"")</f>
        <v/>
      </c>
      <c r="F1298" s="2" t="str">
        <f t="shared" ref="F1298:F1361" ca="1" si="2540">IF(B1298=2,C1298,"")</f>
        <v/>
      </c>
      <c r="K1298" t="str">
        <f t="shared" ca="1" si="2534"/>
        <v>'20181017 05:06:31'</v>
      </c>
      <c r="L1298" t="str">
        <f ca="1">SUBSTITUTE(SUBSTITUTE(plantS,"%t",K1298),"%ps",B1298)</f>
        <v>INSERT INTO dbo.PlantStates (TimeStamp, PlantState) VALUES ('20181017 05:06:31', 0)</v>
      </c>
    </row>
    <row r="1299" spans="1:12" x14ac:dyDescent="0.25">
      <c r="A1299" s="1">
        <f t="shared" ca="1" si="2430"/>
        <v>43390.767951388887</v>
      </c>
      <c r="B1299" s="2">
        <f t="shared" ca="1" si="2536"/>
        <v>1</v>
      </c>
      <c r="C1299" s="5">
        <f t="shared" ca="1" si="2537"/>
        <v>0.55509259259270038</v>
      </c>
      <c r="D1299" s="2" t="str">
        <f t="shared" ca="1" si="2538"/>
        <v/>
      </c>
      <c r="E1299" s="2">
        <f t="shared" ca="1" si="2539"/>
        <v>0.55509259259270038</v>
      </c>
      <c r="F1299" s="2" t="str">
        <f t="shared" ca="1" si="2540"/>
        <v/>
      </c>
      <c r="K1299" t="str">
        <f t="shared" ca="1" si="2534"/>
        <v>'20181017 18:25:51'</v>
      </c>
      <c r="L1299" t="str">
        <f ca="1">SUBSTITUTE(SUBSTITUTE(plantS,"%t",K1299),"%ps",B1299)</f>
        <v>INSERT INTO dbo.PlantStates (TimeStamp, PlantState) VALUES ('20181017 18:25:51', 1)</v>
      </c>
    </row>
    <row r="1300" spans="1:12" x14ac:dyDescent="0.25">
      <c r="A1300" s="1">
        <f t="shared" ref="A1300" ca="1" si="2541">RANDBETWEEN(A1299*86400,A1302*86400)/86400</f>
        <v>43390.781817129631</v>
      </c>
      <c r="B1300" s="2">
        <f t="shared" ca="1" si="2536"/>
        <v>2</v>
      </c>
      <c r="C1300" s="5">
        <f t="shared" ca="1" si="2537"/>
        <v>1.3865740744222421E-2</v>
      </c>
      <c r="D1300" s="2" t="str">
        <f t="shared" ca="1" si="2538"/>
        <v/>
      </c>
      <c r="E1300" s="2" t="str">
        <f t="shared" ca="1" si="2539"/>
        <v/>
      </c>
      <c r="F1300" s="2">
        <f t="shared" ca="1" si="2540"/>
        <v>1.3865740744222421E-2</v>
      </c>
      <c r="K1300" t="str">
        <f t="shared" ca="1" si="2534"/>
        <v>'20181017 18:45:49'</v>
      </c>
      <c r="L1300" t="str">
        <f ca="1">SUBSTITUTE(SUBSTITUTE(plantS,"%t",K1300),"%ps",B1300)</f>
        <v>INSERT INTO dbo.PlantStates (TimeStamp, PlantState) VALUES ('20181017 18:45:49', 2)</v>
      </c>
    </row>
    <row r="1301" spans="1:12" x14ac:dyDescent="0.25">
      <c r="A1301" s="1">
        <f t="shared" ref="A1301:A1364" ca="1" si="2542">RANDBETWEEN(A1300*86400,A1302*86400)/86400</f>
        <v>43390.856736111113</v>
      </c>
      <c r="B1301" s="2">
        <f t="shared" ca="1" si="2536"/>
        <v>1</v>
      </c>
      <c r="C1301" s="5">
        <f t="shared" ca="1" si="2537"/>
        <v>7.4918981481459923E-2</v>
      </c>
      <c r="D1301" s="2" t="str">
        <f t="shared" ca="1" si="2538"/>
        <v/>
      </c>
      <c r="E1301" s="2">
        <f t="shared" ca="1" si="2539"/>
        <v>7.4918981481459923E-2</v>
      </c>
      <c r="F1301" s="2" t="str">
        <f t="shared" ca="1" si="2540"/>
        <v/>
      </c>
      <c r="K1301" t="str">
        <f t="shared" ca="1" si="2534"/>
        <v>'20181017 20:33:42'</v>
      </c>
      <c r="L1301" t="str">
        <f ca="1">SUBSTITUTE(SUBSTITUTE(plantS,"%t",K1301),"%ps",B1301)</f>
        <v>INSERT INTO dbo.PlantStates (TimeStamp, PlantState) VALUES ('20181017 20:33:42', 1)</v>
      </c>
    </row>
    <row r="1302" spans="1:12" x14ac:dyDescent="0.25">
      <c r="A1302" s="1">
        <f t="shared" ca="1" si="2467"/>
        <v>43390.999988425923</v>
      </c>
      <c r="B1302" s="2">
        <f t="shared" ca="1" si="2536"/>
        <v>2</v>
      </c>
      <c r="C1302" s="5">
        <f t="shared" ca="1" si="2537"/>
        <v>0.14325231481052469</v>
      </c>
      <c r="D1302" s="2" t="str">
        <f t="shared" ca="1" si="2538"/>
        <v/>
      </c>
      <c r="E1302" s="2" t="str">
        <f t="shared" ca="1" si="2539"/>
        <v/>
      </c>
      <c r="F1302" s="2">
        <f t="shared" ca="1" si="2540"/>
        <v>0.14325231481052469</v>
      </c>
      <c r="K1302" t="str">
        <f t="shared" ca="1" si="2534"/>
        <v>'20181017 23:59:59'</v>
      </c>
      <c r="L1302" t="str">
        <f ca="1">SUBSTITUTE(SUBSTITUTE(plantS,"%t",K1302),"%ps",B1302)</f>
        <v>INSERT INTO dbo.PlantStates (TimeStamp, PlantState) VALUES ('20181017 23:59:59', 2)</v>
      </c>
    </row>
    <row r="1303" spans="1:12" x14ac:dyDescent="0.25">
      <c r="B1303" s="2"/>
      <c r="C1303" s="5"/>
      <c r="D1303" s="2"/>
      <c r="E1303" s="2"/>
      <c r="F1303" s="2"/>
      <c r="K1303" t="str">
        <f t="shared" ref="K1303:K1366" ca="1" si="2543">K1302</f>
        <v>'20181017 23:59:59'</v>
      </c>
      <c r="L1303" t="str">
        <f ca="1">SUBSTITUTE(SUBSTITUTE(SUBSTITUTE(SUBSTITUTE(plantSD,"%t",K1303),"%off",D1297),"%onr",E1297),"%ons",F1297)</f>
        <v>INSERT INTO dbo.PlantStateDuration (TimeStamp, OffDuration, OnRunningDuration, OnStoppedfDuration) VALUES ('20181017 23:59:59', '05:06:31', '15:07:13', '03:46:15')</v>
      </c>
    </row>
    <row r="1304" spans="1:12" x14ac:dyDescent="0.25">
      <c r="B1304" s="2"/>
      <c r="C1304" s="5"/>
      <c r="D1304" s="2"/>
      <c r="E1304" s="2"/>
      <c r="F1304" s="2"/>
      <c r="K1304" t="str">
        <f t="shared" ca="1" si="2543"/>
        <v>'20181017 23:59:59'</v>
      </c>
      <c r="L1304" t="str">
        <f ca="1">SUBSTITUTE(SUBSTITUTE(SUBSTITUTE(dailyP,"%t",K1304),"%np",G1297),"%ndp",H1297)</f>
        <v>INSERT INTO dbo.DailyProduction (TimeStamp, NumPieces, NumPiecesRejected) VALUES ('20181017 23:59:59', 473, 9.46)</v>
      </c>
    </row>
    <row r="1305" spans="1:12" x14ac:dyDescent="0.25">
      <c r="A1305" s="3">
        <f t="shared" ca="1" si="2450"/>
        <v>43391</v>
      </c>
      <c r="B1305" s="4">
        <f t="shared" ca="1" si="2451"/>
        <v>1</v>
      </c>
      <c r="C1305" s="6"/>
      <c r="D1305" s="4" t="str">
        <f t="shared" ref="D1305" ca="1" si="2544">TEXT(SUM(D1306:D1310), "'hh:mm:ss'")</f>
        <v>'04:11:25'</v>
      </c>
      <c r="E1305" s="4" t="str">
        <f t="shared" ref="E1305" ca="1" si="2545">TEXT(SUM(E1306:E1310), "'hh:mm:ss'")</f>
        <v>'01:02:23'</v>
      </c>
      <c r="F1305" s="4" t="str">
        <f t="shared" ref="F1305" ca="1" si="2546">TEXT(SUM(F1306:F1310), "'hh:mm:ss'")</f>
        <v>'18:46:11'</v>
      </c>
      <c r="G1305" s="8">
        <f t="shared" ca="1" si="2437"/>
        <v>435</v>
      </c>
      <c r="H1305" s="8">
        <f t="shared" ca="1" si="2455"/>
        <v>304.5</v>
      </c>
      <c r="I1305" s="8">
        <f t="shared" ref="I1305" ca="1" si="2547">G1305+G1297</f>
        <v>908</v>
      </c>
      <c r="J1305" s="8">
        <f t="shared" ref="J1305" ca="1" si="2548">H1305+H1297</f>
        <v>313.95999999999998</v>
      </c>
      <c r="K1305" s="9" t="str">
        <f t="shared" ref="K1305:K1368" ca="1" si="2549">"'" &amp;TEXT(A1305,"YYYYMMDD hh:mm:ss")&amp;"'"</f>
        <v>'20181018 00:00:00'</v>
      </c>
      <c r="L1305" t="str">
        <f ca="1">SUBSTITUTE(SUBSTITUTE(plantS,"%t",K1305),"%ps",B1305)</f>
        <v>INSERT INTO dbo.PlantStates (TimeStamp, PlantState) VALUES ('20181018 00:00:00', 1)</v>
      </c>
    </row>
    <row r="1306" spans="1:12" x14ac:dyDescent="0.25">
      <c r="A1306" s="1">
        <f t="shared" ref="A1306:A1369" ca="1" si="2550">RANDBETWEEN(A1305*86400,A1307*86400)/86400</f>
        <v>43391.761863425927</v>
      </c>
      <c r="B1306" s="2">
        <f t="shared" ref="B1306:B1369" ca="1" si="2551">MOD(RANDBETWEEN(1,2)+B1305,3)</f>
        <v>2</v>
      </c>
      <c r="C1306" s="5">
        <f t="shared" ref="C1306:C1369" ca="1" si="2552">A1306-A1305</f>
        <v>0.76186342592700385</v>
      </c>
      <c r="D1306" s="2" t="str">
        <f t="shared" ref="D1306:D1310" ca="1" si="2553">IF(B1306=0,C1306,"")</f>
        <v/>
      </c>
      <c r="E1306" s="2" t="str">
        <f t="shared" ref="E1306:E1369" ca="1" si="2554">IF(B1306=1,C1306,"")</f>
        <v/>
      </c>
      <c r="F1306" s="2">
        <f t="shared" ref="F1306:F1369" ca="1" si="2555">IF(B1306=2,C1306,"")</f>
        <v>0.76186342592700385</v>
      </c>
      <c r="K1306" t="str">
        <f t="shared" ca="1" si="2549"/>
        <v>'20181018 18:17:05'</v>
      </c>
      <c r="L1306" t="str">
        <f ca="1">SUBSTITUTE(SUBSTITUTE(plantS,"%t",K1306),"%ps",B1306)</f>
        <v>INSERT INTO dbo.PlantStates (TimeStamp, PlantState) VALUES ('20181018 18:17:05', 2)</v>
      </c>
    </row>
    <row r="1307" spans="1:12" x14ac:dyDescent="0.25">
      <c r="A1307" s="1">
        <f t="shared" ref="A1307:A1363" ca="1" si="2556">RANDBETWEEN(A1305*86400,A1310*86400)/86400</f>
        <v>43391.855740740742</v>
      </c>
      <c r="B1307" s="2">
        <f t="shared" ca="1" si="2551"/>
        <v>0</v>
      </c>
      <c r="C1307" s="5">
        <f t="shared" ca="1" si="2552"/>
        <v>9.3877314815472346E-2</v>
      </c>
      <c r="D1307" s="2">
        <f t="shared" ca="1" si="2553"/>
        <v>9.3877314815472346E-2</v>
      </c>
      <c r="E1307" s="2" t="str">
        <f t="shared" ca="1" si="2554"/>
        <v/>
      </c>
      <c r="F1307" s="2" t="str">
        <f t="shared" ca="1" si="2555"/>
        <v/>
      </c>
      <c r="K1307" t="str">
        <f t="shared" ca="1" si="2549"/>
        <v>'20181018 20:32:16'</v>
      </c>
      <c r="L1307" t="str">
        <f ca="1">SUBSTITUTE(SUBSTITUTE(plantS,"%t",K1307),"%ps",B1307)</f>
        <v>INSERT INTO dbo.PlantStates (TimeStamp, PlantState) VALUES ('20181018 20:32:16', 0)</v>
      </c>
    </row>
    <row r="1308" spans="1:12" x14ac:dyDescent="0.25">
      <c r="A1308" s="1">
        <f t="shared" ref="A1308" ca="1" si="2557">RANDBETWEEN(A1307*86400,A1310*86400)/86400</f>
        <v>43391.875949074078</v>
      </c>
      <c r="B1308" s="2">
        <f t="shared" ca="1" si="2551"/>
        <v>2</v>
      </c>
      <c r="C1308" s="5">
        <f t="shared" ca="1" si="2552"/>
        <v>2.0208333335176576E-2</v>
      </c>
      <c r="D1308" s="2" t="str">
        <f t="shared" ca="1" si="2553"/>
        <v/>
      </c>
      <c r="E1308" s="2" t="str">
        <f t="shared" ca="1" si="2554"/>
        <v/>
      </c>
      <c r="F1308" s="2">
        <f t="shared" ca="1" si="2555"/>
        <v>2.0208333335176576E-2</v>
      </c>
      <c r="K1308" t="str">
        <f t="shared" ca="1" si="2549"/>
        <v>'20181018 21:01:22'</v>
      </c>
      <c r="L1308" t="str">
        <f ca="1">SUBSTITUTE(SUBSTITUTE(plantS,"%t",K1308),"%ps",B1308)</f>
        <v>INSERT INTO dbo.PlantStates (TimeStamp, PlantState) VALUES ('20181018 21:01:22', 2)</v>
      </c>
    </row>
    <row r="1309" spans="1:12" x14ac:dyDescent="0.25">
      <c r="A1309" s="1">
        <f t="shared" ref="A1309:A1372" ca="1" si="2558">RANDBETWEEN(A1308*86400,A1310*86400)/86400</f>
        <v>43391.956666666665</v>
      </c>
      <c r="B1309" s="2">
        <f t="shared" ca="1" si="2551"/>
        <v>0</v>
      </c>
      <c r="C1309" s="5">
        <f t="shared" ca="1" si="2552"/>
        <v>8.0717592587461695E-2</v>
      </c>
      <c r="D1309" s="2">
        <f t="shared" ca="1" si="2553"/>
        <v>8.0717592587461695E-2</v>
      </c>
      <c r="E1309" s="2" t="str">
        <f t="shared" ca="1" si="2554"/>
        <v/>
      </c>
      <c r="F1309" s="2" t="str">
        <f t="shared" ca="1" si="2555"/>
        <v/>
      </c>
      <c r="K1309" t="str">
        <f t="shared" ca="1" si="2549"/>
        <v>'20181018 22:57:36'</v>
      </c>
      <c r="L1309" t="str">
        <f ca="1">SUBSTITUTE(SUBSTITUTE(plantS,"%t",K1309),"%ps",B1309)</f>
        <v>INSERT INTO dbo.PlantStates (TimeStamp, PlantState) VALUES ('20181018 22:57:36', 0)</v>
      </c>
    </row>
    <row r="1310" spans="1:12" x14ac:dyDescent="0.25">
      <c r="A1310" s="1">
        <f t="shared" ca="1" si="2467"/>
        <v>43391.999988425923</v>
      </c>
      <c r="B1310" s="2">
        <f t="shared" ca="1" si="2551"/>
        <v>1</v>
      </c>
      <c r="C1310" s="5">
        <f t="shared" ca="1" si="2552"/>
        <v>4.3321759258105885E-2</v>
      </c>
      <c r="D1310" s="2" t="str">
        <f t="shared" ca="1" si="2553"/>
        <v/>
      </c>
      <c r="E1310" s="2">
        <f t="shared" ca="1" si="2554"/>
        <v>4.3321759258105885E-2</v>
      </c>
      <c r="F1310" s="2" t="str">
        <f t="shared" ca="1" si="2555"/>
        <v/>
      </c>
      <c r="K1310" t="str">
        <f t="shared" ca="1" si="2549"/>
        <v>'20181018 23:59:59'</v>
      </c>
      <c r="L1310" t="str">
        <f ca="1">SUBSTITUTE(SUBSTITUTE(plantS,"%t",K1310),"%ps",B1310)</f>
        <v>INSERT INTO dbo.PlantStates (TimeStamp, PlantState) VALUES ('20181018 23:59:59', 1)</v>
      </c>
    </row>
    <row r="1311" spans="1:12" x14ac:dyDescent="0.25">
      <c r="B1311" s="2"/>
      <c r="C1311" s="5"/>
      <c r="D1311" s="2"/>
      <c r="E1311" s="2"/>
      <c r="F1311" s="2"/>
      <c r="K1311" t="str">
        <f t="shared" ref="K1311:K1374" ca="1" si="2559">K1310</f>
        <v>'20181018 23:59:59'</v>
      </c>
      <c r="L1311" t="str">
        <f ca="1">SUBSTITUTE(SUBSTITUTE(SUBSTITUTE(SUBSTITUTE(plantSD,"%t",K1311),"%off",D1305),"%onr",E1305),"%ons",F1305)</f>
        <v>INSERT INTO dbo.PlantStateDuration (TimeStamp, OffDuration, OnRunningDuration, OnStoppedfDuration) VALUES ('20181018 23:59:59', '04:11:25', '01:02:23', '18:46:11')</v>
      </c>
    </row>
    <row r="1312" spans="1:12" x14ac:dyDescent="0.25">
      <c r="B1312" s="2"/>
      <c r="C1312" s="5"/>
      <c r="D1312" s="2"/>
      <c r="E1312" s="2"/>
      <c r="F1312" s="2"/>
      <c r="K1312" t="str">
        <f t="shared" ca="1" si="2559"/>
        <v>'20181018 23:59:59'</v>
      </c>
      <c r="L1312" t="str">
        <f ca="1">SUBSTITUTE(SUBSTITUTE(SUBSTITUTE(dailyP,"%t",K1312),"%np",G1305),"%ndp",H1305)</f>
        <v>INSERT INTO dbo.DailyProduction (TimeStamp, NumPieces, NumPiecesRejected) VALUES ('20181018 23:59:59', 435, 304.5)</v>
      </c>
    </row>
    <row r="1313" spans="1:12" x14ac:dyDescent="0.25">
      <c r="A1313" s="3">
        <f t="shared" ca="1" si="2450"/>
        <v>43392</v>
      </c>
      <c r="B1313" s="4">
        <f t="shared" ca="1" si="2451"/>
        <v>2</v>
      </c>
      <c r="C1313" s="6"/>
      <c r="D1313" s="4" t="str">
        <f t="shared" ref="D1313" ca="1" si="2560">TEXT(SUM(D1314:D1318), "'hh:mm:ss'")</f>
        <v>'12:03:16'</v>
      </c>
      <c r="E1313" s="4" t="str">
        <f t="shared" ref="E1313" ca="1" si="2561">TEXT(SUM(E1314:E1318), "'hh:mm:ss'")</f>
        <v>'10:16:37'</v>
      </c>
      <c r="F1313" s="4" t="str">
        <f t="shared" ref="F1313" ca="1" si="2562">TEXT(SUM(F1314:F1318), "'hh:mm:ss'")</f>
        <v>'01:40:06'</v>
      </c>
      <c r="G1313" s="8">
        <f t="shared" ref="G1313:G1376" ca="1" si="2563">RANDBETWEEN(0,1000)</f>
        <v>37</v>
      </c>
      <c r="H1313" s="8">
        <f t="shared" ca="1" si="2455"/>
        <v>10.36</v>
      </c>
      <c r="I1313" s="8">
        <f t="shared" ref="I1313" ca="1" si="2564">G1313+G1305</f>
        <v>472</v>
      </c>
      <c r="J1313" s="8">
        <f t="shared" ref="J1313" ca="1" si="2565">H1313+H1305</f>
        <v>314.86</v>
      </c>
      <c r="K1313" s="9" t="str">
        <f t="shared" ref="K1313:K1376" ca="1" si="2566">"'" &amp;TEXT(A1313,"YYYYMMDD hh:mm:ss")&amp;"'"</f>
        <v>'20181019 00:00:00'</v>
      </c>
      <c r="L1313" t="str">
        <f ca="1">SUBSTITUTE(SUBSTITUTE(plantS,"%t",K1313),"%ps",B1313)</f>
        <v>INSERT INTO dbo.PlantStates (TimeStamp, PlantState) VALUES ('20181019 00:00:00', 2)</v>
      </c>
    </row>
    <row r="1314" spans="1:12" x14ac:dyDescent="0.25">
      <c r="A1314" s="1">
        <f t="shared" ref="A1314:A1377" ca="1" si="2567">RANDBETWEEN(A1313*86400,A1315*86400)/86400</f>
        <v>43392.243645833332</v>
      </c>
      <c r="B1314" s="2">
        <f t="shared" ref="B1314:B1377" ca="1" si="2568">MOD(RANDBETWEEN(1,2)+B1313,3)</f>
        <v>0</v>
      </c>
      <c r="C1314" s="5">
        <f t="shared" ref="C1314:C1377" ca="1" si="2569">A1314-A1313</f>
        <v>0.24364583333226619</v>
      </c>
      <c r="D1314" s="2">
        <f t="shared" ref="D1314:D1318" ca="1" si="2570">IF(B1314=0,C1314,"")</f>
        <v>0.24364583333226619</v>
      </c>
      <c r="E1314" s="2" t="str">
        <f t="shared" ref="E1314:E1377" ca="1" si="2571">IF(B1314=1,C1314,"")</f>
        <v/>
      </c>
      <c r="F1314" s="2" t="str">
        <f t="shared" ref="F1314:F1377" ca="1" si="2572">IF(B1314=2,C1314,"")</f>
        <v/>
      </c>
      <c r="K1314" t="str">
        <f t="shared" ca="1" si="2566"/>
        <v>'20181019 05:50:51'</v>
      </c>
      <c r="L1314" t="str">
        <f ca="1">SUBSTITUTE(SUBSTITUTE(plantS,"%t",K1314),"%ps",B1314)</f>
        <v>INSERT INTO dbo.PlantStates (TimeStamp, PlantState) VALUES ('20181019 05:50:51', 0)</v>
      </c>
    </row>
    <row r="1315" spans="1:12" x14ac:dyDescent="0.25">
      <c r="A1315" s="1">
        <f t="shared" ca="1" si="2556"/>
        <v>43392.398969907408</v>
      </c>
      <c r="B1315" s="2">
        <f t="shared" ca="1" si="2568"/>
        <v>1</v>
      </c>
      <c r="C1315" s="5">
        <f t="shared" ca="1" si="2569"/>
        <v>0.15532407407590654</v>
      </c>
      <c r="D1315" s="2" t="str">
        <f t="shared" ca="1" si="2570"/>
        <v/>
      </c>
      <c r="E1315" s="2">
        <f t="shared" ca="1" si="2571"/>
        <v>0.15532407407590654</v>
      </c>
      <c r="F1315" s="2" t="str">
        <f t="shared" ca="1" si="2572"/>
        <v/>
      </c>
      <c r="K1315" t="str">
        <f t="shared" ca="1" si="2566"/>
        <v>'20181019 09:34:31'</v>
      </c>
      <c r="L1315" t="str">
        <f ca="1">SUBSTITUTE(SUBSTITUTE(plantS,"%t",K1315),"%ps",B1315)</f>
        <v>INSERT INTO dbo.PlantStates (TimeStamp, PlantState) VALUES ('20181019 09:34:31', 1)</v>
      </c>
    </row>
    <row r="1316" spans="1:12" x14ac:dyDescent="0.25">
      <c r="A1316" s="1">
        <f t="shared" ref="A1316" ca="1" si="2573">RANDBETWEEN(A1315*86400,A1318*86400)/86400</f>
        <v>43392.4684837963</v>
      </c>
      <c r="B1316" s="2">
        <f t="shared" ca="1" si="2568"/>
        <v>2</v>
      </c>
      <c r="C1316" s="5">
        <f t="shared" ca="1" si="2569"/>
        <v>6.9513888891378883E-2</v>
      </c>
      <c r="D1316" s="2" t="str">
        <f t="shared" ca="1" si="2570"/>
        <v/>
      </c>
      <c r="E1316" s="2" t="str">
        <f t="shared" ca="1" si="2571"/>
        <v/>
      </c>
      <c r="F1316" s="2">
        <f t="shared" ca="1" si="2572"/>
        <v>6.9513888891378883E-2</v>
      </c>
      <c r="K1316" t="str">
        <f t="shared" ca="1" si="2566"/>
        <v>'20181019 11:14:37'</v>
      </c>
      <c r="L1316" t="str">
        <f ca="1">SUBSTITUTE(SUBSTITUTE(plantS,"%t",K1316),"%ps",B1316)</f>
        <v>INSERT INTO dbo.PlantStates (TimeStamp, PlantState) VALUES ('20181019 11:14:37', 2)</v>
      </c>
    </row>
    <row r="1317" spans="1:12" x14ac:dyDescent="0.25">
      <c r="A1317" s="1">
        <f t="shared" ref="A1317:A1380" ca="1" si="2574">RANDBETWEEN(A1316*86400,A1318*86400)/86400</f>
        <v>43392.727106481485</v>
      </c>
      <c r="B1317" s="2">
        <f t="shared" ca="1" si="2568"/>
        <v>0</v>
      </c>
      <c r="C1317" s="5">
        <f t="shared" ca="1" si="2569"/>
        <v>0.25862268518540077</v>
      </c>
      <c r="D1317" s="2">
        <f t="shared" ca="1" si="2570"/>
        <v>0.25862268518540077</v>
      </c>
      <c r="E1317" s="2" t="str">
        <f t="shared" ca="1" si="2571"/>
        <v/>
      </c>
      <c r="F1317" s="2" t="str">
        <f t="shared" ca="1" si="2572"/>
        <v/>
      </c>
      <c r="K1317" t="str">
        <f t="shared" ca="1" si="2566"/>
        <v>'20181019 17:27:02'</v>
      </c>
      <c r="L1317" t="str">
        <f ca="1">SUBSTITUTE(SUBSTITUTE(plantS,"%t",K1317),"%ps",B1317)</f>
        <v>INSERT INTO dbo.PlantStates (TimeStamp, PlantState) VALUES ('20181019 17:27:02', 0)</v>
      </c>
    </row>
    <row r="1318" spans="1:12" x14ac:dyDescent="0.25">
      <c r="A1318" s="1">
        <f t="shared" ca="1" si="2467"/>
        <v>43392.999988425923</v>
      </c>
      <c r="B1318" s="2">
        <f t="shared" ca="1" si="2568"/>
        <v>1</v>
      </c>
      <c r="C1318" s="5">
        <f t="shared" ca="1" si="2569"/>
        <v>0.27288194443826796</v>
      </c>
      <c r="D1318" s="2" t="str">
        <f t="shared" ca="1" si="2570"/>
        <v/>
      </c>
      <c r="E1318" s="2">
        <f t="shared" ca="1" si="2571"/>
        <v>0.27288194443826796</v>
      </c>
      <c r="F1318" s="2" t="str">
        <f t="shared" ca="1" si="2572"/>
        <v/>
      </c>
      <c r="K1318" t="str">
        <f t="shared" ca="1" si="2566"/>
        <v>'20181019 23:59:59'</v>
      </c>
      <c r="L1318" t="str">
        <f ca="1">SUBSTITUTE(SUBSTITUTE(plantS,"%t",K1318),"%ps",B1318)</f>
        <v>INSERT INTO dbo.PlantStates (TimeStamp, PlantState) VALUES ('20181019 23:59:59', 1)</v>
      </c>
    </row>
    <row r="1319" spans="1:12" x14ac:dyDescent="0.25">
      <c r="B1319" s="2"/>
      <c r="C1319" s="5"/>
      <c r="D1319" s="2"/>
      <c r="E1319" s="2"/>
      <c r="F1319" s="2"/>
      <c r="K1319" t="str">
        <f t="shared" ref="K1319:K1382" ca="1" si="2575">K1318</f>
        <v>'20181019 23:59:59'</v>
      </c>
      <c r="L1319" t="str">
        <f ca="1">SUBSTITUTE(SUBSTITUTE(SUBSTITUTE(SUBSTITUTE(plantSD,"%t",K1319),"%off",D1313),"%onr",E1313),"%ons",F1313)</f>
        <v>INSERT INTO dbo.PlantStateDuration (TimeStamp, OffDuration, OnRunningDuration, OnStoppedfDuration) VALUES ('20181019 23:59:59', '12:03:16', '10:16:37', '01:40:06')</v>
      </c>
    </row>
    <row r="1320" spans="1:12" x14ac:dyDescent="0.25">
      <c r="B1320" s="2"/>
      <c r="C1320" s="5"/>
      <c r="D1320" s="2"/>
      <c r="E1320" s="2"/>
      <c r="F1320" s="2"/>
      <c r="K1320" t="str">
        <f t="shared" ca="1" si="2575"/>
        <v>'20181019 23:59:59'</v>
      </c>
      <c r="L1320" t="str">
        <f ca="1">SUBSTITUTE(SUBSTITUTE(SUBSTITUTE(dailyP,"%t",K1320),"%np",G1313),"%ndp",H1313)</f>
        <v>INSERT INTO dbo.DailyProduction (TimeStamp, NumPieces, NumPiecesRejected) VALUES ('20181019 23:59:59', 37, 10.36)</v>
      </c>
    </row>
    <row r="1321" spans="1:12" x14ac:dyDescent="0.25">
      <c r="A1321" s="3">
        <f t="shared" ref="A1321:A1377" ca="1" si="2576">INT(A1313)+1</f>
        <v>43393</v>
      </c>
      <c r="B1321" s="4">
        <f t="shared" ref="B1321:B1377" ca="1" si="2577">MOD(RANDBETWEEN(1,2)+B1318,3)</f>
        <v>0</v>
      </c>
      <c r="C1321" s="6"/>
      <c r="D1321" s="4" t="str">
        <f t="shared" ref="D1321" ca="1" si="2578">TEXT(SUM(D1322:D1326), "'hh:mm:ss'")</f>
        <v>'03:38:39'</v>
      </c>
      <c r="E1321" s="4" t="str">
        <f t="shared" ref="E1321" ca="1" si="2579">TEXT(SUM(E1322:E1326), "'hh:mm:ss'")</f>
        <v>'15:34:04'</v>
      </c>
      <c r="F1321" s="4" t="str">
        <f t="shared" ref="F1321" ca="1" si="2580">TEXT(SUM(F1322:F1326), "'hh:mm:ss'")</f>
        <v>'04:47:16'</v>
      </c>
      <c r="G1321" s="8">
        <f t="shared" ca="1" si="2563"/>
        <v>83</v>
      </c>
      <c r="H1321" s="8">
        <f t="shared" ref="H1321:H1377" ca="1" si="2581">RANDBETWEEN(0,100)*G1321/100</f>
        <v>9.1300000000000008</v>
      </c>
      <c r="I1321" s="8">
        <f t="shared" ref="I1321" ca="1" si="2582">G1321+G1313</f>
        <v>120</v>
      </c>
      <c r="J1321" s="8">
        <f t="shared" ref="J1321" ca="1" si="2583">H1321+H1313</f>
        <v>19.490000000000002</v>
      </c>
      <c r="K1321" s="9" t="str">
        <f t="shared" ref="K1321:K1384" ca="1" si="2584">"'" &amp;TEXT(A1321,"YYYYMMDD hh:mm:ss")&amp;"'"</f>
        <v>'20181020 00:00:00'</v>
      </c>
      <c r="L1321" t="str">
        <f ca="1">SUBSTITUTE(SUBSTITUTE(plantS,"%t",K1321),"%ps",B1321)</f>
        <v>INSERT INTO dbo.PlantStates (TimeStamp, PlantState) VALUES ('20181020 00:00:00', 0)</v>
      </c>
    </row>
    <row r="1322" spans="1:12" x14ac:dyDescent="0.25">
      <c r="A1322" s="1">
        <f t="shared" ref="A1322:A1385" ca="1" si="2585">RANDBETWEEN(A1321*86400,A1323*86400)/86400</f>
        <v>43393.08997685185</v>
      </c>
      <c r="B1322" s="2">
        <f t="shared" ref="B1322:B1385" ca="1" si="2586">MOD(RANDBETWEEN(1,2)+B1321,3)</f>
        <v>2</v>
      </c>
      <c r="C1322" s="5">
        <f t="shared" ref="C1322:C1385" ca="1" si="2587">A1322-A1321</f>
        <v>8.9976851850224193E-2</v>
      </c>
      <c r="D1322" s="2" t="str">
        <f t="shared" ref="D1322:D1326" ca="1" si="2588">IF(B1322=0,C1322,"")</f>
        <v/>
      </c>
      <c r="E1322" s="2" t="str">
        <f t="shared" ref="E1322:E1385" ca="1" si="2589">IF(B1322=1,C1322,"")</f>
        <v/>
      </c>
      <c r="F1322" s="2">
        <f t="shared" ref="F1322:F1385" ca="1" si="2590">IF(B1322=2,C1322,"")</f>
        <v>8.9976851850224193E-2</v>
      </c>
      <c r="K1322" t="str">
        <f t="shared" ca="1" si="2584"/>
        <v>'20181020 02:09:34'</v>
      </c>
      <c r="L1322" t="str">
        <f ca="1">SUBSTITUTE(SUBSTITUTE(plantS,"%t",K1322),"%ps",B1322)</f>
        <v>INSERT INTO dbo.PlantStates (TimeStamp, PlantState) VALUES ('20181020 02:09:34', 2)</v>
      </c>
    </row>
    <row r="1323" spans="1:12" x14ac:dyDescent="0.25">
      <c r="A1323" s="1">
        <f t="shared" ca="1" si="2556"/>
        <v>43393.487592592595</v>
      </c>
      <c r="B1323" s="2">
        <f t="shared" ca="1" si="2586"/>
        <v>1</v>
      </c>
      <c r="C1323" s="5">
        <f t="shared" ca="1" si="2587"/>
        <v>0.39761574074509554</v>
      </c>
      <c r="D1323" s="2" t="str">
        <f t="shared" ca="1" si="2588"/>
        <v/>
      </c>
      <c r="E1323" s="2">
        <f t="shared" ca="1" si="2589"/>
        <v>0.39761574074509554</v>
      </c>
      <c r="F1323" s="2" t="str">
        <f t="shared" ca="1" si="2590"/>
        <v/>
      </c>
      <c r="K1323" t="str">
        <f t="shared" ca="1" si="2584"/>
        <v>'20181020 11:42:08'</v>
      </c>
      <c r="L1323" t="str">
        <f ca="1">SUBSTITUTE(SUBSTITUTE(plantS,"%t",K1323),"%ps",B1323)</f>
        <v>INSERT INTO dbo.PlantStates (TimeStamp, PlantState) VALUES ('20181020 11:42:08', 1)</v>
      </c>
    </row>
    <row r="1324" spans="1:12" x14ac:dyDescent="0.25">
      <c r="A1324" s="1">
        <f t="shared" ref="A1324" ca="1" si="2591">RANDBETWEEN(A1323*86400,A1326*86400)/86400</f>
        <v>43393.59710648148</v>
      </c>
      <c r="B1324" s="2">
        <f t="shared" ca="1" si="2586"/>
        <v>2</v>
      </c>
      <c r="C1324" s="5">
        <f t="shared" ca="1" si="2587"/>
        <v>0.10951388888497604</v>
      </c>
      <c r="D1324" s="2" t="str">
        <f t="shared" ca="1" si="2588"/>
        <v/>
      </c>
      <c r="E1324" s="2" t="str">
        <f t="shared" ca="1" si="2589"/>
        <v/>
      </c>
      <c r="F1324" s="2">
        <f t="shared" ca="1" si="2590"/>
        <v>0.10951388888497604</v>
      </c>
      <c r="K1324" t="str">
        <f t="shared" ca="1" si="2584"/>
        <v>'20181020 14:19:50'</v>
      </c>
      <c r="L1324" t="str">
        <f ca="1">SUBSTITUTE(SUBSTITUTE(plantS,"%t",K1324),"%ps",B1324)</f>
        <v>INSERT INTO dbo.PlantStates (TimeStamp, PlantState) VALUES ('20181020 14:19:50', 2)</v>
      </c>
    </row>
    <row r="1325" spans="1:12" x14ac:dyDescent="0.25">
      <c r="A1325" s="1">
        <f t="shared" ref="A1325:A1388" ca="1" si="2592">RANDBETWEEN(A1324*86400,A1326*86400)/86400</f>
        <v>43393.84814814815</v>
      </c>
      <c r="B1325" s="2">
        <f t="shared" ca="1" si="2586"/>
        <v>1</v>
      </c>
      <c r="C1325" s="5">
        <f t="shared" ca="1" si="2587"/>
        <v>0.25104166667006211</v>
      </c>
      <c r="D1325" s="2" t="str">
        <f t="shared" ca="1" si="2588"/>
        <v/>
      </c>
      <c r="E1325" s="2">
        <f t="shared" ca="1" si="2589"/>
        <v>0.25104166667006211</v>
      </c>
      <c r="F1325" s="2" t="str">
        <f t="shared" ca="1" si="2590"/>
        <v/>
      </c>
      <c r="K1325" t="str">
        <f t="shared" ca="1" si="2584"/>
        <v>'20181020 20:21:20'</v>
      </c>
      <c r="L1325" t="str">
        <f ca="1">SUBSTITUTE(SUBSTITUTE(plantS,"%t",K1325),"%ps",B1325)</f>
        <v>INSERT INTO dbo.PlantStates (TimeStamp, PlantState) VALUES ('20181020 20:21:20', 1)</v>
      </c>
    </row>
    <row r="1326" spans="1:12" x14ac:dyDescent="0.25">
      <c r="A1326" s="1">
        <f t="shared" ref="A1326:A1382" ca="1" si="2593">A1329-1/24/60/60</f>
        <v>43393.999988425923</v>
      </c>
      <c r="B1326" s="2">
        <f t="shared" ca="1" si="2586"/>
        <v>0</v>
      </c>
      <c r="C1326" s="5">
        <f t="shared" ca="1" si="2587"/>
        <v>0.15184027777286246</v>
      </c>
      <c r="D1326" s="2">
        <f t="shared" ca="1" si="2588"/>
        <v>0.15184027777286246</v>
      </c>
      <c r="E1326" s="2" t="str">
        <f t="shared" ca="1" si="2589"/>
        <v/>
      </c>
      <c r="F1326" s="2" t="str">
        <f t="shared" ca="1" si="2590"/>
        <v/>
      </c>
      <c r="K1326" t="str">
        <f t="shared" ca="1" si="2584"/>
        <v>'20181020 23:59:59'</v>
      </c>
      <c r="L1326" t="str">
        <f ca="1">SUBSTITUTE(SUBSTITUTE(plantS,"%t",K1326),"%ps",B1326)</f>
        <v>INSERT INTO dbo.PlantStates (TimeStamp, PlantState) VALUES ('20181020 23:59:59', 0)</v>
      </c>
    </row>
    <row r="1327" spans="1:12" x14ac:dyDescent="0.25">
      <c r="B1327" s="2"/>
      <c r="C1327" s="5"/>
      <c r="D1327" s="2"/>
      <c r="E1327" s="2"/>
      <c r="F1327" s="2"/>
      <c r="K1327" t="str">
        <f t="shared" ref="K1327:K1390" ca="1" si="2594">K1326</f>
        <v>'20181020 23:59:59'</v>
      </c>
      <c r="L1327" t="str">
        <f ca="1">SUBSTITUTE(SUBSTITUTE(SUBSTITUTE(SUBSTITUTE(plantSD,"%t",K1327),"%off",D1321),"%onr",E1321),"%ons",F1321)</f>
        <v>INSERT INTO dbo.PlantStateDuration (TimeStamp, OffDuration, OnRunningDuration, OnStoppedfDuration) VALUES ('20181020 23:59:59', '03:38:39', '15:34:04', '04:47:16')</v>
      </c>
    </row>
    <row r="1328" spans="1:12" x14ac:dyDescent="0.25">
      <c r="B1328" s="2"/>
      <c r="C1328" s="5"/>
      <c r="D1328" s="2"/>
      <c r="E1328" s="2"/>
      <c r="F1328" s="2"/>
      <c r="K1328" t="str">
        <f t="shared" ca="1" si="2594"/>
        <v>'20181020 23:59:59'</v>
      </c>
      <c r="L1328" t="str">
        <f ca="1">SUBSTITUTE(SUBSTITUTE(SUBSTITUTE(dailyP,"%t",K1328),"%np",G1321),"%ndp",H1321)</f>
        <v>INSERT INTO dbo.DailyProduction (TimeStamp, NumPieces, NumPiecesRejected) VALUES ('20181020 23:59:59', 83, 9.13)</v>
      </c>
    </row>
    <row r="1329" spans="1:12" x14ac:dyDescent="0.25">
      <c r="A1329" s="3">
        <f t="shared" ca="1" si="2576"/>
        <v>43394</v>
      </c>
      <c r="B1329" s="4">
        <f t="shared" ca="1" si="2577"/>
        <v>2</v>
      </c>
      <c r="C1329" s="6"/>
      <c r="D1329" s="4" t="str">
        <f t="shared" ref="D1329" ca="1" si="2595">TEXT(SUM(D1330:D1334), "'hh:mm:ss'")</f>
        <v>'16:19:48'</v>
      </c>
      <c r="E1329" s="4" t="str">
        <f t="shared" ref="E1329" ca="1" si="2596">TEXT(SUM(E1330:E1334), "'hh:mm:ss'")</f>
        <v>'07:31:57'</v>
      </c>
      <c r="F1329" s="4" t="str">
        <f t="shared" ref="F1329" ca="1" si="2597">TEXT(SUM(F1330:F1334), "'hh:mm:ss'")</f>
        <v>'00:08:14'</v>
      </c>
      <c r="G1329" s="8">
        <f t="shared" ca="1" si="2563"/>
        <v>397</v>
      </c>
      <c r="H1329" s="8">
        <f t="shared" ca="1" si="2581"/>
        <v>131.01</v>
      </c>
      <c r="I1329" s="8">
        <f t="shared" ref="I1329" ca="1" si="2598">G1329+G1321</f>
        <v>480</v>
      </c>
      <c r="J1329" s="8">
        <f t="shared" ref="J1329" ca="1" si="2599">H1329+H1321</f>
        <v>140.13999999999999</v>
      </c>
      <c r="K1329" s="9" t="str">
        <f t="shared" ref="K1329:K1392" ca="1" si="2600">"'" &amp;TEXT(A1329,"YYYYMMDD hh:mm:ss")&amp;"'"</f>
        <v>'20181021 00:00:00'</v>
      </c>
      <c r="L1329" t="str">
        <f ca="1">SUBSTITUTE(SUBSTITUTE(plantS,"%t",K1329),"%ps",B1329)</f>
        <v>INSERT INTO dbo.PlantStates (TimeStamp, PlantState) VALUES ('20181021 00:00:00', 2)</v>
      </c>
    </row>
    <row r="1330" spans="1:12" x14ac:dyDescent="0.25">
      <c r="A1330" s="1">
        <f t="shared" ref="A1330:A1393" ca="1" si="2601">RANDBETWEEN(A1329*86400,A1331*86400)/86400</f>
        <v>43394.423935185187</v>
      </c>
      <c r="B1330" s="2">
        <f t="shared" ref="B1330:B1393" ca="1" si="2602">MOD(RANDBETWEEN(1,2)+B1329,3)</f>
        <v>0</v>
      </c>
      <c r="C1330" s="5">
        <f t="shared" ref="C1330:C1393" ca="1" si="2603">A1330-A1329</f>
        <v>0.42393518518656492</v>
      </c>
      <c r="D1330" s="2">
        <f t="shared" ref="D1330:D1334" ca="1" si="2604">IF(B1330=0,C1330,"")</f>
        <v>0.42393518518656492</v>
      </c>
      <c r="E1330" s="2" t="str">
        <f t="shared" ref="E1330:E1393" ca="1" si="2605">IF(B1330=1,C1330,"")</f>
        <v/>
      </c>
      <c r="F1330" s="2" t="str">
        <f t="shared" ref="F1330:F1393" ca="1" si="2606">IF(B1330=2,C1330,"")</f>
        <v/>
      </c>
      <c r="K1330" t="str">
        <f t="shared" ca="1" si="2600"/>
        <v>'20181021 10:10:28'</v>
      </c>
      <c r="L1330" t="str">
        <f ca="1">SUBSTITUTE(SUBSTITUTE(plantS,"%t",K1330),"%ps",B1330)</f>
        <v>INSERT INTO dbo.PlantStates (TimeStamp, PlantState) VALUES ('20181021 10:10:28', 0)</v>
      </c>
    </row>
    <row r="1331" spans="1:12" x14ac:dyDescent="0.25">
      <c r="A1331" s="1">
        <f t="shared" ca="1" si="2556"/>
        <v>43394.73778935185</v>
      </c>
      <c r="B1331" s="2">
        <f t="shared" ca="1" si="2602"/>
        <v>1</v>
      </c>
      <c r="C1331" s="5">
        <f t="shared" ca="1" si="2603"/>
        <v>0.31385416666307719</v>
      </c>
      <c r="D1331" s="2" t="str">
        <f t="shared" ca="1" si="2604"/>
        <v/>
      </c>
      <c r="E1331" s="2">
        <f t="shared" ca="1" si="2605"/>
        <v>0.31385416666307719</v>
      </c>
      <c r="F1331" s="2" t="str">
        <f t="shared" ca="1" si="2606"/>
        <v/>
      </c>
      <c r="K1331" t="str">
        <f t="shared" ca="1" si="2600"/>
        <v>'20181021 17:42:25'</v>
      </c>
      <c r="L1331" t="str">
        <f ca="1">SUBSTITUTE(SUBSTITUTE(plantS,"%t",K1331),"%ps",B1331)</f>
        <v>INSERT INTO dbo.PlantStates (TimeStamp, PlantState) VALUES ('20181021 17:42:25', 1)</v>
      </c>
    </row>
    <row r="1332" spans="1:12" x14ac:dyDescent="0.25">
      <c r="A1332" s="1">
        <f t="shared" ref="A1332" ca="1" si="2607">RANDBETWEEN(A1331*86400,A1334*86400)/86400</f>
        <v>43394.967824074076</v>
      </c>
      <c r="B1332" s="2">
        <f t="shared" ca="1" si="2602"/>
        <v>0</v>
      </c>
      <c r="C1332" s="5">
        <f t="shared" ca="1" si="2603"/>
        <v>0.23003472222626442</v>
      </c>
      <c r="D1332" s="2">
        <f t="shared" ca="1" si="2604"/>
        <v>0.23003472222626442</v>
      </c>
      <c r="E1332" s="2" t="str">
        <f t="shared" ca="1" si="2605"/>
        <v/>
      </c>
      <c r="F1332" s="2" t="str">
        <f t="shared" ca="1" si="2606"/>
        <v/>
      </c>
      <c r="K1332" t="str">
        <f t="shared" ca="1" si="2600"/>
        <v>'20181021 23:13:40'</v>
      </c>
      <c r="L1332" t="str">
        <f ca="1">SUBSTITUTE(SUBSTITUTE(plantS,"%t",K1332),"%ps",B1332)</f>
        <v>INSERT INTO dbo.PlantStates (TimeStamp, PlantState) VALUES ('20181021 23:13:40', 0)</v>
      </c>
    </row>
    <row r="1333" spans="1:12" x14ac:dyDescent="0.25">
      <c r="A1333" s="1">
        <f t="shared" ref="A1333:A1396" ca="1" si="2608">RANDBETWEEN(A1332*86400,A1334*86400)/86400</f>
        <v>43394.973541666666</v>
      </c>
      <c r="B1333" s="2">
        <f t="shared" ca="1" si="2602"/>
        <v>2</v>
      </c>
      <c r="C1333" s="5">
        <f t="shared" ca="1" si="2603"/>
        <v>5.7175925903720781E-3</v>
      </c>
      <c r="D1333" s="2" t="str">
        <f t="shared" ca="1" si="2604"/>
        <v/>
      </c>
      <c r="E1333" s="2" t="str">
        <f t="shared" ca="1" si="2605"/>
        <v/>
      </c>
      <c r="F1333" s="2">
        <f t="shared" ca="1" si="2606"/>
        <v>5.7175925903720781E-3</v>
      </c>
      <c r="K1333" t="str">
        <f t="shared" ca="1" si="2600"/>
        <v>'20181021 23:21:54'</v>
      </c>
      <c r="L1333" t="str">
        <f ca="1">SUBSTITUTE(SUBSTITUTE(plantS,"%t",K1333),"%ps",B1333)</f>
        <v>INSERT INTO dbo.PlantStates (TimeStamp, PlantState) VALUES ('20181021 23:21:54', 2)</v>
      </c>
    </row>
    <row r="1334" spans="1:12" x14ac:dyDescent="0.25">
      <c r="A1334" s="1">
        <f t="shared" ca="1" si="2593"/>
        <v>43394.999988425923</v>
      </c>
      <c r="B1334" s="2">
        <f t="shared" ca="1" si="2602"/>
        <v>0</v>
      </c>
      <c r="C1334" s="5">
        <f t="shared" ca="1" si="2603"/>
        <v>2.6446759256941732E-2</v>
      </c>
      <c r="D1334" s="2">
        <f t="shared" ca="1" si="2604"/>
        <v>2.6446759256941732E-2</v>
      </c>
      <c r="E1334" s="2" t="str">
        <f t="shared" ca="1" si="2605"/>
        <v/>
      </c>
      <c r="F1334" s="2" t="str">
        <f t="shared" ca="1" si="2606"/>
        <v/>
      </c>
      <c r="K1334" t="str">
        <f t="shared" ca="1" si="2600"/>
        <v>'20181021 23:59:59'</v>
      </c>
      <c r="L1334" t="str">
        <f ca="1">SUBSTITUTE(SUBSTITUTE(plantS,"%t",K1334),"%ps",B1334)</f>
        <v>INSERT INTO dbo.PlantStates (TimeStamp, PlantState) VALUES ('20181021 23:59:59', 0)</v>
      </c>
    </row>
    <row r="1335" spans="1:12" x14ac:dyDescent="0.25">
      <c r="B1335" s="2"/>
      <c r="C1335" s="5"/>
      <c r="D1335" s="2"/>
      <c r="E1335" s="2"/>
      <c r="F1335" s="2"/>
      <c r="K1335" t="str">
        <f t="shared" ref="K1335:K1398" ca="1" si="2609">K1334</f>
        <v>'20181021 23:59:59'</v>
      </c>
      <c r="L1335" t="str">
        <f ca="1">SUBSTITUTE(SUBSTITUTE(SUBSTITUTE(SUBSTITUTE(plantSD,"%t",K1335),"%off",D1329),"%onr",E1329),"%ons",F1329)</f>
        <v>INSERT INTO dbo.PlantStateDuration (TimeStamp, OffDuration, OnRunningDuration, OnStoppedfDuration) VALUES ('20181021 23:59:59', '16:19:48', '07:31:57', '00:08:14')</v>
      </c>
    </row>
    <row r="1336" spans="1:12" x14ac:dyDescent="0.25">
      <c r="B1336" s="2"/>
      <c r="C1336" s="5"/>
      <c r="D1336" s="2"/>
      <c r="E1336" s="2"/>
      <c r="F1336" s="2"/>
      <c r="K1336" t="str">
        <f t="shared" ca="1" si="2609"/>
        <v>'20181021 23:59:59'</v>
      </c>
      <c r="L1336" t="str">
        <f ca="1">SUBSTITUTE(SUBSTITUTE(SUBSTITUTE(dailyP,"%t",K1336),"%np",G1329),"%ndp",H1329)</f>
        <v>INSERT INTO dbo.DailyProduction (TimeStamp, NumPieces, NumPiecesRejected) VALUES ('20181021 23:59:59', 397, 131.01)</v>
      </c>
    </row>
    <row r="1337" spans="1:12" x14ac:dyDescent="0.25">
      <c r="A1337" s="3">
        <f t="shared" ca="1" si="2576"/>
        <v>43395</v>
      </c>
      <c r="B1337" s="4">
        <f t="shared" ca="1" si="2577"/>
        <v>2</v>
      </c>
      <c r="C1337" s="6"/>
      <c r="D1337" s="4" t="str">
        <f t="shared" ref="D1337" ca="1" si="2610">TEXT(SUM(D1338:D1342), "'hh:mm:ss'")</f>
        <v>'06:59:10'</v>
      </c>
      <c r="E1337" s="4" t="str">
        <f t="shared" ref="E1337" ca="1" si="2611">TEXT(SUM(E1338:E1342), "'hh:mm:ss'")</f>
        <v>'17:00:49'</v>
      </c>
      <c r="F1337" s="4" t="str">
        <f t="shared" ref="F1337" ca="1" si="2612">TEXT(SUM(F1338:F1342), "'hh:mm:ss'")</f>
        <v>'00:00:00'</v>
      </c>
      <c r="G1337" s="8">
        <f t="shared" ca="1" si="2563"/>
        <v>471</v>
      </c>
      <c r="H1337" s="8">
        <f t="shared" ca="1" si="2581"/>
        <v>381.51</v>
      </c>
      <c r="I1337" s="8">
        <f t="shared" ref="I1337" ca="1" si="2613">G1337+G1329</f>
        <v>868</v>
      </c>
      <c r="J1337" s="8">
        <f t="shared" ref="J1337" ca="1" si="2614">H1337+H1329</f>
        <v>512.52</v>
      </c>
      <c r="K1337" s="9" t="str">
        <f t="shared" ref="K1337:K1400" ca="1" si="2615">"'" &amp;TEXT(A1337,"YYYYMMDD hh:mm:ss")&amp;"'"</f>
        <v>'20181022 00:00:00'</v>
      </c>
      <c r="L1337" t="str">
        <f ca="1">SUBSTITUTE(SUBSTITUTE(plantS,"%t",K1337),"%ps",B1337)</f>
        <v>INSERT INTO dbo.PlantStates (TimeStamp, PlantState) VALUES ('20181022 00:00:00', 2)</v>
      </c>
    </row>
    <row r="1338" spans="1:12" x14ac:dyDescent="0.25">
      <c r="A1338" s="1">
        <f t="shared" ref="A1338:A1401" ca="1" si="2616">RANDBETWEEN(A1337*86400,A1339*86400)/86400</f>
        <v>43395.209108796298</v>
      </c>
      <c r="B1338" s="2">
        <f t="shared" ref="B1338:B1401" ca="1" si="2617">MOD(RANDBETWEEN(1,2)+B1337,3)</f>
        <v>1</v>
      </c>
      <c r="C1338" s="5">
        <f t="shared" ref="C1338:C1401" ca="1" si="2618">A1338-A1337</f>
        <v>0.20910879629809642</v>
      </c>
      <c r="D1338" s="2" t="str">
        <f t="shared" ref="D1338:D1342" ca="1" si="2619">IF(B1338=0,C1338,"")</f>
        <v/>
      </c>
      <c r="E1338" s="2">
        <f t="shared" ref="E1338:E1401" ca="1" si="2620">IF(B1338=1,C1338,"")</f>
        <v>0.20910879629809642</v>
      </c>
      <c r="F1338" s="2" t="str">
        <f t="shared" ref="F1338:F1401" ca="1" si="2621">IF(B1338=2,C1338,"")</f>
        <v/>
      </c>
      <c r="K1338" t="str">
        <f t="shared" ca="1" si="2615"/>
        <v>'20181022 05:01:07'</v>
      </c>
      <c r="L1338" t="str">
        <f ca="1">SUBSTITUTE(SUBSTITUTE(plantS,"%t",K1338),"%ps",B1338)</f>
        <v>INSERT INTO dbo.PlantStates (TimeStamp, PlantState) VALUES ('20181022 05:01:07', 1)</v>
      </c>
    </row>
    <row r="1339" spans="1:12" x14ac:dyDescent="0.25">
      <c r="A1339" s="1">
        <f t="shared" ca="1" si="2556"/>
        <v>43395.396527777775</v>
      </c>
      <c r="B1339" s="2">
        <f t="shared" ca="1" si="2617"/>
        <v>0</v>
      </c>
      <c r="C1339" s="5">
        <f t="shared" ca="1" si="2618"/>
        <v>0.18741898147709435</v>
      </c>
      <c r="D1339" s="2">
        <f t="shared" ca="1" si="2619"/>
        <v>0.18741898147709435</v>
      </c>
      <c r="E1339" s="2" t="str">
        <f t="shared" ca="1" si="2620"/>
        <v/>
      </c>
      <c r="F1339" s="2" t="str">
        <f t="shared" ca="1" si="2621"/>
        <v/>
      </c>
      <c r="K1339" t="str">
        <f t="shared" ca="1" si="2615"/>
        <v>'20181022 09:31:00'</v>
      </c>
      <c r="L1339" t="str">
        <f ca="1">SUBSTITUTE(SUBSTITUTE(plantS,"%t",K1339),"%ps",B1339)</f>
        <v>INSERT INTO dbo.PlantStates (TimeStamp, PlantState) VALUES ('20181022 09:31:00', 0)</v>
      </c>
    </row>
    <row r="1340" spans="1:12" x14ac:dyDescent="0.25">
      <c r="A1340" s="1">
        <f t="shared" ref="A1340" ca="1" si="2622">RANDBETWEEN(A1339*86400,A1342*86400)/86400</f>
        <v>43395.412800925929</v>
      </c>
      <c r="B1340" s="2">
        <f t="shared" ca="1" si="2617"/>
        <v>1</v>
      </c>
      <c r="C1340" s="5">
        <f t="shared" ca="1" si="2618"/>
        <v>1.6273148154141381E-2</v>
      </c>
      <c r="D1340" s="2" t="str">
        <f t="shared" ca="1" si="2619"/>
        <v/>
      </c>
      <c r="E1340" s="2">
        <f t="shared" ca="1" si="2620"/>
        <v>1.6273148154141381E-2</v>
      </c>
      <c r="F1340" s="2" t="str">
        <f t="shared" ca="1" si="2621"/>
        <v/>
      </c>
      <c r="K1340" t="str">
        <f t="shared" ca="1" si="2615"/>
        <v>'20181022 09:54:26'</v>
      </c>
      <c r="L1340" t="str">
        <f ca="1">SUBSTITUTE(SUBSTITUTE(plantS,"%t",K1340),"%ps",B1340)</f>
        <v>INSERT INTO dbo.PlantStates (TimeStamp, PlantState) VALUES ('20181022 09:54:26', 1)</v>
      </c>
    </row>
    <row r="1341" spans="1:12" x14ac:dyDescent="0.25">
      <c r="A1341" s="1">
        <f t="shared" ref="A1341:A1404" ca="1" si="2623">RANDBETWEEN(A1340*86400,A1342*86400)/86400</f>
        <v>43395.516469907408</v>
      </c>
      <c r="B1341" s="2">
        <f t="shared" ca="1" si="2617"/>
        <v>0</v>
      </c>
      <c r="C1341" s="5">
        <f t="shared" ca="1" si="2618"/>
        <v>0.10366898147913162</v>
      </c>
      <c r="D1341" s="2">
        <f t="shared" ca="1" si="2619"/>
        <v>0.10366898147913162</v>
      </c>
      <c r="E1341" s="2" t="str">
        <f t="shared" ca="1" si="2620"/>
        <v/>
      </c>
      <c r="F1341" s="2" t="str">
        <f t="shared" ca="1" si="2621"/>
        <v/>
      </c>
      <c r="K1341" t="str">
        <f t="shared" ca="1" si="2615"/>
        <v>'20181022 12:23:43'</v>
      </c>
      <c r="L1341" t="str">
        <f ca="1">SUBSTITUTE(SUBSTITUTE(plantS,"%t",K1341),"%ps",B1341)</f>
        <v>INSERT INTO dbo.PlantStates (TimeStamp, PlantState) VALUES ('20181022 12:23:43', 0)</v>
      </c>
    </row>
    <row r="1342" spans="1:12" x14ac:dyDescent="0.25">
      <c r="A1342" s="1">
        <f t="shared" ca="1" si="2593"/>
        <v>43395.999988425923</v>
      </c>
      <c r="B1342" s="2">
        <f t="shared" ca="1" si="2617"/>
        <v>1</v>
      </c>
      <c r="C1342" s="5">
        <f t="shared" ca="1" si="2618"/>
        <v>0.48351851851475658</v>
      </c>
      <c r="D1342" s="2" t="str">
        <f t="shared" ca="1" si="2619"/>
        <v/>
      </c>
      <c r="E1342" s="2">
        <f t="shared" ca="1" si="2620"/>
        <v>0.48351851851475658</v>
      </c>
      <c r="F1342" s="2" t="str">
        <f t="shared" ca="1" si="2621"/>
        <v/>
      </c>
      <c r="K1342" t="str">
        <f t="shared" ca="1" si="2615"/>
        <v>'20181022 23:59:59'</v>
      </c>
      <c r="L1342" t="str">
        <f ca="1">SUBSTITUTE(SUBSTITUTE(plantS,"%t",K1342),"%ps",B1342)</f>
        <v>INSERT INTO dbo.PlantStates (TimeStamp, PlantState) VALUES ('20181022 23:59:59', 1)</v>
      </c>
    </row>
    <row r="1343" spans="1:12" x14ac:dyDescent="0.25">
      <c r="B1343" s="2"/>
      <c r="C1343" s="5"/>
      <c r="D1343" s="2"/>
      <c r="E1343" s="2"/>
      <c r="F1343" s="2"/>
      <c r="K1343" t="str">
        <f t="shared" ref="K1343:K1406" ca="1" si="2624">K1342</f>
        <v>'20181022 23:59:59'</v>
      </c>
      <c r="L1343" t="str">
        <f ca="1">SUBSTITUTE(SUBSTITUTE(SUBSTITUTE(SUBSTITUTE(plantSD,"%t",K1343),"%off",D1337),"%onr",E1337),"%ons",F1337)</f>
        <v>INSERT INTO dbo.PlantStateDuration (TimeStamp, OffDuration, OnRunningDuration, OnStoppedfDuration) VALUES ('20181022 23:59:59', '06:59:10', '17:00:49', '00:00:00')</v>
      </c>
    </row>
    <row r="1344" spans="1:12" x14ac:dyDescent="0.25">
      <c r="B1344" s="2"/>
      <c r="C1344" s="5"/>
      <c r="D1344" s="2"/>
      <c r="E1344" s="2"/>
      <c r="F1344" s="2"/>
      <c r="K1344" t="str">
        <f t="shared" ca="1" si="2624"/>
        <v>'20181022 23:59:59'</v>
      </c>
      <c r="L1344" t="str">
        <f ca="1">SUBSTITUTE(SUBSTITUTE(SUBSTITUTE(dailyP,"%t",K1344),"%np",G1337),"%ndp",H1337)</f>
        <v>INSERT INTO dbo.DailyProduction (TimeStamp, NumPieces, NumPiecesRejected) VALUES ('20181022 23:59:59', 471, 381.51)</v>
      </c>
    </row>
    <row r="1345" spans="1:12" x14ac:dyDescent="0.25">
      <c r="A1345" s="3">
        <f t="shared" ca="1" si="2576"/>
        <v>43396</v>
      </c>
      <c r="B1345" s="4">
        <f t="shared" ca="1" si="2577"/>
        <v>2</v>
      </c>
      <c r="C1345" s="6"/>
      <c r="D1345" s="4" t="str">
        <f t="shared" ref="D1345" ca="1" si="2625">TEXT(SUM(D1346:D1350), "'hh:mm:ss'")</f>
        <v>'07:15:17'</v>
      </c>
      <c r="E1345" s="4" t="str">
        <f t="shared" ref="E1345" ca="1" si="2626">TEXT(SUM(E1346:E1350), "'hh:mm:ss'")</f>
        <v>'16:44:42'</v>
      </c>
      <c r="F1345" s="4" t="str">
        <f t="shared" ref="F1345" ca="1" si="2627">TEXT(SUM(F1346:F1350), "'hh:mm:ss'")</f>
        <v>'00:00:00'</v>
      </c>
      <c r="G1345" s="8">
        <f t="shared" ca="1" si="2563"/>
        <v>253</v>
      </c>
      <c r="H1345" s="8">
        <f t="shared" ca="1" si="2581"/>
        <v>10.119999999999999</v>
      </c>
      <c r="I1345" s="8">
        <f t="shared" ref="I1345" ca="1" si="2628">G1345+G1337</f>
        <v>724</v>
      </c>
      <c r="J1345" s="8">
        <f t="shared" ref="J1345" ca="1" si="2629">H1345+H1337</f>
        <v>391.63</v>
      </c>
      <c r="K1345" s="9" t="str">
        <f t="shared" ref="K1345:K1408" ca="1" si="2630">"'" &amp;TEXT(A1345,"YYYYMMDD hh:mm:ss")&amp;"'"</f>
        <v>'20181023 00:00:00'</v>
      </c>
      <c r="L1345" t="str">
        <f ca="1">SUBSTITUTE(SUBSTITUTE(plantS,"%t",K1345),"%ps",B1345)</f>
        <v>INSERT INTO dbo.PlantStates (TimeStamp, PlantState) VALUES ('20181023 00:00:00', 2)</v>
      </c>
    </row>
    <row r="1346" spans="1:12" x14ac:dyDescent="0.25">
      <c r="A1346" s="1">
        <f t="shared" ref="A1346:A1409" ca="1" si="2631">RANDBETWEEN(A1345*86400,A1347*86400)/86400</f>
        <v>43396.003298611111</v>
      </c>
      <c r="B1346" s="2">
        <f t="shared" ref="B1346:B1409" ca="1" si="2632">MOD(RANDBETWEEN(1,2)+B1345,3)</f>
        <v>1</v>
      </c>
      <c r="C1346" s="5">
        <f t="shared" ref="C1346:C1409" ca="1" si="2633">A1346-A1345</f>
        <v>3.2986111109494232E-3</v>
      </c>
      <c r="D1346" s="2" t="str">
        <f t="shared" ref="D1346:D1350" ca="1" si="2634">IF(B1346=0,C1346,"")</f>
        <v/>
      </c>
      <c r="E1346" s="2">
        <f t="shared" ref="E1346:E1409" ca="1" si="2635">IF(B1346=1,C1346,"")</f>
        <v>3.2986111109494232E-3</v>
      </c>
      <c r="F1346" s="2" t="str">
        <f t="shared" ref="F1346:F1409" ca="1" si="2636">IF(B1346=2,C1346,"")</f>
        <v/>
      </c>
      <c r="K1346" t="str">
        <f t="shared" ca="1" si="2630"/>
        <v>'20181023 00:04:45'</v>
      </c>
      <c r="L1346" t="str">
        <f ca="1">SUBSTITUTE(SUBSTITUTE(plantS,"%t",K1346),"%ps",B1346)</f>
        <v>INSERT INTO dbo.PlantStates (TimeStamp, PlantState) VALUES ('20181023 00:04:45', 1)</v>
      </c>
    </row>
    <row r="1347" spans="1:12" x14ac:dyDescent="0.25">
      <c r="A1347" s="1">
        <f t="shared" ca="1" si="2556"/>
        <v>43396.048842592594</v>
      </c>
      <c r="B1347" s="2">
        <f t="shared" ca="1" si="2632"/>
        <v>0</v>
      </c>
      <c r="C1347" s="5">
        <f t="shared" ca="1" si="2633"/>
        <v>4.5543981483206153E-2</v>
      </c>
      <c r="D1347" s="2">
        <f t="shared" ca="1" si="2634"/>
        <v>4.5543981483206153E-2</v>
      </c>
      <c r="E1347" s="2" t="str">
        <f t="shared" ca="1" si="2635"/>
        <v/>
      </c>
      <c r="F1347" s="2" t="str">
        <f t="shared" ca="1" si="2636"/>
        <v/>
      </c>
      <c r="K1347" t="str">
        <f t="shared" ca="1" si="2630"/>
        <v>'20181023 01:10:20'</v>
      </c>
      <c r="L1347" t="str">
        <f ca="1">SUBSTITUTE(SUBSTITUTE(plantS,"%t",K1347),"%ps",B1347)</f>
        <v>INSERT INTO dbo.PlantStates (TimeStamp, PlantState) VALUES ('20181023 01:10:20', 0)</v>
      </c>
    </row>
    <row r="1348" spans="1:12" x14ac:dyDescent="0.25">
      <c r="A1348" s="1">
        <f t="shared" ref="A1348" ca="1" si="2637">RANDBETWEEN(A1347*86400,A1350*86400)/86400</f>
        <v>43396.494942129626</v>
      </c>
      <c r="B1348" s="2">
        <f t="shared" ca="1" si="2632"/>
        <v>1</v>
      </c>
      <c r="C1348" s="5">
        <f t="shared" ca="1" si="2633"/>
        <v>0.44609953703184146</v>
      </c>
      <c r="D1348" s="2" t="str">
        <f t="shared" ca="1" si="2634"/>
        <v/>
      </c>
      <c r="E1348" s="2">
        <f t="shared" ca="1" si="2635"/>
        <v>0.44609953703184146</v>
      </c>
      <c r="F1348" s="2" t="str">
        <f t="shared" ca="1" si="2636"/>
        <v/>
      </c>
      <c r="K1348" t="str">
        <f t="shared" ca="1" si="2630"/>
        <v>'20181023 11:52:43'</v>
      </c>
      <c r="L1348" t="str">
        <f ca="1">SUBSTITUTE(SUBSTITUTE(plantS,"%t",K1348),"%ps",B1348)</f>
        <v>INSERT INTO dbo.PlantStates (TimeStamp, PlantState) VALUES ('20181023 11:52:43', 1)</v>
      </c>
    </row>
    <row r="1349" spans="1:12" x14ac:dyDescent="0.25">
      <c r="A1349" s="1">
        <f t="shared" ref="A1349:A1412" ca="1" si="2638">RANDBETWEEN(A1348*86400,A1350*86400)/86400</f>
        <v>43396.75167824074</v>
      </c>
      <c r="B1349" s="2">
        <f t="shared" ca="1" si="2632"/>
        <v>0</v>
      </c>
      <c r="C1349" s="5">
        <f t="shared" ca="1" si="2633"/>
        <v>0.25673611111415084</v>
      </c>
      <c r="D1349" s="2">
        <f t="shared" ca="1" si="2634"/>
        <v>0.25673611111415084</v>
      </c>
      <c r="E1349" s="2" t="str">
        <f t="shared" ca="1" si="2635"/>
        <v/>
      </c>
      <c r="F1349" s="2" t="str">
        <f t="shared" ca="1" si="2636"/>
        <v/>
      </c>
      <c r="K1349" t="str">
        <f t="shared" ca="1" si="2630"/>
        <v>'20181023 18:02:25'</v>
      </c>
      <c r="L1349" t="str">
        <f ca="1">SUBSTITUTE(SUBSTITUTE(plantS,"%t",K1349),"%ps",B1349)</f>
        <v>INSERT INTO dbo.PlantStates (TimeStamp, PlantState) VALUES ('20181023 18:02:25', 0)</v>
      </c>
    </row>
    <row r="1350" spans="1:12" x14ac:dyDescent="0.25">
      <c r="A1350" s="1">
        <f t="shared" ca="1" si="2593"/>
        <v>43396.999988425923</v>
      </c>
      <c r="B1350" s="2">
        <f t="shared" ca="1" si="2632"/>
        <v>1</v>
      </c>
      <c r="C1350" s="5">
        <f t="shared" ca="1" si="2633"/>
        <v>0.24831018518307246</v>
      </c>
      <c r="D1350" s="2" t="str">
        <f t="shared" ca="1" si="2634"/>
        <v/>
      </c>
      <c r="E1350" s="2">
        <f t="shared" ca="1" si="2635"/>
        <v>0.24831018518307246</v>
      </c>
      <c r="F1350" s="2" t="str">
        <f t="shared" ca="1" si="2636"/>
        <v/>
      </c>
      <c r="K1350" t="str">
        <f t="shared" ca="1" si="2630"/>
        <v>'20181023 23:59:59'</v>
      </c>
      <c r="L1350" t="str">
        <f ca="1">SUBSTITUTE(SUBSTITUTE(plantS,"%t",K1350),"%ps",B1350)</f>
        <v>INSERT INTO dbo.PlantStates (TimeStamp, PlantState) VALUES ('20181023 23:59:59', 1)</v>
      </c>
    </row>
    <row r="1351" spans="1:12" x14ac:dyDescent="0.25">
      <c r="B1351" s="2"/>
      <c r="C1351" s="5"/>
      <c r="D1351" s="2"/>
      <c r="E1351" s="2"/>
      <c r="F1351" s="2"/>
      <c r="K1351" t="str">
        <f t="shared" ref="K1351:K1414" ca="1" si="2639">K1350</f>
        <v>'20181023 23:59:59'</v>
      </c>
      <c r="L1351" t="str">
        <f ca="1">SUBSTITUTE(SUBSTITUTE(SUBSTITUTE(SUBSTITUTE(plantSD,"%t",K1351),"%off",D1345),"%onr",E1345),"%ons",F1345)</f>
        <v>INSERT INTO dbo.PlantStateDuration (TimeStamp, OffDuration, OnRunningDuration, OnStoppedfDuration) VALUES ('20181023 23:59:59', '07:15:17', '16:44:42', '00:00:00')</v>
      </c>
    </row>
    <row r="1352" spans="1:12" x14ac:dyDescent="0.25">
      <c r="B1352" s="2"/>
      <c r="C1352" s="5"/>
      <c r="D1352" s="2"/>
      <c r="E1352" s="2"/>
      <c r="F1352" s="2"/>
      <c r="K1352" t="str">
        <f t="shared" ca="1" si="2639"/>
        <v>'20181023 23:59:59'</v>
      </c>
      <c r="L1352" t="str">
        <f ca="1">SUBSTITUTE(SUBSTITUTE(SUBSTITUTE(dailyP,"%t",K1352),"%np",G1345),"%ndp",H1345)</f>
        <v>INSERT INTO dbo.DailyProduction (TimeStamp, NumPieces, NumPiecesRejected) VALUES ('20181023 23:59:59', 253, 10.12)</v>
      </c>
    </row>
    <row r="1353" spans="1:12" x14ac:dyDescent="0.25">
      <c r="A1353" s="3">
        <f t="shared" ca="1" si="2576"/>
        <v>43397</v>
      </c>
      <c r="B1353" s="4">
        <f t="shared" ca="1" si="2577"/>
        <v>0</v>
      </c>
      <c r="C1353" s="6"/>
      <c r="D1353" s="4" t="str">
        <f t="shared" ref="D1353" ca="1" si="2640">TEXT(SUM(D1354:D1358), "'hh:mm:ss'")</f>
        <v>'00:00:00'</v>
      </c>
      <c r="E1353" s="4" t="str">
        <f t="shared" ref="E1353" ca="1" si="2641">TEXT(SUM(E1354:E1358), "'hh:mm:ss'")</f>
        <v>'07:32:47'</v>
      </c>
      <c r="F1353" s="4" t="str">
        <f t="shared" ref="F1353" ca="1" si="2642">TEXT(SUM(F1354:F1358), "'hh:mm:ss'")</f>
        <v>'16:27:12'</v>
      </c>
      <c r="G1353" s="8">
        <f t="shared" ca="1" si="2563"/>
        <v>269</v>
      </c>
      <c r="H1353" s="8">
        <f t="shared" ca="1" si="2581"/>
        <v>201.75</v>
      </c>
      <c r="I1353" s="8">
        <f t="shared" ref="I1353" ca="1" si="2643">G1353+G1345</f>
        <v>522</v>
      </c>
      <c r="J1353" s="8">
        <f t="shared" ref="J1353" ca="1" si="2644">H1353+H1345</f>
        <v>211.87</v>
      </c>
      <c r="K1353" s="9" t="str">
        <f t="shared" ref="K1353:K1416" ca="1" si="2645">"'" &amp;TEXT(A1353,"YYYYMMDD hh:mm:ss")&amp;"'"</f>
        <v>'20181024 00:00:00'</v>
      </c>
      <c r="L1353" t="str">
        <f ca="1">SUBSTITUTE(SUBSTITUTE(plantS,"%t",K1353),"%ps",B1353)</f>
        <v>INSERT INTO dbo.PlantStates (TimeStamp, PlantState) VALUES ('20181024 00:00:00', 0)</v>
      </c>
    </row>
    <row r="1354" spans="1:12" x14ac:dyDescent="0.25">
      <c r="A1354" s="1">
        <f t="shared" ref="A1354:A1417" ca="1" si="2646">RANDBETWEEN(A1353*86400,A1355*86400)/86400</f>
        <v>43397.483611111114</v>
      </c>
      <c r="B1354" s="2">
        <f t="shared" ref="B1354:B1417" ca="1" si="2647">MOD(RANDBETWEEN(1,2)+B1353,3)</f>
        <v>2</v>
      </c>
      <c r="C1354" s="5">
        <f t="shared" ref="C1354:C1417" ca="1" si="2648">A1354-A1353</f>
        <v>0.48361111111444188</v>
      </c>
      <c r="D1354" s="2" t="str">
        <f t="shared" ref="D1354:D1358" ca="1" si="2649">IF(B1354=0,C1354,"")</f>
        <v/>
      </c>
      <c r="E1354" s="2" t="str">
        <f t="shared" ref="E1354:E1417" ca="1" si="2650">IF(B1354=1,C1354,"")</f>
        <v/>
      </c>
      <c r="F1354" s="2">
        <f t="shared" ref="F1354:F1417" ca="1" si="2651">IF(B1354=2,C1354,"")</f>
        <v>0.48361111111444188</v>
      </c>
      <c r="K1354" t="str">
        <f t="shared" ca="1" si="2645"/>
        <v>'20181024 11:36:24'</v>
      </c>
      <c r="L1354" t="str">
        <f ca="1">SUBSTITUTE(SUBSTITUTE(plantS,"%t",K1354),"%ps",B1354)</f>
        <v>INSERT INTO dbo.PlantStates (TimeStamp, PlantState) VALUES ('20181024 11:36:24', 2)</v>
      </c>
    </row>
    <row r="1355" spans="1:12" x14ac:dyDescent="0.25">
      <c r="A1355" s="1">
        <f t="shared" ca="1" si="2556"/>
        <v>43397.59480324074</v>
      </c>
      <c r="B1355" s="2">
        <f t="shared" ca="1" si="2647"/>
        <v>1</v>
      </c>
      <c r="C1355" s="5">
        <f t="shared" ca="1" si="2648"/>
        <v>0.11119212962512393</v>
      </c>
      <c r="D1355" s="2" t="str">
        <f t="shared" ca="1" si="2649"/>
        <v/>
      </c>
      <c r="E1355" s="2">
        <f t="shared" ca="1" si="2650"/>
        <v>0.11119212962512393</v>
      </c>
      <c r="F1355" s="2" t="str">
        <f t="shared" ca="1" si="2651"/>
        <v/>
      </c>
      <c r="K1355" t="str">
        <f t="shared" ca="1" si="2645"/>
        <v>'20181024 14:16:31'</v>
      </c>
      <c r="L1355" t="str">
        <f ca="1">SUBSTITUTE(SUBSTITUTE(plantS,"%t",K1355),"%ps",B1355)</f>
        <v>INSERT INTO dbo.PlantStates (TimeStamp, PlantState) VALUES ('20181024 14:16:31', 1)</v>
      </c>
    </row>
    <row r="1356" spans="1:12" x14ac:dyDescent="0.25">
      <c r="A1356" s="1">
        <f t="shared" ref="A1356" ca="1" si="2652">RANDBETWEEN(A1355*86400,A1358*86400)/86400</f>
        <v>43397.753067129626</v>
      </c>
      <c r="B1356" s="2">
        <f t="shared" ca="1" si="2647"/>
        <v>2</v>
      </c>
      <c r="C1356" s="5">
        <f t="shared" ca="1" si="2648"/>
        <v>0.15826388888672227</v>
      </c>
      <c r="D1356" s="2" t="str">
        <f t="shared" ca="1" si="2649"/>
        <v/>
      </c>
      <c r="E1356" s="2" t="str">
        <f t="shared" ca="1" si="2650"/>
        <v/>
      </c>
      <c r="F1356" s="2">
        <f t="shared" ca="1" si="2651"/>
        <v>0.15826388888672227</v>
      </c>
      <c r="K1356" t="str">
        <f t="shared" ca="1" si="2645"/>
        <v>'20181024 18:04:25'</v>
      </c>
      <c r="L1356" t="str">
        <f ca="1">SUBSTITUTE(SUBSTITUTE(plantS,"%t",K1356),"%ps",B1356)</f>
        <v>INSERT INTO dbo.PlantStates (TimeStamp, PlantState) VALUES ('20181024 18:04:25', 2)</v>
      </c>
    </row>
    <row r="1357" spans="1:12" x14ac:dyDescent="0.25">
      <c r="A1357" s="1">
        <f t="shared" ref="A1357:A1420" ca="1" si="2653">RANDBETWEEN(A1356*86400,A1358*86400)/86400</f>
        <v>43397.956307870372</v>
      </c>
      <c r="B1357" s="2">
        <f t="shared" ca="1" si="2647"/>
        <v>1</v>
      </c>
      <c r="C1357" s="5">
        <f t="shared" ca="1" si="2648"/>
        <v>0.20324074074596865</v>
      </c>
      <c r="D1357" s="2" t="str">
        <f t="shared" ca="1" si="2649"/>
        <v/>
      </c>
      <c r="E1357" s="2">
        <f t="shared" ca="1" si="2650"/>
        <v>0.20324074074596865</v>
      </c>
      <c r="F1357" s="2" t="str">
        <f t="shared" ca="1" si="2651"/>
        <v/>
      </c>
      <c r="K1357" t="str">
        <f t="shared" ca="1" si="2645"/>
        <v>'20181024 22:57:05'</v>
      </c>
      <c r="L1357" t="str">
        <f ca="1">SUBSTITUTE(SUBSTITUTE(plantS,"%t",K1357),"%ps",B1357)</f>
        <v>INSERT INTO dbo.PlantStates (TimeStamp, PlantState) VALUES ('20181024 22:57:05', 1)</v>
      </c>
    </row>
    <row r="1358" spans="1:12" x14ac:dyDescent="0.25">
      <c r="A1358" s="1">
        <f t="shared" ca="1" si="2593"/>
        <v>43397.999988425923</v>
      </c>
      <c r="B1358" s="2">
        <f t="shared" ca="1" si="2647"/>
        <v>2</v>
      </c>
      <c r="C1358" s="5">
        <f t="shared" ca="1" si="2648"/>
        <v>4.3680555550963618E-2</v>
      </c>
      <c r="D1358" s="2" t="str">
        <f t="shared" ca="1" si="2649"/>
        <v/>
      </c>
      <c r="E1358" s="2" t="str">
        <f t="shared" ca="1" si="2650"/>
        <v/>
      </c>
      <c r="F1358" s="2">
        <f t="shared" ca="1" si="2651"/>
        <v>4.3680555550963618E-2</v>
      </c>
      <c r="K1358" t="str">
        <f t="shared" ca="1" si="2645"/>
        <v>'20181024 23:59:59'</v>
      </c>
      <c r="L1358" t="str">
        <f ca="1">SUBSTITUTE(SUBSTITUTE(plantS,"%t",K1358),"%ps",B1358)</f>
        <v>INSERT INTO dbo.PlantStates (TimeStamp, PlantState) VALUES ('20181024 23:59:59', 2)</v>
      </c>
    </row>
    <row r="1359" spans="1:12" x14ac:dyDescent="0.25">
      <c r="B1359" s="2"/>
      <c r="C1359" s="5"/>
      <c r="D1359" s="2"/>
      <c r="E1359" s="2"/>
      <c r="F1359" s="2"/>
      <c r="K1359" t="str">
        <f t="shared" ref="K1359:K1422" ca="1" si="2654">K1358</f>
        <v>'20181024 23:59:59'</v>
      </c>
      <c r="L1359" t="str">
        <f ca="1">SUBSTITUTE(SUBSTITUTE(SUBSTITUTE(SUBSTITUTE(plantSD,"%t",K1359),"%off",D1353),"%onr",E1353),"%ons",F1353)</f>
        <v>INSERT INTO dbo.PlantStateDuration (TimeStamp, OffDuration, OnRunningDuration, OnStoppedfDuration) VALUES ('20181024 23:59:59', '00:00:00', '07:32:47', '16:27:12')</v>
      </c>
    </row>
    <row r="1360" spans="1:12" x14ac:dyDescent="0.25">
      <c r="B1360" s="2"/>
      <c r="C1360" s="5"/>
      <c r="D1360" s="2"/>
      <c r="E1360" s="2"/>
      <c r="F1360" s="2"/>
      <c r="K1360" t="str">
        <f t="shared" ca="1" si="2654"/>
        <v>'20181024 23:59:59'</v>
      </c>
      <c r="L1360" t="str">
        <f ca="1">SUBSTITUTE(SUBSTITUTE(SUBSTITUTE(dailyP,"%t",K1360),"%np",G1353),"%ndp",H1353)</f>
        <v>INSERT INTO dbo.DailyProduction (TimeStamp, NumPieces, NumPiecesRejected) VALUES ('20181024 23:59:59', 269, 201.75)</v>
      </c>
    </row>
    <row r="1361" spans="1:12" x14ac:dyDescent="0.25">
      <c r="A1361" s="3">
        <f t="shared" ca="1" si="2576"/>
        <v>43398</v>
      </c>
      <c r="B1361" s="4">
        <f t="shared" ca="1" si="2577"/>
        <v>1</v>
      </c>
      <c r="C1361" s="6"/>
      <c r="D1361" s="4" t="str">
        <f t="shared" ref="D1361" ca="1" si="2655">TEXT(SUM(D1362:D1366), "'hh:mm:ss'")</f>
        <v>'15:32:05'</v>
      </c>
      <c r="E1361" s="4" t="str">
        <f t="shared" ref="E1361" ca="1" si="2656">TEXT(SUM(E1362:E1366), "'hh:mm:ss'")</f>
        <v>'00:57:47'</v>
      </c>
      <c r="F1361" s="4" t="str">
        <f t="shared" ref="F1361" ca="1" si="2657">TEXT(SUM(F1362:F1366), "'hh:mm:ss'")</f>
        <v>'07:30:07'</v>
      </c>
      <c r="G1361" s="8">
        <f t="shared" ca="1" si="2563"/>
        <v>746</v>
      </c>
      <c r="H1361" s="8">
        <f t="shared" ca="1" si="2581"/>
        <v>298.39999999999998</v>
      </c>
      <c r="I1361" s="8">
        <f t="shared" ref="I1361" ca="1" si="2658">G1361+G1353</f>
        <v>1015</v>
      </c>
      <c r="J1361" s="8">
        <f t="shared" ref="J1361" ca="1" si="2659">H1361+H1353</f>
        <v>500.15</v>
      </c>
      <c r="K1361" s="9" t="str">
        <f t="shared" ref="K1361:K1424" ca="1" si="2660">"'" &amp;TEXT(A1361,"YYYYMMDD hh:mm:ss")&amp;"'"</f>
        <v>'20181025 00:00:00'</v>
      </c>
      <c r="L1361" t="str">
        <f ca="1">SUBSTITUTE(SUBSTITUTE(plantS,"%t",K1361),"%ps",B1361)</f>
        <v>INSERT INTO dbo.PlantStates (TimeStamp, PlantState) VALUES ('20181025 00:00:00', 1)</v>
      </c>
    </row>
    <row r="1362" spans="1:12" x14ac:dyDescent="0.25">
      <c r="A1362" s="1">
        <f t="shared" ref="A1362:A1425" ca="1" si="2661">RANDBETWEEN(A1361*86400,A1363*86400)/86400</f>
        <v>43398.262141203704</v>
      </c>
      <c r="B1362" s="2">
        <f t="shared" ref="B1362:B1425" ca="1" si="2662">MOD(RANDBETWEEN(1,2)+B1361,3)</f>
        <v>0</v>
      </c>
      <c r="C1362" s="5">
        <f t="shared" ref="C1362:C1425" ca="1" si="2663">A1362-A1361</f>
        <v>0.26214120370423188</v>
      </c>
      <c r="D1362" s="2">
        <f t="shared" ref="D1362:D1366" ca="1" si="2664">IF(B1362=0,C1362,"")</f>
        <v>0.26214120370423188</v>
      </c>
      <c r="E1362" s="2" t="str">
        <f t="shared" ref="E1362:E1425" ca="1" si="2665">IF(B1362=1,C1362,"")</f>
        <v/>
      </c>
      <c r="F1362" s="2" t="str">
        <f t="shared" ref="F1362:F1425" ca="1" si="2666">IF(B1362=2,C1362,"")</f>
        <v/>
      </c>
      <c r="K1362" t="str">
        <f t="shared" ca="1" si="2660"/>
        <v>'20181025 06:17:29'</v>
      </c>
      <c r="L1362" t="str">
        <f ca="1">SUBSTITUTE(SUBSTITUTE(plantS,"%t",K1362),"%ps",B1362)</f>
        <v>INSERT INTO dbo.PlantStates (TimeStamp, PlantState) VALUES ('20181025 06:17:29', 0)</v>
      </c>
    </row>
    <row r="1363" spans="1:12" x14ac:dyDescent="0.25">
      <c r="A1363" s="1">
        <f t="shared" ca="1" si="2556"/>
        <v>43398.538043981483</v>
      </c>
      <c r="B1363" s="2">
        <f t="shared" ca="1" si="2662"/>
        <v>2</v>
      </c>
      <c r="C1363" s="5">
        <f t="shared" ca="1" si="2663"/>
        <v>0.27590277777926531</v>
      </c>
      <c r="D1363" s="2" t="str">
        <f t="shared" ca="1" si="2664"/>
        <v/>
      </c>
      <c r="E1363" s="2" t="str">
        <f t="shared" ca="1" si="2665"/>
        <v/>
      </c>
      <c r="F1363" s="2">
        <f t="shared" ca="1" si="2666"/>
        <v>0.27590277777926531</v>
      </c>
      <c r="K1363" t="str">
        <f t="shared" ca="1" si="2660"/>
        <v>'20181025 12:54:47'</v>
      </c>
      <c r="L1363" t="str">
        <f ca="1">SUBSTITUTE(SUBSTITUTE(plantS,"%t",K1363),"%ps",B1363)</f>
        <v>INSERT INTO dbo.PlantStates (TimeStamp, PlantState) VALUES ('20181025 12:54:47', 2)</v>
      </c>
    </row>
    <row r="1364" spans="1:12" x14ac:dyDescent="0.25">
      <c r="A1364" s="1">
        <f t="shared" ref="A1364" ca="1" si="2667">RANDBETWEEN(A1363*86400,A1366*86400)/86400</f>
        <v>43398.923182870371</v>
      </c>
      <c r="B1364" s="2">
        <f t="shared" ca="1" si="2662"/>
        <v>0</v>
      </c>
      <c r="C1364" s="5">
        <f t="shared" ca="1" si="2663"/>
        <v>0.38513888888701331</v>
      </c>
      <c r="D1364" s="2">
        <f t="shared" ca="1" si="2664"/>
        <v>0.38513888888701331</v>
      </c>
      <c r="E1364" s="2" t="str">
        <f t="shared" ca="1" si="2665"/>
        <v/>
      </c>
      <c r="F1364" s="2" t="str">
        <f t="shared" ca="1" si="2666"/>
        <v/>
      </c>
      <c r="K1364" t="str">
        <f t="shared" ca="1" si="2660"/>
        <v>'20181025 22:09:23'</v>
      </c>
      <c r="L1364" t="str">
        <f ca="1">SUBSTITUTE(SUBSTITUTE(plantS,"%t",K1364),"%ps",B1364)</f>
        <v>INSERT INTO dbo.PlantStates (TimeStamp, PlantState) VALUES ('20181025 22:09:23', 0)</v>
      </c>
    </row>
    <row r="1365" spans="1:12" x14ac:dyDescent="0.25">
      <c r="A1365" s="1">
        <f t="shared" ref="A1365:A1428" ca="1" si="2668">RANDBETWEEN(A1364*86400,A1366*86400)/86400</f>
        <v>43398.963310185187</v>
      </c>
      <c r="B1365" s="2">
        <f t="shared" ca="1" si="2662"/>
        <v>1</v>
      </c>
      <c r="C1365" s="5">
        <f t="shared" ca="1" si="2663"/>
        <v>4.0127314816345461E-2</v>
      </c>
      <c r="D1365" s="2" t="str">
        <f t="shared" ca="1" si="2664"/>
        <v/>
      </c>
      <c r="E1365" s="2">
        <f t="shared" ca="1" si="2665"/>
        <v>4.0127314816345461E-2</v>
      </c>
      <c r="F1365" s="2" t="str">
        <f t="shared" ca="1" si="2666"/>
        <v/>
      </c>
      <c r="K1365" t="str">
        <f t="shared" ca="1" si="2660"/>
        <v>'20181025 23:07:10'</v>
      </c>
      <c r="L1365" t="str">
        <f ca="1">SUBSTITUTE(SUBSTITUTE(plantS,"%t",K1365),"%ps",B1365)</f>
        <v>INSERT INTO dbo.PlantStates (TimeStamp, PlantState) VALUES ('20181025 23:07:10', 1)</v>
      </c>
    </row>
    <row r="1366" spans="1:12" x14ac:dyDescent="0.25">
      <c r="A1366" s="1">
        <f t="shared" ca="1" si="2593"/>
        <v>43398.999988425923</v>
      </c>
      <c r="B1366" s="2">
        <f t="shared" ca="1" si="2662"/>
        <v>2</v>
      </c>
      <c r="C1366" s="5">
        <f t="shared" ca="1" si="2663"/>
        <v>3.6678240736364387E-2</v>
      </c>
      <c r="D1366" s="2" t="str">
        <f t="shared" ca="1" si="2664"/>
        <v/>
      </c>
      <c r="E1366" s="2" t="str">
        <f t="shared" ca="1" si="2665"/>
        <v/>
      </c>
      <c r="F1366" s="2">
        <f t="shared" ca="1" si="2666"/>
        <v>3.6678240736364387E-2</v>
      </c>
      <c r="K1366" t="str">
        <f t="shared" ca="1" si="2660"/>
        <v>'20181025 23:59:59'</v>
      </c>
      <c r="L1366" t="str">
        <f ca="1">SUBSTITUTE(SUBSTITUTE(plantS,"%t",K1366),"%ps",B1366)</f>
        <v>INSERT INTO dbo.PlantStates (TimeStamp, PlantState) VALUES ('20181025 23:59:59', 2)</v>
      </c>
    </row>
    <row r="1367" spans="1:12" x14ac:dyDescent="0.25">
      <c r="B1367" s="2"/>
      <c r="C1367" s="5"/>
      <c r="D1367" s="2"/>
      <c r="E1367" s="2"/>
      <c r="F1367" s="2"/>
      <c r="K1367" t="str">
        <f t="shared" ref="K1367:K1430" ca="1" si="2669">K1366</f>
        <v>'20181025 23:59:59'</v>
      </c>
      <c r="L1367" t="str">
        <f ca="1">SUBSTITUTE(SUBSTITUTE(SUBSTITUTE(SUBSTITUTE(plantSD,"%t",K1367),"%off",D1361),"%onr",E1361),"%ons",F1361)</f>
        <v>INSERT INTO dbo.PlantStateDuration (TimeStamp, OffDuration, OnRunningDuration, OnStoppedfDuration) VALUES ('20181025 23:59:59', '15:32:05', '00:57:47', '07:30:07')</v>
      </c>
    </row>
    <row r="1368" spans="1:12" x14ac:dyDescent="0.25">
      <c r="B1368" s="2"/>
      <c r="C1368" s="5"/>
      <c r="D1368" s="2"/>
      <c r="E1368" s="2"/>
      <c r="F1368" s="2"/>
      <c r="K1368" t="str">
        <f t="shared" ca="1" si="2669"/>
        <v>'20181025 23:59:59'</v>
      </c>
      <c r="L1368" t="str">
        <f ca="1">SUBSTITUTE(SUBSTITUTE(SUBSTITUTE(dailyP,"%t",K1368),"%np",G1361),"%ndp",H1361)</f>
        <v>INSERT INTO dbo.DailyProduction (TimeStamp, NumPieces, NumPiecesRejected) VALUES ('20181025 23:59:59', 746, 298.4)</v>
      </c>
    </row>
    <row r="1369" spans="1:12" x14ac:dyDescent="0.25">
      <c r="A1369" s="3">
        <f t="shared" ca="1" si="2576"/>
        <v>43399</v>
      </c>
      <c r="B1369" s="4">
        <f t="shared" ca="1" si="2577"/>
        <v>1</v>
      </c>
      <c r="C1369" s="6"/>
      <c r="D1369" s="4" t="str">
        <f t="shared" ref="D1369" ca="1" si="2670">TEXT(SUM(D1370:D1374), "'hh:mm:ss'")</f>
        <v>'19:24:11'</v>
      </c>
      <c r="E1369" s="4" t="str">
        <f t="shared" ref="E1369" ca="1" si="2671">TEXT(SUM(E1370:E1374), "'hh:mm:ss'")</f>
        <v>'03:22:04'</v>
      </c>
      <c r="F1369" s="4" t="str">
        <f t="shared" ref="F1369" ca="1" si="2672">TEXT(SUM(F1370:F1374), "'hh:mm:ss'")</f>
        <v>'01:13:44'</v>
      </c>
      <c r="G1369" s="8">
        <f t="shared" ca="1" si="2563"/>
        <v>71</v>
      </c>
      <c r="H1369" s="8">
        <f t="shared" ca="1" si="2581"/>
        <v>41.89</v>
      </c>
      <c r="I1369" s="8">
        <f t="shared" ref="I1369" ca="1" si="2673">G1369+G1361</f>
        <v>817</v>
      </c>
      <c r="J1369" s="8">
        <f t="shared" ref="J1369" ca="1" si="2674">H1369+H1361</f>
        <v>340.28999999999996</v>
      </c>
      <c r="K1369" s="9" t="str">
        <f t="shared" ref="K1369:K1432" ca="1" si="2675">"'" &amp;TEXT(A1369,"YYYYMMDD hh:mm:ss")&amp;"'"</f>
        <v>'20181026 00:00:00'</v>
      </c>
      <c r="L1369" t="str">
        <f ca="1">SUBSTITUTE(SUBSTITUTE(plantS,"%t",K1369),"%ps",B1369)</f>
        <v>INSERT INTO dbo.PlantStates (TimeStamp, PlantState) VALUES ('20181026 00:00:00', 1)</v>
      </c>
    </row>
    <row r="1370" spans="1:12" x14ac:dyDescent="0.25">
      <c r="A1370" s="1">
        <f t="shared" ref="A1370:A1433" ca="1" si="2676">RANDBETWEEN(A1369*86400,A1371*86400)/86400</f>
        <v>43399.740868055553</v>
      </c>
      <c r="B1370" s="2">
        <f t="shared" ref="B1370:B1433" ca="1" si="2677">MOD(RANDBETWEEN(1,2)+B1369,3)</f>
        <v>0</v>
      </c>
      <c r="C1370" s="5">
        <f t="shared" ref="C1370:C1433" ca="1" si="2678">A1370-A1369</f>
        <v>0.74086805555270985</v>
      </c>
      <c r="D1370" s="2">
        <f t="shared" ref="D1370:D1374" ca="1" si="2679">IF(B1370=0,C1370,"")</f>
        <v>0.74086805555270985</v>
      </c>
      <c r="E1370" s="2" t="str">
        <f t="shared" ref="E1370:E1433" ca="1" si="2680">IF(B1370=1,C1370,"")</f>
        <v/>
      </c>
      <c r="F1370" s="2" t="str">
        <f t="shared" ref="F1370:F1433" ca="1" si="2681">IF(B1370=2,C1370,"")</f>
        <v/>
      </c>
      <c r="K1370" t="str">
        <f t="shared" ca="1" si="2675"/>
        <v>'20181026 17:46:51'</v>
      </c>
      <c r="L1370" t="str">
        <f ca="1">SUBSTITUTE(SUBSTITUTE(plantS,"%t",K1370),"%ps",B1370)</f>
        <v>INSERT INTO dbo.PlantStates (TimeStamp, PlantState) VALUES ('20181026 17:46:51', 0)</v>
      </c>
    </row>
    <row r="1371" spans="1:12" x14ac:dyDescent="0.25">
      <c r="A1371" s="1">
        <f t="shared" ref="A1371:A1427" ca="1" si="2682">RANDBETWEEN(A1369*86400,A1374*86400)/86400</f>
        <v>43399.749594907407</v>
      </c>
      <c r="B1371" s="2">
        <f t="shared" ca="1" si="2677"/>
        <v>1</v>
      </c>
      <c r="C1371" s="5">
        <f t="shared" ca="1" si="2678"/>
        <v>8.7268518545897678E-3</v>
      </c>
      <c r="D1371" s="2" t="str">
        <f t="shared" ca="1" si="2679"/>
        <v/>
      </c>
      <c r="E1371" s="2">
        <f t="shared" ca="1" si="2680"/>
        <v>8.7268518545897678E-3</v>
      </c>
      <c r="F1371" s="2" t="str">
        <f t="shared" ca="1" si="2681"/>
        <v/>
      </c>
      <c r="K1371" t="str">
        <f t="shared" ca="1" si="2675"/>
        <v>'20181026 17:59:25'</v>
      </c>
      <c r="L1371" t="str">
        <f ca="1">SUBSTITUTE(SUBSTITUTE(plantS,"%t",K1371),"%ps",B1371)</f>
        <v>INSERT INTO dbo.PlantStates (TimeStamp, PlantState) VALUES ('20181026 17:59:25', 1)</v>
      </c>
    </row>
    <row r="1372" spans="1:12" x14ac:dyDescent="0.25">
      <c r="A1372" s="1">
        <f t="shared" ref="A1372" ca="1" si="2683">RANDBETWEEN(A1371*86400,A1374*86400)/86400</f>
        <v>43399.800798611112</v>
      </c>
      <c r="B1372" s="2">
        <f t="shared" ca="1" si="2677"/>
        <v>2</v>
      </c>
      <c r="C1372" s="5">
        <f t="shared" ca="1" si="2678"/>
        <v>5.1203703704231884E-2</v>
      </c>
      <c r="D1372" s="2" t="str">
        <f t="shared" ca="1" si="2679"/>
        <v/>
      </c>
      <c r="E1372" s="2" t="str">
        <f t="shared" ca="1" si="2680"/>
        <v/>
      </c>
      <c r="F1372" s="2">
        <f t="shared" ca="1" si="2681"/>
        <v>5.1203703704231884E-2</v>
      </c>
      <c r="K1372" t="str">
        <f t="shared" ca="1" si="2675"/>
        <v>'20181026 19:13:09'</v>
      </c>
      <c r="L1372" t="str">
        <f ca="1">SUBSTITUTE(SUBSTITUTE(plantS,"%t",K1372),"%ps",B1372)</f>
        <v>INSERT INTO dbo.PlantStates (TimeStamp, PlantState) VALUES ('20181026 19:13:09', 2)</v>
      </c>
    </row>
    <row r="1373" spans="1:12" x14ac:dyDescent="0.25">
      <c r="A1373" s="1">
        <f t="shared" ref="A1373:A1436" ca="1" si="2684">RANDBETWEEN(A1372*86400,A1374*86400)/86400</f>
        <v>43399.868391203701</v>
      </c>
      <c r="B1373" s="2">
        <f t="shared" ca="1" si="2677"/>
        <v>0</v>
      </c>
      <c r="C1373" s="5">
        <f t="shared" ca="1" si="2678"/>
        <v>6.7592592589790002E-2</v>
      </c>
      <c r="D1373" s="2">
        <f t="shared" ca="1" si="2679"/>
        <v>6.7592592589790002E-2</v>
      </c>
      <c r="E1373" s="2" t="str">
        <f t="shared" ca="1" si="2680"/>
        <v/>
      </c>
      <c r="F1373" s="2" t="str">
        <f t="shared" ca="1" si="2681"/>
        <v/>
      </c>
      <c r="K1373" t="str">
        <f t="shared" ca="1" si="2675"/>
        <v>'20181026 20:50:29'</v>
      </c>
      <c r="L1373" t="str">
        <f ca="1">SUBSTITUTE(SUBSTITUTE(plantS,"%t",K1373),"%ps",B1373)</f>
        <v>INSERT INTO dbo.PlantStates (TimeStamp, PlantState) VALUES ('20181026 20:50:29', 0)</v>
      </c>
    </row>
    <row r="1374" spans="1:12" x14ac:dyDescent="0.25">
      <c r="A1374" s="1">
        <f t="shared" ca="1" si="2593"/>
        <v>43399.999988425923</v>
      </c>
      <c r="B1374" s="2">
        <f t="shared" ca="1" si="2677"/>
        <v>1</v>
      </c>
      <c r="C1374" s="5">
        <f t="shared" ca="1" si="2678"/>
        <v>0.13159722222189885</v>
      </c>
      <c r="D1374" s="2" t="str">
        <f t="shared" ca="1" si="2679"/>
        <v/>
      </c>
      <c r="E1374" s="2">
        <f t="shared" ca="1" si="2680"/>
        <v>0.13159722222189885</v>
      </c>
      <c r="F1374" s="2" t="str">
        <f t="shared" ca="1" si="2681"/>
        <v/>
      </c>
      <c r="K1374" t="str">
        <f t="shared" ca="1" si="2675"/>
        <v>'20181026 23:59:59'</v>
      </c>
      <c r="L1374" t="str">
        <f ca="1">SUBSTITUTE(SUBSTITUTE(plantS,"%t",K1374),"%ps",B1374)</f>
        <v>INSERT INTO dbo.PlantStates (TimeStamp, PlantState) VALUES ('20181026 23:59:59', 1)</v>
      </c>
    </row>
    <row r="1375" spans="1:12" x14ac:dyDescent="0.25">
      <c r="B1375" s="2"/>
      <c r="C1375" s="5"/>
      <c r="D1375" s="2"/>
      <c r="E1375" s="2"/>
      <c r="F1375" s="2"/>
      <c r="K1375" t="str">
        <f t="shared" ref="K1375:K1438" ca="1" si="2685">K1374</f>
        <v>'20181026 23:59:59'</v>
      </c>
      <c r="L1375" t="str">
        <f ca="1">SUBSTITUTE(SUBSTITUTE(SUBSTITUTE(SUBSTITUTE(plantSD,"%t",K1375),"%off",D1369),"%onr",E1369),"%ons",F1369)</f>
        <v>INSERT INTO dbo.PlantStateDuration (TimeStamp, OffDuration, OnRunningDuration, OnStoppedfDuration) VALUES ('20181026 23:59:59', '19:24:11', '03:22:04', '01:13:44')</v>
      </c>
    </row>
    <row r="1376" spans="1:12" x14ac:dyDescent="0.25">
      <c r="B1376" s="2"/>
      <c r="C1376" s="5"/>
      <c r="D1376" s="2"/>
      <c r="E1376" s="2"/>
      <c r="F1376" s="2"/>
      <c r="K1376" t="str">
        <f t="shared" ca="1" si="2685"/>
        <v>'20181026 23:59:59'</v>
      </c>
      <c r="L1376" t="str">
        <f ca="1">SUBSTITUTE(SUBSTITUTE(SUBSTITUTE(dailyP,"%t",K1376),"%np",G1369),"%ndp",H1369)</f>
        <v>INSERT INTO dbo.DailyProduction (TimeStamp, NumPieces, NumPiecesRejected) VALUES ('20181026 23:59:59', 71, 41.89)</v>
      </c>
    </row>
    <row r="1377" spans="1:12" x14ac:dyDescent="0.25">
      <c r="A1377" s="3">
        <f t="shared" ca="1" si="2576"/>
        <v>43400</v>
      </c>
      <c r="B1377" s="4">
        <f t="shared" ca="1" si="2577"/>
        <v>2</v>
      </c>
      <c r="C1377" s="6"/>
      <c r="D1377" s="4" t="str">
        <f t="shared" ref="D1377" ca="1" si="2686">TEXT(SUM(D1378:D1382), "'hh:mm:ss'")</f>
        <v>'09:18:57'</v>
      </c>
      <c r="E1377" s="4" t="str">
        <f t="shared" ref="E1377" ca="1" si="2687">TEXT(SUM(E1378:E1382), "'hh:mm:ss'")</f>
        <v>'13:37:51'</v>
      </c>
      <c r="F1377" s="4" t="str">
        <f t="shared" ref="F1377" ca="1" si="2688">TEXT(SUM(F1378:F1382), "'hh:mm:ss'")</f>
        <v>'01:03:11'</v>
      </c>
      <c r="G1377" s="8">
        <f t="shared" ref="G1377:G1440" ca="1" si="2689">RANDBETWEEN(0,1000)</f>
        <v>120</v>
      </c>
      <c r="H1377" s="8">
        <f t="shared" ca="1" si="2581"/>
        <v>33.6</v>
      </c>
      <c r="I1377" s="8">
        <f t="shared" ref="I1377" ca="1" si="2690">G1377+G1369</f>
        <v>191</v>
      </c>
      <c r="J1377" s="8">
        <f t="shared" ref="J1377" ca="1" si="2691">H1377+H1369</f>
        <v>75.490000000000009</v>
      </c>
      <c r="K1377" s="9" t="str">
        <f t="shared" ref="K1377:K1440" ca="1" si="2692">"'" &amp;TEXT(A1377,"YYYYMMDD hh:mm:ss")&amp;"'"</f>
        <v>'20181027 00:00:00'</v>
      </c>
      <c r="L1377" t="str">
        <f ca="1">SUBSTITUTE(SUBSTITUTE(plantS,"%t",K1377),"%ps",B1377)</f>
        <v>INSERT INTO dbo.PlantStates (TimeStamp, PlantState) VALUES ('20181027 00:00:00', 2)</v>
      </c>
    </row>
    <row r="1378" spans="1:12" x14ac:dyDescent="0.25">
      <c r="A1378" s="1">
        <f t="shared" ref="A1378:A1441" ca="1" si="2693">RANDBETWEEN(A1377*86400,A1379*86400)/86400</f>
        <v>43400.021574074075</v>
      </c>
      <c r="B1378" s="2">
        <f t="shared" ref="B1378:B1441" ca="1" si="2694">MOD(RANDBETWEEN(1,2)+B1377,3)</f>
        <v>1</v>
      </c>
      <c r="C1378" s="5">
        <f t="shared" ref="C1378:C1441" ca="1" si="2695">A1378-A1377</f>
        <v>2.1574074075033423E-2</v>
      </c>
      <c r="D1378" s="2" t="str">
        <f t="shared" ref="D1378:D1382" ca="1" si="2696">IF(B1378=0,C1378,"")</f>
        <v/>
      </c>
      <c r="E1378" s="2">
        <f t="shared" ref="E1378:E1441" ca="1" si="2697">IF(B1378=1,C1378,"")</f>
        <v>2.1574074075033423E-2</v>
      </c>
      <c r="F1378" s="2" t="str">
        <f t="shared" ref="F1378:F1441" ca="1" si="2698">IF(B1378=2,C1378,"")</f>
        <v/>
      </c>
      <c r="K1378" t="str">
        <f t="shared" ca="1" si="2692"/>
        <v>'20181027 00:31:04'</v>
      </c>
      <c r="L1378" t="str">
        <f ca="1">SUBSTITUTE(SUBSTITUTE(plantS,"%t",K1378),"%ps",B1378)</f>
        <v>INSERT INTO dbo.PlantStates (TimeStamp, PlantState) VALUES ('20181027 00:31:04', 1)</v>
      </c>
    </row>
    <row r="1379" spans="1:12" x14ac:dyDescent="0.25">
      <c r="A1379" s="1">
        <f t="shared" ca="1" si="2682"/>
        <v>43400.045706018522</v>
      </c>
      <c r="B1379" s="2">
        <f t="shared" ca="1" si="2694"/>
        <v>2</v>
      </c>
      <c r="C1379" s="5">
        <f t="shared" ca="1" si="2695"/>
        <v>2.4131944446708076E-2</v>
      </c>
      <c r="D1379" s="2" t="str">
        <f t="shared" ca="1" si="2696"/>
        <v/>
      </c>
      <c r="E1379" s="2" t="str">
        <f t="shared" ca="1" si="2697"/>
        <v/>
      </c>
      <c r="F1379" s="2">
        <f t="shared" ca="1" si="2698"/>
        <v>2.4131944446708076E-2</v>
      </c>
      <c r="K1379" t="str">
        <f t="shared" ca="1" si="2692"/>
        <v>'20181027 01:05:49'</v>
      </c>
      <c r="L1379" t="str">
        <f ca="1">SUBSTITUTE(SUBSTITUTE(plantS,"%t",K1379),"%ps",B1379)</f>
        <v>INSERT INTO dbo.PlantStates (TimeStamp, PlantState) VALUES ('20181027 01:05:49', 2)</v>
      </c>
    </row>
    <row r="1380" spans="1:12" x14ac:dyDescent="0.25">
      <c r="A1380" s="1">
        <f t="shared" ref="A1380" ca="1" si="2699">RANDBETWEEN(A1379*86400,A1382*86400)/86400</f>
        <v>43400.592083333337</v>
      </c>
      <c r="B1380" s="2">
        <f t="shared" ca="1" si="2694"/>
        <v>1</v>
      </c>
      <c r="C1380" s="5">
        <f t="shared" ca="1" si="2695"/>
        <v>0.54637731481489027</v>
      </c>
      <c r="D1380" s="2" t="str">
        <f t="shared" ca="1" si="2696"/>
        <v/>
      </c>
      <c r="E1380" s="2">
        <f t="shared" ca="1" si="2697"/>
        <v>0.54637731481489027</v>
      </c>
      <c r="F1380" s="2" t="str">
        <f t="shared" ca="1" si="2698"/>
        <v/>
      </c>
      <c r="K1380" t="str">
        <f t="shared" ca="1" si="2692"/>
        <v>'20181027 14:12:36'</v>
      </c>
      <c r="L1380" t="str">
        <f ca="1">SUBSTITUTE(SUBSTITUTE(plantS,"%t",K1380),"%ps",B1380)</f>
        <v>INSERT INTO dbo.PlantStates (TimeStamp, PlantState) VALUES ('20181027 14:12:36', 1)</v>
      </c>
    </row>
    <row r="1381" spans="1:12" x14ac:dyDescent="0.25">
      <c r="A1381" s="1">
        <f t="shared" ref="A1381:A1444" ca="1" si="2700">RANDBETWEEN(A1380*86400,A1382*86400)/86400</f>
        <v>43400.611828703702</v>
      </c>
      <c r="B1381" s="2">
        <f t="shared" ca="1" si="2694"/>
        <v>2</v>
      </c>
      <c r="C1381" s="5">
        <f t="shared" ca="1" si="2695"/>
        <v>1.9745370365853887E-2</v>
      </c>
      <c r="D1381" s="2" t="str">
        <f t="shared" ca="1" si="2696"/>
        <v/>
      </c>
      <c r="E1381" s="2" t="str">
        <f t="shared" ca="1" si="2697"/>
        <v/>
      </c>
      <c r="F1381" s="2">
        <f t="shared" ca="1" si="2698"/>
        <v>1.9745370365853887E-2</v>
      </c>
      <c r="K1381" t="str">
        <f t="shared" ca="1" si="2692"/>
        <v>'20181027 14:41:02'</v>
      </c>
      <c r="L1381" t="str">
        <f ca="1">SUBSTITUTE(SUBSTITUTE(plantS,"%t",K1381),"%ps",B1381)</f>
        <v>INSERT INTO dbo.PlantStates (TimeStamp, PlantState) VALUES ('20181027 14:41:02', 2)</v>
      </c>
    </row>
    <row r="1382" spans="1:12" x14ac:dyDescent="0.25">
      <c r="A1382" s="1">
        <f t="shared" ca="1" si="2593"/>
        <v>43400.999988425923</v>
      </c>
      <c r="B1382" s="2">
        <f t="shared" ca="1" si="2694"/>
        <v>0</v>
      </c>
      <c r="C1382" s="5">
        <f t="shared" ca="1" si="2695"/>
        <v>0.38815972222073469</v>
      </c>
      <c r="D1382" s="2">
        <f t="shared" ca="1" si="2696"/>
        <v>0.38815972222073469</v>
      </c>
      <c r="E1382" s="2" t="str">
        <f t="shared" ca="1" si="2697"/>
        <v/>
      </c>
      <c r="F1382" s="2" t="str">
        <f t="shared" ca="1" si="2698"/>
        <v/>
      </c>
      <c r="K1382" t="str">
        <f t="shared" ca="1" si="2692"/>
        <v>'20181027 23:59:59'</v>
      </c>
      <c r="L1382" t="str">
        <f ca="1">SUBSTITUTE(SUBSTITUTE(plantS,"%t",K1382),"%ps",B1382)</f>
        <v>INSERT INTO dbo.PlantStates (TimeStamp, PlantState) VALUES ('20181027 23:59:59', 0)</v>
      </c>
    </row>
    <row r="1383" spans="1:12" x14ac:dyDescent="0.25">
      <c r="B1383" s="2"/>
      <c r="C1383" s="5"/>
      <c r="D1383" s="2"/>
      <c r="E1383" s="2"/>
      <c r="F1383" s="2"/>
      <c r="K1383" t="str">
        <f t="shared" ref="K1383:K1446" ca="1" si="2701">K1382</f>
        <v>'20181027 23:59:59'</v>
      </c>
      <c r="L1383" t="str">
        <f ca="1">SUBSTITUTE(SUBSTITUTE(SUBSTITUTE(SUBSTITUTE(plantSD,"%t",K1383),"%off",D1377),"%onr",E1377),"%ons",F1377)</f>
        <v>INSERT INTO dbo.PlantStateDuration (TimeStamp, OffDuration, OnRunningDuration, OnStoppedfDuration) VALUES ('20181027 23:59:59', '09:18:57', '13:37:51', '01:03:11')</v>
      </c>
    </row>
    <row r="1384" spans="1:12" x14ac:dyDescent="0.25">
      <c r="B1384" s="2"/>
      <c r="C1384" s="5"/>
      <c r="D1384" s="2"/>
      <c r="E1384" s="2"/>
      <c r="F1384" s="2"/>
      <c r="K1384" t="str">
        <f t="shared" ca="1" si="2701"/>
        <v>'20181027 23:59:59'</v>
      </c>
      <c r="L1384" t="str">
        <f ca="1">SUBSTITUTE(SUBSTITUTE(SUBSTITUTE(dailyP,"%t",K1384),"%np",G1377),"%ndp",H1377)</f>
        <v>INSERT INTO dbo.DailyProduction (TimeStamp, NumPieces, NumPiecesRejected) VALUES ('20181027 23:59:59', 120, 33.6)</v>
      </c>
    </row>
    <row r="1385" spans="1:12" x14ac:dyDescent="0.25">
      <c r="A1385" s="3">
        <f t="shared" ref="A1385:A1441" ca="1" si="2702">INT(A1377)+1</f>
        <v>43401</v>
      </c>
      <c r="B1385" s="4">
        <f t="shared" ref="B1385:B1441" ca="1" si="2703">MOD(RANDBETWEEN(1,2)+B1382,3)</f>
        <v>2</v>
      </c>
      <c r="C1385" s="6"/>
      <c r="D1385" s="4" t="str">
        <f t="shared" ref="D1385" ca="1" si="2704">TEXT(SUM(D1386:D1390), "'hh:mm:ss'")</f>
        <v>'16:03:36'</v>
      </c>
      <c r="E1385" s="4" t="str">
        <f t="shared" ref="E1385" ca="1" si="2705">TEXT(SUM(E1386:E1390), "'hh:mm:ss'")</f>
        <v>'00:18:13'</v>
      </c>
      <c r="F1385" s="4" t="str">
        <f t="shared" ref="F1385" ca="1" si="2706">TEXT(SUM(F1386:F1390), "'hh:mm:ss'")</f>
        <v>'07:38:10'</v>
      </c>
      <c r="G1385" s="8">
        <f t="shared" ca="1" si="2689"/>
        <v>788</v>
      </c>
      <c r="H1385" s="8">
        <f t="shared" ref="H1385:H1441" ca="1" si="2707">RANDBETWEEN(0,100)*G1385/100</f>
        <v>717.08</v>
      </c>
      <c r="I1385" s="8">
        <f t="shared" ref="I1385" ca="1" si="2708">G1385+G1377</f>
        <v>908</v>
      </c>
      <c r="J1385" s="8">
        <f t="shared" ref="J1385" ca="1" si="2709">H1385+H1377</f>
        <v>750.68000000000006</v>
      </c>
      <c r="K1385" s="9" t="str">
        <f t="shared" ref="K1385:K1448" ca="1" si="2710">"'" &amp;TEXT(A1385,"YYYYMMDD hh:mm:ss")&amp;"'"</f>
        <v>'20181028 00:00:00'</v>
      </c>
      <c r="L1385" t="str">
        <f ca="1">SUBSTITUTE(SUBSTITUTE(plantS,"%t",K1385),"%ps",B1385)</f>
        <v>INSERT INTO dbo.PlantStates (TimeStamp, PlantState) VALUES ('20181028 00:00:00', 2)</v>
      </c>
    </row>
    <row r="1386" spans="1:12" x14ac:dyDescent="0.25">
      <c r="A1386" s="1">
        <f t="shared" ref="A1386:A1449" ca="1" si="2711">RANDBETWEEN(A1385*86400,A1387*86400)/86400</f>
        <v>43401.074374999997</v>
      </c>
      <c r="B1386" s="2">
        <f t="shared" ref="B1386:B1449" ca="1" si="2712">MOD(RANDBETWEEN(1,2)+B1385,3)</f>
        <v>0</v>
      </c>
      <c r="C1386" s="5">
        <f t="shared" ref="C1386:C1449" ca="1" si="2713">A1386-A1385</f>
        <v>7.437499999650754E-2</v>
      </c>
      <c r="D1386" s="2">
        <f t="shared" ref="D1386:D1390" ca="1" si="2714">IF(B1386=0,C1386,"")</f>
        <v>7.437499999650754E-2</v>
      </c>
      <c r="E1386" s="2" t="str">
        <f t="shared" ref="E1386:E1449" ca="1" si="2715">IF(B1386=1,C1386,"")</f>
        <v/>
      </c>
      <c r="F1386" s="2" t="str">
        <f t="shared" ref="F1386:F1449" ca="1" si="2716">IF(B1386=2,C1386,"")</f>
        <v/>
      </c>
      <c r="K1386" t="str">
        <f t="shared" ca="1" si="2710"/>
        <v>'20181028 01:47:06'</v>
      </c>
      <c r="L1386" t="str">
        <f ca="1">SUBSTITUTE(SUBSTITUTE(plantS,"%t",K1386),"%ps",B1386)</f>
        <v>INSERT INTO dbo.PlantStates (TimeStamp, PlantState) VALUES ('20181028 01:47:06', 0)</v>
      </c>
    </row>
    <row r="1387" spans="1:12" x14ac:dyDescent="0.25">
      <c r="A1387" s="1">
        <f t="shared" ca="1" si="2682"/>
        <v>43401.265428240738</v>
      </c>
      <c r="B1387" s="2">
        <f t="shared" ca="1" si="2712"/>
        <v>2</v>
      </c>
      <c r="C1387" s="5">
        <f t="shared" ca="1" si="2713"/>
        <v>0.19105324074189411</v>
      </c>
      <c r="D1387" s="2" t="str">
        <f t="shared" ca="1" si="2714"/>
        <v/>
      </c>
      <c r="E1387" s="2" t="str">
        <f t="shared" ca="1" si="2715"/>
        <v/>
      </c>
      <c r="F1387" s="2">
        <f t="shared" ca="1" si="2716"/>
        <v>0.19105324074189411</v>
      </c>
      <c r="K1387" t="str">
        <f t="shared" ca="1" si="2710"/>
        <v>'20181028 06:22:13'</v>
      </c>
      <c r="L1387" t="str">
        <f ca="1">SUBSTITUTE(SUBSTITUTE(plantS,"%t",K1387),"%ps",B1387)</f>
        <v>INSERT INTO dbo.PlantStates (TimeStamp, PlantState) VALUES ('20181028 06:22:13', 2)</v>
      </c>
    </row>
    <row r="1388" spans="1:12" x14ac:dyDescent="0.25">
      <c r="A1388" s="1">
        <f t="shared" ref="A1388" ca="1" si="2717">RANDBETWEEN(A1387*86400,A1390*86400)/86400</f>
        <v>43401.860219907408</v>
      </c>
      <c r="B1388" s="2">
        <f t="shared" ca="1" si="2712"/>
        <v>0</v>
      </c>
      <c r="C1388" s="5">
        <f t="shared" ca="1" si="2713"/>
        <v>0.59479166667006211</v>
      </c>
      <c r="D1388" s="2">
        <f t="shared" ca="1" si="2714"/>
        <v>0.59479166667006211</v>
      </c>
      <c r="E1388" s="2" t="str">
        <f t="shared" ca="1" si="2715"/>
        <v/>
      </c>
      <c r="F1388" s="2" t="str">
        <f t="shared" ca="1" si="2716"/>
        <v/>
      </c>
      <c r="K1388" t="str">
        <f t="shared" ca="1" si="2710"/>
        <v>'20181028 20:38:43'</v>
      </c>
      <c r="L1388" t="str">
        <f ca="1">SUBSTITUTE(SUBSTITUTE(plantS,"%t",K1388),"%ps",B1388)</f>
        <v>INSERT INTO dbo.PlantStates (TimeStamp, PlantState) VALUES ('20181028 20:38:43', 0)</v>
      </c>
    </row>
    <row r="1389" spans="1:12" x14ac:dyDescent="0.25">
      <c r="A1389" s="1">
        <f t="shared" ref="A1389:A1452" ca="1" si="2718">RANDBETWEEN(A1388*86400,A1390*86400)/86400</f>
        <v>43401.987337962964</v>
      </c>
      <c r="B1389" s="2">
        <f t="shared" ca="1" si="2712"/>
        <v>2</v>
      </c>
      <c r="C1389" s="5">
        <f t="shared" ca="1" si="2713"/>
        <v>0.12711805555591127</v>
      </c>
      <c r="D1389" s="2" t="str">
        <f t="shared" ca="1" si="2714"/>
        <v/>
      </c>
      <c r="E1389" s="2" t="str">
        <f t="shared" ca="1" si="2715"/>
        <v/>
      </c>
      <c r="F1389" s="2">
        <f t="shared" ca="1" si="2716"/>
        <v>0.12711805555591127</v>
      </c>
      <c r="K1389" t="str">
        <f t="shared" ca="1" si="2710"/>
        <v>'20181028 23:41:46'</v>
      </c>
      <c r="L1389" t="str">
        <f ca="1">SUBSTITUTE(SUBSTITUTE(plantS,"%t",K1389),"%ps",B1389)</f>
        <v>INSERT INTO dbo.PlantStates (TimeStamp, PlantState) VALUES ('20181028 23:41:46', 2)</v>
      </c>
    </row>
    <row r="1390" spans="1:12" x14ac:dyDescent="0.25">
      <c r="A1390" s="1">
        <f t="shared" ref="A1390:A1446" ca="1" si="2719">A1393-1/24/60/60</f>
        <v>43401.999988425923</v>
      </c>
      <c r="B1390" s="2">
        <f t="shared" ca="1" si="2712"/>
        <v>1</v>
      </c>
      <c r="C1390" s="5">
        <f t="shared" ca="1" si="2713"/>
        <v>1.265046295884531E-2</v>
      </c>
      <c r="D1390" s="2" t="str">
        <f t="shared" ca="1" si="2714"/>
        <v/>
      </c>
      <c r="E1390" s="2">
        <f t="shared" ca="1" si="2715"/>
        <v>1.265046295884531E-2</v>
      </c>
      <c r="F1390" s="2" t="str">
        <f t="shared" ca="1" si="2716"/>
        <v/>
      </c>
      <c r="K1390" t="str">
        <f t="shared" ca="1" si="2710"/>
        <v>'20181028 23:59:59'</v>
      </c>
      <c r="L1390" t="str">
        <f ca="1">SUBSTITUTE(SUBSTITUTE(plantS,"%t",K1390),"%ps",B1390)</f>
        <v>INSERT INTO dbo.PlantStates (TimeStamp, PlantState) VALUES ('20181028 23:59:59', 1)</v>
      </c>
    </row>
    <row r="1391" spans="1:12" x14ac:dyDescent="0.25">
      <c r="B1391" s="2"/>
      <c r="C1391" s="5"/>
      <c r="D1391" s="2"/>
      <c r="E1391" s="2"/>
      <c r="F1391" s="2"/>
      <c r="K1391" t="str">
        <f t="shared" ref="K1391:K1454" ca="1" si="2720">K1390</f>
        <v>'20181028 23:59:59'</v>
      </c>
      <c r="L1391" t="str">
        <f ca="1">SUBSTITUTE(SUBSTITUTE(SUBSTITUTE(SUBSTITUTE(plantSD,"%t",K1391),"%off",D1385),"%onr",E1385),"%ons",F1385)</f>
        <v>INSERT INTO dbo.PlantStateDuration (TimeStamp, OffDuration, OnRunningDuration, OnStoppedfDuration) VALUES ('20181028 23:59:59', '16:03:36', '00:18:13', '07:38:10')</v>
      </c>
    </row>
    <row r="1392" spans="1:12" x14ac:dyDescent="0.25">
      <c r="B1392" s="2"/>
      <c r="C1392" s="5"/>
      <c r="D1392" s="2"/>
      <c r="E1392" s="2"/>
      <c r="F1392" s="2"/>
      <c r="K1392" t="str">
        <f t="shared" ca="1" si="2720"/>
        <v>'20181028 23:59:59'</v>
      </c>
      <c r="L1392" t="str">
        <f ca="1">SUBSTITUTE(SUBSTITUTE(SUBSTITUTE(dailyP,"%t",K1392),"%np",G1385),"%ndp",H1385)</f>
        <v>INSERT INTO dbo.DailyProduction (TimeStamp, NumPieces, NumPiecesRejected) VALUES ('20181028 23:59:59', 788, 717.08)</v>
      </c>
    </row>
    <row r="1393" spans="1:12" x14ac:dyDescent="0.25">
      <c r="A1393" s="3">
        <f t="shared" ca="1" si="2702"/>
        <v>43402</v>
      </c>
      <c r="B1393" s="4">
        <f t="shared" ca="1" si="2703"/>
        <v>0</v>
      </c>
      <c r="C1393" s="6"/>
      <c r="D1393" s="4" t="str">
        <f t="shared" ref="D1393" ca="1" si="2721">TEXT(SUM(D1394:D1398), "'hh:mm:ss'")</f>
        <v>'15:29:09'</v>
      </c>
      <c r="E1393" s="4" t="str">
        <f t="shared" ref="E1393" ca="1" si="2722">TEXT(SUM(E1394:E1398), "'hh:mm:ss'")</f>
        <v>'08:30:50'</v>
      </c>
      <c r="F1393" s="4" t="str">
        <f t="shared" ref="F1393" ca="1" si="2723">TEXT(SUM(F1394:F1398), "'hh:mm:ss'")</f>
        <v>'00:00:00'</v>
      </c>
      <c r="G1393" s="8">
        <f t="shared" ca="1" si="2689"/>
        <v>448</v>
      </c>
      <c r="H1393" s="8">
        <f t="shared" ca="1" si="2707"/>
        <v>94.08</v>
      </c>
      <c r="I1393" s="8">
        <f t="shared" ref="I1393" ca="1" si="2724">G1393+G1385</f>
        <v>1236</v>
      </c>
      <c r="J1393" s="8">
        <f t="shared" ref="J1393" ca="1" si="2725">H1393+H1385</f>
        <v>811.16000000000008</v>
      </c>
      <c r="K1393" s="9" t="str">
        <f t="shared" ref="K1393:K1456" ca="1" si="2726">"'" &amp;TEXT(A1393,"YYYYMMDD hh:mm:ss")&amp;"'"</f>
        <v>'20181029 00:00:00'</v>
      </c>
      <c r="L1393" t="str">
        <f ca="1">SUBSTITUTE(SUBSTITUTE(plantS,"%t",K1393),"%ps",B1393)</f>
        <v>INSERT INTO dbo.PlantStates (TimeStamp, PlantState) VALUES ('20181029 00:00:00', 0)</v>
      </c>
    </row>
    <row r="1394" spans="1:12" x14ac:dyDescent="0.25">
      <c r="A1394" s="1">
        <f t="shared" ref="A1394:A1457" ca="1" si="2727">RANDBETWEEN(A1393*86400,A1395*86400)/86400</f>
        <v>43402.167083333334</v>
      </c>
      <c r="B1394" s="2">
        <f t="shared" ref="B1394:B1457" ca="1" si="2728">MOD(RANDBETWEEN(1,2)+B1393,3)</f>
        <v>1</v>
      </c>
      <c r="C1394" s="5">
        <f t="shared" ref="C1394:C1457" ca="1" si="2729">A1394-A1393</f>
        <v>0.16708333333372138</v>
      </c>
      <c r="D1394" s="2" t="str">
        <f t="shared" ref="D1394:D1398" ca="1" si="2730">IF(B1394=0,C1394,"")</f>
        <v/>
      </c>
      <c r="E1394" s="2">
        <f t="shared" ref="E1394:E1457" ca="1" si="2731">IF(B1394=1,C1394,"")</f>
        <v>0.16708333333372138</v>
      </c>
      <c r="F1394" s="2" t="str">
        <f t="shared" ref="F1394:F1457" ca="1" si="2732">IF(B1394=2,C1394,"")</f>
        <v/>
      </c>
      <c r="K1394" t="str">
        <f t="shared" ca="1" si="2726"/>
        <v>'20181029 04:00:36'</v>
      </c>
      <c r="L1394" t="str">
        <f ca="1">SUBSTITUTE(SUBSTITUTE(plantS,"%t",K1394),"%ps",B1394)</f>
        <v>INSERT INTO dbo.PlantStates (TimeStamp, PlantState) VALUES ('20181029 04:00:36', 1)</v>
      </c>
    </row>
    <row r="1395" spans="1:12" x14ac:dyDescent="0.25">
      <c r="A1395" s="1">
        <f t="shared" ca="1" si="2682"/>
        <v>43402.579317129632</v>
      </c>
      <c r="B1395" s="2">
        <f t="shared" ca="1" si="2728"/>
        <v>0</v>
      </c>
      <c r="C1395" s="5">
        <f t="shared" ca="1" si="2729"/>
        <v>0.41223379629809642</v>
      </c>
      <c r="D1395" s="2">
        <f t="shared" ca="1" si="2730"/>
        <v>0.41223379629809642</v>
      </c>
      <c r="E1395" s="2" t="str">
        <f t="shared" ca="1" si="2731"/>
        <v/>
      </c>
      <c r="F1395" s="2" t="str">
        <f t="shared" ca="1" si="2732"/>
        <v/>
      </c>
      <c r="K1395" t="str">
        <f t="shared" ca="1" si="2726"/>
        <v>'20181029 13:54:13'</v>
      </c>
      <c r="L1395" t="str">
        <f ca="1">SUBSTITUTE(SUBSTITUTE(plantS,"%t",K1395),"%ps",B1395)</f>
        <v>INSERT INTO dbo.PlantStates (TimeStamp, PlantState) VALUES ('20181029 13:54:13', 0)</v>
      </c>
    </row>
    <row r="1396" spans="1:12" x14ac:dyDescent="0.25">
      <c r="A1396" s="1">
        <f t="shared" ref="A1396" ca="1" si="2733">RANDBETWEEN(A1395*86400,A1398*86400)/86400</f>
        <v>43402.730868055558</v>
      </c>
      <c r="B1396" s="2">
        <f t="shared" ca="1" si="2728"/>
        <v>1</v>
      </c>
      <c r="C1396" s="5">
        <f t="shared" ca="1" si="2729"/>
        <v>0.15155092592613073</v>
      </c>
      <c r="D1396" s="2" t="str">
        <f t="shared" ca="1" si="2730"/>
        <v/>
      </c>
      <c r="E1396" s="2">
        <f t="shared" ca="1" si="2731"/>
        <v>0.15155092592613073</v>
      </c>
      <c r="F1396" s="2" t="str">
        <f t="shared" ca="1" si="2732"/>
        <v/>
      </c>
      <c r="K1396" t="str">
        <f t="shared" ca="1" si="2726"/>
        <v>'20181029 17:32:27'</v>
      </c>
      <c r="L1396" t="str">
        <f ca="1">SUBSTITUTE(SUBSTITUTE(plantS,"%t",K1396),"%ps",B1396)</f>
        <v>INSERT INTO dbo.PlantStates (TimeStamp, PlantState) VALUES ('20181029 17:32:27', 1)</v>
      </c>
    </row>
    <row r="1397" spans="1:12" x14ac:dyDescent="0.25">
      <c r="A1397" s="1">
        <f t="shared" ref="A1397:A1460" ca="1" si="2734">RANDBETWEEN(A1396*86400,A1398*86400)/86400</f>
        <v>43402.963877314818</v>
      </c>
      <c r="B1397" s="2">
        <f t="shared" ca="1" si="2728"/>
        <v>0</v>
      </c>
      <c r="C1397" s="5">
        <f t="shared" ca="1" si="2729"/>
        <v>0.23300925926014315</v>
      </c>
      <c r="D1397" s="2">
        <f t="shared" ca="1" si="2730"/>
        <v>0.23300925926014315</v>
      </c>
      <c r="E1397" s="2" t="str">
        <f t="shared" ca="1" si="2731"/>
        <v/>
      </c>
      <c r="F1397" s="2" t="str">
        <f t="shared" ca="1" si="2732"/>
        <v/>
      </c>
      <c r="K1397" t="str">
        <f t="shared" ca="1" si="2726"/>
        <v>'20181029 23:07:59'</v>
      </c>
      <c r="L1397" t="str">
        <f ca="1">SUBSTITUTE(SUBSTITUTE(plantS,"%t",K1397),"%ps",B1397)</f>
        <v>INSERT INTO dbo.PlantStates (TimeStamp, PlantState) VALUES ('20181029 23:07:59', 0)</v>
      </c>
    </row>
    <row r="1398" spans="1:12" x14ac:dyDescent="0.25">
      <c r="A1398" s="1">
        <f t="shared" ca="1" si="2719"/>
        <v>43402.999988425923</v>
      </c>
      <c r="B1398" s="2">
        <f t="shared" ca="1" si="2728"/>
        <v>1</v>
      </c>
      <c r="C1398" s="5">
        <f t="shared" ca="1" si="2729"/>
        <v>3.6111111105128657E-2</v>
      </c>
      <c r="D1398" s="2" t="str">
        <f t="shared" ca="1" si="2730"/>
        <v/>
      </c>
      <c r="E1398" s="2">
        <f t="shared" ca="1" si="2731"/>
        <v>3.6111111105128657E-2</v>
      </c>
      <c r="F1398" s="2" t="str">
        <f t="shared" ca="1" si="2732"/>
        <v/>
      </c>
      <c r="K1398" t="str">
        <f t="shared" ca="1" si="2726"/>
        <v>'20181029 23:59:59'</v>
      </c>
      <c r="L1398" t="str">
        <f ca="1">SUBSTITUTE(SUBSTITUTE(plantS,"%t",K1398),"%ps",B1398)</f>
        <v>INSERT INTO dbo.PlantStates (TimeStamp, PlantState) VALUES ('20181029 23:59:59', 1)</v>
      </c>
    </row>
    <row r="1399" spans="1:12" x14ac:dyDescent="0.25">
      <c r="B1399" s="2"/>
      <c r="C1399" s="5"/>
      <c r="D1399" s="2"/>
      <c r="E1399" s="2"/>
      <c r="F1399" s="2"/>
      <c r="K1399" t="str">
        <f t="shared" ref="K1399:K1462" ca="1" si="2735">K1398</f>
        <v>'20181029 23:59:59'</v>
      </c>
      <c r="L1399" t="str">
        <f ca="1">SUBSTITUTE(SUBSTITUTE(SUBSTITUTE(SUBSTITUTE(plantSD,"%t",K1399),"%off",D1393),"%onr",E1393),"%ons",F1393)</f>
        <v>INSERT INTO dbo.PlantStateDuration (TimeStamp, OffDuration, OnRunningDuration, OnStoppedfDuration) VALUES ('20181029 23:59:59', '15:29:09', '08:30:50', '00:00:00')</v>
      </c>
    </row>
    <row r="1400" spans="1:12" x14ac:dyDescent="0.25">
      <c r="B1400" s="2"/>
      <c r="C1400" s="5"/>
      <c r="D1400" s="2"/>
      <c r="E1400" s="2"/>
      <c r="F1400" s="2"/>
      <c r="K1400" t="str">
        <f t="shared" ca="1" si="2735"/>
        <v>'20181029 23:59:59'</v>
      </c>
      <c r="L1400" t="str">
        <f ca="1">SUBSTITUTE(SUBSTITUTE(SUBSTITUTE(dailyP,"%t",K1400),"%np",G1393),"%ndp",H1393)</f>
        <v>INSERT INTO dbo.DailyProduction (TimeStamp, NumPieces, NumPiecesRejected) VALUES ('20181029 23:59:59', 448, 94.08)</v>
      </c>
    </row>
    <row r="1401" spans="1:12" x14ac:dyDescent="0.25">
      <c r="A1401" s="3">
        <f t="shared" ca="1" si="2702"/>
        <v>43403</v>
      </c>
      <c r="B1401" s="4">
        <f t="shared" ca="1" si="2703"/>
        <v>0</v>
      </c>
      <c r="C1401" s="6"/>
      <c r="D1401" s="4" t="str">
        <f t="shared" ref="D1401" ca="1" si="2736">TEXT(SUM(D1402:D1406), "'hh:mm:ss'")</f>
        <v>'03:28:04'</v>
      </c>
      <c r="E1401" s="4" t="str">
        <f t="shared" ref="E1401" ca="1" si="2737">TEXT(SUM(E1402:E1406), "'hh:mm:ss'")</f>
        <v>'00:03:48'</v>
      </c>
      <c r="F1401" s="4" t="str">
        <f t="shared" ref="F1401" ca="1" si="2738">TEXT(SUM(F1402:F1406), "'hh:mm:ss'")</f>
        <v>'20:28:07'</v>
      </c>
      <c r="G1401" s="8">
        <f t="shared" ca="1" si="2689"/>
        <v>56</v>
      </c>
      <c r="H1401" s="8">
        <f t="shared" ca="1" si="2707"/>
        <v>35.28</v>
      </c>
      <c r="I1401" s="8">
        <f t="shared" ref="I1401" ca="1" si="2739">G1401+G1393</f>
        <v>504</v>
      </c>
      <c r="J1401" s="8">
        <f t="shared" ref="J1401" ca="1" si="2740">H1401+H1393</f>
        <v>129.36000000000001</v>
      </c>
      <c r="K1401" s="9" t="str">
        <f t="shared" ref="K1401:K1464" ca="1" si="2741">"'" &amp;TEXT(A1401,"YYYYMMDD hh:mm:ss")&amp;"'"</f>
        <v>'20181030 00:00:00'</v>
      </c>
      <c r="L1401" t="str">
        <f ca="1">SUBSTITUTE(SUBSTITUTE(plantS,"%t",K1401),"%ps",B1401)</f>
        <v>INSERT INTO dbo.PlantStates (TimeStamp, PlantState) VALUES ('20181030 00:00:00', 0)</v>
      </c>
    </row>
    <row r="1402" spans="1:12" x14ac:dyDescent="0.25">
      <c r="A1402" s="1">
        <f t="shared" ref="A1402:A1465" ca="1" si="2742">RANDBETWEEN(A1401*86400,A1403*86400)/86400</f>
        <v>43403.840497685182</v>
      </c>
      <c r="B1402" s="2">
        <f t="shared" ref="B1402:B1465" ca="1" si="2743">MOD(RANDBETWEEN(1,2)+B1401,3)</f>
        <v>2</v>
      </c>
      <c r="C1402" s="5">
        <f t="shared" ref="C1402:C1465" ca="1" si="2744">A1402-A1401</f>
        <v>0.84049768518161727</v>
      </c>
      <c r="D1402" s="2" t="str">
        <f t="shared" ref="D1402:D1406" ca="1" si="2745">IF(B1402=0,C1402,"")</f>
        <v/>
      </c>
      <c r="E1402" s="2" t="str">
        <f t="shared" ref="E1402:E1465" ca="1" si="2746">IF(B1402=1,C1402,"")</f>
        <v/>
      </c>
      <c r="F1402" s="2">
        <f t="shared" ref="F1402:F1465" ca="1" si="2747">IF(B1402=2,C1402,"")</f>
        <v>0.84049768518161727</v>
      </c>
      <c r="K1402" t="str">
        <f t="shared" ca="1" si="2741"/>
        <v>'20181030 20:10:19'</v>
      </c>
      <c r="L1402" t="str">
        <f ca="1">SUBSTITUTE(SUBSTITUTE(plantS,"%t",K1402),"%ps",B1402)</f>
        <v>INSERT INTO dbo.PlantStates (TimeStamp, PlantState) VALUES ('20181030 20:10:19', 2)</v>
      </c>
    </row>
    <row r="1403" spans="1:12" x14ac:dyDescent="0.25">
      <c r="A1403" s="1">
        <f t="shared" ca="1" si="2682"/>
        <v>43403.984456018516</v>
      </c>
      <c r="B1403" s="2">
        <f t="shared" ca="1" si="2743"/>
        <v>0</v>
      </c>
      <c r="C1403" s="5">
        <f t="shared" ca="1" si="2744"/>
        <v>0.14395833333401242</v>
      </c>
      <c r="D1403" s="2">
        <f t="shared" ca="1" si="2745"/>
        <v>0.14395833333401242</v>
      </c>
      <c r="E1403" s="2" t="str">
        <f t="shared" ca="1" si="2746"/>
        <v/>
      </c>
      <c r="F1403" s="2" t="str">
        <f t="shared" ca="1" si="2747"/>
        <v/>
      </c>
      <c r="K1403" t="str">
        <f t="shared" ca="1" si="2741"/>
        <v>'20181030 23:37:37'</v>
      </c>
      <c r="L1403" t="str">
        <f ca="1">SUBSTITUTE(SUBSTITUTE(plantS,"%t",K1403),"%ps",B1403)</f>
        <v>INSERT INTO dbo.PlantStates (TimeStamp, PlantState) VALUES ('20181030 23:37:37', 0)</v>
      </c>
    </row>
    <row r="1404" spans="1:12" x14ac:dyDescent="0.25">
      <c r="A1404" s="1">
        <f t="shared" ref="A1404" ca="1" si="2748">RANDBETWEEN(A1403*86400,A1406*86400)/86400</f>
        <v>43403.996817129628</v>
      </c>
      <c r="B1404" s="2">
        <f t="shared" ca="1" si="2743"/>
        <v>2</v>
      </c>
      <c r="C1404" s="5">
        <f t="shared" ca="1" si="2744"/>
        <v>1.2361111112113576E-2</v>
      </c>
      <c r="D1404" s="2" t="str">
        <f t="shared" ca="1" si="2745"/>
        <v/>
      </c>
      <c r="E1404" s="2" t="str">
        <f t="shared" ca="1" si="2746"/>
        <v/>
      </c>
      <c r="F1404" s="2">
        <f t="shared" ca="1" si="2747"/>
        <v>1.2361111112113576E-2</v>
      </c>
      <c r="K1404" t="str">
        <f t="shared" ca="1" si="2741"/>
        <v>'20181030 23:55:25'</v>
      </c>
      <c r="L1404" t="str">
        <f ca="1">SUBSTITUTE(SUBSTITUTE(plantS,"%t",K1404),"%ps",B1404)</f>
        <v>INSERT INTO dbo.PlantStates (TimeStamp, PlantState) VALUES ('20181030 23:55:25', 2)</v>
      </c>
    </row>
    <row r="1405" spans="1:12" x14ac:dyDescent="0.25">
      <c r="A1405" s="1">
        <f t="shared" ref="A1405:A1468" ca="1" si="2749">RANDBETWEEN(A1404*86400,A1406*86400)/86400</f>
        <v>43403.999456018515</v>
      </c>
      <c r="B1405" s="2">
        <f t="shared" ca="1" si="2743"/>
        <v>1</v>
      </c>
      <c r="C1405" s="5">
        <f t="shared" ca="1" si="2744"/>
        <v>2.638888887304347E-3</v>
      </c>
      <c r="D1405" s="2" t="str">
        <f t="shared" ca="1" si="2745"/>
        <v/>
      </c>
      <c r="E1405" s="2">
        <f t="shared" ca="1" si="2746"/>
        <v>2.638888887304347E-3</v>
      </c>
      <c r="F1405" s="2" t="str">
        <f t="shared" ca="1" si="2747"/>
        <v/>
      </c>
      <c r="K1405" t="str">
        <f t="shared" ca="1" si="2741"/>
        <v>'20181030 23:59:13'</v>
      </c>
      <c r="L1405" t="str">
        <f ca="1">SUBSTITUTE(SUBSTITUTE(plantS,"%t",K1405),"%ps",B1405)</f>
        <v>INSERT INTO dbo.PlantStates (TimeStamp, PlantState) VALUES ('20181030 23:59:13', 1)</v>
      </c>
    </row>
    <row r="1406" spans="1:12" x14ac:dyDescent="0.25">
      <c r="A1406" s="1">
        <f t="shared" ca="1" si="2719"/>
        <v>43403.999988425923</v>
      </c>
      <c r="B1406" s="2">
        <f t="shared" ca="1" si="2743"/>
        <v>0</v>
      </c>
      <c r="C1406" s="5">
        <f t="shared" ca="1" si="2744"/>
        <v>5.3240740817273036E-4</v>
      </c>
      <c r="D1406" s="2">
        <f t="shared" ca="1" si="2745"/>
        <v>5.3240740817273036E-4</v>
      </c>
      <c r="E1406" s="2" t="str">
        <f t="shared" ca="1" si="2746"/>
        <v/>
      </c>
      <c r="F1406" s="2" t="str">
        <f t="shared" ca="1" si="2747"/>
        <v/>
      </c>
      <c r="K1406" t="str">
        <f t="shared" ca="1" si="2741"/>
        <v>'20181030 23:59:59'</v>
      </c>
      <c r="L1406" t="str">
        <f ca="1">SUBSTITUTE(SUBSTITUTE(plantS,"%t",K1406),"%ps",B1406)</f>
        <v>INSERT INTO dbo.PlantStates (TimeStamp, PlantState) VALUES ('20181030 23:59:59', 0)</v>
      </c>
    </row>
    <row r="1407" spans="1:12" x14ac:dyDescent="0.25">
      <c r="B1407" s="2"/>
      <c r="C1407" s="5"/>
      <c r="D1407" s="2"/>
      <c r="E1407" s="2"/>
      <c r="F1407" s="2"/>
      <c r="K1407" t="str">
        <f t="shared" ref="K1407:K1470" ca="1" si="2750">K1406</f>
        <v>'20181030 23:59:59'</v>
      </c>
      <c r="L1407" t="str">
        <f ca="1">SUBSTITUTE(SUBSTITUTE(SUBSTITUTE(SUBSTITUTE(plantSD,"%t",K1407),"%off",D1401),"%onr",E1401),"%ons",F1401)</f>
        <v>INSERT INTO dbo.PlantStateDuration (TimeStamp, OffDuration, OnRunningDuration, OnStoppedfDuration) VALUES ('20181030 23:59:59', '03:28:04', '00:03:48', '20:28:07')</v>
      </c>
    </row>
    <row r="1408" spans="1:12" x14ac:dyDescent="0.25">
      <c r="B1408" s="2"/>
      <c r="C1408" s="5"/>
      <c r="D1408" s="2"/>
      <c r="E1408" s="2"/>
      <c r="F1408" s="2"/>
      <c r="K1408" t="str">
        <f t="shared" ca="1" si="2750"/>
        <v>'20181030 23:59:59'</v>
      </c>
      <c r="L1408" t="str">
        <f ca="1">SUBSTITUTE(SUBSTITUTE(SUBSTITUTE(dailyP,"%t",K1408),"%np",G1401),"%ndp",H1401)</f>
        <v>INSERT INTO dbo.DailyProduction (TimeStamp, NumPieces, NumPiecesRejected) VALUES ('20181030 23:59:59', 56, 35.28)</v>
      </c>
    </row>
    <row r="1409" spans="1:12" x14ac:dyDescent="0.25">
      <c r="A1409" s="3">
        <f t="shared" ca="1" si="2702"/>
        <v>43404</v>
      </c>
      <c r="B1409" s="4">
        <f t="shared" ca="1" si="2703"/>
        <v>1</v>
      </c>
      <c r="C1409" s="6"/>
      <c r="D1409" s="4" t="str">
        <f t="shared" ref="D1409" ca="1" si="2751">TEXT(SUM(D1410:D1414), "'hh:mm:ss'")</f>
        <v>'13:39:19'</v>
      </c>
      <c r="E1409" s="4" t="str">
        <f t="shared" ref="E1409" ca="1" si="2752">TEXT(SUM(E1410:E1414), "'hh:mm:ss'")</f>
        <v>'00:54:02'</v>
      </c>
      <c r="F1409" s="4" t="str">
        <f t="shared" ref="F1409" ca="1" si="2753">TEXT(SUM(F1410:F1414), "'hh:mm:ss'")</f>
        <v>'09:26:38'</v>
      </c>
      <c r="G1409" s="8">
        <f t="shared" ca="1" si="2689"/>
        <v>410</v>
      </c>
      <c r="H1409" s="8">
        <f t="shared" ca="1" si="2707"/>
        <v>319.8</v>
      </c>
      <c r="I1409" s="8">
        <f t="shared" ref="I1409" ca="1" si="2754">G1409+G1401</f>
        <v>466</v>
      </c>
      <c r="J1409" s="8">
        <f t="shared" ref="J1409" ca="1" si="2755">H1409+H1401</f>
        <v>355.08000000000004</v>
      </c>
      <c r="K1409" s="9" t="str">
        <f t="shared" ref="K1409:K1472" ca="1" si="2756">"'" &amp;TEXT(A1409,"YYYYMMDD hh:mm:ss")&amp;"'"</f>
        <v>'20181031 00:00:00'</v>
      </c>
      <c r="L1409" t="str">
        <f ca="1">SUBSTITUTE(SUBSTITUTE(plantS,"%t",K1409),"%ps",B1409)</f>
        <v>INSERT INTO dbo.PlantStates (TimeStamp, PlantState) VALUES ('20181031 00:00:00', 1)</v>
      </c>
    </row>
    <row r="1410" spans="1:12" x14ac:dyDescent="0.25">
      <c r="A1410" s="1">
        <f t="shared" ref="A1410:A1473" ca="1" si="2757">RANDBETWEEN(A1409*86400,A1411*86400)/86400</f>
        <v>43404.38517361111</v>
      </c>
      <c r="B1410" s="2">
        <f t="shared" ref="B1410:B1473" ca="1" si="2758">MOD(RANDBETWEEN(1,2)+B1409,3)</f>
        <v>2</v>
      </c>
      <c r="C1410" s="5">
        <f t="shared" ref="C1410:C1473" ca="1" si="2759">A1410-A1409</f>
        <v>0.38517361111007631</v>
      </c>
      <c r="D1410" s="2" t="str">
        <f t="shared" ref="D1410:D1414" ca="1" si="2760">IF(B1410=0,C1410,"")</f>
        <v/>
      </c>
      <c r="E1410" s="2" t="str">
        <f t="shared" ref="E1410:E1473" ca="1" si="2761">IF(B1410=1,C1410,"")</f>
        <v/>
      </c>
      <c r="F1410" s="2">
        <f t="shared" ref="F1410:F1473" ca="1" si="2762">IF(B1410=2,C1410,"")</f>
        <v>0.38517361111007631</v>
      </c>
      <c r="K1410" t="str">
        <f t="shared" ca="1" si="2756"/>
        <v>'20181031 09:14:39'</v>
      </c>
      <c r="L1410" t="str">
        <f ca="1">SUBSTITUTE(SUBSTITUTE(plantS,"%t",K1410),"%ps",B1410)</f>
        <v>INSERT INTO dbo.PlantStates (TimeStamp, PlantState) VALUES ('20181031 09:14:39', 2)</v>
      </c>
    </row>
    <row r="1411" spans="1:12" x14ac:dyDescent="0.25">
      <c r="A1411" s="1">
        <f t="shared" ca="1" si="2682"/>
        <v>43404.85056712963</v>
      </c>
      <c r="B1411" s="2">
        <f t="shared" ca="1" si="2758"/>
        <v>0</v>
      </c>
      <c r="C1411" s="5">
        <f t="shared" ca="1" si="2759"/>
        <v>0.46539351851970423</v>
      </c>
      <c r="D1411" s="2">
        <f t="shared" ca="1" si="2760"/>
        <v>0.46539351851970423</v>
      </c>
      <c r="E1411" s="2" t="str">
        <f t="shared" ca="1" si="2761"/>
        <v/>
      </c>
      <c r="F1411" s="2" t="str">
        <f t="shared" ca="1" si="2762"/>
        <v/>
      </c>
      <c r="K1411" t="str">
        <f t="shared" ca="1" si="2756"/>
        <v>'20181031 20:24:49'</v>
      </c>
      <c r="L1411" t="str">
        <f ca="1">SUBSTITUTE(SUBSTITUTE(plantS,"%t",K1411),"%ps",B1411)</f>
        <v>INSERT INTO dbo.PlantStates (TimeStamp, PlantState) VALUES ('20181031 20:24:49', 0)</v>
      </c>
    </row>
    <row r="1412" spans="1:12" x14ac:dyDescent="0.25">
      <c r="A1412" s="1">
        <f t="shared" ref="A1412" ca="1" si="2763">RANDBETWEEN(A1411*86400,A1414*86400)/86400</f>
        <v>43404.888090277775</v>
      </c>
      <c r="B1412" s="2">
        <f t="shared" ca="1" si="2758"/>
        <v>1</v>
      </c>
      <c r="C1412" s="5">
        <f t="shared" ca="1" si="2759"/>
        <v>3.7523148144828156E-2</v>
      </c>
      <c r="D1412" s="2" t="str">
        <f t="shared" ca="1" si="2760"/>
        <v/>
      </c>
      <c r="E1412" s="2">
        <f t="shared" ca="1" si="2761"/>
        <v>3.7523148144828156E-2</v>
      </c>
      <c r="F1412" s="2" t="str">
        <f t="shared" ca="1" si="2762"/>
        <v/>
      </c>
      <c r="K1412" t="str">
        <f t="shared" ca="1" si="2756"/>
        <v>'20181031 21:18:51'</v>
      </c>
      <c r="L1412" t="str">
        <f ca="1">SUBSTITUTE(SUBSTITUTE(plantS,"%t",K1412),"%ps",B1412)</f>
        <v>INSERT INTO dbo.PlantStates (TimeStamp, PlantState) VALUES ('20181031 21:18:51', 1)</v>
      </c>
    </row>
    <row r="1413" spans="1:12" x14ac:dyDescent="0.25">
      <c r="A1413" s="1">
        <f t="shared" ref="A1413:A1476" ca="1" si="2764">RANDBETWEEN(A1412*86400,A1414*86400)/86400</f>
        <v>43404.991666666669</v>
      </c>
      <c r="B1413" s="2">
        <f t="shared" ca="1" si="2758"/>
        <v>0</v>
      </c>
      <c r="C1413" s="5">
        <f t="shared" ca="1" si="2759"/>
        <v>0.10357638889399823</v>
      </c>
      <c r="D1413" s="2">
        <f t="shared" ca="1" si="2760"/>
        <v>0.10357638889399823</v>
      </c>
      <c r="E1413" s="2" t="str">
        <f t="shared" ca="1" si="2761"/>
        <v/>
      </c>
      <c r="F1413" s="2" t="str">
        <f t="shared" ca="1" si="2762"/>
        <v/>
      </c>
      <c r="K1413" t="str">
        <f t="shared" ca="1" si="2756"/>
        <v>'20181031 23:48:00'</v>
      </c>
      <c r="L1413" t="str">
        <f ca="1">SUBSTITUTE(SUBSTITUTE(plantS,"%t",K1413),"%ps",B1413)</f>
        <v>INSERT INTO dbo.PlantStates (TimeStamp, PlantState) VALUES ('20181031 23:48:00', 0)</v>
      </c>
    </row>
    <row r="1414" spans="1:12" x14ac:dyDescent="0.25">
      <c r="A1414" s="1">
        <f t="shared" ca="1" si="2719"/>
        <v>43404.999988425923</v>
      </c>
      <c r="B1414" s="2">
        <f t="shared" ca="1" si="2758"/>
        <v>2</v>
      </c>
      <c r="C1414" s="5">
        <f t="shared" ca="1" si="2759"/>
        <v>8.3217592546134256E-3</v>
      </c>
      <c r="D1414" s="2" t="str">
        <f t="shared" ca="1" si="2760"/>
        <v/>
      </c>
      <c r="E1414" s="2" t="str">
        <f t="shared" ca="1" si="2761"/>
        <v/>
      </c>
      <c r="F1414" s="2">
        <f t="shared" ca="1" si="2762"/>
        <v>8.3217592546134256E-3</v>
      </c>
      <c r="K1414" t="str">
        <f t="shared" ca="1" si="2756"/>
        <v>'20181031 23:59:59'</v>
      </c>
      <c r="L1414" t="str">
        <f ca="1">SUBSTITUTE(SUBSTITUTE(plantS,"%t",K1414),"%ps",B1414)</f>
        <v>INSERT INTO dbo.PlantStates (TimeStamp, PlantState) VALUES ('20181031 23:59:59', 2)</v>
      </c>
    </row>
    <row r="1415" spans="1:12" x14ac:dyDescent="0.25">
      <c r="B1415" s="2"/>
      <c r="C1415" s="5"/>
      <c r="D1415" s="2"/>
      <c r="E1415" s="2"/>
      <c r="F1415" s="2"/>
      <c r="K1415" t="str">
        <f t="shared" ref="K1415:K1478" ca="1" si="2765">K1414</f>
        <v>'20181031 23:59:59'</v>
      </c>
      <c r="L1415" t="str">
        <f ca="1">SUBSTITUTE(SUBSTITUTE(SUBSTITUTE(SUBSTITUTE(plantSD,"%t",K1415),"%off",D1409),"%onr",E1409),"%ons",F1409)</f>
        <v>INSERT INTO dbo.PlantStateDuration (TimeStamp, OffDuration, OnRunningDuration, OnStoppedfDuration) VALUES ('20181031 23:59:59', '13:39:19', '00:54:02', '09:26:38')</v>
      </c>
    </row>
    <row r="1416" spans="1:12" x14ac:dyDescent="0.25">
      <c r="B1416" s="2"/>
      <c r="C1416" s="5"/>
      <c r="D1416" s="2"/>
      <c r="E1416" s="2"/>
      <c r="F1416" s="2"/>
      <c r="K1416" t="str">
        <f t="shared" ca="1" si="2765"/>
        <v>'20181031 23:59:59'</v>
      </c>
      <c r="L1416" t="str">
        <f ca="1">SUBSTITUTE(SUBSTITUTE(SUBSTITUTE(dailyP,"%t",K1416),"%np",G1409),"%ndp",H1409)</f>
        <v>INSERT INTO dbo.DailyProduction (TimeStamp, NumPieces, NumPiecesRejected) VALUES ('20181031 23:59:59', 410, 319.8)</v>
      </c>
    </row>
    <row r="1417" spans="1:12" x14ac:dyDescent="0.25">
      <c r="A1417" s="3">
        <f t="shared" ca="1" si="2702"/>
        <v>43405</v>
      </c>
      <c r="B1417" s="4">
        <f t="shared" ca="1" si="2703"/>
        <v>0</v>
      </c>
      <c r="C1417" s="6"/>
      <c r="D1417" s="4" t="str">
        <f t="shared" ref="D1417" ca="1" si="2766">TEXT(SUM(D1418:D1422), "'hh:mm:ss'")</f>
        <v>'03:21:33'</v>
      </c>
      <c r="E1417" s="4" t="str">
        <f t="shared" ref="E1417" ca="1" si="2767">TEXT(SUM(E1418:E1422), "'hh:mm:ss'")</f>
        <v>'08:03:16'</v>
      </c>
      <c r="F1417" s="4" t="str">
        <f t="shared" ref="F1417" ca="1" si="2768">TEXT(SUM(F1418:F1422), "'hh:mm:ss'")</f>
        <v>'12:35:10'</v>
      </c>
      <c r="G1417" s="8">
        <f t="shared" ca="1" si="2689"/>
        <v>566</v>
      </c>
      <c r="H1417" s="8">
        <f t="shared" ca="1" si="2707"/>
        <v>158.47999999999999</v>
      </c>
      <c r="I1417" s="8">
        <f t="shared" ref="I1417" ca="1" si="2769">G1417+G1409</f>
        <v>976</v>
      </c>
      <c r="J1417" s="8">
        <f t="shared" ref="J1417" ca="1" si="2770">H1417+H1409</f>
        <v>478.28</v>
      </c>
      <c r="K1417" s="9" t="str">
        <f t="shared" ref="K1417:K1480" ca="1" si="2771">"'" &amp;TEXT(A1417,"YYYYMMDD hh:mm:ss")&amp;"'"</f>
        <v>'20181101 00:00:00'</v>
      </c>
      <c r="L1417" t="str">
        <f ca="1">SUBSTITUTE(SUBSTITUTE(plantS,"%t",K1417),"%ps",B1417)</f>
        <v>INSERT INTO dbo.PlantStates (TimeStamp, PlantState) VALUES ('20181101 00:00:00', 0)</v>
      </c>
    </row>
    <row r="1418" spans="1:12" x14ac:dyDescent="0.25">
      <c r="A1418" s="1">
        <f t="shared" ref="A1418:A1481" ca="1" si="2772">RANDBETWEEN(A1417*86400,A1419*86400)/86400</f>
        <v>43405.191921296297</v>
      </c>
      <c r="B1418" s="2">
        <f t="shared" ref="B1418:B1481" ca="1" si="2773">MOD(RANDBETWEEN(1,2)+B1417,3)</f>
        <v>1</v>
      </c>
      <c r="C1418" s="5">
        <f t="shared" ref="C1418:C1481" ca="1" si="2774">A1418-A1417</f>
        <v>0.19192129629664123</v>
      </c>
      <c r="D1418" s="2" t="str">
        <f t="shared" ref="D1418:D1422" ca="1" si="2775">IF(B1418=0,C1418,"")</f>
        <v/>
      </c>
      <c r="E1418" s="2">
        <f t="shared" ref="E1418:E1481" ca="1" si="2776">IF(B1418=1,C1418,"")</f>
        <v>0.19192129629664123</v>
      </c>
      <c r="F1418" s="2" t="str">
        <f t="shared" ref="F1418:F1481" ca="1" si="2777">IF(B1418=2,C1418,"")</f>
        <v/>
      </c>
      <c r="K1418" t="str">
        <f t="shared" ca="1" si="2771"/>
        <v>'20181101 04:36:22'</v>
      </c>
      <c r="L1418" t="str">
        <f ca="1">SUBSTITUTE(SUBSTITUTE(plantS,"%t",K1418),"%ps",B1418)</f>
        <v>INSERT INTO dbo.PlantStates (TimeStamp, PlantState) VALUES ('20181101 04:36:22', 1)</v>
      </c>
    </row>
    <row r="1419" spans="1:12" x14ac:dyDescent="0.25">
      <c r="A1419" s="1">
        <f t="shared" ca="1" si="2682"/>
        <v>43405.255520833336</v>
      </c>
      <c r="B1419" s="2">
        <f t="shared" ca="1" si="2773"/>
        <v>0</v>
      </c>
      <c r="C1419" s="5">
        <f t="shared" ca="1" si="2774"/>
        <v>6.359953703940846E-2</v>
      </c>
      <c r="D1419" s="2">
        <f t="shared" ca="1" si="2775"/>
        <v>6.359953703940846E-2</v>
      </c>
      <c r="E1419" s="2" t="str">
        <f t="shared" ca="1" si="2776"/>
        <v/>
      </c>
      <c r="F1419" s="2" t="str">
        <f t="shared" ca="1" si="2777"/>
        <v/>
      </c>
      <c r="K1419" t="str">
        <f t="shared" ca="1" si="2771"/>
        <v>'20181101 06:07:57'</v>
      </c>
      <c r="L1419" t="str">
        <f ca="1">SUBSTITUTE(SUBSTITUTE(plantS,"%t",K1419),"%ps",B1419)</f>
        <v>INSERT INTO dbo.PlantStates (TimeStamp, PlantState) VALUES ('20181101 06:07:57', 0)</v>
      </c>
    </row>
    <row r="1420" spans="1:12" x14ac:dyDescent="0.25">
      <c r="A1420" s="1">
        <f t="shared" ref="A1420" ca="1" si="2778">RANDBETWEEN(A1419*86400,A1422*86400)/86400</f>
        <v>43405.779942129629</v>
      </c>
      <c r="B1420" s="2">
        <f t="shared" ca="1" si="2773"/>
        <v>2</v>
      </c>
      <c r="C1420" s="5">
        <f t="shared" ca="1" si="2774"/>
        <v>0.52442129629343981</v>
      </c>
      <c r="D1420" s="2" t="str">
        <f t="shared" ca="1" si="2775"/>
        <v/>
      </c>
      <c r="E1420" s="2" t="str">
        <f t="shared" ca="1" si="2776"/>
        <v/>
      </c>
      <c r="F1420" s="2">
        <f t="shared" ca="1" si="2777"/>
        <v>0.52442129629343981</v>
      </c>
      <c r="K1420" t="str">
        <f t="shared" ca="1" si="2771"/>
        <v>'20181101 18:43:07'</v>
      </c>
      <c r="L1420" t="str">
        <f ca="1">SUBSTITUTE(SUBSTITUTE(plantS,"%t",K1420),"%ps",B1420)</f>
        <v>INSERT INTO dbo.PlantStates (TimeStamp, PlantState) VALUES ('20181101 18:43:07', 2)</v>
      </c>
    </row>
    <row r="1421" spans="1:12" x14ac:dyDescent="0.25">
      <c r="A1421" s="1">
        <f t="shared" ref="A1421:A1484" ca="1" si="2779">RANDBETWEEN(A1420*86400,A1422*86400)/86400</f>
        <v>43405.923622685186</v>
      </c>
      <c r="B1421" s="2">
        <f t="shared" ca="1" si="2773"/>
        <v>1</v>
      </c>
      <c r="C1421" s="5">
        <f t="shared" ca="1" si="2774"/>
        <v>0.14368055555678438</v>
      </c>
      <c r="D1421" s="2" t="str">
        <f t="shared" ca="1" si="2775"/>
        <v/>
      </c>
      <c r="E1421" s="2">
        <f t="shared" ca="1" si="2776"/>
        <v>0.14368055555678438</v>
      </c>
      <c r="F1421" s="2" t="str">
        <f t="shared" ca="1" si="2777"/>
        <v/>
      </c>
      <c r="K1421" t="str">
        <f t="shared" ca="1" si="2771"/>
        <v>'20181101 22:10:01'</v>
      </c>
      <c r="L1421" t="str">
        <f ca="1">SUBSTITUTE(SUBSTITUTE(plantS,"%t",K1421),"%ps",B1421)</f>
        <v>INSERT INTO dbo.PlantStates (TimeStamp, PlantState) VALUES ('20181101 22:10:01', 1)</v>
      </c>
    </row>
    <row r="1422" spans="1:12" x14ac:dyDescent="0.25">
      <c r="A1422" s="1">
        <f t="shared" ca="1" si="2719"/>
        <v>43405.999988425923</v>
      </c>
      <c r="B1422" s="2">
        <f t="shared" ca="1" si="2773"/>
        <v>0</v>
      </c>
      <c r="C1422" s="5">
        <f t="shared" ca="1" si="2774"/>
        <v>7.6365740736946464E-2</v>
      </c>
      <c r="D1422" s="2">
        <f t="shared" ca="1" si="2775"/>
        <v>7.6365740736946464E-2</v>
      </c>
      <c r="E1422" s="2" t="str">
        <f t="shared" ca="1" si="2776"/>
        <v/>
      </c>
      <c r="F1422" s="2" t="str">
        <f t="shared" ca="1" si="2777"/>
        <v/>
      </c>
      <c r="K1422" t="str">
        <f t="shared" ca="1" si="2771"/>
        <v>'20181101 23:59:59'</v>
      </c>
      <c r="L1422" t="str">
        <f ca="1">SUBSTITUTE(SUBSTITUTE(plantS,"%t",K1422),"%ps",B1422)</f>
        <v>INSERT INTO dbo.PlantStates (TimeStamp, PlantState) VALUES ('20181101 23:59:59', 0)</v>
      </c>
    </row>
    <row r="1423" spans="1:12" x14ac:dyDescent="0.25">
      <c r="B1423" s="2"/>
      <c r="C1423" s="5"/>
      <c r="D1423" s="2"/>
      <c r="E1423" s="2"/>
      <c r="F1423" s="2"/>
      <c r="K1423" t="str">
        <f t="shared" ref="K1423:K1486" ca="1" si="2780">K1422</f>
        <v>'20181101 23:59:59'</v>
      </c>
      <c r="L1423" t="str">
        <f ca="1">SUBSTITUTE(SUBSTITUTE(SUBSTITUTE(SUBSTITUTE(plantSD,"%t",K1423),"%off",D1417),"%onr",E1417),"%ons",F1417)</f>
        <v>INSERT INTO dbo.PlantStateDuration (TimeStamp, OffDuration, OnRunningDuration, OnStoppedfDuration) VALUES ('20181101 23:59:59', '03:21:33', '08:03:16', '12:35:10')</v>
      </c>
    </row>
    <row r="1424" spans="1:12" x14ac:dyDescent="0.25">
      <c r="B1424" s="2"/>
      <c r="C1424" s="5"/>
      <c r="D1424" s="2"/>
      <c r="E1424" s="2"/>
      <c r="F1424" s="2"/>
      <c r="K1424" t="str">
        <f t="shared" ca="1" si="2780"/>
        <v>'20181101 23:59:59'</v>
      </c>
      <c r="L1424" t="str">
        <f ca="1">SUBSTITUTE(SUBSTITUTE(SUBSTITUTE(dailyP,"%t",K1424),"%np",G1417),"%ndp",H1417)</f>
        <v>INSERT INTO dbo.DailyProduction (TimeStamp, NumPieces, NumPiecesRejected) VALUES ('20181101 23:59:59', 566, 158.48)</v>
      </c>
    </row>
    <row r="1425" spans="1:12" x14ac:dyDescent="0.25">
      <c r="A1425" s="3">
        <f t="shared" ca="1" si="2702"/>
        <v>43406</v>
      </c>
      <c r="B1425" s="4">
        <f t="shared" ca="1" si="2703"/>
        <v>1</v>
      </c>
      <c r="C1425" s="6"/>
      <c r="D1425" s="4" t="str">
        <f t="shared" ref="D1425" ca="1" si="2781">TEXT(SUM(D1426:D1430), "'hh:mm:ss'")</f>
        <v>'06:19:32'</v>
      </c>
      <c r="E1425" s="4" t="str">
        <f t="shared" ref="E1425" ca="1" si="2782">TEXT(SUM(E1426:E1430), "'hh:mm:ss'")</f>
        <v>'00:28:32'</v>
      </c>
      <c r="F1425" s="4" t="str">
        <f t="shared" ref="F1425" ca="1" si="2783">TEXT(SUM(F1426:F1430), "'hh:mm:ss'")</f>
        <v>'17:11:55'</v>
      </c>
      <c r="G1425" s="8">
        <f t="shared" ca="1" si="2689"/>
        <v>422</v>
      </c>
      <c r="H1425" s="8">
        <f t="shared" ca="1" si="2707"/>
        <v>286.95999999999998</v>
      </c>
      <c r="I1425" s="8">
        <f t="shared" ref="I1425" ca="1" si="2784">G1425+G1417</f>
        <v>988</v>
      </c>
      <c r="J1425" s="8">
        <f t="shared" ref="J1425" ca="1" si="2785">H1425+H1417</f>
        <v>445.43999999999994</v>
      </c>
      <c r="K1425" s="9" t="str">
        <f t="shared" ref="K1425:K1488" ca="1" si="2786">"'" &amp;TEXT(A1425,"YYYYMMDD hh:mm:ss")&amp;"'"</f>
        <v>'20181102 00:00:00'</v>
      </c>
      <c r="L1425" t="str">
        <f ca="1">SUBSTITUTE(SUBSTITUTE(plantS,"%t",K1425),"%ps",B1425)</f>
        <v>INSERT INTO dbo.PlantStates (TimeStamp, PlantState) VALUES ('20181102 00:00:00', 1)</v>
      </c>
    </row>
    <row r="1426" spans="1:12" x14ac:dyDescent="0.25">
      <c r="A1426" s="1">
        <f t="shared" ref="A1426:A1489" ca="1" si="2787">RANDBETWEEN(A1425*86400,A1427*86400)/86400</f>
        <v>43406.426527777781</v>
      </c>
      <c r="B1426" s="2">
        <f t="shared" ref="B1426:B1489" ca="1" si="2788">MOD(RANDBETWEEN(1,2)+B1425,3)</f>
        <v>2</v>
      </c>
      <c r="C1426" s="5">
        <f t="shared" ref="C1426:C1489" ca="1" si="2789">A1426-A1425</f>
        <v>0.42652777778130258</v>
      </c>
      <c r="D1426" s="2" t="str">
        <f t="shared" ref="D1426:D1430" ca="1" si="2790">IF(B1426=0,C1426,"")</f>
        <v/>
      </c>
      <c r="E1426" s="2" t="str">
        <f t="shared" ref="E1426:E1489" ca="1" si="2791">IF(B1426=1,C1426,"")</f>
        <v/>
      </c>
      <c r="F1426" s="2">
        <f t="shared" ref="F1426:F1489" ca="1" si="2792">IF(B1426=2,C1426,"")</f>
        <v>0.42652777778130258</v>
      </c>
      <c r="K1426" t="str">
        <f t="shared" ca="1" si="2786"/>
        <v>'20181102 10:14:12'</v>
      </c>
      <c r="L1426" t="str">
        <f ca="1">SUBSTITUTE(SUBSTITUTE(plantS,"%t",K1426),"%ps",B1426)</f>
        <v>INSERT INTO dbo.PlantStates (TimeStamp, PlantState) VALUES ('20181102 10:14:12', 2)</v>
      </c>
    </row>
    <row r="1427" spans="1:12" x14ac:dyDescent="0.25">
      <c r="A1427" s="1">
        <f t="shared" ca="1" si="2682"/>
        <v>43406.688946759263</v>
      </c>
      <c r="B1427" s="2">
        <f t="shared" ca="1" si="2788"/>
        <v>0</v>
      </c>
      <c r="C1427" s="5">
        <f t="shared" ca="1" si="2789"/>
        <v>0.26241898148145992</v>
      </c>
      <c r="D1427" s="2">
        <f t="shared" ca="1" si="2790"/>
        <v>0.26241898148145992</v>
      </c>
      <c r="E1427" s="2" t="str">
        <f t="shared" ca="1" si="2791"/>
        <v/>
      </c>
      <c r="F1427" s="2" t="str">
        <f t="shared" ca="1" si="2792"/>
        <v/>
      </c>
      <c r="K1427" t="str">
        <f t="shared" ca="1" si="2786"/>
        <v>'20181102 16:32:05'</v>
      </c>
      <c r="L1427" t="str">
        <f ca="1">SUBSTITUTE(SUBSTITUTE(plantS,"%t",K1427),"%ps",B1427)</f>
        <v>INSERT INTO dbo.PlantStates (TimeStamp, PlantState) VALUES ('20181102 16:32:05', 0)</v>
      </c>
    </row>
    <row r="1428" spans="1:12" x14ac:dyDescent="0.25">
      <c r="A1428" s="1">
        <f t="shared" ref="A1428" ca="1" si="2793">RANDBETWEEN(A1427*86400,A1430*86400)/86400</f>
        <v>43406.979027777779</v>
      </c>
      <c r="B1428" s="2">
        <f t="shared" ca="1" si="2788"/>
        <v>2</v>
      </c>
      <c r="C1428" s="5">
        <f t="shared" ca="1" si="2789"/>
        <v>0.29008101851650281</v>
      </c>
      <c r="D1428" s="2" t="str">
        <f t="shared" ca="1" si="2790"/>
        <v/>
      </c>
      <c r="E1428" s="2" t="str">
        <f t="shared" ca="1" si="2791"/>
        <v/>
      </c>
      <c r="F1428" s="2">
        <f t="shared" ca="1" si="2792"/>
        <v>0.29008101851650281</v>
      </c>
      <c r="K1428" t="str">
        <f t="shared" ca="1" si="2786"/>
        <v>'20181102 23:29:48'</v>
      </c>
      <c r="L1428" t="str">
        <f ca="1">SUBSTITUTE(SUBSTITUTE(plantS,"%t",K1428),"%ps",B1428)</f>
        <v>INSERT INTO dbo.PlantStates (TimeStamp, PlantState) VALUES ('20181102 23:29:48', 2)</v>
      </c>
    </row>
    <row r="1429" spans="1:12" x14ac:dyDescent="0.25">
      <c r="A1429" s="1">
        <f t="shared" ref="A1429:A1492" ca="1" si="2794">RANDBETWEEN(A1428*86400,A1430*86400)/86400</f>
        <v>43406.980173611111</v>
      </c>
      <c r="B1429" s="2">
        <f t="shared" ca="1" si="2788"/>
        <v>0</v>
      </c>
      <c r="C1429" s="5">
        <f t="shared" ca="1" si="2789"/>
        <v>1.1458333319751546E-3</v>
      </c>
      <c r="D1429" s="2">
        <f t="shared" ca="1" si="2790"/>
        <v>1.1458333319751546E-3</v>
      </c>
      <c r="E1429" s="2" t="str">
        <f t="shared" ca="1" si="2791"/>
        <v/>
      </c>
      <c r="F1429" s="2" t="str">
        <f t="shared" ca="1" si="2792"/>
        <v/>
      </c>
      <c r="K1429" t="str">
        <f t="shared" ca="1" si="2786"/>
        <v>'20181102 23:31:27'</v>
      </c>
      <c r="L1429" t="str">
        <f ca="1">SUBSTITUTE(SUBSTITUTE(plantS,"%t",K1429),"%ps",B1429)</f>
        <v>INSERT INTO dbo.PlantStates (TimeStamp, PlantState) VALUES ('20181102 23:31:27', 0)</v>
      </c>
    </row>
    <row r="1430" spans="1:12" x14ac:dyDescent="0.25">
      <c r="A1430" s="1">
        <f t="shared" ca="1" si="2719"/>
        <v>43406.999988425923</v>
      </c>
      <c r="B1430" s="2">
        <f t="shared" ca="1" si="2788"/>
        <v>1</v>
      </c>
      <c r="C1430" s="5">
        <f t="shared" ca="1" si="2789"/>
        <v>1.9814814811979886E-2</v>
      </c>
      <c r="D1430" s="2" t="str">
        <f t="shared" ca="1" si="2790"/>
        <v/>
      </c>
      <c r="E1430" s="2">
        <f t="shared" ca="1" si="2791"/>
        <v>1.9814814811979886E-2</v>
      </c>
      <c r="F1430" s="2" t="str">
        <f t="shared" ca="1" si="2792"/>
        <v/>
      </c>
      <c r="K1430" t="str">
        <f t="shared" ca="1" si="2786"/>
        <v>'20181102 23:59:59'</v>
      </c>
      <c r="L1430" t="str">
        <f ca="1">SUBSTITUTE(SUBSTITUTE(plantS,"%t",K1430),"%ps",B1430)</f>
        <v>INSERT INTO dbo.PlantStates (TimeStamp, PlantState) VALUES ('20181102 23:59:59', 1)</v>
      </c>
    </row>
    <row r="1431" spans="1:12" x14ac:dyDescent="0.25">
      <c r="B1431" s="2"/>
      <c r="C1431" s="5"/>
      <c r="D1431" s="2"/>
      <c r="E1431" s="2"/>
      <c r="F1431" s="2"/>
      <c r="K1431" t="str">
        <f t="shared" ref="K1431:K1494" ca="1" si="2795">K1430</f>
        <v>'20181102 23:59:59'</v>
      </c>
      <c r="L1431" t="str">
        <f ca="1">SUBSTITUTE(SUBSTITUTE(SUBSTITUTE(SUBSTITUTE(plantSD,"%t",K1431),"%off",D1425),"%onr",E1425),"%ons",F1425)</f>
        <v>INSERT INTO dbo.PlantStateDuration (TimeStamp, OffDuration, OnRunningDuration, OnStoppedfDuration) VALUES ('20181102 23:59:59', '06:19:32', '00:28:32', '17:11:55')</v>
      </c>
    </row>
    <row r="1432" spans="1:12" x14ac:dyDescent="0.25">
      <c r="B1432" s="2"/>
      <c r="C1432" s="5"/>
      <c r="D1432" s="2"/>
      <c r="E1432" s="2"/>
      <c r="F1432" s="2"/>
      <c r="K1432" t="str">
        <f t="shared" ca="1" si="2795"/>
        <v>'20181102 23:59:59'</v>
      </c>
      <c r="L1432" t="str">
        <f ca="1">SUBSTITUTE(SUBSTITUTE(SUBSTITUTE(dailyP,"%t",K1432),"%np",G1425),"%ndp",H1425)</f>
        <v>INSERT INTO dbo.DailyProduction (TimeStamp, NumPieces, NumPiecesRejected) VALUES ('20181102 23:59:59', 422, 286.96)</v>
      </c>
    </row>
    <row r="1433" spans="1:12" x14ac:dyDescent="0.25">
      <c r="A1433" s="3">
        <f t="shared" ca="1" si="2702"/>
        <v>43407</v>
      </c>
      <c r="B1433" s="4">
        <f t="shared" ca="1" si="2703"/>
        <v>2</v>
      </c>
      <c r="C1433" s="6"/>
      <c r="D1433" s="4" t="str">
        <f t="shared" ref="D1433" ca="1" si="2796">TEXT(SUM(D1434:D1438), "'hh:mm:ss'")</f>
        <v>'18:31:55'</v>
      </c>
      <c r="E1433" s="4" t="str">
        <f t="shared" ref="E1433" ca="1" si="2797">TEXT(SUM(E1434:E1438), "'hh:mm:ss'")</f>
        <v>'00:00:00'</v>
      </c>
      <c r="F1433" s="4" t="str">
        <f t="shared" ref="F1433" ca="1" si="2798">TEXT(SUM(F1434:F1438), "'hh:mm:ss'")</f>
        <v>'05:28:04'</v>
      </c>
      <c r="G1433" s="8">
        <f t="shared" ca="1" si="2689"/>
        <v>75</v>
      </c>
      <c r="H1433" s="8">
        <f t="shared" ca="1" si="2707"/>
        <v>26.25</v>
      </c>
      <c r="I1433" s="8">
        <f t="shared" ref="I1433" ca="1" si="2799">G1433+G1425</f>
        <v>497</v>
      </c>
      <c r="J1433" s="8">
        <f t="shared" ref="J1433" ca="1" si="2800">H1433+H1425</f>
        <v>313.20999999999998</v>
      </c>
      <c r="K1433" s="9" t="str">
        <f t="shared" ref="K1433:K1496" ca="1" si="2801">"'" &amp;TEXT(A1433,"YYYYMMDD hh:mm:ss")&amp;"'"</f>
        <v>'20181103 00:00:00'</v>
      </c>
      <c r="L1433" t="str">
        <f ca="1">SUBSTITUTE(SUBSTITUTE(plantS,"%t",K1433),"%ps",B1433)</f>
        <v>INSERT INTO dbo.PlantStates (TimeStamp, PlantState) VALUES ('20181103 00:00:00', 2)</v>
      </c>
    </row>
    <row r="1434" spans="1:12" x14ac:dyDescent="0.25">
      <c r="A1434" s="1">
        <f t="shared" ref="A1434:A1497" ca="1" si="2802">RANDBETWEEN(A1433*86400,A1435*86400)/86400</f>
        <v>43407.120358796295</v>
      </c>
      <c r="B1434" s="2">
        <f t="shared" ref="B1434:B1497" ca="1" si="2803">MOD(RANDBETWEEN(1,2)+B1433,3)</f>
        <v>0</v>
      </c>
      <c r="C1434" s="5">
        <f t="shared" ref="C1434:C1497" ca="1" si="2804">A1434-A1433</f>
        <v>0.12035879629547708</v>
      </c>
      <c r="D1434" s="2">
        <f t="shared" ref="D1434:D1438" ca="1" si="2805">IF(B1434=0,C1434,"")</f>
        <v>0.12035879629547708</v>
      </c>
      <c r="E1434" s="2" t="str">
        <f t="shared" ref="E1434:E1497" ca="1" si="2806">IF(B1434=1,C1434,"")</f>
        <v/>
      </c>
      <c r="F1434" s="2" t="str">
        <f t="shared" ref="F1434:F1497" ca="1" si="2807">IF(B1434=2,C1434,"")</f>
        <v/>
      </c>
      <c r="K1434" t="str">
        <f t="shared" ca="1" si="2801"/>
        <v>'20181103 02:53:19'</v>
      </c>
      <c r="L1434" t="str">
        <f ca="1">SUBSTITUTE(SUBSTITUTE(plantS,"%t",K1434),"%ps",B1434)</f>
        <v>INSERT INTO dbo.PlantStates (TimeStamp, PlantState) VALUES ('20181103 02:53:19', 0)</v>
      </c>
    </row>
    <row r="1435" spans="1:12" x14ac:dyDescent="0.25">
      <c r="A1435" s="1">
        <f t="shared" ref="A1435:A1491" ca="1" si="2808">RANDBETWEEN(A1433*86400,A1438*86400)/86400</f>
        <v>43407.347280092596</v>
      </c>
      <c r="B1435" s="2">
        <f t="shared" ca="1" si="2803"/>
        <v>2</v>
      </c>
      <c r="C1435" s="5">
        <f t="shared" ca="1" si="2804"/>
        <v>0.22692129630013369</v>
      </c>
      <c r="D1435" s="2" t="str">
        <f t="shared" ca="1" si="2805"/>
        <v/>
      </c>
      <c r="E1435" s="2" t="str">
        <f t="shared" ca="1" si="2806"/>
        <v/>
      </c>
      <c r="F1435" s="2">
        <f t="shared" ca="1" si="2807"/>
        <v>0.22692129630013369</v>
      </c>
      <c r="K1435" t="str">
        <f t="shared" ca="1" si="2801"/>
        <v>'20181103 08:20:05'</v>
      </c>
      <c r="L1435" t="str">
        <f ca="1">SUBSTITUTE(SUBSTITUTE(plantS,"%t",K1435),"%ps",B1435)</f>
        <v>INSERT INTO dbo.PlantStates (TimeStamp, PlantState) VALUES ('20181103 08:20:05', 2)</v>
      </c>
    </row>
    <row r="1436" spans="1:12" x14ac:dyDescent="0.25">
      <c r="A1436" s="1">
        <f t="shared" ref="A1436" ca="1" si="2809">RANDBETWEEN(A1435*86400,A1438*86400)/86400</f>
        <v>43407.995381944442</v>
      </c>
      <c r="B1436" s="2">
        <f t="shared" ca="1" si="2803"/>
        <v>0</v>
      </c>
      <c r="C1436" s="5">
        <f t="shared" ca="1" si="2804"/>
        <v>0.64810185184614966</v>
      </c>
      <c r="D1436" s="2">
        <f t="shared" ca="1" si="2805"/>
        <v>0.64810185184614966</v>
      </c>
      <c r="E1436" s="2" t="str">
        <f t="shared" ca="1" si="2806"/>
        <v/>
      </c>
      <c r="F1436" s="2" t="str">
        <f t="shared" ca="1" si="2807"/>
        <v/>
      </c>
      <c r="K1436" t="str">
        <f t="shared" ca="1" si="2801"/>
        <v>'20181103 23:53:21'</v>
      </c>
      <c r="L1436" t="str">
        <f ca="1">SUBSTITUTE(SUBSTITUTE(plantS,"%t",K1436),"%ps",B1436)</f>
        <v>INSERT INTO dbo.PlantStates (TimeStamp, PlantState) VALUES ('20181103 23:53:21', 0)</v>
      </c>
    </row>
    <row r="1437" spans="1:12" x14ac:dyDescent="0.25">
      <c r="A1437" s="1">
        <f t="shared" ref="A1437:A1500" ca="1" si="2810">RANDBETWEEN(A1436*86400,A1438*86400)/86400</f>
        <v>43407.99628472222</v>
      </c>
      <c r="B1437" s="2">
        <f t="shared" ca="1" si="2803"/>
        <v>2</v>
      </c>
      <c r="C1437" s="5">
        <f t="shared" ca="1" si="2804"/>
        <v>9.0277777781011537E-4</v>
      </c>
      <c r="D1437" s="2" t="str">
        <f t="shared" ca="1" si="2805"/>
        <v/>
      </c>
      <c r="E1437" s="2" t="str">
        <f t="shared" ca="1" si="2806"/>
        <v/>
      </c>
      <c r="F1437" s="2">
        <f t="shared" ca="1" si="2807"/>
        <v>9.0277777781011537E-4</v>
      </c>
      <c r="K1437" t="str">
        <f t="shared" ca="1" si="2801"/>
        <v>'20181103 23:54:39'</v>
      </c>
      <c r="L1437" t="str">
        <f ca="1">SUBSTITUTE(SUBSTITUTE(plantS,"%t",K1437),"%ps",B1437)</f>
        <v>INSERT INTO dbo.PlantStates (TimeStamp, PlantState) VALUES ('20181103 23:54:39', 2)</v>
      </c>
    </row>
    <row r="1438" spans="1:12" x14ac:dyDescent="0.25">
      <c r="A1438" s="1">
        <f t="shared" ca="1" si="2719"/>
        <v>43407.999988425923</v>
      </c>
      <c r="B1438" s="2">
        <f t="shared" ca="1" si="2803"/>
        <v>0</v>
      </c>
      <c r="C1438" s="5">
        <f t="shared" ca="1" si="2804"/>
        <v>3.7037037036498077E-3</v>
      </c>
      <c r="D1438" s="2">
        <f t="shared" ca="1" si="2805"/>
        <v>3.7037037036498077E-3</v>
      </c>
      <c r="E1438" s="2" t="str">
        <f t="shared" ca="1" si="2806"/>
        <v/>
      </c>
      <c r="F1438" s="2" t="str">
        <f t="shared" ca="1" si="2807"/>
        <v/>
      </c>
      <c r="K1438" t="str">
        <f t="shared" ca="1" si="2801"/>
        <v>'20181103 23:59:59'</v>
      </c>
      <c r="L1438" t="str">
        <f ca="1">SUBSTITUTE(SUBSTITUTE(plantS,"%t",K1438),"%ps",B1438)</f>
        <v>INSERT INTO dbo.PlantStates (TimeStamp, PlantState) VALUES ('20181103 23:59:59', 0)</v>
      </c>
    </row>
    <row r="1439" spans="1:12" x14ac:dyDescent="0.25">
      <c r="B1439" s="2"/>
      <c r="C1439" s="5"/>
      <c r="D1439" s="2"/>
      <c r="E1439" s="2"/>
      <c r="F1439" s="2"/>
      <c r="K1439" t="str">
        <f t="shared" ref="K1439:K1502" ca="1" si="2811">K1438</f>
        <v>'20181103 23:59:59'</v>
      </c>
      <c r="L1439" t="str">
        <f ca="1">SUBSTITUTE(SUBSTITUTE(SUBSTITUTE(SUBSTITUTE(plantSD,"%t",K1439),"%off",D1433),"%onr",E1433),"%ons",F1433)</f>
        <v>INSERT INTO dbo.PlantStateDuration (TimeStamp, OffDuration, OnRunningDuration, OnStoppedfDuration) VALUES ('20181103 23:59:59', '18:31:55', '00:00:00', '05:28:04')</v>
      </c>
    </row>
    <row r="1440" spans="1:12" x14ac:dyDescent="0.25">
      <c r="B1440" s="2"/>
      <c r="C1440" s="5"/>
      <c r="D1440" s="2"/>
      <c r="E1440" s="2"/>
      <c r="F1440" s="2"/>
      <c r="K1440" t="str">
        <f t="shared" ca="1" si="2811"/>
        <v>'20181103 23:59:59'</v>
      </c>
      <c r="L1440" t="str">
        <f ca="1">SUBSTITUTE(SUBSTITUTE(SUBSTITUTE(dailyP,"%t",K1440),"%np",G1433),"%ndp",H1433)</f>
        <v>INSERT INTO dbo.DailyProduction (TimeStamp, NumPieces, NumPiecesRejected) VALUES ('20181103 23:59:59', 75, 26.25)</v>
      </c>
    </row>
    <row r="1441" spans="1:12" x14ac:dyDescent="0.25">
      <c r="A1441" s="3">
        <f t="shared" ca="1" si="2702"/>
        <v>43408</v>
      </c>
      <c r="B1441" s="4">
        <f t="shared" ca="1" si="2703"/>
        <v>1</v>
      </c>
      <c r="C1441" s="6"/>
      <c r="D1441" s="4" t="str">
        <f t="shared" ref="D1441" ca="1" si="2812">TEXT(SUM(D1442:D1446), "'hh:mm:ss'")</f>
        <v>'09:17:24'</v>
      </c>
      <c r="E1441" s="4" t="str">
        <f t="shared" ref="E1441" ca="1" si="2813">TEXT(SUM(E1442:E1446), "'hh:mm:ss'")</f>
        <v>'11:23:36'</v>
      </c>
      <c r="F1441" s="4" t="str">
        <f t="shared" ref="F1441" ca="1" si="2814">TEXT(SUM(F1442:F1446), "'hh:mm:ss'")</f>
        <v>'03:18:59'</v>
      </c>
      <c r="G1441" s="8">
        <f t="shared" ref="G1441:G1504" ca="1" si="2815">RANDBETWEEN(0,1000)</f>
        <v>6</v>
      </c>
      <c r="H1441" s="8">
        <f t="shared" ca="1" si="2707"/>
        <v>0.48</v>
      </c>
      <c r="I1441" s="8">
        <f t="shared" ref="I1441" ca="1" si="2816">G1441+G1433</f>
        <v>81</v>
      </c>
      <c r="J1441" s="8">
        <f t="shared" ref="J1441" ca="1" si="2817">H1441+H1433</f>
        <v>26.73</v>
      </c>
      <c r="K1441" s="9" t="str">
        <f t="shared" ref="K1441:K1504" ca="1" si="2818">"'" &amp;TEXT(A1441,"YYYYMMDD hh:mm:ss")&amp;"'"</f>
        <v>'20181104 00:00:00'</v>
      </c>
      <c r="L1441" t="str">
        <f ca="1">SUBSTITUTE(SUBSTITUTE(plantS,"%t",K1441),"%ps",B1441)</f>
        <v>INSERT INTO dbo.PlantStates (TimeStamp, PlantState) VALUES ('20181104 00:00:00', 1)</v>
      </c>
    </row>
    <row r="1442" spans="1:12" x14ac:dyDescent="0.25">
      <c r="A1442" s="1">
        <f t="shared" ref="A1442:A1505" ca="1" si="2819">RANDBETWEEN(A1441*86400,A1443*86400)/86400</f>
        <v>43408.055810185186</v>
      </c>
      <c r="B1442" s="2">
        <f t="shared" ref="B1442:B1505" ca="1" si="2820">MOD(RANDBETWEEN(1,2)+B1441,3)</f>
        <v>0</v>
      </c>
      <c r="C1442" s="5">
        <f t="shared" ref="C1442:C1505" ca="1" si="2821">A1442-A1441</f>
        <v>5.5810185185691807E-2</v>
      </c>
      <c r="D1442" s="2">
        <f t="shared" ref="D1442:D1446" ca="1" si="2822">IF(B1442=0,C1442,"")</f>
        <v>5.5810185185691807E-2</v>
      </c>
      <c r="E1442" s="2" t="str">
        <f t="shared" ref="E1442:E1505" ca="1" si="2823">IF(B1442=1,C1442,"")</f>
        <v/>
      </c>
      <c r="F1442" s="2" t="str">
        <f t="shared" ref="F1442:F1505" ca="1" si="2824">IF(B1442=2,C1442,"")</f>
        <v/>
      </c>
      <c r="K1442" t="str">
        <f t="shared" ca="1" si="2818"/>
        <v>'20181104 01:20:22'</v>
      </c>
      <c r="L1442" t="str">
        <f ca="1">SUBSTITUTE(SUBSTITUTE(plantS,"%t",K1442),"%ps",B1442)</f>
        <v>INSERT INTO dbo.PlantStates (TimeStamp, PlantState) VALUES ('20181104 01:20:22', 0)</v>
      </c>
    </row>
    <row r="1443" spans="1:12" x14ac:dyDescent="0.25">
      <c r="A1443" s="1">
        <f t="shared" ca="1" si="2808"/>
        <v>43408.530532407407</v>
      </c>
      <c r="B1443" s="2">
        <f t="shared" ca="1" si="2820"/>
        <v>1</v>
      </c>
      <c r="C1443" s="5">
        <f t="shared" ca="1" si="2821"/>
        <v>0.47472222222131677</v>
      </c>
      <c r="D1443" s="2" t="str">
        <f t="shared" ca="1" si="2822"/>
        <v/>
      </c>
      <c r="E1443" s="2">
        <f t="shared" ca="1" si="2823"/>
        <v>0.47472222222131677</v>
      </c>
      <c r="F1443" s="2" t="str">
        <f t="shared" ca="1" si="2824"/>
        <v/>
      </c>
      <c r="K1443" t="str">
        <f t="shared" ca="1" si="2818"/>
        <v>'20181104 12:43:58'</v>
      </c>
      <c r="L1443" t="str">
        <f ca="1">SUBSTITUTE(SUBSTITUTE(plantS,"%t",K1443),"%ps",B1443)</f>
        <v>INSERT INTO dbo.PlantStates (TimeStamp, PlantState) VALUES ('20181104 12:43:58', 1)</v>
      </c>
    </row>
    <row r="1444" spans="1:12" x14ac:dyDescent="0.25">
      <c r="A1444" s="1">
        <f t="shared" ref="A1444" ca="1" si="2825">RANDBETWEEN(A1443*86400,A1446*86400)/86400</f>
        <v>43408.756550925929</v>
      </c>
      <c r="B1444" s="2">
        <f t="shared" ca="1" si="2820"/>
        <v>0</v>
      </c>
      <c r="C1444" s="5">
        <f t="shared" ca="1" si="2821"/>
        <v>0.22601851852232357</v>
      </c>
      <c r="D1444" s="2">
        <f t="shared" ca="1" si="2822"/>
        <v>0.22601851852232357</v>
      </c>
      <c r="E1444" s="2" t="str">
        <f t="shared" ca="1" si="2823"/>
        <v/>
      </c>
      <c r="F1444" s="2" t="str">
        <f t="shared" ca="1" si="2824"/>
        <v/>
      </c>
      <c r="K1444" t="str">
        <f t="shared" ca="1" si="2818"/>
        <v>'20181104 18:09:26'</v>
      </c>
      <c r="L1444" t="str">
        <f ca="1">SUBSTITUTE(SUBSTITUTE(plantS,"%t",K1444),"%ps",B1444)</f>
        <v>INSERT INTO dbo.PlantStates (TimeStamp, PlantState) VALUES ('20181104 18:09:26', 0)</v>
      </c>
    </row>
    <row r="1445" spans="1:12" x14ac:dyDescent="0.25">
      <c r="A1445" s="1">
        <f t="shared" ref="A1445:A1508" ca="1" si="2826">RANDBETWEEN(A1444*86400,A1446*86400)/86400</f>
        <v>43408.894733796296</v>
      </c>
      <c r="B1445" s="2">
        <f t="shared" ca="1" si="2820"/>
        <v>2</v>
      </c>
      <c r="C1445" s="5">
        <f t="shared" ca="1" si="2821"/>
        <v>0.13818287036701804</v>
      </c>
      <c r="D1445" s="2" t="str">
        <f t="shared" ca="1" si="2822"/>
        <v/>
      </c>
      <c r="E1445" s="2" t="str">
        <f t="shared" ca="1" si="2823"/>
        <v/>
      </c>
      <c r="F1445" s="2">
        <f t="shared" ca="1" si="2824"/>
        <v>0.13818287036701804</v>
      </c>
      <c r="K1445" t="str">
        <f t="shared" ca="1" si="2818"/>
        <v>'20181104 21:28:25'</v>
      </c>
      <c r="L1445" t="str">
        <f ca="1">SUBSTITUTE(SUBSTITUTE(plantS,"%t",K1445),"%ps",B1445)</f>
        <v>INSERT INTO dbo.PlantStates (TimeStamp, PlantState) VALUES ('20181104 21:28:25', 2)</v>
      </c>
    </row>
    <row r="1446" spans="1:12" x14ac:dyDescent="0.25">
      <c r="A1446" s="1">
        <f t="shared" ca="1" si="2719"/>
        <v>43408.999988425923</v>
      </c>
      <c r="B1446" s="2">
        <f t="shared" ca="1" si="2820"/>
        <v>0</v>
      </c>
      <c r="C1446" s="5">
        <f t="shared" ca="1" si="2821"/>
        <v>0.10525462962687016</v>
      </c>
      <c r="D1446" s="2">
        <f t="shared" ca="1" si="2822"/>
        <v>0.10525462962687016</v>
      </c>
      <c r="E1446" s="2" t="str">
        <f t="shared" ca="1" si="2823"/>
        <v/>
      </c>
      <c r="F1446" s="2" t="str">
        <f t="shared" ca="1" si="2824"/>
        <v/>
      </c>
      <c r="K1446" t="str">
        <f t="shared" ca="1" si="2818"/>
        <v>'20181104 23:59:59'</v>
      </c>
      <c r="L1446" t="str">
        <f ca="1">SUBSTITUTE(SUBSTITUTE(plantS,"%t",K1446),"%ps",B1446)</f>
        <v>INSERT INTO dbo.PlantStates (TimeStamp, PlantState) VALUES ('20181104 23:59:59', 0)</v>
      </c>
    </row>
    <row r="1447" spans="1:12" x14ac:dyDescent="0.25">
      <c r="B1447" s="2"/>
      <c r="C1447" s="5"/>
      <c r="D1447" s="2"/>
      <c r="E1447" s="2"/>
      <c r="F1447" s="2"/>
      <c r="K1447" t="str">
        <f t="shared" ref="K1447:K1510" ca="1" si="2827">K1446</f>
        <v>'20181104 23:59:59'</v>
      </c>
      <c r="L1447" t="str">
        <f ca="1">SUBSTITUTE(SUBSTITUTE(SUBSTITUTE(SUBSTITUTE(plantSD,"%t",K1447),"%off",D1441),"%onr",E1441),"%ons",F1441)</f>
        <v>INSERT INTO dbo.PlantStateDuration (TimeStamp, OffDuration, OnRunningDuration, OnStoppedfDuration) VALUES ('20181104 23:59:59', '09:17:24', '11:23:36', '03:18:59')</v>
      </c>
    </row>
    <row r="1448" spans="1:12" x14ac:dyDescent="0.25">
      <c r="B1448" s="2"/>
      <c r="C1448" s="5"/>
      <c r="D1448" s="2"/>
      <c r="E1448" s="2"/>
      <c r="F1448" s="2"/>
      <c r="K1448" t="str">
        <f t="shared" ca="1" si="2827"/>
        <v>'20181104 23:59:59'</v>
      </c>
      <c r="L1448" t="str">
        <f ca="1">SUBSTITUTE(SUBSTITUTE(SUBSTITUTE(dailyP,"%t",K1448),"%np",G1441),"%ndp",H1441)</f>
        <v>INSERT INTO dbo.DailyProduction (TimeStamp, NumPieces, NumPiecesRejected) VALUES ('20181104 23:59:59', 6, 0.48)</v>
      </c>
    </row>
    <row r="1449" spans="1:12" x14ac:dyDescent="0.25">
      <c r="A1449" s="3">
        <f t="shared" ref="A1449:A1505" ca="1" si="2828">INT(A1441)+1</f>
        <v>43409</v>
      </c>
      <c r="B1449" s="4">
        <f t="shared" ref="B1449:B1505" ca="1" si="2829">MOD(RANDBETWEEN(1,2)+B1446,3)</f>
        <v>1</v>
      </c>
      <c r="C1449" s="6"/>
      <c r="D1449" s="4" t="str">
        <f t="shared" ref="D1449" ca="1" si="2830">TEXT(SUM(D1450:D1454), "'hh:mm:ss'")</f>
        <v>'03:23:35'</v>
      </c>
      <c r="E1449" s="4" t="str">
        <f t="shared" ref="E1449" ca="1" si="2831">TEXT(SUM(E1450:E1454), "'hh:mm:ss'")</f>
        <v>'00:05:01'</v>
      </c>
      <c r="F1449" s="4" t="str">
        <f t="shared" ref="F1449" ca="1" si="2832">TEXT(SUM(F1450:F1454), "'hh:mm:ss'")</f>
        <v>'20:31:23'</v>
      </c>
      <c r="G1449" s="8">
        <f t="shared" ca="1" si="2815"/>
        <v>313</v>
      </c>
      <c r="H1449" s="8">
        <f t="shared" ref="H1449:H1505" ca="1" si="2833">RANDBETWEEN(0,100)*G1449/100</f>
        <v>118.94</v>
      </c>
      <c r="I1449" s="8">
        <f t="shared" ref="I1449" ca="1" si="2834">G1449+G1441</f>
        <v>319</v>
      </c>
      <c r="J1449" s="8">
        <f t="shared" ref="J1449" ca="1" si="2835">H1449+H1441</f>
        <v>119.42</v>
      </c>
      <c r="K1449" s="9" t="str">
        <f t="shared" ref="K1449:K1512" ca="1" si="2836">"'" &amp;TEXT(A1449,"YYYYMMDD hh:mm:ss")&amp;"'"</f>
        <v>'20181105 00:00:00'</v>
      </c>
      <c r="L1449" t="str">
        <f ca="1">SUBSTITUTE(SUBSTITUTE(plantS,"%t",K1449),"%ps",B1449)</f>
        <v>INSERT INTO dbo.PlantStates (TimeStamp, PlantState) VALUES ('20181105 00:00:00', 1)</v>
      </c>
    </row>
    <row r="1450" spans="1:12" x14ac:dyDescent="0.25">
      <c r="A1450" s="1">
        <f t="shared" ref="A1450:A1513" ca="1" si="2837">RANDBETWEEN(A1449*86400,A1451*86400)/86400</f>
        <v>43409.092962962961</v>
      </c>
      <c r="B1450" s="2">
        <f t="shared" ref="B1450:B1513" ca="1" si="2838">MOD(RANDBETWEEN(1,2)+B1449,3)</f>
        <v>0</v>
      </c>
      <c r="C1450" s="5">
        <f t="shared" ref="C1450:C1513" ca="1" si="2839">A1450-A1449</f>
        <v>9.2962962960882578E-2</v>
      </c>
      <c r="D1450" s="2">
        <f t="shared" ref="D1450:D1454" ca="1" si="2840">IF(B1450=0,C1450,"")</f>
        <v>9.2962962960882578E-2</v>
      </c>
      <c r="E1450" s="2" t="str">
        <f t="shared" ref="E1450:E1513" ca="1" si="2841">IF(B1450=1,C1450,"")</f>
        <v/>
      </c>
      <c r="F1450" s="2" t="str">
        <f t="shared" ref="F1450:F1513" ca="1" si="2842">IF(B1450=2,C1450,"")</f>
        <v/>
      </c>
      <c r="K1450" t="str">
        <f t="shared" ca="1" si="2836"/>
        <v>'20181105 02:13:52'</v>
      </c>
      <c r="L1450" t="str">
        <f ca="1">SUBSTITUTE(SUBSTITUTE(plantS,"%t",K1450),"%ps",B1450)</f>
        <v>INSERT INTO dbo.PlantStates (TimeStamp, PlantState) VALUES ('20181105 02:13:52', 0)</v>
      </c>
    </row>
    <row r="1451" spans="1:12" x14ac:dyDescent="0.25">
      <c r="A1451" s="1">
        <f t="shared" ca="1" si="2808"/>
        <v>43409.935844907406</v>
      </c>
      <c r="B1451" s="2">
        <f t="shared" ca="1" si="2838"/>
        <v>2</v>
      </c>
      <c r="C1451" s="5">
        <f t="shared" ca="1" si="2839"/>
        <v>0.84288194444525288</v>
      </c>
      <c r="D1451" s="2" t="str">
        <f t="shared" ca="1" si="2840"/>
        <v/>
      </c>
      <c r="E1451" s="2" t="str">
        <f t="shared" ca="1" si="2841"/>
        <v/>
      </c>
      <c r="F1451" s="2">
        <f t="shared" ca="1" si="2842"/>
        <v>0.84288194444525288</v>
      </c>
      <c r="K1451" t="str">
        <f t="shared" ca="1" si="2836"/>
        <v>'20181105 22:27:37'</v>
      </c>
      <c r="L1451" t="str">
        <f ca="1">SUBSTITUTE(SUBSTITUTE(plantS,"%t",K1451),"%ps",B1451)</f>
        <v>INSERT INTO dbo.PlantStates (TimeStamp, PlantState) VALUES ('20181105 22:27:37', 2)</v>
      </c>
    </row>
    <row r="1452" spans="1:12" x14ac:dyDescent="0.25">
      <c r="A1452" s="1">
        <f t="shared" ref="A1452" ca="1" si="2843">RANDBETWEEN(A1451*86400,A1454*86400)/86400</f>
        <v>43409.984259259261</v>
      </c>
      <c r="B1452" s="2">
        <f t="shared" ca="1" si="2838"/>
        <v>0</v>
      </c>
      <c r="C1452" s="5">
        <f t="shared" ca="1" si="2839"/>
        <v>4.8414351855171844E-2</v>
      </c>
      <c r="D1452" s="2">
        <f t="shared" ca="1" si="2840"/>
        <v>4.8414351855171844E-2</v>
      </c>
      <c r="E1452" s="2" t="str">
        <f t="shared" ca="1" si="2841"/>
        <v/>
      </c>
      <c r="F1452" s="2" t="str">
        <f t="shared" ca="1" si="2842"/>
        <v/>
      </c>
      <c r="K1452" t="str">
        <f t="shared" ca="1" si="2836"/>
        <v>'20181105 23:37:20'</v>
      </c>
      <c r="L1452" t="str">
        <f ca="1">SUBSTITUTE(SUBSTITUTE(plantS,"%t",K1452),"%ps",B1452)</f>
        <v>INSERT INTO dbo.PlantStates (TimeStamp, PlantState) VALUES ('20181105 23:37:20', 0)</v>
      </c>
    </row>
    <row r="1453" spans="1:12" x14ac:dyDescent="0.25">
      <c r="A1453" s="1">
        <f t="shared" ref="A1453:A1516" ca="1" si="2844">RANDBETWEEN(A1452*86400,A1454*86400)/86400</f>
        <v>43409.987743055557</v>
      </c>
      <c r="B1453" s="2">
        <f t="shared" ca="1" si="2838"/>
        <v>1</v>
      </c>
      <c r="C1453" s="5">
        <f t="shared" ca="1" si="2839"/>
        <v>3.4837962957681157E-3</v>
      </c>
      <c r="D1453" s="2" t="str">
        <f t="shared" ca="1" si="2840"/>
        <v/>
      </c>
      <c r="E1453" s="2">
        <f t="shared" ca="1" si="2841"/>
        <v>3.4837962957681157E-3</v>
      </c>
      <c r="F1453" s="2" t="str">
        <f t="shared" ca="1" si="2842"/>
        <v/>
      </c>
      <c r="K1453" t="str">
        <f t="shared" ca="1" si="2836"/>
        <v>'20181105 23:42:21'</v>
      </c>
      <c r="L1453" t="str">
        <f ca="1">SUBSTITUTE(SUBSTITUTE(plantS,"%t",K1453),"%ps",B1453)</f>
        <v>INSERT INTO dbo.PlantStates (TimeStamp, PlantState) VALUES ('20181105 23:42:21', 1)</v>
      </c>
    </row>
    <row r="1454" spans="1:12" x14ac:dyDescent="0.25">
      <c r="A1454" s="1">
        <f t="shared" ref="A1454:A1510" ca="1" si="2845">A1457-1/24/60/60</f>
        <v>43409.999988425923</v>
      </c>
      <c r="B1454" s="2">
        <f t="shared" ca="1" si="2838"/>
        <v>2</v>
      </c>
      <c r="C1454" s="5">
        <f t="shared" ca="1" si="2839"/>
        <v>1.2245370366144925E-2</v>
      </c>
      <c r="D1454" s="2" t="str">
        <f t="shared" ca="1" si="2840"/>
        <v/>
      </c>
      <c r="E1454" s="2" t="str">
        <f t="shared" ca="1" si="2841"/>
        <v/>
      </c>
      <c r="F1454" s="2">
        <f t="shared" ca="1" si="2842"/>
        <v>1.2245370366144925E-2</v>
      </c>
      <c r="K1454" t="str">
        <f t="shared" ca="1" si="2836"/>
        <v>'20181105 23:59:59'</v>
      </c>
      <c r="L1454" t="str">
        <f ca="1">SUBSTITUTE(SUBSTITUTE(plantS,"%t",K1454),"%ps",B1454)</f>
        <v>INSERT INTO dbo.PlantStates (TimeStamp, PlantState) VALUES ('20181105 23:59:59', 2)</v>
      </c>
    </row>
    <row r="1455" spans="1:12" x14ac:dyDescent="0.25">
      <c r="B1455" s="2"/>
      <c r="C1455" s="5"/>
      <c r="D1455" s="2"/>
      <c r="E1455" s="2"/>
      <c r="F1455" s="2"/>
      <c r="K1455" t="str">
        <f t="shared" ref="K1455:K1518" ca="1" si="2846">K1454</f>
        <v>'20181105 23:59:59'</v>
      </c>
      <c r="L1455" t="str">
        <f ca="1">SUBSTITUTE(SUBSTITUTE(SUBSTITUTE(SUBSTITUTE(plantSD,"%t",K1455),"%off",D1449),"%onr",E1449),"%ons",F1449)</f>
        <v>INSERT INTO dbo.PlantStateDuration (TimeStamp, OffDuration, OnRunningDuration, OnStoppedfDuration) VALUES ('20181105 23:59:59', '03:23:35', '00:05:01', '20:31:23')</v>
      </c>
    </row>
    <row r="1456" spans="1:12" x14ac:dyDescent="0.25">
      <c r="B1456" s="2"/>
      <c r="C1456" s="5"/>
      <c r="D1456" s="2"/>
      <c r="E1456" s="2"/>
      <c r="F1456" s="2"/>
      <c r="K1456" t="str">
        <f t="shared" ca="1" si="2846"/>
        <v>'20181105 23:59:59'</v>
      </c>
      <c r="L1456" t="str">
        <f ca="1">SUBSTITUTE(SUBSTITUTE(SUBSTITUTE(dailyP,"%t",K1456),"%np",G1449),"%ndp",H1449)</f>
        <v>INSERT INTO dbo.DailyProduction (TimeStamp, NumPieces, NumPiecesRejected) VALUES ('20181105 23:59:59', 313, 118.94)</v>
      </c>
    </row>
    <row r="1457" spans="1:12" x14ac:dyDescent="0.25">
      <c r="A1457" s="3">
        <f t="shared" ca="1" si="2828"/>
        <v>43410</v>
      </c>
      <c r="B1457" s="4">
        <f t="shared" ca="1" si="2829"/>
        <v>1</v>
      </c>
      <c r="C1457" s="6"/>
      <c r="D1457" s="4" t="str">
        <f t="shared" ref="D1457" ca="1" si="2847">TEXT(SUM(D1458:D1462), "'hh:mm:ss'")</f>
        <v>'02:39:44'</v>
      </c>
      <c r="E1457" s="4" t="str">
        <f t="shared" ref="E1457" ca="1" si="2848">TEXT(SUM(E1458:E1462), "'hh:mm:ss'")</f>
        <v>'17:15:30'</v>
      </c>
      <c r="F1457" s="4" t="str">
        <f t="shared" ref="F1457" ca="1" si="2849">TEXT(SUM(F1458:F1462), "'hh:mm:ss'")</f>
        <v>'04:04:45'</v>
      </c>
      <c r="G1457" s="8">
        <f t="shared" ca="1" si="2815"/>
        <v>20</v>
      </c>
      <c r="H1457" s="8">
        <f t="shared" ca="1" si="2833"/>
        <v>1.2</v>
      </c>
      <c r="I1457" s="8">
        <f t="shared" ref="I1457" ca="1" si="2850">G1457+G1449</f>
        <v>333</v>
      </c>
      <c r="J1457" s="8">
        <f t="shared" ref="J1457" ca="1" si="2851">H1457+H1449</f>
        <v>120.14</v>
      </c>
      <c r="K1457" s="9" t="str">
        <f t="shared" ref="K1457:K1520" ca="1" si="2852">"'" &amp;TEXT(A1457,"YYYYMMDD hh:mm:ss")&amp;"'"</f>
        <v>'20181106 00:00:00'</v>
      </c>
      <c r="L1457" t="str">
        <f ca="1">SUBSTITUTE(SUBSTITUTE(plantS,"%t",K1457),"%ps",B1457)</f>
        <v>INSERT INTO dbo.PlantStates (TimeStamp, PlantState) VALUES ('20181106 00:00:00', 1)</v>
      </c>
    </row>
    <row r="1458" spans="1:12" x14ac:dyDescent="0.25">
      <c r="A1458" s="1">
        <f t="shared" ref="A1458:A1521" ca="1" si="2853">RANDBETWEEN(A1457*86400,A1459*86400)/86400</f>
        <v>43410.02484953704</v>
      </c>
      <c r="B1458" s="2">
        <f t="shared" ref="B1458:B1521" ca="1" si="2854">MOD(RANDBETWEEN(1,2)+B1457,3)</f>
        <v>0</v>
      </c>
      <c r="C1458" s="5">
        <f t="shared" ref="C1458:C1521" ca="1" si="2855">A1458-A1457</f>
        <v>2.4849537039699499E-2</v>
      </c>
      <c r="D1458" s="2">
        <f t="shared" ref="D1458:D1462" ca="1" si="2856">IF(B1458=0,C1458,"")</f>
        <v>2.4849537039699499E-2</v>
      </c>
      <c r="E1458" s="2" t="str">
        <f t="shared" ref="E1458:E1521" ca="1" si="2857">IF(B1458=1,C1458,"")</f>
        <v/>
      </c>
      <c r="F1458" s="2" t="str">
        <f t="shared" ref="F1458:F1521" ca="1" si="2858">IF(B1458=2,C1458,"")</f>
        <v/>
      </c>
      <c r="K1458" t="str">
        <f t="shared" ca="1" si="2852"/>
        <v>'20181106 00:35:47'</v>
      </c>
      <c r="L1458" t="str">
        <f ca="1">SUBSTITUTE(SUBSTITUTE(plantS,"%t",K1458),"%ps",B1458)</f>
        <v>INSERT INTO dbo.PlantStates (TimeStamp, PlantState) VALUES ('20181106 00:35:47', 0)</v>
      </c>
    </row>
    <row r="1459" spans="1:12" x14ac:dyDescent="0.25">
      <c r="A1459" s="1">
        <f t="shared" ca="1" si="2808"/>
        <v>43410.194814814815</v>
      </c>
      <c r="B1459" s="2">
        <f t="shared" ca="1" si="2854"/>
        <v>2</v>
      </c>
      <c r="C1459" s="5">
        <f t="shared" ca="1" si="2855"/>
        <v>0.16996527777519077</v>
      </c>
      <c r="D1459" s="2" t="str">
        <f t="shared" ca="1" si="2856"/>
        <v/>
      </c>
      <c r="E1459" s="2" t="str">
        <f t="shared" ca="1" si="2857"/>
        <v/>
      </c>
      <c r="F1459" s="2">
        <f t="shared" ca="1" si="2858"/>
        <v>0.16996527777519077</v>
      </c>
      <c r="K1459" t="str">
        <f t="shared" ca="1" si="2852"/>
        <v>'20181106 04:40:32'</v>
      </c>
      <c r="L1459" t="str">
        <f ca="1">SUBSTITUTE(SUBSTITUTE(plantS,"%t",K1459),"%ps",B1459)</f>
        <v>INSERT INTO dbo.PlantStates (TimeStamp, PlantState) VALUES ('20181106 04:40:32', 2)</v>
      </c>
    </row>
    <row r="1460" spans="1:12" x14ac:dyDescent="0.25">
      <c r="A1460" s="1">
        <f t="shared" ref="A1460" ca="1" si="2859">RANDBETWEEN(A1459*86400,A1462*86400)/86400</f>
        <v>43410.861296296294</v>
      </c>
      <c r="B1460" s="2">
        <f t="shared" ca="1" si="2854"/>
        <v>1</v>
      </c>
      <c r="C1460" s="5">
        <f t="shared" ca="1" si="2855"/>
        <v>0.66648148147942265</v>
      </c>
      <c r="D1460" s="2" t="str">
        <f t="shared" ca="1" si="2856"/>
        <v/>
      </c>
      <c r="E1460" s="2">
        <f t="shared" ca="1" si="2857"/>
        <v>0.66648148147942265</v>
      </c>
      <c r="F1460" s="2" t="str">
        <f t="shared" ca="1" si="2858"/>
        <v/>
      </c>
      <c r="K1460" t="str">
        <f t="shared" ca="1" si="2852"/>
        <v>'20181106 20:40:16'</v>
      </c>
      <c r="L1460" t="str">
        <f ca="1">SUBSTITUTE(SUBSTITUTE(plantS,"%t",K1460),"%ps",B1460)</f>
        <v>INSERT INTO dbo.PlantStates (TimeStamp, PlantState) VALUES ('20181106 20:40:16', 1)</v>
      </c>
    </row>
    <row r="1461" spans="1:12" x14ac:dyDescent="0.25">
      <c r="A1461" s="1">
        <f t="shared" ref="A1461:A1524" ca="1" si="2860">RANDBETWEEN(A1460*86400,A1462*86400)/86400</f>
        <v>43410.947372685187</v>
      </c>
      <c r="B1461" s="2">
        <f t="shared" ca="1" si="2854"/>
        <v>0</v>
      </c>
      <c r="C1461" s="5">
        <f t="shared" ca="1" si="2855"/>
        <v>8.6076388892251998E-2</v>
      </c>
      <c r="D1461" s="2">
        <f t="shared" ca="1" si="2856"/>
        <v>8.6076388892251998E-2</v>
      </c>
      <c r="E1461" s="2" t="str">
        <f t="shared" ca="1" si="2857"/>
        <v/>
      </c>
      <c r="F1461" s="2" t="str">
        <f t="shared" ca="1" si="2858"/>
        <v/>
      </c>
      <c r="K1461" t="str">
        <f t="shared" ca="1" si="2852"/>
        <v>'20181106 22:44:13'</v>
      </c>
      <c r="L1461" t="str">
        <f ca="1">SUBSTITUTE(SUBSTITUTE(plantS,"%t",K1461),"%ps",B1461)</f>
        <v>INSERT INTO dbo.PlantStates (TimeStamp, PlantState) VALUES ('20181106 22:44:13', 0)</v>
      </c>
    </row>
    <row r="1462" spans="1:12" x14ac:dyDescent="0.25">
      <c r="A1462" s="1">
        <f t="shared" ca="1" si="2845"/>
        <v>43410.999988425923</v>
      </c>
      <c r="B1462" s="2">
        <f t="shared" ca="1" si="2854"/>
        <v>1</v>
      </c>
      <c r="C1462" s="5">
        <f t="shared" ca="1" si="2855"/>
        <v>5.2615740736655425E-2</v>
      </c>
      <c r="D1462" s="2" t="str">
        <f t="shared" ca="1" si="2856"/>
        <v/>
      </c>
      <c r="E1462" s="2">
        <f t="shared" ca="1" si="2857"/>
        <v>5.2615740736655425E-2</v>
      </c>
      <c r="F1462" s="2" t="str">
        <f t="shared" ca="1" si="2858"/>
        <v/>
      </c>
      <c r="K1462" t="str">
        <f t="shared" ca="1" si="2852"/>
        <v>'20181106 23:59:59'</v>
      </c>
      <c r="L1462" t="str">
        <f ca="1">SUBSTITUTE(SUBSTITUTE(plantS,"%t",K1462),"%ps",B1462)</f>
        <v>INSERT INTO dbo.PlantStates (TimeStamp, PlantState) VALUES ('20181106 23:59:59', 1)</v>
      </c>
    </row>
    <row r="1463" spans="1:12" x14ac:dyDescent="0.25">
      <c r="B1463" s="2"/>
      <c r="C1463" s="5"/>
      <c r="D1463" s="2"/>
      <c r="E1463" s="2"/>
      <c r="F1463" s="2"/>
      <c r="K1463" t="str">
        <f t="shared" ref="K1463:K1526" ca="1" si="2861">K1462</f>
        <v>'20181106 23:59:59'</v>
      </c>
      <c r="L1463" t="str">
        <f ca="1">SUBSTITUTE(SUBSTITUTE(SUBSTITUTE(SUBSTITUTE(plantSD,"%t",K1463),"%off",D1457),"%onr",E1457),"%ons",F1457)</f>
        <v>INSERT INTO dbo.PlantStateDuration (TimeStamp, OffDuration, OnRunningDuration, OnStoppedfDuration) VALUES ('20181106 23:59:59', '02:39:44', '17:15:30', '04:04:45')</v>
      </c>
    </row>
    <row r="1464" spans="1:12" x14ac:dyDescent="0.25">
      <c r="B1464" s="2"/>
      <c r="C1464" s="5"/>
      <c r="D1464" s="2"/>
      <c r="E1464" s="2"/>
      <c r="F1464" s="2"/>
      <c r="K1464" t="str">
        <f t="shared" ca="1" si="2861"/>
        <v>'20181106 23:59:59'</v>
      </c>
      <c r="L1464" t="str">
        <f ca="1">SUBSTITUTE(SUBSTITUTE(SUBSTITUTE(dailyP,"%t",K1464),"%np",G1457),"%ndp",H1457)</f>
        <v>INSERT INTO dbo.DailyProduction (TimeStamp, NumPieces, NumPiecesRejected) VALUES ('20181106 23:59:59', 20, 1.2)</v>
      </c>
    </row>
    <row r="1465" spans="1:12" x14ac:dyDescent="0.25">
      <c r="A1465" s="3">
        <f t="shared" ca="1" si="2828"/>
        <v>43411</v>
      </c>
      <c r="B1465" s="4">
        <f t="shared" ca="1" si="2829"/>
        <v>0</v>
      </c>
      <c r="C1465" s="6"/>
      <c r="D1465" s="4" t="str">
        <f t="shared" ref="D1465" ca="1" si="2862">TEXT(SUM(D1466:D1470), "'hh:mm:ss'")</f>
        <v>'00:17:12'</v>
      </c>
      <c r="E1465" s="4" t="str">
        <f t="shared" ref="E1465" ca="1" si="2863">TEXT(SUM(E1466:E1470), "'hh:mm:ss'")</f>
        <v>'10:37:23'</v>
      </c>
      <c r="F1465" s="4" t="str">
        <f t="shared" ref="F1465" ca="1" si="2864">TEXT(SUM(F1466:F1470), "'hh:mm:ss'")</f>
        <v>'13:05:24'</v>
      </c>
      <c r="G1465" s="8">
        <f t="shared" ca="1" si="2815"/>
        <v>874</v>
      </c>
      <c r="H1465" s="8">
        <f t="shared" ca="1" si="2833"/>
        <v>594.32000000000005</v>
      </c>
      <c r="I1465" s="8">
        <f t="shared" ref="I1465" ca="1" si="2865">G1465+G1457</f>
        <v>894</v>
      </c>
      <c r="J1465" s="8">
        <f t="shared" ref="J1465" ca="1" si="2866">H1465+H1457</f>
        <v>595.5200000000001</v>
      </c>
      <c r="K1465" s="9" t="str">
        <f t="shared" ref="K1465:K1528" ca="1" si="2867">"'" &amp;TEXT(A1465,"YYYYMMDD hh:mm:ss")&amp;"'"</f>
        <v>'20181107 00:00:00'</v>
      </c>
      <c r="L1465" t="str">
        <f ca="1">SUBSTITUTE(SUBSTITUTE(plantS,"%t",K1465),"%ps",B1465)</f>
        <v>INSERT INTO dbo.PlantStates (TimeStamp, PlantState) VALUES ('20181107 00:00:00', 0)</v>
      </c>
    </row>
    <row r="1466" spans="1:12" x14ac:dyDescent="0.25">
      <c r="A1466" s="1">
        <f t="shared" ref="A1466:A1529" ca="1" si="2868">RANDBETWEEN(A1465*86400,A1467*86400)/86400</f>
        <v>43411.127118055556</v>
      </c>
      <c r="B1466" s="2">
        <f t="shared" ref="B1466:B1529" ca="1" si="2869">MOD(RANDBETWEEN(1,2)+B1465,3)</f>
        <v>1</v>
      </c>
      <c r="C1466" s="5">
        <f t="shared" ref="C1466:C1529" ca="1" si="2870">A1466-A1465</f>
        <v>0.12711805555591127</v>
      </c>
      <c r="D1466" s="2" t="str">
        <f t="shared" ref="D1466:D1470" ca="1" si="2871">IF(B1466=0,C1466,"")</f>
        <v/>
      </c>
      <c r="E1466" s="2">
        <f t="shared" ref="E1466:E1529" ca="1" si="2872">IF(B1466=1,C1466,"")</f>
        <v>0.12711805555591127</v>
      </c>
      <c r="F1466" s="2" t="str">
        <f t="shared" ref="F1466:F1529" ca="1" si="2873">IF(B1466=2,C1466,"")</f>
        <v/>
      </c>
      <c r="K1466" t="str">
        <f t="shared" ca="1" si="2867"/>
        <v>'20181107 03:03:03'</v>
      </c>
      <c r="L1466" t="str">
        <f ca="1">SUBSTITUTE(SUBSTITUTE(plantS,"%t",K1466),"%ps",B1466)</f>
        <v>INSERT INTO dbo.PlantStates (TimeStamp, PlantState) VALUES ('20181107 03:03:03', 1)</v>
      </c>
    </row>
    <row r="1467" spans="1:12" x14ac:dyDescent="0.25">
      <c r="A1467" s="1">
        <f t="shared" ca="1" si="2808"/>
        <v>43411.139062499999</v>
      </c>
      <c r="B1467" s="2">
        <f t="shared" ca="1" si="2869"/>
        <v>0</v>
      </c>
      <c r="C1467" s="5">
        <f t="shared" ca="1" si="2870"/>
        <v>1.1944444442633539E-2</v>
      </c>
      <c r="D1467" s="2">
        <f t="shared" ca="1" si="2871"/>
        <v>1.1944444442633539E-2</v>
      </c>
      <c r="E1467" s="2" t="str">
        <f t="shared" ca="1" si="2872"/>
        <v/>
      </c>
      <c r="F1467" s="2" t="str">
        <f t="shared" ca="1" si="2873"/>
        <v/>
      </c>
      <c r="K1467" t="str">
        <f t="shared" ca="1" si="2867"/>
        <v>'20181107 03:20:15'</v>
      </c>
      <c r="L1467" t="str">
        <f ca="1">SUBSTITUTE(SUBSTITUTE(plantS,"%t",K1467),"%ps",B1467)</f>
        <v>INSERT INTO dbo.PlantStates (TimeStamp, PlantState) VALUES ('20181107 03:20:15', 0)</v>
      </c>
    </row>
    <row r="1468" spans="1:12" x14ac:dyDescent="0.25">
      <c r="A1468" s="1">
        <f t="shared" ref="A1468" ca="1" si="2874">RANDBETWEEN(A1467*86400,A1470*86400)/86400</f>
        <v>43411.381620370368</v>
      </c>
      <c r="B1468" s="2">
        <f t="shared" ca="1" si="2869"/>
        <v>1</v>
      </c>
      <c r="C1468" s="5">
        <f t="shared" ca="1" si="2870"/>
        <v>0.24255787036963739</v>
      </c>
      <c r="D1468" s="2" t="str">
        <f t="shared" ca="1" si="2871"/>
        <v/>
      </c>
      <c r="E1468" s="2">
        <f t="shared" ca="1" si="2872"/>
        <v>0.24255787036963739</v>
      </c>
      <c r="F1468" s="2" t="str">
        <f t="shared" ca="1" si="2873"/>
        <v/>
      </c>
      <c r="K1468" t="str">
        <f t="shared" ca="1" si="2867"/>
        <v>'20181107 09:09:32'</v>
      </c>
      <c r="L1468" t="str">
        <f ca="1">SUBSTITUTE(SUBSTITUTE(plantS,"%t",K1468),"%ps",B1468)</f>
        <v>INSERT INTO dbo.PlantStates (TimeStamp, PlantState) VALUES ('20181107 09:09:32', 1)</v>
      </c>
    </row>
    <row r="1469" spans="1:12" x14ac:dyDescent="0.25">
      <c r="A1469" s="1">
        <f t="shared" ref="A1469:A1532" ca="1" si="2875">RANDBETWEEN(A1468*86400,A1470*86400)/86400</f>
        <v>43411.927037037036</v>
      </c>
      <c r="B1469" s="2">
        <f t="shared" ca="1" si="2869"/>
        <v>2</v>
      </c>
      <c r="C1469" s="5">
        <f t="shared" ca="1" si="2870"/>
        <v>0.54541666666773381</v>
      </c>
      <c r="D1469" s="2" t="str">
        <f t="shared" ca="1" si="2871"/>
        <v/>
      </c>
      <c r="E1469" s="2" t="str">
        <f t="shared" ca="1" si="2872"/>
        <v/>
      </c>
      <c r="F1469" s="2">
        <f t="shared" ca="1" si="2873"/>
        <v>0.54541666666773381</v>
      </c>
      <c r="K1469" t="str">
        <f t="shared" ca="1" si="2867"/>
        <v>'20181107 22:14:56'</v>
      </c>
      <c r="L1469" t="str">
        <f ca="1">SUBSTITUTE(SUBSTITUTE(plantS,"%t",K1469),"%ps",B1469)</f>
        <v>INSERT INTO dbo.PlantStates (TimeStamp, PlantState) VALUES ('20181107 22:14:56', 2)</v>
      </c>
    </row>
    <row r="1470" spans="1:12" x14ac:dyDescent="0.25">
      <c r="A1470" s="1">
        <f t="shared" ca="1" si="2845"/>
        <v>43411.999988425923</v>
      </c>
      <c r="B1470" s="2">
        <f t="shared" ca="1" si="2869"/>
        <v>1</v>
      </c>
      <c r="C1470" s="5">
        <f t="shared" ca="1" si="2870"/>
        <v>7.2951388887304347E-2</v>
      </c>
      <c r="D1470" s="2" t="str">
        <f t="shared" ca="1" si="2871"/>
        <v/>
      </c>
      <c r="E1470" s="2">
        <f t="shared" ca="1" si="2872"/>
        <v>7.2951388887304347E-2</v>
      </c>
      <c r="F1470" s="2" t="str">
        <f t="shared" ca="1" si="2873"/>
        <v/>
      </c>
      <c r="K1470" t="str">
        <f t="shared" ca="1" si="2867"/>
        <v>'20181107 23:59:59'</v>
      </c>
      <c r="L1470" t="str">
        <f ca="1">SUBSTITUTE(SUBSTITUTE(plantS,"%t",K1470),"%ps",B1470)</f>
        <v>INSERT INTO dbo.PlantStates (TimeStamp, PlantState) VALUES ('20181107 23:59:59', 1)</v>
      </c>
    </row>
    <row r="1471" spans="1:12" x14ac:dyDescent="0.25">
      <c r="B1471" s="2"/>
      <c r="C1471" s="5"/>
      <c r="D1471" s="2"/>
      <c r="E1471" s="2"/>
      <c r="F1471" s="2"/>
      <c r="K1471" t="str">
        <f t="shared" ref="K1471:K1534" ca="1" si="2876">K1470</f>
        <v>'20181107 23:59:59'</v>
      </c>
      <c r="L1471" t="str">
        <f ca="1">SUBSTITUTE(SUBSTITUTE(SUBSTITUTE(SUBSTITUTE(plantSD,"%t",K1471),"%off",D1465),"%onr",E1465),"%ons",F1465)</f>
        <v>INSERT INTO dbo.PlantStateDuration (TimeStamp, OffDuration, OnRunningDuration, OnStoppedfDuration) VALUES ('20181107 23:59:59', '00:17:12', '10:37:23', '13:05:24')</v>
      </c>
    </row>
    <row r="1472" spans="1:12" x14ac:dyDescent="0.25">
      <c r="B1472" s="2"/>
      <c r="C1472" s="5"/>
      <c r="D1472" s="2"/>
      <c r="E1472" s="2"/>
      <c r="F1472" s="2"/>
      <c r="K1472" t="str">
        <f t="shared" ca="1" si="2876"/>
        <v>'20181107 23:59:59'</v>
      </c>
      <c r="L1472" t="str">
        <f ca="1">SUBSTITUTE(SUBSTITUTE(SUBSTITUTE(dailyP,"%t",K1472),"%np",G1465),"%ndp",H1465)</f>
        <v>INSERT INTO dbo.DailyProduction (TimeStamp, NumPieces, NumPiecesRejected) VALUES ('20181107 23:59:59', 874, 594.32)</v>
      </c>
    </row>
    <row r="1473" spans="1:12" x14ac:dyDescent="0.25">
      <c r="A1473" s="3">
        <f t="shared" ca="1" si="2828"/>
        <v>43412</v>
      </c>
      <c r="B1473" s="4">
        <f t="shared" ca="1" si="2829"/>
        <v>0</v>
      </c>
      <c r="C1473" s="6"/>
      <c r="D1473" s="4" t="str">
        <f t="shared" ref="D1473" ca="1" si="2877">TEXT(SUM(D1474:D1478), "'hh:mm:ss'")</f>
        <v>'00:35:57'</v>
      </c>
      <c r="E1473" s="4" t="str">
        <f t="shared" ref="E1473" ca="1" si="2878">TEXT(SUM(E1474:E1478), "'hh:mm:ss'")</f>
        <v>'07:47:58'</v>
      </c>
      <c r="F1473" s="4" t="str">
        <f t="shared" ref="F1473" ca="1" si="2879">TEXT(SUM(F1474:F1478), "'hh:mm:ss'")</f>
        <v>'15:36:04'</v>
      </c>
      <c r="G1473" s="8">
        <f t="shared" ca="1" si="2815"/>
        <v>944</v>
      </c>
      <c r="H1473" s="8">
        <f t="shared" ca="1" si="2833"/>
        <v>509.76</v>
      </c>
      <c r="I1473" s="8">
        <f t="shared" ref="I1473" ca="1" si="2880">G1473+G1465</f>
        <v>1818</v>
      </c>
      <c r="J1473" s="8">
        <f t="shared" ref="J1473" ca="1" si="2881">H1473+H1465</f>
        <v>1104.08</v>
      </c>
      <c r="K1473" s="9" t="str">
        <f t="shared" ref="K1473:K1536" ca="1" si="2882">"'" &amp;TEXT(A1473,"YYYYMMDD hh:mm:ss")&amp;"'"</f>
        <v>'20181108 00:00:00'</v>
      </c>
      <c r="L1473" t="str">
        <f ca="1">SUBSTITUTE(SUBSTITUTE(plantS,"%t",K1473),"%ps",B1473)</f>
        <v>INSERT INTO dbo.PlantStates (TimeStamp, PlantState) VALUES ('20181108 00:00:00', 0)</v>
      </c>
    </row>
    <row r="1474" spans="1:12" x14ac:dyDescent="0.25">
      <c r="A1474" s="1">
        <f t="shared" ref="A1474:A1537" ca="1" si="2883">RANDBETWEEN(A1473*86400,A1475*86400)/86400</f>
        <v>43412.073159722226</v>
      </c>
      <c r="B1474" s="2">
        <f t="shared" ref="B1474:B1537" ca="1" si="2884">MOD(RANDBETWEEN(1,2)+B1473,3)</f>
        <v>2</v>
      </c>
      <c r="C1474" s="5">
        <f t="shared" ref="C1474:C1537" ca="1" si="2885">A1474-A1473</f>
        <v>7.3159722225682344E-2</v>
      </c>
      <c r="D1474" s="2" t="str">
        <f t="shared" ref="D1474:D1478" ca="1" si="2886">IF(B1474=0,C1474,"")</f>
        <v/>
      </c>
      <c r="E1474" s="2" t="str">
        <f t="shared" ref="E1474:E1537" ca="1" si="2887">IF(B1474=1,C1474,"")</f>
        <v/>
      </c>
      <c r="F1474" s="2">
        <f t="shared" ref="F1474:F1537" ca="1" si="2888">IF(B1474=2,C1474,"")</f>
        <v>7.3159722225682344E-2</v>
      </c>
      <c r="K1474" t="str">
        <f t="shared" ca="1" si="2882"/>
        <v>'20181108 01:45:21'</v>
      </c>
      <c r="L1474" t="str">
        <f ca="1">SUBSTITUTE(SUBSTITUTE(plantS,"%t",K1474),"%ps",B1474)</f>
        <v>INSERT INTO dbo.PlantStates (TimeStamp, PlantState) VALUES ('20181108 01:45:21', 2)</v>
      </c>
    </row>
    <row r="1475" spans="1:12" x14ac:dyDescent="0.25">
      <c r="A1475" s="1">
        <f t="shared" ca="1" si="2808"/>
        <v>43412.098124999997</v>
      </c>
      <c r="B1475" s="2">
        <f t="shared" ca="1" si="2884"/>
        <v>0</v>
      </c>
      <c r="C1475" s="5">
        <f t="shared" ca="1" si="2885"/>
        <v>2.4965277771116234E-2</v>
      </c>
      <c r="D1475" s="2">
        <f t="shared" ca="1" si="2886"/>
        <v>2.4965277771116234E-2</v>
      </c>
      <c r="E1475" s="2" t="str">
        <f t="shared" ca="1" si="2887"/>
        <v/>
      </c>
      <c r="F1475" s="2" t="str">
        <f t="shared" ca="1" si="2888"/>
        <v/>
      </c>
      <c r="K1475" t="str">
        <f t="shared" ca="1" si="2882"/>
        <v>'20181108 02:21:18'</v>
      </c>
      <c r="L1475" t="str">
        <f ca="1">SUBSTITUTE(SUBSTITUTE(plantS,"%t",K1475),"%ps",B1475)</f>
        <v>INSERT INTO dbo.PlantStates (TimeStamp, PlantState) VALUES ('20181108 02:21:18', 0)</v>
      </c>
    </row>
    <row r="1476" spans="1:12" x14ac:dyDescent="0.25">
      <c r="A1476" s="1">
        <f t="shared" ref="A1476" ca="1" si="2889">RANDBETWEEN(A1475*86400,A1478*86400)/86400</f>
        <v>43412.267256944448</v>
      </c>
      <c r="B1476" s="2">
        <f t="shared" ca="1" si="2884"/>
        <v>2</v>
      </c>
      <c r="C1476" s="5">
        <f t="shared" ca="1" si="2885"/>
        <v>0.16913194445078261</v>
      </c>
      <c r="D1476" s="2" t="str">
        <f t="shared" ca="1" si="2886"/>
        <v/>
      </c>
      <c r="E1476" s="2" t="str">
        <f t="shared" ca="1" si="2887"/>
        <v/>
      </c>
      <c r="F1476" s="2">
        <f t="shared" ca="1" si="2888"/>
        <v>0.16913194445078261</v>
      </c>
      <c r="K1476" t="str">
        <f t="shared" ca="1" si="2882"/>
        <v>'20181108 06:24:51'</v>
      </c>
      <c r="L1476" t="str">
        <f ca="1">SUBSTITUTE(SUBSTITUTE(plantS,"%t",K1476),"%ps",B1476)</f>
        <v>INSERT INTO dbo.PlantStates (TimeStamp, PlantState) VALUES ('20181108 06:24:51', 2)</v>
      </c>
    </row>
    <row r="1477" spans="1:12" x14ac:dyDescent="0.25">
      <c r="A1477" s="1">
        <f t="shared" ref="A1477:A1540" ca="1" si="2890">RANDBETWEEN(A1476*86400,A1478*86400)/86400</f>
        <v>43412.592233796298</v>
      </c>
      <c r="B1477" s="2">
        <f t="shared" ca="1" si="2884"/>
        <v>1</v>
      </c>
      <c r="C1477" s="5">
        <f t="shared" ca="1" si="2885"/>
        <v>0.32497685185080627</v>
      </c>
      <c r="D1477" s="2" t="str">
        <f t="shared" ca="1" si="2886"/>
        <v/>
      </c>
      <c r="E1477" s="2">
        <f t="shared" ca="1" si="2887"/>
        <v>0.32497685185080627</v>
      </c>
      <c r="F1477" s="2" t="str">
        <f t="shared" ca="1" si="2888"/>
        <v/>
      </c>
      <c r="K1477" t="str">
        <f t="shared" ca="1" si="2882"/>
        <v>'20181108 14:12:49'</v>
      </c>
      <c r="L1477" t="str">
        <f ca="1">SUBSTITUTE(SUBSTITUTE(plantS,"%t",K1477),"%ps",B1477)</f>
        <v>INSERT INTO dbo.PlantStates (TimeStamp, PlantState) VALUES ('20181108 14:12:49', 1)</v>
      </c>
    </row>
    <row r="1478" spans="1:12" x14ac:dyDescent="0.25">
      <c r="A1478" s="1">
        <f t="shared" ca="1" si="2845"/>
        <v>43412.999988425923</v>
      </c>
      <c r="B1478" s="2">
        <f t="shared" ca="1" si="2884"/>
        <v>2</v>
      </c>
      <c r="C1478" s="5">
        <f t="shared" ca="1" si="2885"/>
        <v>0.40775462962483289</v>
      </c>
      <c r="D1478" s="2" t="str">
        <f t="shared" ca="1" si="2886"/>
        <v/>
      </c>
      <c r="E1478" s="2" t="str">
        <f t="shared" ca="1" si="2887"/>
        <v/>
      </c>
      <c r="F1478" s="2">
        <f t="shared" ca="1" si="2888"/>
        <v>0.40775462962483289</v>
      </c>
      <c r="K1478" t="str">
        <f t="shared" ca="1" si="2882"/>
        <v>'20181108 23:59:59'</v>
      </c>
      <c r="L1478" t="str">
        <f ca="1">SUBSTITUTE(SUBSTITUTE(plantS,"%t",K1478),"%ps",B1478)</f>
        <v>INSERT INTO dbo.PlantStates (TimeStamp, PlantState) VALUES ('20181108 23:59:59', 2)</v>
      </c>
    </row>
    <row r="1479" spans="1:12" x14ac:dyDescent="0.25">
      <c r="B1479" s="2"/>
      <c r="C1479" s="5"/>
      <c r="D1479" s="2"/>
      <c r="E1479" s="2"/>
      <c r="F1479" s="2"/>
      <c r="K1479" t="str">
        <f t="shared" ref="K1479:K1542" ca="1" si="2891">K1478</f>
        <v>'20181108 23:59:59'</v>
      </c>
      <c r="L1479" t="str">
        <f ca="1">SUBSTITUTE(SUBSTITUTE(SUBSTITUTE(SUBSTITUTE(plantSD,"%t",K1479),"%off",D1473),"%onr",E1473),"%ons",F1473)</f>
        <v>INSERT INTO dbo.PlantStateDuration (TimeStamp, OffDuration, OnRunningDuration, OnStoppedfDuration) VALUES ('20181108 23:59:59', '00:35:57', '07:47:58', '15:36:04')</v>
      </c>
    </row>
    <row r="1480" spans="1:12" x14ac:dyDescent="0.25">
      <c r="B1480" s="2"/>
      <c r="C1480" s="5"/>
      <c r="D1480" s="2"/>
      <c r="E1480" s="2"/>
      <c r="F1480" s="2"/>
      <c r="K1480" t="str">
        <f t="shared" ca="1" si="2891"/>
        <v>'20181108 23:59:59'</v>
      </c>
      <c r="L1480" t="str">
        <f ca="1">SUBSTITUTE(SUBSTITUTE(SUBSTITUTE(dailyP,"%t",K1480),"%np",G1473),"%ndp",H1473)</f>
        <v>INSERT INTO dbo.DailyProduction (TimeStamp, NumPieces, NumPiecesRejected) VALUES ('20181108 23:59:59', 944, 509.76)</v>
      </c>
    </row>
    <row r="1481" spans="1:12" x14ac:dyDescent="0.25">
      <c r="A1481" s="3">
        <f t="shared" ca="1" si="2828"/>
        <v>43413</v>
      </c>
      <c r="B1481" s="4">
        <f t="shared" ca="1" si="2829"/>
        <v>0</v>
      </c>
      <c r="C1481" s="6"/>
      <c r="D1481" s="4" t="str">
        <f t="shared" ref="D1481" ca="1" si="2892">TEXT(SUM(D1482:D1486), "'hh:mm:ss'")</f>
        <v>'16:39:21'</v>
      </c>
      <c r="E1481" s="4" t="str">
        <f t="shared" ref="E1481" ca="1" si="2893">TEXT(SUM(E1482:E1486), "'hh:mm:ss'")</f>
        <v>'03:58:39'</v>
      </c>
      <c r="F1481" s="4" t="str">
        <f t="shared" ref="F1481" ca="1" si="2894">TEXT(SUM(F1482:F1486), "'hh:mm:ss'")</f>
        <v>'03:21:59'</v>
      </c>
      <c r="G1481" s="8">
        <f t="shared" ca="1" si="2815"/>
        <v>306</v>
      </c>
      <c r="H1481" s="8">
        <f t="shared" ca="1" si="2833"/>
        <v>275.39999999999998</v>
      </c>
      <c r="I1481" s="8">
        <f t="shared" ref="I1481" ca="1" si="2895">G1481+G1473</f>
        <v>1250</v>
      </c>
      <c r="J1481" s="8">
        <f t="shared" ref="J1481" ca="1" si="2896">H1481+H1473</f>
        <v>785.16</v>
      </c>
      <c r="K1481" s="9" t="str">
        <f t="shared" ref="K1481:K1544" ca="1" si="2897">"'" &amp;TEXT(A1481,"YYYYMMDD hh:mm:ss")&amp;"'"</f>
        <v>'20181109 00:00:00'</v>
      </c>
      <c r="L1481" t="str">
        <f ca="1">SUBSTITUTE(SUBSTITUTE(plantS,"%t",K1481),"%ps",B1481)</f>
        <v>INSERT INTO dbo.PlantStates (TimeStamp, PlantState) VALUES ('20181109 00:00:00', 0)</v>
      </c>
    </row>
    <row r="1482" spans="1:12" x14ac:dyDescent="0.25">
      <c r="A1482" s="1">
        <f t="shared" ref="A1482:A1545" ca="1" si="2898">RANDBETWEEN(A1481*86400,A1483*86400)/86400</f>
        <v>43413.018564814818</v>
      </c>
      <c r="B1482" s="2">
        <f t="shared" ref="B1482:B1545" ca="1" si="2899">MOD(RANDBETWEEN(1,2)+B1481,3)</f>
        <v>1</v>
      </c>
      <c r="C1482" s="5">
        <f t="shared" ref="C1482:C1545" ca="1" si="2900">A1482-A1481</f>
        <v>1.8564814818091691E-2</v>
      </c>
      <c r="D1482" s="2" t="str">
        <f t="shared" ref="D1482:D1486" ca="1" si="2901">IF(B1482=0,C1482,"")</f>
        <v/>
      </c>
      <c r="E1482" s="2">
        <f t="shared" ref="E1482:E1545" ca="1" si="2902">IF(B1482=1,C1482,"")</f>
        <v>1.8564814818091691E-2</v>
      </c>
      <c r="F1482" s="2" t="str">
        <f t="shared" ref="F1482:F1545" ca="1" si="2903">IF(B1482=2,C1482,"")</f>
        <v/>
      </c>
      <c r="K1482" t="str">
        <f t="shared" ca="1" si="2897"/>
        <v>'20181109 00:26:44'</v>
      </c>
      <c r="L1482" t="str">
        <f ca="1">SUBSTITUTE(SUBSTITUTE(plantS,"%t",K1482),"%ps",B1482)</f>
        <v>INSERT INTO dbo.PlantStates (TimeStamp, PlantState) VALUES ('20181109 00:26:44', 1)</v>
      </c>
    </row>
    <row r="1483" spans="1:12" x14ac:dyDescent="0.25">
      <c r="A1483" s="1">
        <f t="shared" ca="1" si="2808"/>
        <v>43413.705104166664</v>
      </c>
      <c r="B1483" s="2">
        <f t="shared" ca="1" si="2899"/>
        <v>0</v>
      </c>
      <c r="C1483" s="5">
        <f t="shared" ca="1" si="2900"/>
        <v>0.68653935184556758</v>
      </c>
      <c r="D1483" s="2">
        <f t="shared" ca="1" si="2901"/>
        <v>0.68653935184556758</v>
      </c>
      <c r="E1483" s="2" t="str">
        <f t="shared" ca="1" si="2902"/>
        <v/>
      </c>
      <c r="F1483" s="2" t="str">
        <f t="shared" ca="1" si="2903"/>
        <v/>
      </c>
      <c r="K1483" t="str">
        <f t="shared" ca="1" si="2897"/>
        <v>'20181109 16:55:21'</v>
      </c>
      <c r="L1483" t="str">
        <f ca="1">SUBSTITUTE(SUBSTITUTE(plantS,"%t",K1483),"%ps",B1483)</f>
        <v>INSERT INTO dbo.PlantStates (TimeStamp, PlantState) VALUES ('20181109 16:55:21', 0)</v>
      </c>
    </row>
    <row r="1484" spans="1:12" x14ac:dyDescent="0.25">
      <c r="A1484" s="1">
        <f t="shared" ref="A1484" ca="1" si="2904">RANDBETWEEN(A1483*86400,A1486*86400)/86400</f>
        <v>43413.852268518516</v>
      </c>
      <c r="B1484" s="2">
        <f t="shared" ca="1" si="2899"/>
        <v>1</v>
      </c>
      <c r="C1484" s="5">
        <f t="shared" ca="1" si="2900"/>
        <v>0.1471643518525525</v>
      </c>
      <c r="D1484" s="2" t="str">
        <f t="shared" ca="1" si="2901"/>
        <v/>
      </c>
      <c r="E1484" s="2">
        <f t="shared" ca="1" si="2902"/>
        <v>0.1471643518525525</v>
      </c>
      <c r="F1484" s="2" t="str">
        <f t="shared" ca="1" si="2903"/>
        <v/>
      </c>
      <c r="K1484" t="str">
        <f t="shared" ca="1" si="2897"/>
        <v>'20181109 20:27:16'</v>
      </c>
      <c r="L1484" t="str">
        <f ca="1">SUBSTITUTE(SUBSTITUTE(plantS,"%t",K1484),"%ps",B1484)</f>
        <v>INSERT INTO dbo.PlantStates (TimeStamp, PlantState) VALUES ('20181109 20:27:16', 1)</v>
      </c>
    </row>
    <row r="1485" spans="1:12" x14ac:dyDescent="0.25">
      <c r="A1485" s="1">
        <f t="shared" ref="A1485:A1548" ca="1" si="2905">RANDBETWEEN(A1484*86400,A1486*86400)/86400</f>
        <v>43413.859722222223</v>
      </c>
      <c r="B1485" s="2">
        <f t="shared" ca="1" si="2899"/>
        <v>0</v>
      </c>
      <c r="C1485" s="5">
        <f t="shared" ca="1" si="2900"/>
        <v>7.4537037071422674E-3</v>
      </c>
      <c r="D1485" s="2">
        <f t="shared" ca="1" si="2901"/>
        <v>7.4537037071422674E-3</v>
      </c>
      <c r="E1485" s="2" t="str">
        <f t="shared" ca="1" si="2902"/>
        <v/>
      </c>
      <c r="F1485" s="2" t="str">
        <f t="shared" ca="1" si="2903"/>
        <v/>
      </c>
      <c r="K1485" t="str">
        <f t="shared" ca="1" si="2897"/>
        <v>'20181109 20:38:00'</v>
      </c>
      <c r="L1485" t="str">
        <f ca="1">SUBSTITUTE(SUBSTITUTE(plantS,"%t",K1485),"%ps",B1485)</f>
        <v>INSERT INTO dbo.PlantStates (TimeStamp, PlantState) VALUES ('20181109 20:38:00', 0)</v>
      </c>
    </row>
    <row r="1486" spans="1:12" x14ac:dyDescent="0.25">
      <c r="A1486" s="1">
        <f t="shared" ca="1" si="2845"/>
        <v>43413.999988425923</v>
      </c>
      <c r="B1486" s="2">
        <f t="shared" ca="1" si="2899"/>
        <v>2</v>
      </c>
      <c r="C1486" s="5">
        <f t="shared" ca="1" si="2900"/>
        <v>0.14026620369986631</v>
      </c>
      <c r="D1486" s="2" t="str">
        <f t="shared" ca="1" si="2901"/>
        <v/>
      </c>
      <c r="E1486" s="2" t="str">
        <f t="shared" ca="1" si="2902"/>
        <v/>
      </c>
      <c r="F1486" s="2">
        <f t="shared" ca="1" si="2903"/>
        <v>0.14026620369986631</v>
      </c>
      <c r="K1486" t="str">
        <f t="shared" ca="1" si="2897"/>
        <v>'20181109 23:59:59'</v>
      </c>
      <c r="L1486" t="str">
        <f ca="1">SUBSTITUTE(SUBSTITUTE(plantS,"%t",K1486),"%ps",B1486)</f>
        <v>INSERT INTO dbo.PlantStates (TimeStamp, PlantState) VALUES ('20181109 23:59:59', 2)</v>
      </c>
    </row>
    <row r="1487" spans="1:12" x14ac:dyDescent="0.25">
      <c r="B1487" s="2"/>
      <c r="C1487" s="5"/>
      <c r="D1487" s="2"/>
      <c r="E1487" s="2"/>
      <c r="F1487" s="2"/>
      <c r="K1487" t="str">
        <f t="shared" ref="K1487:K1549" ca="1" si="2906">K1486</f>
        <v>'20181109 23:59:59'</v>
      </c>
      <c r="L1487" t="str">
        <f ca="1">SUBSTITUTE(SUBSTITUTE(SUBSTITUTE(SUBSTITUTE(plantSD,"%t",K1487),"%off",D1481),"%onr",E1481),"%ons",F1481)</f>
        <v>INSERT INTO dbo.PlantStateDuration (TimeStamp, OffDuration, OnRunningDuration, OnStoppedfDuration) VALUES ('20181109 23:59:59', '16:39:21', '03:58:39', '03:21:59')</v>
      </c>
    </row>
    <row r="1488" spans="1:12" x14ac:dyDescent="0.25">
      <c r="B1488" s="2"/>
      <c r="C1488" s="5"/>
      <c r="D1488" s="2"/>
      <c r="E1488" s="2"/>
      <c r="F1488" s="2"/>
      <c r="K1488" t="str">
        <f t="shared" ca="1" si="2906"/>
        <v>'20181109 23:59:59'</v>
      </c>
      <c r="L1488" t="str">
        <f ca="1">SUBSTITUTE(SUBSTITUTE(SUBSTITUTE(dailyP,"%t",K1488),"%np",G1481),"%ndp",H1481)</f>
        <v>INSERT INTO dbo.DailyProduction (TimeStamp, NumPieces, NumPiecesRejected) VALUES ('20181109 23:59:59', 306, 275.4)</v>
      </c>
    </row>
    <row r="1489" spans="1:12" x14ac:dyDescent="0.25">
      <c r="A1489" s="3">
        <f t="shared" ca="1" si="2828"/>
        <v>43414</v>
      </c>
      <c r="B1489" s="4">
        <f t="shared" ca="1" si="2829"/>
        <v>1</v>
      </c>
      <c r="C1489" s="6"/>
      <c r="D1489" s="4" t="str">
        <f t="shared" ref="D1489" ca="1" si="2907">TEXT(SUM(D1490:D1494), "'hh:mm:ss'")</f>
        <v>'12:04:56'</v>
      </c>
      <c r="E1489" s="4" t="str">
        <f t="shared" ref="E1489" ca="1" si="2908">TEXT(SUM(E1490:E1494), "'hh:mm:ss'")</f>
        <v>'04:08:08'</v>
      </c>
      <c r="F1489" s="4" t="str">
        <f t="shared" ref="F1489" ca="1" si="2909">TEXT(SUM(F1490:F1494), "'hh:mm:ss'")</f>
        <v>'07:46:55'</v>
      </c>
      <c r="G1489" s="8">
        <f t="shared" ca="1" si="2815"/>
        <v>400</v>
      </c>
      <c r="H1489" s="8">
        <f t="shared" ca="1" si="2833"/>
        <v>296</v>
      </c>
      <c r="I1489" s="8">
        <f t="shared" ref="I1489" ca="1" si="2910">G1489+G1481</f>
        <v>706</v>
      </c>
      <c r="J1489" s="8">
        <f t="shared" ref="J1489" ca="1" si="2911">H1489+H1481</f>
        <v>571.4</v>
      </c>
      <c r="K1489" s="9" t="str">
        <f t="shared" ref="K1489:K1549" ca="1" si="2912">"'" &amp;TEXT(A1489,"YYYYMMDD hh:mm:ss")&amp;"'"</f>
        <v>'20181110 00:00:00'</v>
      </c>
      <c r="L1489" t="str">
        <f ca="1">SUBSTITUTE(SUBSTITUTE(plantS,"%t",K1489),"%ps",B1489)</f>
        <v>INSERT INTO dbo.PlantStates (TimeStamp, PlantState) VALUES ('20181110 00:00:00', 1)</v>
      </c>
    </row>
    <row r="1490" spans="1:12" x14ac:dyDescent="0.25">
      <c r="A1490" s="1">
        <f t="shared" ref="A1490:A1549" ca="1" si="2913">RANDBETWEEN(A1489*86400,A1491*86400)/86400</f>
        <v>43414.324247685188</v>
      </c>
      <c r="B1490" s="2">
        <f t="shared" ref="B1490:B1549" ca="1" si="2914">MOD(RANDBETWEEN(1,2)+B1489,3)</f>
        <v>2</v>
      </c>
      <c r="C1490" s="5">
        <f t="shared" ref="C1490:C1549" ca="1" si="2915">A1490-A1489</f>
        <v>0.32424768518831115</v>
      </c>
      <c r="D1490" s="2" t="str">
        <f t="shared" ref="D1490:D1494" ca="1" si="2916">IF(B1490=0,C1490,"")</f>
        <v/>
      </c>
      <c r="E1490" s="2" t="str">
        <f t="shared" ref="E1490:E1549" ca="1" si="2917">IF(B1490=1,C1490,"")</f>
        <v/>
      </c>
      <c r="F1490" s="2">
        <f t="shared" ref="F1490:F1549" ca="1" si="2918">IF(B1490=2,C1490,"")</f>
        <v>0.32424768518831115</v>
      </c>
      <c r="K1490" t="str">
        <f t="shared" ca="1" si="2912"/>
        <v>'20181110 07:46:55'</v>
      </c>
      <c r="L1490" t="str">
        <f ca="1">SUBSTITUTE(SUBSTITUTE(plantS,"%t",K1490),"%ps",B1490)</f>
        <v>INSERT INTO dbo.PlantStates (TimeStamp, PlantState) VALUES ('20181110 07:46:55', 2)</v>
      </c>
    </row>
    <row r="1491" spans="1:12" x14ac:dyDescent="0.25">
      <c r="A1491" s="1">
        <f t="shared" ca="1" si="2808"/>
        <v>43414.749525462961</v>
      </c>
      <c r="B1491" s="2">
        <f t="shared" ca="1" si="2914"/>
        <v>0</v>
      </c>
      <c r="C1491" s="5">
        <f t="shared" ca="1" si="2915"/>
        <v>0.42527777777286246</v>
      </c>
      <c r="D1491" s="2">
        <f t="shared" ca="1" si="2916"/>
        <v>0.42527777777286246</v>
      </c>
      <c r="E1491" s="2" t="str">
        <f t="shared" ca="1" si="2917"/>
        <v/>
      </c>
      <c r="F1491" s="2" t="str">
        <f t="shared" ca="1" si="2918"/>
        <v/>
      </c>
      <c r="K1491" t="str">
        <f t="shared" ca="1" si="2912"/>
        <v>'20181110 17:59:19'</v>
      </c>
      <c r="L1491" t="str">
        <f ca="1">SUBSTITUTE(SUBSTITUTE(plantS,"%t",K1491),"%ps",B1491)</f>
        <v>INSERT INTO dbo.PlantStates (TimeStamp, PlantState) VALUES ('20181110 17:59:19', 0)</v>
      </c>
    </row>
    <row r="1492" spans="1:12" x14ac:dyDescent="0.25">
      <c r="A1492" s="1">
        <f t="shared" ref="A1492" ca="1" si="2919">RANDBETWEEN(A1491*86400,A1494*86400)/86400</f>
        <v>43414.819189814814</v>
      </c>
      <c r="B1492" s="2">
        <f t="shared" ca="1" si="2914"/>
        <v>1</v>
      </c>
      <c r="C1492" s="5">
        <f t="shared" ca="1" si="2915"/>
        <v>6.9664351853134576E-2</v>
      </c>
      <c r="D1492" s="2" t="str">
        <f t="shared" ca="1" si="2916"/>
        <v/>
      </c>
      <c r="E1492" s="2">
        <f t="shared" ca="1" si="2917"/>
        <v>6.9664351853134576E-2</v>
      </c>
      <c r="F1492" s="2" t="str">
        <f t="shared" ca="1" si="2918"/>
        <v/>
      </c>
      <c r="K1492" t="str">
        <f t="shared" ca="1" si="2912"/>
        <v>'20181110 19:39:38'</v>
      </c>
      <c r="L1492" t="str">
        <f ca="1">SUBSTITUTE(SUBSTITUTE(plantS,"%t",K1492),"%ps",B1492)</f>
        <v>INSERT INTO dbo.PlantStates (TimeStamp, PlantState) VALUES ('20181110 19:39:38', 1)</v>
      </c>
    </row>
    <row r="1493" spans="1:12" x14ac:dyDescent="0.25">
      <c r="A1493" s="1">
        <f t="shared" ref="A1493:A1549" ca="1" si="2920">RANDBETWEEN(A1492*86400,A1494*86400)/86400</f>
        <v>43414.897337962961</v>
      </c>
      <c r="B1493" s="2">
        <f t="shared" ca="1" si="2914"/>
        <v>0</v>
      </c>
      <c r="C1493" s="5">
        <f t="shared" ca="1" si="2915"/>
        <v>7.8148148146283347E-2</v>
      </c>
      <c r="D1493" s="2">
        <f t="shared" ca="1" si="2916"/>
        <v>7.8148148146283347E-2</v>
      </c>
      <c r="E1493" s="2" t="str">
        <f t="shared" ca="1" si="2917"/>
        <v/>
      </c>
      <c r="F1493" s="2" t="str">
        <f t="shared" ca="1" si="2918"/>
        <v/>
      </c>
      <c r="K1493" t="str">
        <f t="shared" ca="1" si="2912"/>
        <v>'20181110 21:32:10'</v>
      </c>
      <c r="L1493" t="str">
        <f ca="1">SUBSTITUTE(SUBSTITUTE(plantS,"%t",K1493),"%ps",B1493)</f>
        <v>INSERT INTO dbo.PlantStates (TimeStamp, PlantState) VALUES ('20181110 21:32:10', 0)</v>
      </c>
    </row>
    <row r="1494" spans="1:12" x14ac:dyDescent="0.25">
      <c r="A1494" s="1">
        <f t="shared" ca="1" si="2845"/>
        <v>43414.999988425923</v>
      </c>
      <c r="B1494" s="2">
        <f t="shared" ca="1" si="2914"/>
        <v>1</v>
      </c>
      <c r="C1494" s="5">
        <f t="shared" ca="1" si="2915"/>
        <v>0.10265046296262881</v>
      </c>
      <c r="D1494" s="2" t="str">
        <f t="shared" ca="1" si="2916"/>
        <v/>
      </c>
      <c r="E1494" s="2">
        <f t="shared" ca="1" si="2917"/>
        <v>0.10265046296262881</v>
      </c>
      <c r="F1494" s="2" t="str">
        <f t="shared" ca="1" si="2918"/>
        <v/>
      </c>
      <c r="K1494" t="str">
        <f t="shared" ca="1" si="2912"/>
        <v>'20181110 23:59:59'</v>
      </c>
      <c r="L1494" t="str">
        <f ca="1">SUBSTITUTE(SUBSTITUTE(plantS,"%t",K1494),"%ps",B1494)</f>
        <v>INSERT INTO dbo.PlantStates (TimeStamp, PlantState) VALUES ('20181110 23:59:59', 1)</v>
      </c>
    </row>
    <row r="1495" spans="1:12" x14ac:dyDescent="0.25">
      <c r="B1495" s="2"/>
      <c r="C1495" s="5"/>
      <c r="D1495" s="2"/>
      <c r="E1495" s="2"/>
      <c r="F1495" s="2"/>
      <c r="K1495" t="str">
        <f t="shared" ref="K1495:K1549" ca="1" si="2921">K1494</f>
        <v>'20181110 23:59:59'</v>
      </c>
      <c r="L1495" t="str">
        <f ca="1">SUBSTITUTE(SUBSTITUTE(SUBSTITUTE(SUBSTITUTE(plantSD,"%t",K1495),"%off",D1489),"%onr",E1489),"%ons",F1489)</f>
        <v>INSERT INTO dbo.PlantStateDuration (TimeStamp, OffDuration, OnRunningDuration, OnStoppedfDuration) VALUES ('20181110 23:59:59', '12:04:56', '04:08:08', '07:46:55')</v>
      </c>
    </row>
    <row r="1496" spans="1:12" x14ac:dyDescent="0.25">
      <c r="B1496" s="2"/>
      <c r="C1496" s="5"/>
      <c r="D1496" s="2"/>
      <c r="E1496" s="2"/>
      <c r="F1496" s="2"/>
      <c r="K1496" t="str">
        <f t="shared" ca="1" si="2921"/>
        <v>'20181110 23:59:59'</v>
      </c>
      <c r="L1496" t="str">
        <f ca="1">SUBSTITUTE(SUBSTITUTE(SUBSTITUTE(dailyP,"%t",K1496),"%np",G1489),"%ndp",H1489)</f>
        <v>INSERT INTO dbo.DailyProduction (TimeStamp, NumPieces, NumPiecesRejected) VALUES ('20181110 23:59:59', 400, 296)</v>
      </c>
    </row>
    <row r="1497" spans="1:12" x14ac:dyDescent="0.25">
      <c r="A1497" s="3">
        <f t="shared" ca="1" si="2828"/>
        <v>43415</v>
      </c>
      <c r="B1497" s="4">
        <f t="shared" ca="1" si="2829"/>
        <v>0</v>
      </c>
      <c r="C1497" s="6"/>
      <c r="D1497" s="4" t="str">
        <f t="shared" ref="D1497" ca="1" si="2922">TEXT(SUM(D1498:D1502), "'hh:mm:ss'")</f>
        <v>'00:13:26'</v>
      </c>
      <c r="E1497" s="4" t="str">
        <f t="shared" ref="E1497" ca="1" si="2923">TEXT(SUM(E1498:E1502), "'hh:mm:ss'")</f>
        <v>'14:48:49'</v>
      </c>
      <c r="F1497" s="4" t="str">
        <f t="shared" ref="F1497" ca="1" si="2924">TEXT(SUM(F1498:F1502), "'hh:mm:ss'")</f>
        <v>'08:57:44'</v>
      </c>
      <c r="G1497" s="8">
        <f t="shared" ca="1" si="2815"/>
        <v>177</v>
      </c>
      <c r="H1497" s="8">
        <f t="shared" ca="1" si="2833"/>
        <v>109.74</v>
      </c>
      <c r="I1497" s="8">
        <f t="shared" ref="I1497" ca="1" si="2925">G1497+G1489</f>
        <v>577</v>
      </c>
      <c r="J1497" s="8">
        <f t="shared" ref="J1497" ca="1" si="2926">H1497+H1489</f>
        <v>405.74</v>
      </c>
      <c r="K1497" s="9" t="str">
        <f t="shared" ref="K1497:K1549" ca="1" si="2927">"'" &amp;TEXT(A1497,"YYYYMMDD hh:mm:ss")&amp;"'"</f>
        <v>'20181111 00:00:00'</v>
      </c>
      <c r="L1497" t="str">
        <f ca="1">SUBSTITUTE(SUBSTITUTE(plantS,"%t",K1497),"%ps",B1497)</f>
        <v>INSERT INTO dbo.PlantStates (TimeStamp, PlantState) VALUES ('20181111 00:00:00', 0)</v>
      </c>
    </row>
    <row r="1498" spans="1:12" x14ac:dyDescent="0.25">
      <c r="A1498" s="1">
        <f t="shared" ref="A1498:A1549" ca="1" si="2928">RANDBETWEEN(A1497*86400,A1499*86400)/86400</f>
        <v>43415.373425925929</v>
      </c>
      <c r="B1498" s="2">
        <f t="shared" ref="B1498:B1549" ca="1" si="2929">MOD(RANDBETWEEN(1,2)+B1497,3)</f>
        <v>2</v>
      </c>
      <c r="C1498" s="5">
        <f t="shared" ref="C1498:C1549" ca="1" si="2930">A1498-A1497</f>
        <v>0.37342592592904111</v>
      </c>
      <c r="D1498" s="2" t="str">
        <f t="shared" ref="D1498:D1502" ca="1" si="2931">IF(B1498=0,C1498,"")</f>
        <v/>
      </c>
      <c r="E1498" s="2" t="str">
        <f t="shared" ref="E1498:E1549" ca="1" si="2932">IF(B1498=1,C1498,"")</f>
        <v/>
      </c>
      <c r="F1498" s="2">
        <f t="shared" ref="F1498:F1549" ca="1" si="2933">IF(B1498=2,C1498,"")</f>
        <v>0.37342592592904111</v>
      </c>
      <c r="K1498" t="str">
        <f t="shared" ca="1" si="2927"/>
        <v>'20181111 08:57:44'</v>
      </c>
      <c r="L1498" t="str">
        <f ca="1">SUBSTITUTE(SUBSTITUTE(plantS,"%t",K1498),"%ps",B1498)</f>
        <v>INSERT INTO dbo.PlantStates (TimeStamp, PlantState) VALUES ('20181111 08:57:44', 2)</v>
      </c>
    </row>
    <row r="1499" spans="1:12" x14ac:dyDescent="0.25">
      <c r="A1499" s="1">
        <f t="shared" ref="A1499:A1555" ca="1" si="2934">RANDBETWEEN(A1497*86400,A1502*86400)/86400</f>
        <v>43415.929398148146</v>
      </c>
      <c r="B1499" s="2">
        <f t="shared" ca="1" si="2929"/>
        <v>1</v>
      </c>
      <c r="C1499" s="5">
        <f t="shared" ca="1" si="2930"/>
        <v>0.5559722222169512</v>
      </c>
      <c r="D1499" s="2" t="str">
        <f t="shared" ca="1" si="2931"/>
        <v/>
      </c>
      <c r="E1499" s="2">
        <f t="shared" ca="1" si="2932"/>
        <v>0.5559722222169512</v>
      </c>
      <c r="F1499" s="2" t="str">
        <f t="shared" ca="1" si="2933"/>
        <v/>
      </c>
      <c r="K1499" t="str">
        <f t="shared" ca="1" si="2927"/>
        <v>'20181111 22:18:20'</v>
      </c>
      <c r="L1499" t="str">
        <f ca="1">SUBSTITUTE(SUBSTITUTE(plantS,"%t",K1499),"%ps",B1499)</f>
        <v>INSERT INTO dbo.PlantStates (TimeStamp, PlantState) VALUES ('20181111 22:18:20', 1)</v>
      </c>
    </row>
    <row r="1500" spans="1:12" x14ac:dyDescent="0.25">
      <c r="A1500" s="1">
        <f t="shared" ref="A1500" ca="1" si="2935">RANDBETWEEN(A1499*86400,A1502*86400)/86400</f>
        <v>43415.937743055554</v>
      </c>
      <c r="B1500" s="2">
        <f t="shared" ca="1" si="2929"/>
        <v>0</v>
      </c>
      <c r="C1500" s="5">
        <f t="shared" ca="1" si="2930"/>
        <v>8.3449074081727304E-3</v>
      </c>
      <c r="D1500" s="2">
        <f t="shared" ca="1" si="2931"/>
        <v>8.3449074081727304E-3</v>
      </c>
      <c r="E1500" s="2" t="str">
        <f t="shared" ca="1" si="2932"/>
        <v/>
      </c>
      <c r="F1500" s="2" t="str">
        <f t="shared" ca="1" si="2933"/>
        <v/>
      </c>
      <c r="K1500" t="str">
        <f t="shared" ca="1" si="2927"/>
        <v>'20181111 22:30:21'</v>
      </c>
      <c r="L1500" t="str">
        <f ca="1">SUBSTITUTE(SUBSTITUTE(plantS,"%t",K1500),"%ps",B1500)</f>
        <v>INSERT INTO dbo.PlantStates (TimeStamp, PlantState) VALUES ('20181111 22:30:21', 0)</v>
      </c>
    </row>
    <row r="1501" spans="1:12" x14ac:dyDescent="0.25">
      <c r="A1501" s="1">
        <f t="shared" ref="A1501:A1549" ca="1" si="2936">RANDBETWEEN(A1500*86400,A1502*86400)/86400</f>
        <v>43415.99900462963</v>
      </c>
      <c r="B1501" s="2">
        <f t="shared" ca="1" si="2929"/>
        <v>1</v>
      </c>
      <c r="C1501" s="5">
        <f t="shared" ca="1" si="2930"/>
        <v>6.1261574075615499E-2</v>
      </c>
      <c r="D1501" s="2" t="str">
        <f t="shared" ca="1" si="2931"/>
        <v/>
      </c>
      <c r="E1501" s="2">
        <f t="shared" ca="1" si="2932"/>
        <v>6.1261574075615499E-2</v>
      </c>
      <c r="F1501" s="2" t="str">
        <f t="shared" ca="1" si="2933"/>
        <v/>
      </c>
      <c r="K1501" t="str">
        <f t="shared" ca="1" si="2927"/>
        <v>'20181111 23:58:34'</v>
      </c>
      <c r="L1501" t="str">
        <f ca="1">SUBSTITUTE(SUBSTITUTE(plantS,"%t",K1501),"%ps",B1501)</f>
        <v>INSERT INTO dbo.PlantStates (TimeStamp, PlantState) VALUES ('20181111 23:58:34', 1)</v>
      </c>
    </row>
    <row r="1502" spans="1:12" x14ac:dyDescent="0.25">
      <c r="A1502" s="1">
        <f t="shared" ca="1" si="2845"/>
        <v>43415.999988425923</v>
      </c>
      <c r="B1502" s="2">
        <f t="shared" ca="1" si="2929"/>
        <v>0</v>
      </c>
      <c r="C1502" s="5">
        <f t="shared" ca="1" si="2930"/>
        <v>9.8379629343980923E-4</v>
      </c>
      <c r="D1502" s="2">
        <f t="shared" ca="1" si="2931"/>
        <v>9.8379629343980923E-4</v>
      </c>
      <c r="E1502" s="2" t="str">
        <f t="shared" ca="1" si="2932"/>
        <v/>
      </c>
      <c r="F1502" s="2" t="str">
        <f t="shared" ca="1" si="2933"/>
        <v/>
      </c>
      <c r="K1502" t="str">
        <f t="shared" ca="1" si="2927"/>
        <v>'20181111 23:59:59'</v>
      </c>
      <c r="L1502" t="str">
        <f ca="1">SUBSTITUTE(SUBSTITUTE(plantS,"%t",K1502),"%ps",B1502)</f>
        <v>INSERT INTO dbo.PlantStates (TimeStamp, PlantState) VALUES ('20181111 23:59:59', 0)</v>
      </c>
    </row>
    <row r="1503" spans="1:12" x14ac:dyDescent="0.25">
      <c r="B1503" s="2"/>
      <c r="C1503" s="5"/>
      <c r="D1503" s="2"/>
      <c r="E1503" s="2"/>
      <c r="F1503" s="2"/>
      <c r="K1503" t="str">
        <f t="shared" ref="K1503:K1549" ca="1" si="2937">K1502</f>
        <v>'20181111 23:59:59'</v>
      </c>
      <c r="L1503" t="str">
        <f ca="1">SUBSTITUTE(SUBSTITUTE(SUBSTITUTE(SUBSTITUTE(plantSD,"%t",K1503),"%off",D1497),"%onr",E1497),"%ons",F1497)</f>
        <v>INSERT INTO dbo.PlantStateDuration (TimeStamp, OffDuration, OnRunningDuration, OnStoppedfDuration) VALUES ('20181111 23:59:59', '00:13:26', '14:48:49', '08:57:44')</v>
      </c>
    </row>
    <row r="1504" spans="1:12" x14ac:dyDescent="0.25">
      <c r="B1504" s="2"/>
      <c r="C1504" s="5"/>
      <c r="D1504" s="2"/>
      <c r="E1504" s="2"/>
      <c r="F1504" s="2"/>
      <c r="K1504" t="str">
        <f t="shared" ca="1" si="2937"/>
        <v>'20181111 23:59:59'</v>
      </c>
      <c r="L1504" t="str">
        <f ca="1">SUBSTITUTE(SUBSTITUTE(SUBSTITUTE(dailyP,"%t",K1504),"%np",G1497),"%ndp",H1497)</f>
        <v>INSERT INTO dbo.DailyProduction (TimeStamp, NumPieces, NumPiecesRejected) VALUES ('20181111 23:59:59', 177, 109.74)</v>
      </c>
    </row>
    <row r="1505" spans="1:12" x14ac:dyDescent="0.25">
      <c r="A1505" s="3">
        <f t="shared" ca="1" si="2828"/>
        <v>43416</v>
      </c>
      <c r="B1505" s="4">
        <f t="shared" ca="1" si="2829"/>
        <v>1</v>
      </c>
      <c r="C1505" s="6"/>
      <c r="D1505" s="4" t="str">
        <f t="shared" ref="D1505" ca="1" si="2938">TEXT(SUM(D1506:D1510), "'hh:mm:ss'")</f>
        <v>'01:28:29'</v>
      </c>
      <c r="E1505" s="4" t="str">
        <f t="shared" ref="E1505" ca="1" si="2939">TEXT(SUM(E1506:E1510), "'hh:mm:ss'")</f>
        <v>'14:32:18'</v>
      </c>
      <c r="F1505" s="4" t="str">
        <f t="shared" ref="F1505" ca="1" si="2940">TEXT(SUM(F1506:F1510), "'hh:mm:ss'")</f>
        <v>'07:59:12'</v>
      </c>
      <c r="G1505" s="8">
        <f t="shared" ref="G1505:G1561" ca="1" si="2941">RANDBETWEEN(0,1000)</f>
        <v>495</v>
      </c>
      <c r="H1505" s="8">
        <f t="shared" ca="1" si="2833"/>
        <v>202.95</v>
      </c>
      <c r="I1505" s="8">
        <f t="shared" ref="I1505" ca="1" si="2942">G1505+G1497</f>
        <v>672</v>
      </c>
      <c r="J1505" s="8">
        <f t="shared" ref="J1505" ca="1" si="2943">H1505+H1497</f>
        <v>312.69</v>
      </c>
      <c r="K1505" s="9" t="str">
        <f t="shared" ref="K1505:K1549" ca="1" si="2944">"'" &amp;TEXT(A1505,"YYYYMMDD hh:mm:ss")&amp;"'"</f>
        <v>'20181112 00:00:00'</v>
      </c>
      <c r="L1505" t="str">
        <f ca="1">SUBSTITUTE(SUBSTITUTE(plantS,"%t",K1505),"%ps",B1505)</f>
        <v>INSERT INTO dbo.PlantStates (TimeStamp, PlantState) VALUES ('20181112 00:00:00', 1)</v>
      </c>
    </row>
    <row r="1506" spans="1:12" x14ac:dyDescent="0.25">
      <c r="A1506" s="1">
        <f t="shared" ref="A1506:A1549" ca="1" si="2945">RANDBETWEEN(A1505*86400,A1507*86400)/86400</f>
        <v>43416.217094907406</v>
      </c>
      <c r="B1506" s="2">
        <f t="shared" ref="B1506:B1549" ca="1" si="2946">MOD(RANDBETWEEN(1,2)+B1505,3)</f>
        <v>2</v>
      </c>
      <c r="C1506" s="5">
        <f t="shared" ref="C1506:C1549" ca="1" si="2947">A1506-A1505</f>
        <v>0.21709490740613546</v>
      </c>
      <c r="D1506" s="2" t="str">
        <f t="shared" ref="D1506:D1510" ca="1" si="2948">IF(B1506=0,C1506,"")</f>
        <v/>
      </c>
      <c r="E1506" s="2" t="str">
        <f t="shared" ref="E1506:E1549" ca="1" si="2949">IF(B1506=1,C1506,"")</f>
        <v/>
      </c>
      <c r="F1506" s="2">
        <f t="shared" ref="F1506:F1549" ca="1" si="2950">IF(B1506=2,C1506,"")</f>
        <v>0.21709490740613546</v>
      </c>
      <c r="K1506" t="str">
        <f t="shared" ca="1" si="2944"/>
        <v>'20181112 05:12:37'</v>
      </c>
      <c r="L1506" t="str">
        <f ca="1">SUBSTITUTE(SUBSTITUTE(plantS,"%t",K1506),"%ps",B1506)</f>
        <v>INSERT INTO dbo.PlantStates (TimeStamp, PlantState) VALUES ('20181112 05:12:37', 2)</v>
      </c>
    </row>
    <row r="1507" spans="1:12" x14ac:dyDescent="0.25">
      <c r="A1507" s="1">
        <f t="shared" ca="1" si="2934"/>
        <v>43416.429895833331</v>
      </c>
      <c r="B1507" s="2">
        <f t="shared" ca="1" si="2946"/>
        <v>1</v>
      </c>
      <c r="C1507" s="5">
        <f t="shared" ca="1" si="2947"/>
        <v>0.21280092592496658</v>
      </c>
      <c r="D1507" s="2" t="str">
        <f t="shared" ca="1" si="2948"/>
        <v/>
      </c>
      <c r="E1507" s="2">
        <f t="shared" ca="1" si="2949"/>
        <v>0.21280092592496658</v>
      </c>
      <c r="F1507" s="2" t="str">
        <f t="shared" ca="1" si="2950"/>
        <v/>
      </c>
      <c r="K1507" t="str">
        <f t="shared" ca="1" si="2944"/>
        <v>'20181112 10:19:03'</v>
      </c>
      <c r="L1507" t="str">
        <f ca="1">SUBSTITUTE(SUBSTITUTE(plantS,"%t",K1507),"%ps",B1507)</f>
        <v>INSERT INTO dbo.PlantStates (TimeStamp, PlantState) VALUES ('20181112 10:19:03', 1)</v>
      </c>
    </row>
    <row r="1508" spans="1:12" x14ac:dyDescent="0.25">
      <c r="A1508" s="1">
        <f t="shared" ref="A1508" ca="1" si="2951">RANDBETWEEN(A1507*86400,A1510*86400)/86400</f>
        <v>43416.491342592592</v>
      </c>
      <c r="B1508" s="2">
        <f t="shared" ca="1" si="2946"/>
        <v>0</v>
      </c>
      <c r="C1508" s="5">
        <f t="shared" ca="1" si="2947"/>
        <v>6.1446759260434192E-2</v>
      </c>
      <c r="D1508" s="2">
        <f t="shared" ca="1" si="2948"/>
        <v>6.1446759260434192E-2</v>
      </c>
      <c r="E1508" s="2" t="str">
        <f t="shared" ca="1" si="2949"/>
        <v/>
      </c>
      <c r="F1508" s="2" t="str">
        <f t="shared" ca="1" si="2950"/>
        <v/>
      </c>
      <c r="K1508" t="str">
        <f t="shared" ca="1" si="2944"/>
        <v>'20181112 11:47:32'</v>
      </c>
      <c r="L1508" t="str">
        <f ca="1">SUBSTITUTE(SUBSTITUTE(plantS,"%t",K1508),"%ps",B1508)</f>
        <v>INSERT INTO dbo.PlantStates (TimeStamp, PlantState) VALUES ('20181112 11:47:32', 0)</v>
      </c>
    </row>
    <row r="1509" spans="1:12" x14ac:dyDescent="0.25">
      <c r="A1509" s="1">
        <f t="shared" ref="A1509:A1549" ca="1" si="2952">RANDBETWEEN(A1508*86400,A1510*86400)/86400</f>
        <v>43416.884305555555</v>
      </c>
      <c r="B1509" s="2">
        <f t="shared" ca="1" si="2946"/>
        <v>1</v>
      </c>
      <c r="C1509" s="5">
        <f t="shared" ca="1" si="2947"/>
        <v>0.39296296296379296</v>
      </c>
      <c r="D1509" s="2" t="str">
        <f t="shared" ca="1" si="2948"/>
        <v/>
      </c>
      <c r="E1509" s="2">
        <f t="shared" ca="1" si="2949"/>
        <v>0.39296296296379296</v>
      </c>
      <c r="F1509" s="2" t="str">
        <f t="shared" ca="1" si="2950"/>
        <v/>
      </c>
      <c r="K1509" t="str">
        <f t="shared" ca="1" si="2944"/>
        <v>'20181112 21:13:24'</v>
      </c>
      <c r="L1509" t="str">
        <f ca="1">SUBSTITUTE(SUBSTITUTE(plantS,"%t",K1509),"%ps",B1509)</f>
        <v>INSERT INTO dbo.PlantStates (TimeStamp, PlantState) VALUES ('20181112 21:13:24', 1)</v>
      </c>
    </row>
    <row r="1510" spans="1:12" x14ac:dyDescent="0.25">
      <c r="A1510" s="1">
        <f t="shared" ca="1" si="2845"/>
        <v>43416.999988425923</v>
      </c>
      <c r="B1510" s="2">
        <f t="shared" ca="1" si="2946"/>
        <v>2</v>
      </c>
      <c r="C1510" s="5">
        <f t="shared" ca="1" si="2947"/>
        <v>0.11568287036789116</v>
      </c>
      <c r="D1510" s="2" t="str">
        <f t="shared" ca="1" si="2948"/>
        <v/>
      </c>
      <c r="E1510" s="2" t="str">
        <f t="shared" ca="1" si="2949"/>
        <v/>
      </c>
      <c r="F1510" s="2">
        <f t="shared" ca="1" si="2950"/>
        <v>0.11568287036789116</v>
      </c>
      <c r="K1510" t="str">
        <f t="shared" ca="1" si="2944"/>
        <v>'20181112 23:59:59'</v>
      </c>
      <c r="L1510" t="str">
        <f ca="1">SUBSTITUTE(SUBSTITUTE(plantS,"%t",K1510),"%ps",B1510)</f>
        <v>INSERT INTO dbo.PlantStates (TimeStamp, PlantState) VALUES ('20181112 23:59:59', 2)</v>
      </c>
    </row>
    <row r="1511" spans="1:12" x14ac:dyDescent="0.25">
      <c r="B1511" s="2"/>
      <c r="C1511" s="5"/>
      <c r="D1511" s="2"/>
      <c r="E1511" s="2"/>
      <c r="F1511" s="2"/>
      <c r="K1511" t="str">
        <f t="shared" ref="K1511:K1549" ca="1" si="2953">K1510</f>
        <v>'20181112 23:59:59'</v>
      </c>
      <c r="L1511" t="str">
        <f ca="1">SUBSTITUTE(SUBSTITUTE(SUBSTITUTE(SUBSTITUTE(plantSD,"%t",K1511),"%off",D1505),"%onr",E1505),"%ons",F1505)</f>
        <v>INSERT INTO dbo.PlantStateDuration (TimeStamp, OffDuration, OnRunningDuration, OnStoppedfDuration) VALUES ('20181112 23:59:59', '01:28:29', '14:32:18', '07:59:12')</v>
      </c>
    </row>
    <row r="1512" spans="1:12" x14ac:dyDescent="0.25">
      <c r="B1512" s="2"/>
      <c r="C1512" s="5"/>
      <c r="D1512" s="2"/>
      <c r="E1512" s="2"/>
      <c r="F1512" s="2"/>
      <c r="K1512" t="str">
        <f t="shared" ca="1" si="2953"/>
        <v>'20181112 23:59:59'</v>
      </c>
      <c r="L1512" t="str">
        <f ca="1">SUBSTITUTE(SUBSTITUTE(SUBSTITUTE(dailyP,"%t",K1512),"%np",G1505),"%ndp",H1505)</f>
        <v>INSERT INTO dbo.DailyProduction (TimeStamp, NumPieces, NumPiecesRejected) VALUES ('20181112 23:59:59', 495, 202.95)</v>
      </c>
    </row>
    <row r="1513" spans="1:12" x14ac:dyDescent="0.25">
      <c r="A1513" s="3">
        <f t="shared" ref="A1513:A1569" ca="1" si="2954">INT(A1505)+1</f>
        <v>43417</v>
      </c>
      <c r="B1513" s="4">
        <f t="shared" ref="B1513:B1569" ca="1" si="2955">MOD(RANDBETWEEN(1,2)+B1510,3)</f>
        <v>0</v>
      </c>
      <c r="C1513" s="6"/>
      <c r="D1513" s="4" t="str">
        <f t="shared" ref="D1513" ca="1" si="2956">TEXT(SUM(D1514:D1518), "'hh:mm:ss'")</f>
        <v>'22:47:45'</v>
      </c>
      <c r="E1513" s="4" t="str">
        <f t="shared" ref="E1513" ca="1" si="2957">TEXT(SUM(E1514:E1518), "'hh:mm:ss'")</f>
        <v>'00:20:26'</v>
      </c>
      <c r="F1513" s="4" t="str">
        <f t="shared" ref="F1513" ca="1" si="2958">TEXT(SUM(F1514:F1518), "'hh:mm:ss'")</f>
        <v>'00:51:48'</v>
      </c>
      <c r="G1513" s="8">
        <f t="shared" ca="1" si="2941"/>
        <v>293</v>
      </c>
      <c r="H1513" s="8">
        <f t="shared" ref="H1513:H1569" ca="1" si="2959">RANDBETWEEN(0,100)*G1513/100</f>
        <v>251.98</v>
      </c>
      <c r="I1513" s="8">
        <f t="shared" ref="I1513" ca="1" si="2960">G1513+G1505</f>
        <v>788</v>
      </c>
      <c r="J1513" s="8">
        <f t="shared" ref="J1513" ca="1" si="2961">H1513+H1505</f>
        <v>454.92999999999995</v>
      </c>
      <c r="K1513" s="9" t="str">
        <f t="shared" ref="K1513:K1549" ca="1" si="2962">"'" &amp;TEXT(A1513,"YYYYMMDD hh:mm:ss")&amp;"'"</f>
        <v>'20181113 00:00:00'</v>
      </c>
      <c r="L1513" t="str">
        <f ca="1">SUBSTITUTE(SUBSTITUTE(plantS,"%t",K1513),"%ps",B1513)</f>
        <v>INSERT INTO dbo.PlantStates (TimeStamp, PlantState) VALUES ('20181113 00:00:00', 0)</v>
      </c>
    </row>
    <row r="1514" spans="1:12" x14ac:dyDescent="0.25">
      <c r="A1514" s="1">
        <f t="shared" ref="A1514:A1549" ca="1" si="2963">RANDBETWEEN(A1513*86400,A1515*86400)/86400</f>
        <v>43417.013715277775</v>
      </c>
      <c r="B1514" s="2">
        <f t="shared" ref="B1514:B1549" ca="1" si="2964">MOD(RANDBETWEEN(1,2)+B1513,3)</f>
        <v>2</v>
      </c>
      <c r="C1514" s="5">
        <f t="shared" ref="C1514:C1549" ca="1" si="2965">A1514-A1513</f>
        <v>1.3715277775190771E-2</v>
      </c>
      <c r="D1514" s="2" t="str">
        <f t="shared" ref="D1514:D1518" ca="1" si="2966">IF(B1514=0,C1514,"")</f>
        <v/>
      </c>
      <c r="E1514" s="2" t="str">
        <f t="shared" ref="E1514:E1549" ca="1" si="2967">IF(B1514=1,C1514,"")</f>
        <v/>
      </c>
      <c r="F1514" s="2">
        <f t="shared" ref="F1514:F1549" ca="1" si="2968">IF(B1514=2,C1514,"")</f>
        <v>1.3715277775190771E-2</v>
      </c>
      <c r="K1514" t="str">
        <f t="shared" ca="1" si="2962"/>
        <v>'20181113 00:19:45'</v>
      </c>
      <c r="L1514" t="str">
        <f ca="1">SUBSTITUTE(SUBSTITUTE(plantS,"%t",K1514),"%ps",B1514)</f>
        <v>INSERT INTO dbo.PlantStates (TimeStamp, PlantState) VALUES ('20181113 00:19:45', 2)</v>
      </c>
    </row>
    <row r="1515" spans="1:12" x14ac:dyDescent="0.25">
      <c r="A1515" s="1">
        <f t="shared" ca="1" si="2934"/>
        <v>43417.955034722225</v>
      </c>
      <c r="B1515" s="2">
        <f t="shared" ca="1" si="2964"/>
        <v>0</v>
      </c>
      <c r="C1515" s="5">
        <f t="shared" ca="1" si="2965"/>
        <v>0.94131944444961846</v>
      </c>
      <c r="D1515" s="2">
        <f t="shared" ca="1" si="2966"/>
        <v>0.94131944444961846</v>
      </c>
      <c r="E1515" s="2" t="str">
        <f t="shared" ca="1" si="2967"/>
        <v/>
      </c>
      <c r="F1515" s="2" t="str">
        <f t="shared" ca="1" si="2968"/>
        <v/>
      </c>
      <c r="K1515" t="str">
        <f t="shared" ca="1" si="2962"/>
        <v>'20181113 22:55:15'</v>
      </c>
      <c r="L1515" t="str">
        <f ca="1">SUBSTITUTE(SUBSTITUTE(plantS,"%t",K1515),"%ps",B1515)</f>
        <v>INSERT INTO dbo.PlantStates (TimeStamp, PlantState) VALUES ('20181113 22:55:15', 0)</v>
      </c>
    </row>
    <row r="1516" spans="1:12" x14ac:dyDescent="0.25">
      <c r="A1516" s="1">
        <f t="shared" ref="A1516" ca="1" si="2969">RANDBETWEEN(A1515*86400,A1518*86400)/86400</f>
        <v>43417.97729166667</v>
      </c>
      <c r="B1516" s="2">
        <f t="shared" ca="1" si="2964"/>
        <v>2</v>
      </c>
      <c r="C1516" s="5">
        <f t="shared" ca="1" si="2965"/>
        <v>2.2256944444961846E-2</v>
      </c>
      <c r="D1516" s="2" t="str">
        <f t="shared" ca="1" si="2966"/>
        <v/>
      </c>
      <c r="E1516" s="2" t="str">
        <f t="shared" ca="1" si="2967"/>
        <v/>
      </c>
      <c r="F1516" s="2">
        <f t="shared" ca="1" si="2968"/>
        <v>2.2256944444961846E-2</v>
      </c>
      <c r="K1516" t="str">
        <f t="shared" ca="1" si="2962"/>
        <v>'20181113 23:27:18'</v>
      </c>
      <c r="L1516" t="str">
        <f ca="1">SUBSTITUTE(SUBSTITUTE(plantS,"%t",K1516),"%ps",B1516)</f>
        <v>INSERT INTO dbo.PlantStates (TimeStamp, PlantState) VALUES ('20181113 23:27:18', 2)</v>
      </c>
    </row>
    <row r="1517" spans="1:12" x14ac:dyDescent="0.25">
      <c r="A1517" s="1">
        <f t="shared" ref="A1517:A1549" ca="1" si="2970">RANDBETWEEN(A1516*86400,A1518*86400)/86400</f>
        <v>43417.991481481484</v>
      </c>
      <c r="B1517" s="2">
        <f t="shared" ca="1" si="2964"/>
        <v>1</v>
      </c>
      <c r="C1517" s="5">
        <f t="shared" ca="1" si="2965"/>
        <v>1.4189814814017154E-2</v>
      </c>
      <c r="D1517" s="2" t="str">
        <f t="shared" ca="1" si="2966"/>
        <v/>
      </c>
      <c r="E1517" s="2">
        <f t="shared" ca="1" si="2967"/>
        <v>1.4189814814017154E-2</v>
      </c>
      <c r="F1517" s="2" t="str">
        <f t="shared" ca="1" si="2968"/>
        <v/>
      </c>
      <c r="K1517" t="str">
        <f t="shared" ca="1" si="2962"/>
        <v>'20181113 23:47:44'</v>
      </c>
      <c r="L1517" t="str">
        <f ca="1">SUBSTITUTE(SUBSTITUTE(plantS,"%t",K1517),"%ps",B1517)</f>
        <v>INSERT INTO dbo.PlantStates (TimeStamp, PlantState) VALUES ('20181113 23:47:44', 1)</v>
      </c>
    </row>
    <row r="1518" spans="1:12" x14ac:dyDescent="0.25">
      <c r="A1518" s="1">
        <f t="shared" ref="A1518:A1542" ca="1" si="2971">A1521-1/24/60/60</f>
        <v>43417.999988425923</v>
      </c>
      <c r="B1518" s="2">
        <f t="shared" ca="1" si="2964"/>
        <v>0</v>
      </c>
      <c r="C1518" s="5">
        <f t="shared" ca="1" si="2965"/>
        <v>8.5069444394321181E-3</v>
      </c>
      <c r="D1518" s="2">
        <f t="shared" ca="1" si="2966"/>
        <v>8.5069444394321181E-3</v>
      </c>
      <c r="E1518" s="2" t="str">
        <f t="shared" ca="1" si="2967"/>
        <v/>
      </c>
      <c r="F1518" s="2" t="str">
        <f t="shared" ca="1" si="2968"/>
        <v/>
      </c>
      <c r="K1518" t="str">
        <f t="shared" ca="1" si="2962"/>
        <v>'20181113 23:59:59'</v>
      </c>
      <c r="L1518" t="str">
        <f ca="1">SUBSTITUTE(SUBSTITUTE(plantS,"%t",K1518),"%ps",B1518)</f>
        <v>INSERT INTO dbo.PlantStates (TimeStamp, PlantState) VALUES ('20181113 23:59:59', 0)</v>
      </c>
    </row>
    <row r="1519" spans="1:12" x14ac:dyDescent="0.25">
      <c r="B1519" s="2"/>
      <c r="C1519" s="5"/>
      <c r="D1519" s="2"/>
      <c r="E1519" s="2"/>
      <c r="F1519" s="2"/>
      <c r="K1519" t="str">
        <f t="shared" ref="K1519:K1549" ca="1" si="2972">K1518</f>
        <v>'20181113 23:59:59'</v>
      </c>
      <c r="L1519" t="str">
        <f ca="1">SUBSTITUTE(SUBSTITUTE(SUBSTITUTE(SUBSTITUTE(plantSD,"%t",K1519),"%off",D1513),"%onr",E1513),"%ons",F1513)</f>
        <v>INSERT INTO dbo.PlantStateDuration (TimeStamp, OffDuration, OnRunningDuration, OnStoppedfDuration) VALUES ('20181113 23:59:59', '22:47:45', '00:20:26', '00:51:48')</v>
      </c>
    </row>
    <row r="1520" spans="1:12" x14ac:dyDescent="0.25">
      <c r="B1520" s="2"/>
      <c r="C1520" s="5"/>
      <c r="D1520" s="2"/>
      <c r="E1520" s="2"/>
      <c r="F1520" s="2"/>
      <c r="K1520" t="str">
        <f t="shared" ca="1" si="2972"/>
        <v>'20181113 23:59:59'</v>
      </c>
      <c r="L1520" t="str">
        <f ca="1">SUBSTITUTE(SUBSTITUTE(SUBSTITUTE(dailyP,"%t",K1520),"%np",G1513),"%ndp",H1513)</f>
        <v>INSERT INTO dbo.DailyProduction (TimeStamp, NumPieces, NumPiecesRejected) VALUES ('20181113 23:59:59', 293, 251.98)</v>
      </c>
    </row>
    <row r="1521" spans="1:12" x14ac:dyDescent="0.25">
      <c r="A1521" s="3">
        <f t="shared" ca="1" si="2954"/>
        <v>43418</v>
      </c>
      <c r="B1521" s="4">
        <f t="shared" ca="1" si="2955"/>
        <v>1</v>
      </c>
      <c r="C1521" s="6"/>
      <c r="D1521" s="4" t="str">
        <f t="shared" ref="D1521" ca="1" si="2973">TEXT(SUM(D1522:D1526), "'hh:mm:ss'")</f>
        <v>'08:02:30'</v>
      </c>
      <c r="E1521" s="4" t="str">
        <f t="shared" ref="E1521" ca="1" si="2974">TEXT(SUM(E1522:E1526), "'hh:mm:ss'")</f>
        <v>'02:58:00'</v>
      </c>
      <c r="F1521" s="4" t="str">
        <f t="shared" ref="F1521" ca="1" si="2975">TEXT(SUM(F1522:F1526), "'hh:mm:ss'")</f>
        <v>'12:59:29'</v>
      </c>
      <c r="G1521" s="8">
        <f t="shared" ca="1" si="2941"/>
        <v>870</v>
      </c>
      <c r="H1521" s="8">
        <f t="shared" ca="1" si="2959"/>
        <v>582.9</v>
      </c>
      <c r="I1521" s="8">
        <f t="shared" ref="I1521" ca="1" si="2976">G1521+G1513</f>
        <v>1163</v>
      </c>
      <c r="J1521" s="8">
        <f t="shared" ref="J1521" ca="1" si="2977">H1521+H1513</f>
        <v>834.88</v>
      </c>
      <c r="K1521" s="9" t="str">
        <f t="shared" ref="K1521:K1549" ca="1" si="2978">"'" &amp;TEXT(A1521,"YYYYMMDD hh:mm:ss")&amp;"'"</f>
        <v>'20181114 00:00:00'</v>
      </c>
      <c r="L1521" t="str">
        <f ca="1">SUBSTITUTE(SUBSTITUTE(plantS,"%t",K1521),"%ps",B1521)</f>
        <v>INSERT INTO dbo.PlantStates (TimeStamp, PlantState) VALUES ('20181114 00:00:00', 1)</v>
      </c>
    </row>
    <row r="1522" spans="1:12" x14ac:dyDescent="0.25">
      <c r="A1522" s="1">
        <f t="shared" ref="A1522:A1549" ca="1" si="2979">RANDBETWEEN(A1521*86400,A1523*86400)/86400</f>
        <v>43418.038275462961</v>
      </c>
      <c r="B1522" s="2">
        <f t="shared" ref="B1522:B1549" ca="1" si="2980">MOD(RANDBETWEEN(1,2)+B1521,3)</f>
        <v>0</v>
      </c>
      <c r="C1522" s="5">
        <f t="shared" ref="C1522:C1549" ca="1" si="2981">A1522-A1521</f>
        <v>3.8275462960882578E-2</v>
      </c>
      <c r="D1522" s="2">
        <f t="shared" ref="D1522:D1526" ca="1" si="2982">IF(B1522=0,C1522,"")</f>
        <v>3.8275462960882578E-2</v>
      </c>
      <c r="E1522" s="2" t="str">
        <f t="shared" ref="E1522:E1549" ca="1" si="2983">IF(B1522=1,C1522,"")</f>
        <v/>
      </c>
      <c r="F1522" s="2" t="str">
        <f t="shared" ref="F1522:F1549" ca="1" si="2984">IF(B1522=2,C1522,"")</f>
        <v/>
      </c>
      <c r="K1522" t="str">
        <f t="shared" ca="1" si="2978"/>
        <v>'20181114 00:55:07'</v>
      </c>
      <c r="L1522" t="str">
        <f ca="1">SUBSTITUTE(SUBSTITUTE(plantS,"%t",K1522),"%ps",B1522)</f>
        <v>INSERT INTO dbo.PlantStates (TimeStamp, PlantState) VALUES ('20181114 00:55:07', 0)</v>
      </c>
    </row>
    <row r="1523" spans="1:12" x14ac:dyDescent="0.25">
      <c r="A1523" s="1">
        <f t="shared" ca="1" si="2934"/>
        <v>43418.122719907406</v>
      </c>
      <c r="B1523" s="2">
        <f t="shared" ca="1" si="2980"/>
        <v>2</v>
      </c>
      <c r="C1523" s="5">
        <f t="shared" ca="1" si="2981"/>
        <v>8.4444444444670808E-2</v>
      </c>
      <c r="D1523" s="2" t="str">
        <f t="shared" ca="1" si="2982"/>
        <v/>
      </c>
      <c r="E1523" s="2" t="str">
        <f t="shared" ca="1" si="2983"/>
        <v/>
      </c>
      <c r="F1523" s="2">
        <f t="shared" ca="1" si="2984"/>
        <v>8.4444444444670808E-2</v>
      </c>
      <c r="K1523" t="str">
        <f t="shared" ca="1" si="2978"/>
        <v>'20181114 02:56:43'</v>
      </c>
      <c r="L1523" t="str">
        <f ca="1">SUBSTITUTE(SUBSTITUTE(plantS,"%t",K1523),"%ps",B1523)</f>
        <v>INSERT INTO dbo.PlantStates (TimeStamp, PlantState) VALUES ('20181114 02:56:43', 2)</v>
      </c>
    </row>
    <row r="1524" spans="1:12" x14ac:dyDescent="0.25">
      <c r="A1524" s="1">
        <f t="shared" ref="A1524" ca="1" si="2985">RANDBETWEEN(A1523*86400,A1526*86400)/86400</f>
        <v>43418.246331018519</v>
      </c>
      <c r="B1524" s="2">
        <f t="shared" ca="1" si="2980"/>
        <v>1</v>
      </c>
      <c r="C1524" s="5">
        <f t="shared" ca="1" si="2981"/>
        <v>0.12361111111385981</v>
      </c>
      <c r="D1524" s="2" t="str">
        <f t="shared" ca="1" si="2982"/>
        <v/>
      </c>
      <c r="E1524" s="2">
        <f t="shared" ca="1" si="2983"/>
        <v>0.12361111111385981</v>
      </c>
      <c r="F1524" s="2" t="str">
        <f t="shared" ca="1" si="2984"/>
        <v/>
      </c>
      <c r="K1524" t="str">
        <f t="shared" ca="1" si="2978"/>
        <v>'20181114 05:54:43'</v>
      </c>
      <c r="L1524" t="str">
        <f ca="1">SUBSTITUTE(SUBSTITUTE(plantS,"%t",K1524),"%ps",B1524)</f>
        <v>INSERT INTO dbo.PlantStates (TimeStamp, PlantState) VALUES ('20181114 05:54:43', 1)</v>
      </c>
    </row>
    <row r="1525" spans="1:12" x14ac:dyDescent="0.25">
      <c r="A1525" s="1">
        <f t="shared" ref="A1525:A1549" ca="1" si="2986">RANDBETWEEN(A1524*86400,A1526*86400)/86400</f>
        <v>43418.703194444446</v>
      </c>
      <c r="B1525" s="2">
        <f t="shared" ca="1" si="2980"/>
        <v>2</v>
      </c>
      <c r="C1525" s="5">
        <f t="shared" ca="1" si="2981"/>
        <v>0.45686342592671281</v>
      </c>
      <c r="D1525" s="2" t="str">
        <f t="shared" ca="1" si="2982"/>
        <v/>
      </c>
      <c r="E1525" s="2" t="str">
        <f t="shared" ca="1" si="2983"/>
        <v/>
      </c>
      <c r="F1525" s="2">
        <f t="shared" ca="1" si="2984"/>
        <v>0.45686342592671281</v>
      </c>
      <c r="K1525" t="str">
        <f t="shared" ca="1" si="2978"/>
        <v>'20181114 16:52:36'</v>
      </c>
      <c r="L1525" t="str">
        <f ca="1">SUBSTITUTE(SUBSTITUTE(plantS,"%t",K1525),"%ps",B1525)</f>
        <v>INSERT INTO dbo.PlantStates (TimeStamp, PlantState) VALUES ('20181114 16:52:36', 2)</v>
      </c>
    </row>
    <row r="1526" spans="1:12" x14ac:dyDescent="0.25">
      <c r="A1526" s="1">
        <f t="shared" ca="1" si="2971"/>
        <v>43418.999988425923</v>
      </c>
      <c r="B1526" s="2">
        <f t="shared" ca="1" si="2980"/>
        <v>0</v>
      </c>
      <c r="C1526" s="5">
        <f t="shared" ca="1" si="2981"/>
        <v>0.29679398147709435</v>
      </c>
      <c r="D1526" s="2">
        <f t="shared" ca="1" si="2982"/>
        <v>0.29679398147709435</v>
      </c>
      <c r="E1526" s="2" t="str">
        <f t="shared" ca="1" si="2983"/>
        <v/>
      </c>
      <c r="F1526" s="2" t="str">
        <f t="shared" ca="1" si="2984"/>
        <v/>
      </c>
      <c r="K1526" t="str">
        <f t="shared" ca="1" si="2978"/>
        <v>'20181114 23:59:59'</v>
      </c>
      <c r="L1526" t="str">
        <f ca="1">SUBSTITUTE(SUBSTITUTE(plantS,"%t",K1526),"%ps",B1526)</f>
        <v>INSERT INTO dbo.PlantStates (TimeStamp, PlantState) VALUES ('20181114 23:59:59', 0)</v>
      </c>
    </row>
    <row r="1527" spans="1:12" x14ac:dyDescent="0.25">
      <c r="B1527" s="2"/>
      <c r="C1527" s="5"/>
      <c r="D1527" s="2"/>
      <c r="E1527" s="2"/>
      <c r="F1527" s="2"/>
      <c r="K1527" t="str">
        <f t="shared" ref="K1527:K1549" ca="1" si="2987">K1526</f>
        <v>'20181114 23:59:59'</v>
      </c>
      <c r="L1527" t="str">
        <f ca="1">SUBSTITUTE(SUBSTITUTE(SUBSTITUTE(SUBSTITUTE(plantSD,"%t",K1527),"%off",D1521),"%onr",E1521),"%ons",F1521)</f>
        <v>INSERT INTO dbo.PlantStateDuration (TimeStamp, OffDuration, OnRunningDuration, OnStoppedfDuration) VALUES ('20181114 23:59:59', '08:02:30', '02:58:00', '12:59:29')</v>
      </c>
    </row>
    <row r="1528" spans="1:12" x14ac:dyDescent="0.25">
      <c r="B1528" s="2"/>
      <c r="C1528" s="5"/>
      <c r="D1528" s="2"/>
      <c r="E1528" s="2"/>
      <c r="F1528" s="2"/>
      <c r="K1528" t="str">
        <f t="shared" ca="1" si="2987"/>
        <v>'20181114 23:59:59'</v>
      </c>
      <c r="L1528" t="str">
        <f ca="1">SUBSTITUTE(SUBSTITUTE(SUBSTITUTE(dailyP,"%t",K1528),"%np",G1521),"%ndp",H1521)</f>
        <v>INSERT INTO dbo.DailyProduction (TimeStamp, NumPieces, NumPiecesRejected) VALUES ('20181114 23:59:59', 870, 582.9)</v>
      </c>
    </row>
    <row r="1529" spans="1:12" x14ac:dyDescent="0.25">
      <c r="A1529" s="3">
        <f t="shared" ca="1" si="2954"/>
        <v>43419</v>
      </c>
      <c r="B1529" s="4">
        <f t="shared" ca="1" si="2955"/>
        <v>1</v>
      </c>
      <c r="C1529" s="6"/>
      <c r="D1529" s="4" t="str">
        <f t="shared" ref="D1529" ca="1" si="2988">TEXT(SUM(D1530:D1534), "'hh:mm:ss'")</f>
        <v>'11:00:15'</v>
      </c>
      <c r="E1529" s="4" t="str">
        <f t="shared" ref="E1529" ca="1" si="2989">TEXT(SUM(E1530:E1534), "'hh:mm:ss'")</f>
        <v>'00:47:17'</v>
      </c>
      <c r="F1529" s="4" t="str">
        <f t="shared" ref="F1529" ca="1" si="2990">TEXT(SUM(F1530:F1534), "'hh:mm:ss'")</f>
        <v>'12:12:27'</v>
      </c>
      <c r="G1529" s="8">
        <f t="shared" ca="1" si="2941"/>
        <v>401</v>
      </c>
      <c r="H1529" s="8">
        <f t="shared" ca="1" si="2959"/>
        <v>316.79000000000002</v>
      </c>
      <c r="I1529" s="8">
        <f t="shared" ref="I1529" ca="1" si="2991">G1529+G1521</f>
        <v>1271</v>
      </c>
      <c r="J1529" s="8">
        <f t="shared" ref="J1529" ca="1" si="2992">H1529+H1521</f>
        <v>899.69</v>
      </c>
      <c r="K1529" s="9" t="str">
        <f t="shared" ref="K1529:K1549" ca="1" si="2993">"'" &amp;TEXT(A1529,"YYYYMMDD hh:mm:ss")&amp;"'"</f>
        <v>'20181115 00:00:00'</v>
      </c>
      <c r="L1529" t="str">
        <f ca="1">SUBSTITUTE(SUBSTITUTE(plantS,"%t",K1529),"%ps",B1529)</f>
        <v>INSERT INTO dbo.PlantStates (TimeStamp, PlantState) VALUES ('20181115 00:00:00', 1)</v>
      </c>
    </row>
    <row r="1530" spans="1:12" x14ac:dyDescent="0.25">
      <c r="A1530" s="1">
        <f t="shared" ref="A1530:A1549" ca="1" si="2994">RANDBETWEEN(A1529*86400,A1531*86400)/86400</f>
        <v>43419.44635416667</v>
      </c>
      <c r="B1530" s="2">
        <f t="shared" ref="B1530:B1549" ca="1" si="2995">MOD(RANDBETWEEN(1,2)+B1529,3)</f>
        <v>2</v>
      </c>
      <c r="C1530" s="5">
        <f t="shared" ref="C1530:C1549" ca="1" si="2996">A1530-A1529</f>
        <v>0.44635416667006211</v>
      </c>
      <c r="D1530" s="2" t="str">
        <f t="shared" ref="D1530:D1534" ca="1" si="2997">IF(B1530=0,C1530,"")</f>
        <v/>
      </c>
      <c r="E1530" s="2" t="str">
        <f t="shared" ref="E1530:E1549" ca="1" si="2998">IF(B1530=1,C1530,"")</f>
        <v/>
      </c>
      <c r="F1530" s="2">
        <f t="shared" ref="F1530:F1549" ca="1" si="2999">IF(B1530=2,C1530,"")</f>
        <v>0.44635416667006211</v>
      </c>
      <c r="K1530" t="str">
        <f t="shared" ca="1" si="2993"/>
        <v>'20181115 10:42:45'</v>
      </c>
      <c r="L1530" t="str">
        <f ca="1">SUBSTITUTE(SUBSTITUTE(plantS,"%t",K1530),"%ps",B1530)</f>
        <v>INSERT INTO dbo.PlantStates (TimeStamp, PlantState) VALUES ('20181115 10:42:45', 2)</v>
      </c>
    </row>
    <row r="1531" spans="1:12" x14ac:dyDescent="0.25">
      <c r="A1531" s="1">
        <f t="shared" ca="1" si="2934"/>
        <v>43419.803865740738</v>
      </c>
      <c r="B1531" s="2">
        <f t="shared" ca="1" si="2995"/>
        <v>0</v>
      </c>
      <c r="C1531" s="5">
        <f t="shared" ca="1" si="2996"/>
        <v>0.35751157406775746</v>
      </c>
      <c r="D1531" s="2">
        <f t="shared" ca="1" si="2997"/>
        <v>0.35751157406775746</v>
      </c>
      <c r="E1531" s="2" t="str">
        <f t="shared" ca="1" si="2998"/>
        <v/>
      </c>
      <c r="F1531" s="2" t="str">
        <f t="shared" ca="1" si="2999"/>
        <v/>
      </c>
      <c r="K1531" t="str">
        <f t="shared" ca="1" si="2993"/>
        <v>'20181115 19:17:34'</v>
      </c>
      <c r="L1531" t="str">
        <f ca="1">SUBSTITUTE(SUBSTITUTE(plantS,"%t",K1531),"%ps",B1531)</f>
        <v>INSERT INTO dbo.PlantStates (TimeStamp, PlantState) VALUES ('20181115 19:17:34', 0)</v>
      </c>
    </row>
    <row r="1532" spans="1:12" x14ac:dyDescent="0.25">
      <c r="A1532" s="1">
        <f t="shared" ref="A1532" ca="1" si="3000">RANDBETWEEN(A1531*86400,A1534*86400)/86400</f>
        <v>43419.836701388886</v>
      </c>
      <c r="B1532" s="2">
        <f t="shared" ca="1" si="2995"/>
        <v>1</v>
      </c>
      <c r="C1532" s="5">
        <f t="shared" ca="1" si="2996"/>
        <v>3.2835648147738539E-2</v>
      </c>
      <c r="D1532" s="2" t="str">
        <f t="shared" ca="1" si="2997"/>
        <v/>
      </c>
      <c r="E1532" s="2">
        <f t="shared" ca="1" si="2998"/>
        <v>3.2835648147738539E-2</v>
      </c>
      <c r="F1532" s="2" t="str">
        <f t="shared" ca="1" si="2999"/>
        <v/>
      </c>
      <c r="K1532" t="str">
        <f t="shared" ca="1" si="2993"/>
        <v>'20181115 20:04:51'</v>
      </c>
      <c r="L1532" t="str">
        <f ca="1">SUBSTITUTE(SUBSTITUTE(plantS,"%t",K1532),"%ps",B1532)</f>
        <v>INSERT INTO dbo.PlantStates (TimeStamp, PlantState) VALUES ('20181115 20:04:51', 1)</v>
      </c>
    </row>
    <row r="1533" spans="1:12" x14ac:dyDescent="0.25">
      <c r="A1533" s="1">
        <f t="shared" ref="A1533:A1549" ca="1" si="3001">RANDBETWEEN(A1532*86400,A1534*86400)/86400</f>
        <v>43419.898993055554</v>
      </c>
      <c r="B1533" s="2">
        <f t="shared" ca="1" si="2995"/>
        <v>2</v>
      </c>
      <c r="C1533" s="5">
        <f t="shared" ca="1" si="2996"/>
        <v>6.229166666889796E-2</v>
      </c>
      <c r="D1533" s="2" t="str">
        <f t="shared" ca="1" si="2997"/>
        <v/>
      </c>
      <c r="E1533" s="2" t="str">
        <f t="shared" ca="1" si="2998"/>
        <v/>
      </c>
      <c r="F1533" s="2">
        <f t="shared" ca="1" si="2999"/>
        <v>6.229166666889796E-2</v>
      </c>
      <c r="K1533" t="str">
        <f t="shared" ca="1" si="2993"/>
        <v>'20181115 21:34:33'</v>
      </c>
      <c r="L1533" t="str">
        <f ca="1">SUBSTITUTE(SUBSTITUTE(plantS,"%t",K1533),"%ps",B1533)</f>
        <v>INSERT INTO dbo.PlantStates (TimeStamp, PlantState) VALUES ('20181115 21:34:33', 2)</v>
      </c>
    </row>
    <row r="1534" spans="1:12" x14ac:dyDescent="0.25">
      <c r="A1534" s="1">
        <f t="shared" ca="1" si="2971"/>
        <v>43419.999988425923</v>
      </c>
      <c r="B1534" s="2">
        <f t="shared" ca="1" si="2995"/>
        <v>0</v>
      </c>
      <c r="C1534" s="5">
        <f t="shared" ca="1" si="2996"/>
        <v>0.10099537036876427</v>
      </c>
      <c r="D1534" s="2">
        <f t="shared" ca="1" si="2997"/>
        <v>0.10099537036876427</v>
      </c>
      <c r="E1534" s="2" t="str">
        <f t="shared" ca="1" si="2998"/>
        <v/>
      </c>
      <c r="F1534" s="2" t="str">
        <f t="shared" ca="1" si="2999"/>
        <v/>
      </c>
      <c r="K1534" t="str">
        <f t="shared" ca="1" si="2993"/>
        <v>'20181115 23:59:59'</v>
      </c>
      <c r="L1534" t="str">
        <f ca="1">SUBSTITUTE(SUBSTITUTE(plantS,"%t",K1534),"%ps",B1534)</f>
        <v>INSERT INTO dbo.PlantStates (TimeStamp, PlantState) VALUES ('20181115 23:59:59', 0)</v>
      </c>
    </row>
    <row r="1535" spans="1:12" x14ac:dyDescent="0.25">
      <c r="B1535" s="2"/>
      <c r="C1535" s="5"/>
      <c r="D1535" s="2"/>
      <c r="E1535" s="2"/>
      <c r="F1535" s="2"/>
      <c r="K1535" t="str">
        <f t="shared" ref="K1535:K1549" ca="1" si="3002">K1534</f>
        <v>'20181115 23:59:59'</v>
      </c>
      <c r="L1535" t="str">
        <f ca="1">SUBSTITUTE(SUBSTITUTE(SUBSTITUTE(SUBSTITUTE(plantSD,"%t",K1535),"%off",D1529),"%onr",E1529),"%ons",F1529)</f>
        <v>INSERT INTO dbo.PlantStateDuration (TimeStamp, OffDuration, OnRunningDuration, OnStoppedfDuration) VALUES ('20181115 23:59:59', '11:00:15', '00:47:17', '12:12:27')</v>
      </c>
    </row>
    <row r="1536" spans="1:12" x14ac:dyDescent="0.25">
      <c r="B1536" s="2"/>
      <c r="C1536" s="5"/>
      <c r="D1536" s="2"/>
      <c r="E1536" s="2"/>
      <c r="F1536" s="2"/>
      <c r="K1536" t="str">
        <f t="shared" ca="1" si="3002"/>
        <v>'20181115 23:59:59'</v>
      </c>
      <c r="L1536" t="str">
        <f ca="1">SUBSTITUTE(SUBSTITUTE(SUBSTITUTE(dailyP,"%t",K1536),"%np",G1529),"%ndp",H1529)</f>
        <v>INSERT INTO dbo.DailyProduction (TimeStamp, NumPieces, NumPiecesRejected) VALUES ('20181115 23:59:59', 401, 316.79)</v>
      </c>
    </row>
    <row r="1537" spans="1:12" x14ac:dyDescent="0.25">
      <c r="A1537" s="3">
        <f t="shared" ca="1" si="2954"/>
        <v>43420</v>
      </c>
      <c r="B1537" s="4">
        <f t="shared" ca="1" si="2955"/>
        <v>2</v>
      </c>
      <c r="C1537" s="6"/>
      <c r="D1537" s="4" t="str">
        <f t="shared" ref="D1537" ca="1" si="3003">TEXT(SUM(D1538:D1542), "'hh:mm:ss'")</f>
        <v>'15:13:55'</v>
      </c>
      <c r="E1537" s="4" t="str">
        <f t="shared" ref="E1537" ca="1" si="3004">TEXT(SUM(E1538:E1542), "'hh:mm:ss'")</f>
        <v>'08:44:59'</v>
      </c>
      <c r="F1537" s="4" t="str">
        <f t="shared" ref="F1537" ca="1" si="3005">TEXT(SUM(F1538:F1542), "'hh:mm:ss'")</f>
        <v>'00:01:05'</v>
      </c>
      <c r="G1537" s="8">
        <f t="shared" ca="1" si="2941"/>
        <v>175</v>
      </c>
      <c r="H1537" s="8">
        <f t="shared" ca="1" si="2959"/>
        <v>56</v>
      </c>
      <c r="I1537" s="8">
        <f t="shared" ref="I1537" ca="1" si="3006">G1537+G1529</f>
        <v>576</v>
      </c>
      <c r="J1537" s="8">
        <f t="shared" ref="J1537" ca="1" si="3007">H1537+H1529</f>
        <v>372.79</v>
      </c>
      <c r="K1537" s="9" t="str">
        <f t="shared" ref="K1537:K1549" ca="1" si="3008">"'" &amp;TEXT(A1537,"YYYYMMDD hh:mm:ss")&amp;"'"</f>
        <v>'20181116 00:00:00'</v>
      </c>
      <c r="L1537" t="str">
        <f ca="1">SUBSTITUTE(SUBSTITUTE(plantS,"%t",K1537),"%ps",B1537)</f>
        <v>INSERT INTO dbo.PlantStates (TimeStamp, PlantState) VALUES ('20181116 00:00:00', 2)</v>
      </c>
    </row>
    <row r="1538" spans="1:12" x14ac:dyDescent="0.25">
      <c r="A1538" s="1">
        <f t="shared" ref="A1538:A1549" ca="1" si="3009">RANDBETWEEN(A1537*86400,A1539*86400)/86400</f>
        <v>43420.351620370369</v>
      </c>
      <c r="B1538" s="2">
        <f t="shared" ref="B1538:B1549" ca="1" si="3010">MOD(RANDBETWEEN(1,2)+B1537,3)</f>
        <v>1</v>
      </c>
      <c r="C1538" s="5">
        <f t="shared" ref="C1538:C1549" ca="1" si="3011">A1538-A1537</f>
        <v>0.35162037036934635</v>
      </c>
      <c r="D1538" s="2" t="str">
        <f t="shared" ref="D1538:D1542" ca="1" si="3012">IF(B1538=0,C1538,"")</f>
        <v/>
      </c>
      <c r="E1538" s="2">
        <f t="shared" ref="E1538:E1549" ca="1" si="3013">IF(B1538=1,C1538,"")</f>
        <v>0.35162037036934635</v>
      </c>
      <c r="F1538" s="2" t="str">
        <f t="shared" ref="F1538:F1549" ca="1" si="3014">IF(B1538=2,C1538,"")</f>
        <v/>
      </c>
      <c r="K1538" t="str">
        <f t="shared" ca="1" si="3008"/>
        <v>'20181116 08:26:20'</v>
      </c>
      <c r="L1538" t="str">
        <f ca="1">SUBSTITUTE(SUBSTITUTE(plantS,"%t",K1538),"%ps",B1538)</f>
        <v>INSERT INTO dbo.PlantStates (TimeStamp, PlantState) VALUES ('20181116 08:26:20', 1)</v>
      </c>
    </row>
    <row r="1539" spans="1:12" x14ac:dyDescent="0.25">
      <c r="A1539" s="1">
        <f t="shared" ca="1" si="2934"/>
        <v>43420.970891203702</v>
      </c>
      <c r="B1539" s="2">
        <f t="shared" ca="1" si="3010"/>
        <v>0</v>
      </c>
      <c r="C1539" s="5">
        <f t="shared" ca="1" si="3011"/>
        <v>0.61927083333284827</v>
      </c>
      <c r="D1539" s="2">
        <f t="shared" ca="1" si="3012"/>
        <v>0.61927083333284827</v>
      </c>
      <c r="E1539" s="2" t="str">
        <f t="shared" ca="1" si="3013"/>
        <v/>
      </c>
      <c r="F1539" s="2" t="str">
        <f t="shared" ca="1" si="3014"/>
        <v/>
      </c>
      <c r="K1539" t="str">
        <f t="shared" ca="1" si="3008"/>
        <v>'20181116 23:18:05'</v>
      </c>
      <c r="L1539" t="str">
        <f ca="1">SUBSTITUTE(SUBSTITUTE(plantS,"%t",K1539),"%ps",B1539)</f>
        <v>INSERT INTO dbo.PlantStates (TimeStamp, PlantState) VALUES ('20181116 23:18:05', 0)</v>
      </c>
    </row>
    <row r="1540" spans="1:12" x14ac:dyDescent="0.25">
      <c r="A1540" s="1">
        <f t="shared" ref="A1540" ca="1" si="3015">RANDBETWEEN(A1539*86400,A1542*86400)/86400</f>
        <v>43420.983842592592</v>
      </c>
      <c r="B1540" s="2">
        <f t="shared" ca="1" si="3010"/>
        <v>1</v>
      </c>
      <c r="C1540" s="5">
        <f t="shared" ca="1" si="3011"/>
        <v>1.2951388889632653E-2</v>
      </c>
      <c r="D1540" s="2" t="str">
        <f t="shared" ca="1" si="3012"/>
        <v/>
      </c>
      <c r="E1540" s="2">
        <f t="shared" ca="1" si="3013"/>
        <v>1.2951388889632653E-2</v>
      </c>
      <c r="F1540" s="2" t="str">
        <f t="shared" ca="1" si="3014"/>
        <v/>
      </c>
      <c r="K1540" t="str">
        <f t="shared" ca="1" si="3008"/>
        <v>'20181116 23:36:44'</v>
      </c>
      <c r="L1540" t="str">
        <f ca="1">SUBSTITUTE(SUBSTITUTE(plantS,"%t",K1540),"%ps",B1540)</f>
        <v>INSERT INTO dbo.PlantStates (TimeStamp, PlantState) VALUES ('20181116 23:36:44', 1)</v>
      </c>
    </row>
    <row r="1541" spans="1:12" x14ac:dyDescent="0.25">
      <c r="A1541" s="1">
        <f t="shared" ref="A1541:A1549" ca="1" si="3016">RANDBETWEEN(A1540*86400,A1542*86400)/86400</f>
        <v>43420.999236111114</v>
      </c>
      <c r="B1541" s="2">
        <f t="shared" ca="1" si="3010"/>
        <v>0</v>
      </c>
      <c r="C1541" s="5">
        <f t="shared" ca="1" si="3011"/>
        <v>1.5393518522614613E-2</v>
      </c>
      <c r="D1541" s="2">
        <f t="shared" ca="1" si="3012"/>
        <v>1.5393518522614613E-2</v>
      </c>
      <c r="E1541" s="2" t="str">
        <f t="shared" ca="1" si="3013"/>
        <v/>
      </c>
      <c r="F1541" s="2" t="str">
        <f t="shared" ca="1" si="3014"/>
        <v/>
      </c>
      <c r="K1541" t="str">
        <f t="shared" ca="1" si="3008"/>
        <v>'20181116 23:58:54'</v>
      </c>
      <c r="L1541" t="str">
        <f ca="1">SUBSTITUTE(SUBSTITUTE(plantS,"%t",K1541),"%ps",B1541)</f>
        <v>INSERT INTO dbo.PlantStates (TimeStamp, PlantState) VALUES ('20181116 23:58:54', 0)</v>
      </c>
    </row>
    <row r="1542" spans="1:12" x14ac:dyDescent="0.25">
      <c r="A1542" s="1">
        <f t="shared" ca="1" si="2971"/>
        <v>43420.999988425923</v>
      </c>
      <c r="B1542" s="2">
        <f t="shared" ca="1" si="3010"/>
        <v>2</v>
      </c>
      <c r="C1542" s="5">
        <f t="shared" ca="1" si="3011"/>
        <v>7.5231480877846479E-4</v>
      </c>
      <c r="D1542" s="2" t="str">
        <f t="shared" ca="1" si="3012"/>
        <v/>
      </c>
      <c r="E1542" s="2" t="str">
        <f t="shared" ca="1" si="3013"/>
        <v/>
      </c>
      <c r="F1542" s="2">
        <f t="shared" ca="1" si="3014"/>
        <v>7.5231480877846479E-4</v>
      </c>
      <c r="K1542" t="str">
        <f t="shared" ca="1" si="3008"/>
        <v>'20181116 23:59:59'</v>
      </c>
      <c r="L1542" t="str">
        <f ca="1">SUBSTITUTE(SUBSTITUTE(plantS,"%t",K1542),"%ps",B1542)</f>
        <v>INSERT INTO dbo.PlantStates (TimeStamp, PlantState) VALUES ('20181116 23:59:59', 2)</v>
      </c>
    </row>
    <row r="1543" spans="1:12" x14ac:dyDescent="0.25">
      <c r="B1543" s="2"/>
      <c r="C1543" s="5"/>
      <c r="D1543" s="2"/>
      <c r="E1543" s="2"/>
      <c r="F1543" s="2"/>
      <c r="K1543" t="str">
        <f t="shared" ref="K1543:K1549" ca="1" si="3017">K1542</f>
        <v>'20181116 23:59:59'</v>
      </c>
      <c r="L1543" t="str">
        <f ca="1">SUBSTITUTE(SUBSTITUTE(SUBSTITUTE(SUBSTITUTE(plantSD,"%t",K1543),"%off",D1537),"%onr",E1537),"%ons",F1537)</f>
        <v>INSERT INTO dbo.PlantStateDuration (TimeStamp, OffDuration, OnRunningDuration, OnStoppedfDuration) VALUES ('20181116 23:59:59', '15:13:55', '08:44:59', '00:01:05')</v>
      </c>
    </row>
    <row r="1544" spans="1:12" x14ac:dyDescent="0.25">
      <c r="B1544" s="2"/>
      <c r="C1544" s="5"/>
      <c r="D1544" s="2"/>
      <c r="E1544" s="2"/>
      <c r="F1544" s="2"/>
      <c r="K1544" t="str">
        <f t="shared" ca="1" si="3017"/>
        <v>'20181116 23:59:59'</v>
      </c>
      <c r="L1544" t="str">
        <f ca="1">SUBSTITUTE(SUBSTITUTE(SUBSTITUTE(dailyP,"%t",K1544),"%np",G1537),"%ndp",H1537)</f>
        <v>INSERT INTO dbo.DailyProduction (TimeStamp, NumPieces, NumPiecesRejected) VALUES ('20181116 23:59:59', 175, 56)</v>
      </c>
    </row>
    <row r="1545" spans="1:12" x14ac:dyDescent="0.25">
      <c r="A1545" s="3">
        <f t="shared" ca="1" si="2954"/>
        <v>43421</v>
      </c>
      <c r="B1545" s="4">
        <f t="shared" ca="1" si="2955"/>
        <v>0</v>
      </c>
      <c r="C1545" s="6"/>
      <c r="D1545" s="4" t="str">
        <f t="shared" ref="D1545" ca="1" si="3018">TEXT(SUM(D1546:D1550), "'hh:mm:ss'")</f>
        <v>'00:00:00'</v>
      </c>
      <c r="E1545" s="4" t="str">
        <f t="shared" ref="E1545" ca="1" si="3019">TEXT(SUM(E1546:E1550), "'hh:mm:ss'")</f>
        <v>'16:45:56'</v>
      </c>
      <c r="F1545" s="4" t="str">
        <f t="shared" ref="F1545" ca="1" si="3020">TEXT(SUM(F1546:F1550), "'hh:mm:ss'")</f>
        <v>'07:14:03'</v>
      </c>
      <c r="G1545" s="8">
        <f t="shared" ca="1" si="2941"/>
        <v>910</v>
      </c>
      <c r="H1545" s="8">
        <f t="shared" ca="1" si="2959"/>
        <v>254.8</v>
      </c>
      <c r="I1545" s="8">
        <f t="shared" ref="I1545" ca="1" si="3021">G1545+G1537</f>
        <v>1085</v>
      </c>
      <c r="J1545" s="8">
        <f t="shared" ref="J1545" ca="1" si="3022">H1545+H1537</f>
        <v>310.8</v>
      </c>
      <c r="K1545" s="9" t="str">
        <f t="shared" ref="K1545:K1608" ca="1" si="3023">"'" &amp;TEXT(A1545,"YYYYMMDD hh:mm:ss")&amp;"'"</f>
        <v>'20181117 00:00:00'</v>
      </c>
      <c r="L1545" t="str">
        <f ca="1">SUBSTITUTE(SUBSTITUTE(plantS,"%t",K1545),"%ps",B1545)</f>
        <v>INSERT INTO dbo.PlantStates (TimeStamp, PlantState) VALUES ('20181117 00:00:00', 0)</v>
      </c>
    </row>
    <row r="1546" spans="1:12" x14ac:dyDescent="0.25">
      <c r="A1546" s="1">
        <f t="shared" ref="A1546:A1609" ca="1" si="3024">RANDBETWEEN(A1545*86400,A1547*86400)/86400</f>
        <v>43421.051087962966</v>
      </c>
      <c r="B1546" s="2">
        <f t="shared" ref="B1546:B1609" ca="1" si="3025">MOD(RANDBETWEEN(1,2)+B1545,3)</f>
        <v>1</v>
      </c>
      <c r="C1546" s="5">
        <f t="shared" ref="C1546:C1609" ca="1" si="3026">A1546-A1545</f>
        <v>5.1087962965539191E-2</v>
      </c>
      <c r="D1546" s="2" t="str">
        <f t="shared" ref="D1546:D1550" ca="1" si="3027">IF(B1546=0,C1546,"")</f>
        <v/>
      </c>
      <c r="E1546" s="2">
        <f t="shared" ref="E1546:E1609" ca="1" si="3028">IF(B1546=1,C1546,"")</f>
        <v>5.1087962965539191E-2</v>
      </c>
      <c r="F1546" s="2" t="str">
        <f t="shared" ref="F1546:F1609" ca="1" si="3029">IF(B1546=2,C1546,"")</f>
        <v/>
      </c>
      <c r="K1546" t="str">
        <f t="shared" ca="1" si="3023"/>
        <v>'20181117 01:13:34'</v>
      </c>
      <c r="L1546" t="str">
        <f ca="1">SUBSTITUTE(SUBSTITUTE(plantS,"%t",K1546),"%ps",B1546)</f>
        <v>INSERT INTO dbo.PlantStates (TimeStamp, PlantState) VALUES ('20181117 01:13:34', 1)</v>
      </c>
    </row>
    <row r="1547" spans="1:12" x14ac:dyDescent="0.25">
      <c r="A1547" s="1">
        <f t="shared" ca="1" si="2934"/>
        <v>43421.264525462961</v>
      </c>
      <c r="B1547" s="2">
        <f t="shared" ca="1" si="3025"/>
        <v>2</v>
      </c>
      <c r="C1547" s="5">
        <f t="shared" ca="1" si="3026"/>
        <v>0.21343749999505235</v>
      </c>
      <c r="D1547" s="2" t="str">
        <f t="shared" ca="1" si="3027"/>
        <v/>
      </c>
      <c r="E1547" s="2" t="str">
        <f t="shared" ca="1" si="3028"/>
        <v/>
      </c>
      <c r="F1547" s="2">
        <f t="shared" ca="1" si="3029"/>
        <v>0.21343749999505235</v>
      </c>
      <c r="K1547" t="str">
        <f t="shared" ca="1" si="3023"/>
        <v>'20181117 06:20:55'</v>
      </c>
      <c r="L1547" t="str">
        <f ca="1">SUBSTITUTE(SUBSTITUTE(plantS,"%t",K1547),"%ps",B1547)</f>
        <v>INSERT INTO dbo.PlantStates (TimeStamp, PlantState) VALUES ('20181117 06:20:55', 2)</v>
      </c>
    </row>
    <row r="1548" spans="1:12" x14ac:dyDescent="0.25">
      <c r="A1548" s="1">
        <f t="shared" ref="A1548" ca="1" si="3030">RANDBETWEEN(A1547*86400,A1550*86400)/86400</f>
        <v>43421.80059027778</v>
      </c>
      <c r="B1548" s="2">
        <f t="shared" ca="1" si="3025"/>
        <v>1</v>
      </c>
      <c r="C1548" s="5">
        <f t="shared" ca="1" si="3026"/>
        <v>0.53606481481983792</v>
      </c>
      <c r="D1548" s="2" t="str">
        <f t="shared" ca="1" si="3027"/>
        <v/>
      </c>
      <c r="E1548" s="2">
        <f t="shared" ca="1" si="3028"/>
        <v>0.53606481481983792</v>
      </c>
      <c r="F1548" s="2" t="str">
        <f t="shared" ca="1" si="3029"/>
        <v/>
      </c>
      <c r="K1548" t="str">
        <f t="shared" ca="1" si="3023"/>
        <v>'20181117 19:12:51'</v>
      </c>
      <c r="L1548" t="str">
        <f ca="1">SUBSTITUTE(SUBSTITUTE(plantS,"%t",K1548),"%ps",B1548)</f>
        <v>INSERT INTO dbo.PlantStates (TimeStamp, PlantState) VALUES ('20181117 19:12:51', 1)</v>
      </c>
    </row>
    <row r="1549" spans="1:12" x14ac:dyDescent="0.25">
      <c r="A1549" s="1">
        <f t="shared" ref="A1549:A1612" ca="1" si="3031">RANDBETWEEN(A1548*86400,A1550*86400)/86400</f>
        <v>43421.88857638889</v>
      </c>
      <c r="B1549" s="2">
        <f t="shared" ca="1" si="3025"/>
        <v>2</v>
      </c>
      <c r="C1549" s="5">
        <f t="shared" ca="1" si="3026"/>
        <v>8.798611110978527E-2</v>
      </c>
      <c r="D1549" s="2" t="str">
        <f t="shared" ca="1" si="3027"/>
        <v/>
      </c>
      <c r="E1549" s="2" t="str">
        <f t="shared" ca="1" si="3028"/>
        <v/>
      </c>
      <c r="F1549" s="2">
        <f t="shared" ca="1" si="3029"/>
        <v>8.798611110978527E-2</v>
      </c>
      <c r="K1549" t="str">
        <f t="shared" ca="1" si="3023"/>
        <v>'20181117 21:19:33'</v>
      </c>
      <c r="L1549" t="str">
        <f ca="1">SUBSTITUTE(SUBSTITUTE(plantS,"%t",K1549),"%ps",B1549)</f>
        <v>INSERT INTO dbo.PlantStates (TimeStamp, PlantState) VALUES ('20181117 21:19:33', 2)</v>
      </c>
    </row>
    <row r="1550" spans="1:12" x14ac:dyDescent="0.25">
      <c r="A1550" s="1">
        <f t="shared" ref="A1550:A1606" ca="1" si="3032">A1553-1/24/60/60</f>
        <v>43421.999988425923</v>
      </c>
      <c r="B1550" s="2">
        <f t="shared" ca="1" si="3025"/>
        <v>1</v>
      </c>
      <c r="C1550" s="5">
        <f t="shared" ca="1" si="3026"/>
        <v>0.11141203703300562</v>
      </c>
      <c r="D1550" s="2" t="str">
        <f t="shared" ca="1" si="3027"/>
        <v/>
      </c>
      <c r="E1550" s="2">
        <f t="shared" ca="1" si="3028"/>
        <v>0.11141203703300562</v>
      </c>
      <c r="F1550" s="2" t="str">
        <f t="shared" ca="1" si="3029"/>
        <v/>
      </c>
      <c r="K1550" t="str">
        <f t="shared" ca="1" si="3023"/>
        <v>'20181117 23:59:59'</v>
      </c>
      <c r="L1550" t="str">
        <f ca="1">SUBSTITUTE(SUBSTITUTE(plantS,"%t",K1550),"%ps",B1550)</f>
        <v>INSERT INTO dbo.PlantStates (TimeStamp, PlantState) VALUES ('20181117 23:59:59', 1)</v>
      </c>
    </row>
    <row r="1551" spans="1:12" x14ac:dyDescent="0.25">
      <c r="B1551" s="2"/>
      <c r="C1551" s="5"/>
      <c r="D1551" s="2"/>
      <c r="E1551" s="2"/>
      <c r="F1551" s="2"/>
      <c r="K1551" t="str">
        <f t="shared" ref="K1551:K1614" ca="1" si="3033">K1550</f>
        <v>'20181117 23:59:59'</v>
      </c>
      <c r="L1551" t="str">
        <f ca="1">SUBSTITUTE(SUBSTITUTE(SUBSTITUTE(SUBSTITUTE(plantSD,"%t",K1551),"%off",D1545),"%onr",E1545),"%ons",F1545)</f>
        <v>INSERT INTO dbo.PlantStateDuration (TimeStamp, OffDuration, OnRunningDuration, OnStoppedfDuration) VALUES ('20181117 23:59:59', '00:00:00', '16:45:56', '07:14:03')</v>
      </c>
    </row>
    <row r="1552" spans="1:12" x14ac:dyDescent="0.25">
      <c r="B1552" s="2"/>
      <c r="C1552" s="5"/>
      <c r="D1552" s="2"/>
      <c r="E1552" s="2"/>
      <c r="F1552" s="2"/>
      <c r="K1552" t="str">
        <f t="shared" ca="1" si="3033"/>
        <v>'20181117 23:59:59'</v>
      </c>
      <c r="L1552" t="str">
        <f ca="1">SUBSTITUTE(SUBSTITUTE(SUBSTITUTE(dailyP,"%t",K1552),"%np",G1545),"%ndp",H1545)</f>
        <v>INSERT INTO dbo.DailyProduction (TimeStamp, NumPieces, NumPiecesRejected) VALUES ('20181117 23:59:59', 910, 254.8)</v>
      </c>
    </row>
    <row r="1553" spans="1:12" x14ac:dyDescent="0.25">
      <c r="A1553" s="3">
        <f t="shared" ca="1" si="2954"/>
        <v>43422</v>
      </c>
      <c r="B1553" s="4">
        <f t="shared" ca="1" si="2955"/>
        <v>2</v>
      </c>
      <c r="C1553" s="6"/>
      <c r="D1553" s="4" t="str">
        <f t="shared" ref="D1553" ca="1" si="3034">TEXT(SUM(D1554:D1558), "'hh:mm:ss'")</f>
        <v>'19:13:56'</v>
      </c>
      <c r="E1553" s="4" t="str">
        <f t="shared" ref="E1553" ca="1" si="3035">TEXT(SUM(E1554:E1558), "'hh:mm:ss'")</f>
        <v>'00:50:29'</v>
      </c>
      <c r="F1553" s="4" t="str">
        <f t="shared" ref="F1553" ca="1" si="3036">TEXT(SUM(F1554:F1558), "'hh:mm:ss'")</f>
        <v>'03:55:34'</v>
      </c>
      <c r="G1553" s="8">
        <f t="shared" ca="1" si="2941"/>
        <v>247</v>
      </c>
      <c r="H1553" s="8">
        <f t="shared" ca="1" si="2959"/>
        <v>200.07</v>
      </c>
      <c r="I1553" s="8">
        <f t="shared" ref="I1553" ca="1" si="3037">G1553+G1545</f>
        <v>1157</v>
      </c>
      <c r="J1553" s="8">
        <f t="shared" ref="J1553" ca="1" si="3038">H1553+H1545</f>
        <v>454.87</v>
      </c>
      <c r="K1553" s="9" t="str">
        <f t="shared" ref="K1553:K1616" ca="1" si="3039">"'" &amp;TEXT(A1553,"YYYYMMDD hh:mm:ss")&amp;"'"</f>
        <v>'20181118 00:00:00'</v>
      </c>
      <c r="L1553" t="str">
        <f ca="1">SUBSTITUTE(SUBSTITUTE(plantS,"%t",K1553),"%ps",B1553)</f>
        <v>INSERT INTO dbo.PlantStates (TimeStamp, PlantState) VALUES ('20181118 00:00:00', 2)</v>
      </c>
    </row>
    <row r="1554" spans="1:12" x14ac:dyDescent="0.25">
      <c r="A1554" s="1">
        <f t="shared" ref="A1554:A1617" ca="1" si="3040">RANDBETWEEN(A1553*86400,A1555*86400)/86400</f>
        <v>43422.047905092593</v>
      </c>
      <c r="B1554" s="2">
        <f t="shared" ref="B1554:B1617" ca="1" si="3041">MOD(RANDBETWEEN(1,2)+B1553,3)</f>
        <v>0</v>
      </c>
      <c r="C1554" s="5">
        <f t="shared" ref="C1554:C1617" ca="1" si="3042">A1554-A1553</f>
        <v>4.7905092593282461E-2</v>
      </c>
      <c r="D1554" s="2">
        <f t="shared" ref="D1554:D1558" ca="1" si="3043">IF(B1554=0,C1554,"")</f>
        <v>4.7905092593282461E-2</v>
      </c>
      <c r="E1554" s="2" t="str">
        <f t="shared" ref="E1554:E1617" ca="1" si="3044">IF(B1554=1,C1554,"")</f>
        <v/>
      </c>
      <c r="F1554" s="2" t="str">
        <f t="shared" ref="F1554:F1617" ca="1" si="3045">IF(B1554=2,C1554,"")</f>
        <v/>
      </c>
      <c r="K1554" t="str">
        <f t="shared" ca="1" si="3039"/>
        <v>'20181118 01:08:59'</v>
      </c>
      <c r="L1554" t="str">
        <f ca="1">SUBSTITUTE(SUBSTITUTE(plantS,"%t",K1554),"%ps",B1554)</f>
        <v>INSERT INTO dbo.PlantStates (TimeStamp, PlantState) VALUES ('20181118 01:08:59', 0)</v>
      </c>
    </row>
    <row r="1555" spans="1:12" x14ac:dyDescent="0.25">
      <c r="A1555" s="1">
        <f t="shared" ca="1" si="2934"/>
        <v>43422.124155092592</v>
      </c>
      <c r="B1555" s="2">
        <f t="shared" ca="1" si="3041"/>
        <v>2</v>
      </c>
      <c r="C1555" s="5">
        <f t="shared" ca="1" si="3042"/>
        <v>7.624999999825377E-2</v>
      </c>
      <c r="D1555" s="2" t="str">
        <f t="shared" ca="1" si="3043"/>
        <v/>
      </c>
      <c r="E1555" s="2" t="str">
        <f t="shared" ca="1" si="3044"/>
        <v/>
      </c>
      <c r="F1555" s="2">
        <f t="shared" ca="1" si="3045"/>
        <v>7.624999999825377E-2</v>
      </c>
      <c r="K1555" t="str">
        <f t="shared" ca="1" si="3039"/>
        <v>'20181118 02:58:47'</v>
      </c>
      <c r="L1555" t="str">
        <f ca="1">SUBSTITUTE(SUBSTITUTE(plantS,"%t",K1555),"%ps",B1555)</f>
        <v>INSERT INTO dbo.PlantStates (TimeStamp, PlantState) VALUES ('20181118 02:58:47', 2)</v>
      </c>
    </row>
    <row r="1556" spans="1:12" x14ac:dyDescent="0.25">
      <c r="A1556" s="1">
        <f t="shared" ref="A1556" ca="1" si="3046">RANDBETWEEN(A1555*86400,A1558*86400)/86400</f>
        <v>43422.159212962964</v>
      </c>
      <c r="B1556" s="2">
        <f t="shared" ca="1" si="3041"/>
        <v>1</v>
      </c>
      <c r="C1556" s="5">
        <f t="shared" ca="1" si="3042"/>
        <v>3.5057870372838806E-2</v>
      </c>
      <c r="D1556" s="2" t="str">
        <f t="shared" ca="1" si="3043"/>
        <v/>
      </c>
      <c r="E1556" s="2">
        <f t="shared" ca="1" si="3044"/>
        <v>3.5057870372838806E-2</v>
      </c>
      <c r="F1556" s="2" t="str">
        <f t="shared" ca="1" si="3045"/>
        <v/>
      </c>
      <c r="K1556" t="str">
        <f t="shared" ca="1" si="3039"/>
        <v>'20181118 03:49:16'</v>
      </c>
      <c r="L1556" t="str">
        <f ca="1">SUBSTITUTE(SUBSTITUTE(plantS,"%t",K1556),"%ps",B1556)</f>
        <v>INSERT INTO dbo.PlantStates (TimeStamp, PlantState) VALUES ('20181118 03:49:16', 1)</v>
      </c>
    </row>
    <row r="1557" spans="1:12" x14ac:dyDescent="0.25">
      <c r="A1557" s="1">
        <f t="shared" ref="A1557:A1620" ca="1" si="3047">RANDBETWEEN(A1556*86400,A1558*86400)/86400</f>
        <v>43422.246550925927</v>
      </c>
      <c r="B1557" s="2">
        <f t="shared" ca="1" si="3041"/>
        <v>2</v>
      </c>
      <c r="C1557" s="5">
        <f t="shared" ca="1" si="3042"/>
        <v>8.7337962962919846E-2</v>
      </c>
      <c r="D1557" s="2" t="str">
        <f t="shared" ca="1" si="3043"/>
        <v/>
      </c>
      <c r="E1557" s="2" t="str">
        <f t="shared" ca="1" si="3044"/>
        <v/>
      </c>
      <c r="F1557" s="2">
        <f t="shared" ca="1" si="3045"/>
        <v>8.7337962962919846E-2</v>
      </c>
      <c r="K1557" t="str">
        <f t="shared" ca="1" si="3039"/>
        <v>'20181118 05:55:02'</v>
      </c>
      <c r="L1557" t="str">
        <f ca="1">SUBSTITUTE(SUBSTITUTE(plantS,"%t",K1557),"%ps",B1557)</f>
        <v>INSERT INTO dbo.PlantStates (TimeStamp, PlantState) VALUES ('20181118 05:55:02', 2)</v>
      </c>
    </row>
    <row r="1558" spans="1:12" x14ac:dyDescent="0.25">
      <c r="A1558" s="1">
        <f t="shared" ca="1" si="3032"/>
        <v>43422.999988425923</v>
      </c>
      <c r="B1558" s="2">
        <f t="shared" ca="1" si="3041"/>
        <v>0</v>
      </c>
      <c r="C1558" s="5">
        <f t="shared" ca="1" si="3042"/>
        <v>0.75343749999592546</v>
      </c>
      <c r="D1558" s="2">
        <f t="shared" ca="1" si="3043"/>
        <v>0.75343749999592546</v>
      </c>
      <c r="E1558" s="2" t="str">
        <f t="shared" ca="1" si="3044"/>
        <v/>
      </c>
      <c r="F1558" s="2" t="str">
        <f t="shared" ca="1" si="3045"/>
        <v/>
      </c>
      <c r="K1558" t="str">
        <f t="shared" ca="1" si="3039"/>
        <v>'20181118 23:59:59'</v>
      </c>
      <c r="L1558" t="str">
        <f ca="1">SUBSTITUTE(SUBSTITUTE(plantS,"%t",K1558),"%ps",B1558)</f>
        <v>INSERT INTO dbo.PlantStates (TimeStamp, PlantState) VALUES ('20181118 23:59:59', 0)</v>
      </c>
    </row>
    <row r="1559" spans="1:12" x14ac:dyDescent="0.25">
      <c r="B1559" s="2"/>
      <c r="C1559" s="5"/>
      <c r="D1559" s="2"/>
      <c r="E1559" s="2"/>
      <c r="F1559" s="2"/>
      <c r="K1559" t="str">
        <f t="shared" ref="K1559:K1622" ca="1" si="3048">K1558</f>
        <v>'20181118 23:59:59'</v>
      </c>
      <c r="L1559" t="str">
        <f ca="1">SUBSTITUTE(SUBSTITUTE(SUBSTITUTE(SUBSTITUTE(plantSD,"%t",K1559),"%off",D1553),"%onr",E1553),"%ons",F1553)</f>
        <v>INSERT INTO dbo.PlantStateDuration (TimeStamp, OffDuration, OnRunningDuration, OnStoppedfDuration) VALUES ('20181118 23:59:59', '19:13:56', '00:50:29', '03:55:34')</v>
      </c>
    </row>
    <row r="1560" spans="1:12" x14ac:dyDescent="0.25">
      <c r="B1560" s="2"/>
      <c r="C1560" s="5"/>
      <c r="D1560" s="2"/>
      <c r="E1560" s="2"/>
      <c r="F1560" s="2"/>
      <c r="K1560" t="str">
        <f t="shared" ca="1" si="3048"/>
        <v>'20181118 23:59:59'</v>
      </c>
      <c r="L1560" t="str">
        <f ca="1">SUBSTITUTE(SUBSTITUTE(SUBSTITUTE(dailyP,"%t",K1560),"%np",G1553),"%ndp",H1553)</f>
        <v>INSERT INTO dbo.DailyProduction (TimeStamp, NumPieces, NumPiecesRejected) VALUES ('20181118 23:59:59', 247, 200.07)</v>
      </c>
    </row>
    <row r="1561" spans="1:12" x14ac:dyDescent="0.25">
      <c r="A1561" s="3">
        <f t="shared" ca="1" si="2954"/>
        <v>43423</v>
      </c>
      <c r="B1561" s="4">
        <f t="shared" ca="1" si="2955"/>
        <v>2</v>
      </c>
      <c r="C1561" s="6"/>
      <c r="D1561" s="4" t="str">
        <f t="shared" ref="D1561" ca="1" si="3049">TEXT(SUM(D1562:D1566), "'hh:mm:ss'")</f>
        <v>'12:06:40'</v>
      </c>
      <c r="E1561" s="4" t="str">
        <f t="shared" ref="E1561" ca="1" si="3050">TEXT(SUM(E1562:E1566), "'hh:mm:ss'")</f>
        <v>'11:53:19'</v>
      </c>
      <c r="F1561" s="4" t="str">
        <f t="shared" ref="F1561" ca="1" si="3051">TEXT(SUM(F1562:F1566), "'hh:mm:ss'")</f>
        <v>'00:00:00'</v>
      </c>
      <c r="G1561" s="8">
        <f t="shared" ca="1" si="2941"/>
        <v>131</v>
      </c>
      <c r="H1561" s="8">
        <f t="shared" ca="1" si="2959"/>
        <v>31.44</v>
      </c>
      <c r="I1561" s="8">
        <f t="shared" ref="I1561" ca="1" si="3052">G1561+G1553</f>
        <v>378</v>
      </c>
      <c r="J1561" s="8">
        <f t="shared" ref="J1561" ca="1" si="3053">H1561+H1553</f>
        <v>231.51</v>
      </c>
      <c r="K1561" s="9" t="str">
        <f t="shared" ref="K1561:K1624" ca="1" si="3054">"'" &amp;TEXT(A1561,"YYYYMMDD hh:mm:ss")&amp;"'"</f>
        <v>'20181119 00:00:00'</v>
      </c>
      <c r="L1561" t="str">
        <f ca="1">SUBSTITUTE(SUBSTITUTE(plantS,"%t",K1561),"%ps",B1561)</f>
        <v>INSERT INTO dbo.PlantStates (TimeStamp, PlantState) VALUES ('20181119 00:00:00', 2)</v>
      </c>
    </row>
    <row r="1562" spans="1:12" x14ac:dyDescent="0.25">
      <c r="A1562" s="1">
        <f t="shared" ref="A1562:A1625" ca="1" si="3055">RANDBETWEEN(A1561*86400,A1563*86400)/86400</f>
        <v>43423.003252314818</v>
      </c>
      <c r="B1562" s="2">
        <f t="shared" ref="B1562:B1625" ca="1" si="3056">MOD(RANDBETWEEN(1,2)+B1561,3)</f>
        <v>0</v>
      </c>
      <c r="C1562" s="5">
        <f t="shared" ref="C1562:C1625" ca="1" si="3057">A1562-A1561</f>
        <v>3.2523148183827288E-3</v>
      </c>
      <c r="D1562" s="2">
        <f t="shared" ref="D1562:D1566" ca="1" si="3058">IF(B1562=0,C1562,"")</f>
        <v>3.2523148183827288E-3</v>
      </c>
      <c r="E1562" s="2" t="str">
        <f t="shared" ref="E1562:E1625" ca="1" si="3059">IF(B1562=1,C1562,"")</f>
        <v/>
      </c>
      <c r="F1562" s="2" t="str">
        <f t="shared" ref="F1562:F1625" ca="1" si="3060">IF(B1562=2,C1562,"")</f>
        <v/>
      </c>
      <c r="K1562" t="str">
        <f t="shared" ca="1" si="3054"/>
        <v>'20181119 00:04:41'</v>
      </c>
      <c r="L1562" t="str">
        <f ca="1">SUBSTITUTE(SUBSTITUTE(plantS,"%t",K1562),"%ps",B1562)</f>
        <v>INSERT INTO dbo.PlantStates (TimeStamp, PlantState) VALUES ('20181119 00:04:41', 0)</v>
      </c>
    </row>
    <row r="1563" spans="1:12" x14ac:dyDescent="0.25">
      <c r="A1563" s="1">
        <f t="shared" ref="A1563:A1619" ca="1" si="3061">RANDBETWEEN(A1561*86400,A1566*86400)/86400</f>
        <v>43423.216863425929</v>
      </c>
      <c r="B1563" s="2">
        <f t="shared" ca="1" si="3056"/>
        <v>1</v>
      </c>
      <c r="C1563" s="5">
        <f t="shared" ca="1" si="3057"/>
        <v>0.21361111111036735</v>
      </c>
      <c r="D1563" s="2" t="str">
        <f t="shared" ca="1" si="3058"/>
        <v/>
      </c>
      <c r="E1563" s="2">
        <f t="shared" ca="1" si="3059"/>
        <v>0.21361111111036735</v>
      </c>
      <c r="F1563" s="2" t="str">
        <f t="shared" ca="1" si="3060"/>
        <v/>
      </c>
      <c r="K1563" t="str">
        <f t="shared" ca="1" si="3054"/>
        <v>'20181119 05:12:17'</v>
      </c>
      <c r="L1563" t="str">
        <f ca="1">SUBSTITUTE(SUBSTITUTE(plantS,"%t",K1563),"%ps",B1563)</f>
        <v>INSERT INTO dbo.PlantStates (TimeStamp, PlantState) VALUES ('20181119 05:12:17', 1)</v>
      </c>
    </row>
    <row r="1564" spans="1:12" x14ac:dyDescent="0.25">
      <c r="A1564" s="1">
        <f t="shared" ref="A1564" ca="1" si="3062">RANDBETWEEN(A1563*86400,A1566*86400)/86400</f>
        <v>43423.565949074073</v>
      </c>
      <c r="B1564" s="2">
        <f t="shared" ca="1" si="3056"/>
        <v>0</v>
      </c>
      <c r="C1564" s="5">
        <f t="shared" ca="1" si="3057"/>
        <v>0.34908564814395504</v>
      </c>
      <c r="D1564" s="2">
        <f t="shared" ca="1" si="3058"/>
        <v>0.34908564814395504</v>
      </c>
      <c r="E1564" s="2" t="str">
        <f t="shared" ca="1" si="3059"/>
        <v/>
      </c>
      <c r="F1564" s="2" t="str">
        <f t="shared" ca="1" si="3060"/>
        <v/>
      </c>
      <c r="K1564" t="str">
        <f t="shared" ca="1" si="3054"/>
        <v>'20181119 13:34:58'</v>
      </c>
      <c r="L1564" t="str">
        <f ca="1">SUBSTITUTE(SUBSTITUTE(plantS,"%t",K1564),"%ps",B1564)</f>
        <v>INSERT INTO dbo.PlantStates (TimeStamp, PlantState) VALUES ('20181119 13:34:58', 0)</v>
      </c>
    </row>
    <row r="1565" spans="1:12" x14ac:dyDescent="0.25">
      <c r="A1565" s="1">
        <f t="shared" ref="A1565:A1628" ca="1" si="3063">RANDBETWEEN(A1564*86400,A1566*86400)/86400</f>
        <v>43423.847696759258</v>
      </c>
      <c r="B1565" s="2">
        <f t="shared" ca="1" si="3056"/>
        <v>1</v>
      </c>
      <c r="C1565" s="5">
        <f t="shared" ca="1" si="3057"/>
        <v>0.28174768518510973</v>
      </c>
      <c r="D1565" s="2" t="str">
        <f t="shared" ca="1" si="3058"/>
        <v/>
      </c>
      <c r="E1565" s="2">
        <f t="shared" ca="1" si="3059"/>
        <v>0.28174768518510973</v>
      </c>
      <c r="F1565" s="2" t="str">
        <f t="shared" ca="1" si="3060"/>
        <v/>
      </c>
      <c r="K1565" t="str">
        <f t="shared" ca="1" si="3054"/>
        <v>'20181119 20:20:41'</v>
      </c>
      <c r="L1565" t="str">
        <f ca="1">SUBSTITUTE(SUBSTITUTE(plantS,"%t",K1565),"%ps",B1565)</f>
        <v>INSERT INTO dbo.PlantStates (TimeStamp, PlantState) VALUES ('20181119 20:20:41', 1)</v>
      </c>
    </row>
    <row r="1566" spans="1:12" x14ac:dyDescent="0.25">
      <c r="A1566" s="1">
        <f t="shared" ca="1" si="3032"/>
        <v>43423.999988425923</v>
      </c>
      <c r="B1566" s="2">
        <f t="shared" ca="1" si="3056"/>
        <v>0</v>
      </c>
      <c r="C1566" s="5">
        <f t="shared" ca="1" si="3057"/>
        <v>0.1522916666654055</v>
      </c>
      <c r="D1566" s="2">
        <f t="shared" ca="1" si="3058"/>
        <v>0.1522916666654055</v>
      </c>
      <c r="E1566" s="2" t="str">
        <f t="shared" ca="1" si="3059"/>
        <v/>
      </c>
      <c r="F1566" s="2" t="str">
        <f t="shared" ca="1" si="3060"/>
        <v/>
      </c>
      <c r="K1566" t="str">
        <f t="shared" ca="1" si="3054"/>
        <v>'20181119 23:59:59'</v>
      </c>
      <c r="L1566" t="str">
        <f ca="1">SUBSTITUTE(SUBSTITUTE(plantS,"%t",K1566),"%ps",B1566)</f>
        <v>INSERT INTO dbo.PlantStates (TimeStamp, PlantState) VALUES ('20181119 23:59:59', 0)</v>
      </c>
    </row>
    <row r="1567" spans="1:12" x14ac:dyDescent="0.25">
      <c r="B1567" s="2"/>
      <c r="C1567" s="5"/>
      <c r="D1567" s="2"/>
      <c r="E1567" s="2"/>
      <c r="F1567" s="2"/>
      <c r="K1567" t="str">
        <f t="shared" ref="K1567:K1630" ca="1" si="3064">K1566</f>
        <v>'20181119 23:59:59'</v>
      </c>
      <c r="L1567" t="str">
        <f ca="1">SUBSTITUTE(SUBSTITUTE(SUBSTITUTE(SUBSTITUTE(plantSD,"%t",K1567),"%off",D1561),"%onr",E1561),"%ons",F1561)</f>
        <v>INSERT INTO dbo.PlantStateDuration (TimeStamp, OffDuration, OnRunningDuration, OnStoppedfDuration) VALUES ('20181119 23:59:59', '12:06:40', '11:53:19', '00:00:00')</v>
      </c>
    </row>
    <row r="1568" spans="1:12" x14ac:dyDescent="0.25">
      <c r="B1568" s="2"/>
      <c r="C1568" s="5"/>
      <c r="D1568" s="2"/>
      <c r="E1568" s="2"/>
      <c r="F1568" s="2"/>
      <c r="K1568" t="str">
        <f t="shared" ca="1" si="3064"/>
        <v>'20181119 23:59:59'</v>
      </c>
      <c r="L1568" t="str">
        <f ca="1">SUBSTITUTE(SUBSTITUTE(SUBSTITUTE(dailyP,"%t",K1568),"%np",G1561),"%ndp",H1561)</f>
        <v>INSERT INTO dbo.DailyProduction (TimeStamp, NumPieces, NumPiecesRejected) VALUES ('20181119 23:59:59', 131, 31.44)</v>
      </c>
    </row>
    <row r="1569" spans="1:12" x14ac:dyDescent="0.25">
      <c r="A1569" s="3">
        <f t="shared" ca="1" si="2954"/>
        <v>43424</v>
      </c>
      <c r="B1569" s="4">
        <f t="shared" ca="1" si="2955"/>
        <v>2</v>
      </c>
      <c r="C1569" s="6"/>
      <c r="D1569" s="4" t="str">
        <f t="shared" ref="D1569" ca="1" si="3065">TEXT(SUM(D1570:D1574), "'hh:mm:ss'")</f>
        <v>'01:40:28'</v>
      </c>
      <c r="E1569" s="4" t="str">
        <f t="shared" ref="E1569" ca="1" si="3066">TEXT(SUM(E1570:E1574), "'hh:mm:ss'")</f>
        <v>'17:44:29'</v>
      </c>
      <c r="F1569" s="4" t="str">
        <f t="shared" ref="F1569" ca="1" si="3067">TEXT(SUM(F1570:F1574), "'hh:mm:ss'")</f>
        <v>'04:35:02'</v>
      </c>
      <c r="G1569" s="8">
        <f t="shared" ref="G1569:G1632" ca="1" si="3068">RANDBETWEEN(0,1000)</f>
        <v>378</v>
      </c>
      <c r="H1569" s="8">
        <f t="shared" ca="1" si="2959"/>
        <v>185.22</v>
      </c>
      <c r="I1569" s="8">
        <f t="shared" ref="I1569" ca="1" si="3069">G1569+G1561</f>
        <v>509</v>
      </c>
      <c r="J1569" s="8">
        <f t="shared" ref="J1569" ca="1" si="3070">H1569+H1561</f>
        <v>216.66</v>
      </c>
      <c r="K1569" s="9" t="str">
        <f t="shared" ref="K1569:K1632" ca="1" si="3071">"'" &amp;TEXT(A1569,"YYYYMMDD hh:mm:ss")&amp;"'"</f>
        <v>'20181120 00:00:00'</v>
      </c>
      <c r="L1569" t="str">
        <f ca="1">SUBSTITUTE(SUBSTITUTE(plantS,"%t",K1569),"%ps",B1569)</f>
        <v>INSERT INTO dbo.PlantStates (TimeStamp, PlantState) VALUES ('20181120 00:00:00', 2)</v>
      </c>
    </row>
    <row r="1570" spans="1:12" x14ac:dyDescent="0.25">
      <c r="A1570" s="1">
        <f t="shared" ref="A1570:A1633" ca="1" si="3072">RANDBETWEEN(A1569*86400,A1571*86400)/86400</f>
        <v>43424.002986111111</v>
      </c>
      <c r="B1570" s="2">
        <f t="shared" ref="B1570:B1633" ca="1" si="3073">MOD(RANDBETWEEN(1,2)+B1569,3)</f>
        <v>0</v>
      </c>
      <c r="C1570" s="5">
        <f t="shared" ref="C1570:C1633" ca="1" si="3074">A1570-A1569</f>
        <v>2.9861111106583849E-3</v>
      </c>
      <c r="D1570" s="2">
        <f t="shared" ref="D1570:D1574" ca="1" si="3075">IF(B1570=0,C1570,"")</f>
        <v>2.9861111106583849E-3</v>
      </c>
      <c r="E1570" s="2" t="str">
        <f t="shared" ref="E1570:E1633" ca="1" si="3076">IF(B1570=1,C1570,"")</f>
        <v/>
      </c>
      <c r="F1570" s="2" t="str">
        <f t="shared" ref="F1570:F1633" ca="1" si="3077">IF(B1570=2,C1570,"")</f>
        <v/>
      </c>
      <c r="K1570" t="str">
        <f t="shared" ca="1" si="3071"/>
        <v>'20181120 00:04:18'</v>
      </c>
      <c r="L1570" t="str">
        <f ca="1">SUBSTITUTE(SUBSTITUTE(plantS,"%t",K1570),"%ps",B1570)</f>
        <v>INSERT INTO dbo.PlantStates (TimeStamp, PlantState) VALUES ('20181120 00:04:18', 0)</v>
      </c>
    </row>
    <row r="1571" spans="1:12" x14ac:dyDescent="0.25">
      <c r="A1571" s="1">
        <f t="shared" ca="1" si="3061"/>
        <v>43424.00513888889</v>
      </c>
      <c r="B1571" s="2">
        <f t="shared" ca="1" si="3073"/>
        <v>2</v>
      </c>
      <c r="C1571" s="5">
        <f t="shared" ca="1" si="3074"/>
        <v>2.1527777789742686E-3</v>
      </c>
      <c r="D1571" s="2" t="str">
        <f t="shared" ca="1" si="3075"/>
        <v/>
      </c>
      <c r="E1571" s="2" t="str">
        <f t="shared" ca="1" si="3076"/>
        <v/>
      </c>
      <c r="F1571" s="2">
        <f t="shared" ca="1" si="3077"/>
        <v>2.1527777789742686E-3</v>
      </c>
      <c r="K1571" t="str">
        <f t="shared" ca="1" si="3071"/>
        <v>'20181120 00:07:24'</v>
      </c>
      <c r="L1571" t="str">
        <f ca="1">SUBSTITUTE(SUBSTITUTE(plantS,"%t",K1571),"%ps",B1571)</f>
        <v>INSERT INTO dbo.PlantStates (TimeStamp, PlantState) VALUES ('20181120 00:07:24', 2)</v>
      </c>
    </row>
    <row r="1572" spans="1:12" x14ac:dyDescent="0.25">
      <c r="A1572" s="1">
        <f t="shared" ref="A1572" ca="1" si="3078">RANDBETWEEN(A1571*86400,A1574*86400)/86400</f>
        <v>43424.071921296294</v>
      </c>
      <c r="B1572" s="2">
        <f t="shared" ca="1" si="3073"/>
        <v>0</v>
      </c>
      <c r="C1572" s="5">
        <f t="shared" ca="1" si="3074"/>
        <v>6.6782407404389232E-2</v>
      </c>
      <c r="D1572" s="2">
        <f t="shared" ca="1" si="3075"/>
        <v>6.6782407404389232E-2</v>
      </c>
      <c r="E1572" s="2" t="str">
        <f t="shared" ca="1" si="3076"/>
        <v/>
      </c>
      <c r="F1572" s="2" t="str">
        <f t="shared" ca="1" si="3077"/>
        <v/>
      </c>
      <c r="K1572" t="str">
        <f t="shared" ca="1" si="3071"/>
        <v>'20181120 01:43:34'</v>
      </c>
      <c r="L1572" t="str">
        <f ca="1">SUBSTITUTE(SUBSTITUTE(plantS,"%t",K1572),"%ps",B1572)</f>
        <v>INSERT INTO dbo.PlantStates (TimeStamp, PlantState) VALUES ('20181120 01:43:34', 0)</v>
      </c>
    </row>
    <row r="1573" spans="1:12" x14ac:dyDescent="0.25">
      <c r="A1573" s="1">
        <f t="shared" ref="A1573:A1636" ca="1" si="3079">RANDBETWEEN(A1572*86400,A1574*86400)/86400</f>
        <v>43424.260763888888</v>
      </c>
      <c r="B1573" s="2">
        <f t="shared" ca="1" si="3073"/>
        <v>2</v>
      </c>
      <c r="C1573" s="5">
        <f t="shared" ca="1" si="3074"/>
        <v>0.1888425925935735</v>
      </c>
      <c r="D1573" s="2" t="str">
        <f t="shared" ca="1" si="3075"/>
        <v/>
      </c>
      <c r="E1573" s="2" t="str">
        <f t="shared" ca="1" si="3076"/>
        <v/>
      </c>
      <c r="F1573" s="2">
        <f t="shared" ca="1" si="3077"/>
        <v>0.1888425925935735</v>
      </c>
      <c r="K1573" t="str">
        <f t="shared" ca="1" si="3071"/>
        <v>'20181120 06:15:30'</v>
      </c>
      <c r="L1573" t="str">
        <f ca="1">SUBSTITUTE(SUBSTITUTE(plantS,"%t",K1573),"%ps",B1573)</f>
        <v>INSERT INTO dbo.PlantStates (TimeStamp, PlantState) VALUES ('20181120 06:15:30', 2)</v>
      </c>
    </row>
    <row r="1574" spans="1:12" x14ac:dyDescent="0.25">
      <c r="A1574" s="1">
        <f t="shared" ca="1" si="3032"/>
        <v>43424.999988425923</v>
      </c>
      <c r="B1574" s="2">
        <f t="shared" ca="1" si="3073"/>
        <v>1</v>
      </c>
      <c r="C1574" s="5">
        <f t="shared" ca="1" si="3074"/>
        <v>0.73922453703562496</v>
      </c>
      <c r="D1574" s="2" t="str">
        <f t="shared" ca="1" si="3075"/>
        <v/>
      </c>
      <c r="E1574" s="2">
        <f t="shared" ca="1" si="3076"/>
        <v>0.73922453703562496</v>
      </c>
      <c r="F1574" s="2" t="str">
        <f t="shared" ca="1" si="3077"/>
        <v/>
      </c>
      <c r="K1574" t="str">
        <f t="shared" ca="1" si="3071"/>
        <v>'20181120 23:59:59'</v>
      </c>
      <c r="L1574" t="str">
        <f ca="1">SUBSTITUTE(SUBSTITUTE(plantS,"%t",K1574),"%ps",B1574)</f>
        <v>INSERT INTO dbo.PlantStates (TimeStamp, PlantState) VALUES ('20181120 23:59:59', 1)</v>
      </c>
    </row>
    <row r="1575" spans="1:12" x14ac:dyDescent="0.25">
      <c r="B1575" s="2"/>
      <c r="C1575" s="5"/>
      <c r="D1575" s="2"/>
      <c r="E1575" s="2"/>
      <c r="F1575" s="2"/>
      <c r="K1575" t="str">
        <f t="shared" ref="K1575:K1638" ca="1" si="3080">K1574</f>
        <v>'20181120 23:59:59'</v>
      </c>
      <c r="L1575" t="str">
        <f ca="1">SUBSTITUTE(SUBSTITUTE(SUBSTITUTE(SUBSTITUTE(plantSD,"%t",K1575),"%off",D1569),"%onr",E1569),"%ons",F1569)</f>
        <v>INSERT INTO dbo.PlantStateDuration (TimeStamp, OffDuration, OnRunningDuration, OnStoppedfDuration) VALUES ('20181120 23:59:59', '01:40:28', '17:44:29', '04:35:02')</v>
      </c>
    </row>
    <row r="1576" spans="1:12" x14ac:dyDescent="0.25">
      <c r="B1576" s="2"/>
      <c r="C1576" s="5"/>
      <c r="D1576" s="2"/>
      <c r="E1576" s="2"/>
      <c r="F1576" s="2"/>
      <c r="K1576" t="str">
        <f t="shared" ca="1" si="3080"/>
        <v>'20181120 23:59:59'</v>
      </c>
      <c r="L1576" t="str">
        <f ca="1">SUBSTITUTE(SUBSTITUTE(SUBSTITUTE(dailyP,"%t",K1576),"%np",G1569),"%ndp",H1569)</f>
        <v>INSERT INTO dbo.DailyProduction (TimeStamp, NumPieces, NumPiecesRejected) VALUES ('20181120 23:59:59', 378, 185.22)</v>
      </c>
    </row>
    <row r="1577" spans="1:12" x14ac:dyDescent="0.25">
      <c r="A1577" s="3">
        <f t="shared" ref="A1577:A1633" ca="1" si="3081">INT(A1569)+1</f>
        <v>43425</v>
      </c>
      <c r="B1577" s="4">
        <f t="shared" ref="B1577:B1633" ca="1" si="3082">MOD(RANDBETWEEN(1,2)+B1574,3)</f>
        <v>0</v>
      </c>
      <c r="C1577" s="6"/>
      <c r="D1577" s="4" t="str">
        <f t="shared" ref="D1577" ca="1" si="3083">TEXT(SUM(D1578:D1582), "'hh:mm:ss'")</f>
        <v>'17:21:52'</v>
      </c>
      <c r="E1577" s="4" t="str">
        <f t="shared" ref="E1577" ca="1" si="3084">TEXT(SUM(E1578:E1582), "'hh:mm:ss'")</f>
        <v>'04:01:42'</v>
      </c>
      <c r="F1577" s="4" t="str">
        <f t="shared" ref="F1577" ca="1" si="3085">TEXT(SUM(F1578:F1582), "'hh:mm:ss'")</f>
        <v>'02:36:25'</v>
      </c>
      <c r="G1577" s="8">
        <f t="shared" ca="1" si="3068"/>
        <v>173</v>
      </c>
      <c r="H1577" s="8">
        <f t="shared" ref="H1577:H1633" ca="1" si="3086">RANDBETWEEN(0,100)*G1577/100</f>
        <v>131.47999999999999</v>
      </c>
      <c r="I1577" s="8">
        <f t="shared" ref="I1577" ca="1" si="3087">G1577+G1569</f>
        <v>551</v>
      </c>
      <c r="J1577" s="8">
        <f t="shared" ref="J1577" ca="1" si="3088">H1577+H1569</f>
        <v>316.7</v>
      </c>
      <c r="K1577" s="9" t="str">
        <f t="shared" ref="K1577:K1640" ca="1" si="3089">"'" &amp;TEXT(A1577,"YYYYMMDD hh:mm:ss")&amp;"'"</f>
        <v>'20181121 00:00:00'</v>
      </c>
      <c r="L1577" t="str">
        <f ca="1">SUBSTITUTE(SUBSTITUTE(plantS,"%t",K1577),"%ps",B1577)</f>
        <v>INSERT INTO dbo.PlantStates (TimeStamp, PlantState) VALUES ('20181121 00:00:00', 0)</v>
      </c>
    </row>
    <row r="1578" spans="1:12" x14ac:dyDescent="0.25">
      <c r="A1578" s="1">
        <f t="shared" ref="A1578:A1641" ca="1" si="3090">RANDBETWEEN(A1577*86400,A1579*86400)/86400</f>
        <v>43425.06318287037</v>
      </c>
      <c r="B1578" s="2">
        <f t="shared" ref="B1578:B1641" ca="1" si="3091">MOD(RANDBETWEEN(1,2)+B1577,3)</f>
        <v>1</v>
      </c>
      <c r="C1578" s="5">
        <f t="shared" ref="C1578:C1641" ca="1" si="3092">A1578-A1577</f>
        <v>6.3182870369928423E-2</v>
      </c>
      <c r="D1578" s="2" t="str">
        <f t="shared" ref="D1578:D1582" ca="1" si="3093">IF(B1578=0,C1578,"")</f>
        <v/>
      </c>
      <c r="E1578" s="2">
        <f t="shared" ref="E1578:E1641" ca="1" si="3094">IF(B1578=1,C1578,"")</f>
        <v>6.3182870369928423E-2</v>
      </c>
      <c r="F1578" s="2" t="str">
        <f t="shared" ref="F1578:F1641" ca="1" si="3095">IF(B1578=2,C1578,"")</f>
        <v/>
      </c>
      <c r="K1578" t="str">
        <f t="shared" ca="1" si="3089"/>
        <v>'20181121 01:30:59'</v>
      </c>
      <c r="L1578" t="str">
        <f ca="1">SUBSTITUTE(SUBSTITUTE(plantS,"%t",K1578),"%ps",B1578)</f>
        <v>INSERT INTO dbo.PlantStates (TimeStamp, PlantState) VALUES ('20181121 01:30:59', 1)</v>
      </c>
    </row>
    <row r="1579" spans="1:12" x14ac:dyDescent="0.25">
      <c r="A1579" s="1">
        <f t="shared" ca="1" si="3061"/>
        <v>43425.601736111108</v>
      </c>
      <c r="B1579" s="2">
        <f t="shared" ca="1" si="3091"/>
        <v>0</v>
      </c>
      <c r="C1579" s="5">
        <f t="shared" ca="1" si="3092"/>
        <v>0.53855324073811062</v>
      </c>
      <c r="D1579" s="2">
        <f t="shared" ca="1" si="3093"/>
        <v>0.53855324073811062</v>
      </c>
      <c r="E1579" s="2" t="str">
        <f t="shared" ca="1" si="3094"/>
        <v/>
      </c>
      <c r="F1579" s="2" t="str">
        <f t="shared" ca="1" si="3095"/>
        <v/>
      </c>
      <c r="K1579" t="str">
        <f t="shared" ca="1" si="3089"/>
        <v>'20181121 14:26:30'</v>
      </c>
      <c r="L1579" t="str">
        <f ca="1">SUBSTITUTE(SUBSTITUTE(plantS,"%t",K1579),"%ps",B1579)</f>
        <v>INSERT INTO dbo.PlantStates (TimeStamp, PlantState) VALUES ('20181121 14:26:30', 0)</v>
      </c>
    </row>
    <row r="1580" spans="1:12" x14ac:dyDescent="0.25">
      <c r="A1580" s="1">
        <f t="shared" ref="A1580" ca="1" si="3096">RANDBETWEEN(A1579*86400,A1582*86400)/86400</f>
        <v>43425.706400462965</v>
      </c>
      <c r="B1580" s="2">
        <f t="shared" ca="1" si="3091"/>
        <v>1</v>
      </c>
      <c r="C1580" s="5">
        <f t="shared" ca="1" si="3092"/>
        <v>0.10466435185662704</v>
      </c>
      <c r="D1580" s="2" t="str">
        <f t="shared" ca="1" si="3093"/>
        <v/>
      </c>
      <c r="E1580" s="2">
        <f t="shared" ca="1" si="3094"/>
        <v>0.10466435185662704</v>
      </c>
      <c r="F1580" s="2" t="str">
        <f t="shared" ca="1" si="3095"/>
        <v/>
      </c>
      <c r="K1580" t="str">
        <f t="shared" ca="1" si="3089"/>
        <v>'20181121 16:57:13'</v>
      </c>
      <c r="L1580" t="str">
        <f ca="1">SUBSTITUTE(SUBSTITUTE(plantS,"%t",K1580),"%ps",B1580)</f>
        <v>INSERT INTO dbo.PlantStates (TimeStamp, PlantState) VALUES ('20181121 16:57:13', 1)</v>
      </c>
    </row>
    <row r="1581" spans="1:12" x14ac:dyDescent="0.25">
      <c r="A1581" s="1">
        <f t="shared" ref="A1581:A1644" ca="1" si="3097">RANDBETWEEN(A1580*86400,A1582*86400)/86400</f>
        <v>43425.815023148149</v>
      </c>
      <c r="B1581" s="2">
        <f t="shared" ca="1" si="3091"/>
        <v>2</v>
      </c>
      <c r="C1581" s="5">
        <f t="shared" ca="1" si="3092"/>
        <v>0.10862268518394558</v>
      </c>
      <c r="D1581" s="2" t="str">
        <f t="shared" ca="1" si="3093"/>
        <v/>
      </c>
      <c r="E1581" s="2" t="str">
        <f t="shared" ca="1" si="3094"/>
        <v/>
      </c>
      <c r="F1581" s="2">
        <f t="shared" ca="1" si="3095"/>
        <v>0.10862268518394558</v>
      </c>
      <c r="K1581" t="str">
        <f t="shared" ca="1" si="3089"/>
        <v>'20181121 19:33:38'</v>
      </c>
      <c r="L1581" t="str">
        <f ca="1">SUBSTITUTE(SUBSTITUTE(plantS,"%t",K1581),"%ps",B1581)</f>
        <v>INSERT INTO dbo.PlantStates (TimeStamp, PlantState) VALUES ('20181121 19:33:38', 2)</v>
      </c>
    </row>
    <row r="1582" spans="1:12" x14ac:dyDescent="0.25">
      <c r="A1582" s="1">
        <f t="shared" ca="1" si="3032"/>
        <v>43425.999988425923</v>
      </c>
      <c r="B1582" s="2">
        <f t="shared" ca="1" si="3091"/>
        <v>0</v>
      </c>
      <c r="C1582" s="5">
        <f t="shared" ca="1" si="3092"/>
        <v>0.18496527777460869</v>
      </c>
      <c r="D1582" s="2">
        <f t="shared" ca="1" si="3093"/>
        <v>0.18496527777460869</v>
      </c>
      <c r="E1582" s="2" t="str">
        <f t="shared" ca="1" si="3094"/>
        <v/>
      </c>
      <c r="F1582" s="2" t="str">
        <f t="shared" ca="1" si="3095"/>
        <v/>
      </c>
      <c r="K1582" t="str">
        <f t="shared" ca="1" si="3089"/>
        <v>'20181121 23:59:59'</v>
      </c>
      <c r="L1582" t="str">
        <f ca="1">SUBSTITUTE(SUBSTITUTE(plantS,"%t",K1582),"%ps",B1582)</f>
        <v>INSERT INTO dbo.PlantStates (TimeStamp, PlantState) VALUES ('20181121 23:59:59', 0)</v>
      </c>
    </row>
    <row r="1583" spans="1:12" x14ac:dyDescent="0.25">
      <c r="B1583" s="2"/>
      <c r="C1583" s="5"/>
      <c r="D1583" s="2"/>
      <c r="E1583" s="2"/>
      <c r="F1583" s="2"/>
      <c r="K1583" t="str">
        <f t="shared" ref="K1583:K1646" ca="1" si="3098">K1582</f>
        <v>'20181121 23:59:59'</v>
      </c>
      <c r="L1583" t="str">
        <f ca="1">SUBSTITUTE(SUBSTITUTE(SUBSTITUTE(SUBSTITUTE(plantSD,"%t",K1583),"%off",D1577),"%onr",E1577),"%ons",F1577)</f>
        <v>INSERT INTO dbo.PlantStateDuration (TimeStamp, OffDuration, OnRunningDuration, OnStoppedfDuration) VALUES ('20181121 23:59:59', '17:21:52', '04:01:42', '02:36:25')</v>
      </c>
    </row>
    <row r="1584" spans="1:12" x14ac:dyDescent="0.25">
      <c r="B1584" s="2"/>
      <c r="C1584" s="5"/>
      <c r="D1584" s="2"/>
      <c r="E1584" s="2"/>
      <c r="F1584" s="2"/>
      <c r="K1584" t="str">
        <f t="shared" ca="1" si="3098"/>
        <v>'20181121 23:59:59'</v>
      </c>
      <c r="L1584" t="str">
        <f ca="1">SUBSTITUTE(SUBSTITUTE(SUBSTITUTE(dailyP,"%t",K1584),"%np",G1577),"%ndp",H1577)</f>
        <v>INSERT INTO dbo.DailyProduction (TimeStamp, NumPieces, NumPiecesRejected) VALUES ('20181121 23:59:59', 173, 131.48)</v>
      </c>
    </row>
    <row r="1585" spans="1:12" x14ac:dyDescent="0.25">
      <c r="A1585" s="3">
        <f t="shared" ca="1" si="3081"/>
        <v>43426</v>
      </c>
      <c r="B1585" s="4">
        <f t="shared" ca="1" si="3082"/>
        <v>2</v>
      </c>
      <c r="C1585" s="6"/>
      <c r="D1585" s="4" t="str">
        <f t="shared" ref="D1585" ca="1" si="3099">TEXT(SUM(D1586:D1590), "'hh:mm:ss'")</f>
        <v>'12:17:34'</v>
      </c>
      <c r="E1585" s="4" t="str">
        <f t="shared" ref="E1585" ca="1" si="3100">TEXT(SUM(E1586:E1590), "'hh:mm:ss'")</f>
        <v>'02:07:26'</v>
      </c>
      <c r="F1585" s="4" t="str">
        <f t="shared" ref="F1585" ca="1" si="3101">TEXT(SUM(F1586:F1590), "'hh:mm:ss'")</f>
        <v>'09:34:59'</v>
      </c>
      <c r="G1585" s="8">
        <f t="shared" ca="1" si="3068"/>
        <v>802</v>
      </c>
      <c r="H1585" s="8">
        <f t="shared" ca="1" si="3086"/>
        <v>344.86</v>
      </c>
      <c r="I1585" s="8">
        <f t="shared" ref="I1585" ca="1" si="3102">G1585+G1577</f>
        <v>975</v>
      </c>
      <c r="J1585" s="8">
        <f t="shared" ref="J1585" ca="1" si="3103">H1585+H1577</f>
        <v>476.34000000000003</v>
      </c>
      <c r="K1585" s="9" t="str">
        <f t="shared" ref="K1585:K1648" ca="1" si="3104">"'" &amp;TEXT(A1585,"YYYYMMDD hh:mm:ss")&amp;"'"</f>
        <v>'20181122 00:00:00'</v>
      </c>
      <c r="L1585" t="str">
        <f ca="1">SUBSTITUTE(SUBSTITUTE(plantS,"%t",K1585),"%ps",B1585)</f>
        <v>INSERT INTO dbo.PlantStates (TimeStamp, PlantState) VALUES ('20181122 00:00:00', 2)</v>
      </c>
    </row>
    <row r="1586" spans="1:12" x14ac:dyDescent="0.25">
      <c r="A1586" s="1">
        <f t="shared" ref="A1586:A1649" ca="1" si="3105">RANDBETWEEN(A1585*86400,A1587*86400)/86400</f>
        <v>43426.512199074074</v>
      </c>
      <c r="B1586" s="2">
        <f t="shared" ref="B1586:B1649" ca="1" si="3106">MOD(RANDBETWEEN(1,2)+B1585,3)</f>
        <v>0</v>
      </c>
      <c r="C1586" s="5">
        <f t="shared" ref="C1586:C1649" ca="1" si="3107">A1586-A1585</f>
        <v>0.51219907407357823</v>
      </c>
      <c r="D1586" s="2">
        <f t="shared" ref="D1586:D1590" ca="1" si="3108">IF(B1586=0,C1586,"")</f>
        <v>0.51219907407357823</v>
      </c>
      <c r="E1586" s="2" t="str">
        <f t="shared" ref="E1586:E1649" ca="1" si="3109">IF(B1586=1,C1586,"")</f>
        <v/>
      </c>
      <c r="F1586" s="2" t="str">
        <f t="shared" ref="F1586:F1649" ca="1" si="3110">IF(B1586=2,C1586,"")</f>
        <v/>
      </c>
      <c r="K1586" t="str">
        <f t="shared" ca="1" si="3104"/>
        <v>'20181122 12:17:34'</v>
      </c>
      <c r="L1586" t="str">
        <f ca="1">SUBSTITUTE(SUBSTITUTE(plantS,"%t",K1586),"%ps",B1586)</f>
        <v>INSERT INTO dbo.PlantStates (TimeStamp, PlantState) VALUES ('20181122 12:17:34', 0)</v>
      </c>
    </row>
    <row r="1587" spans="1:12" x14ac:dyDescent="0.25">
      <c r="A1587" s="1">
        <f t="shared" ca="1" si="3061"/>
        <v>43426.564236111109</v>
      </c>
      <c r="B1587" s="2">
        <f t="shared" ca="1" si="3106"/>
        <v>1</v>
      </c>
      <c r="C1587" s="5">
        <f t="shared" ca="1" si="3107"/>
        <v>5.2037037035916001E-2</v>
      </c>
      <c r="D1587" s="2" t="str">
        <f t="shared" ca="1" si="3108"/>
        <v/>
      </c>
      <c r="E1587" s="2">
        <f t="shared" ca="1" si="3109"/>
        <v>5.2037037035916001E-2</v>
      </c>
      <c r="F1587" s="2" t="str">
        <f t="shared" ca="1" si="3110"/>
        <v/>
      </c>
      <c r="K1587" t="str">
        <f t="shared" ca="1" si="3104"/>
        <v>'20181122 13:32:30'</v>
      </c>
      <c r="L1587" t="str">
        <f ca="1">SUBSTITUTE(SUBSTITUTE(plantS,"%t",K1587),"%ps",B1587)</f>
        <v>INSERT INTO dbo.PlantStates (TimeStamp, PlantState) VALUES ('20181122 13:32:30', 1)</v>
      </c>
    </row>
    <row r="1588" spans="1:12" x14ac:dyDescent="0.25">
      <c r="A1588" s="1">
        <f t="shared" ref="A1588" ca="1" si="3111">RANDBETWEEN(A1587*86400,A1590*86400)/86400</f>
        <v>43426.902048611111</v>
      </c>
      <c r="B1588" s="2">
        <f t="shared" ca="1" si="3106"/>
        <v>2</v>
      </c>
      <c r="C1588" s="5">
        <f t="shared" ca="1" si="3107"/>
        <v>0.33781250000174623</v>
      </c>
      <c r="D1588" s="2" t="str">
        <f t="shared" ca="1" si="3108"/>
        <v/>
      </c>
      <c r="E1588" s="2" t="str">
        <f t="shared" ca="1" si="3109"/>
        <v/>
      </c>
      <c r="F1588" s="2">
        <f t="shared" ca="1" si="3110"/>
        <v>0.33781250000174623</v>
      </c>
      <c r="K1588" t="str">
        <f t="shared" ca="1" si="3104"/>
        <v>'20181122 21:38:57'</v>
      </c>
      <c r="L1588" t="str">
        <f ca="1">SUBSTITUTE(SUBSTITUTE(plantS,"%t",K1588),"%ps",B1588)</f>
        <v>INSERT INTO dbo.PlantStates (TimeStamp, PlantState) VALUES ('20181122 21:38:57', 2)</v>
      </c>
    </row>
    <row r="1589" spans="1:12" x14ac:dyDescent="0.25">
      <c r="A1589" s="1">
        <f t="shared" ref="A1589:A1652" ca="1" si="3112">RANDBETWEEN(A1588*86400,A1590*86400)/86400</f>
        <v>43426.938506944447</v>
      </c>
      <c r="B1589" s="2">
        <f t="shared" ca="1" si="3106"/>
        <v>1</v>
      </c>
      <c r="C1589" s="5">
        <f t="shared" ca="1" si="3107"/>
        <v>3.6458333335758653E-2</v>
      </c>
      <c r="D1589" s="2" t="str">
        <f t="shared" ca="1" si="3108"/>
        <v/>
      </c>
      <c r="E1589" s="2">
        <f t="shared" ca="1" si="3109"/>
        <v>3.6458333335758653E-2</v>
      </c>
      <c r="F1589" s="2" t="str">
        <f t="shared" ca="1" si="3110"/>
        <v/>
      </c>
      <c r="K1589" t="str">
        <f t="shared" ca="1" si="3104"/>
        <v>'20181122 22:31:27'</v>
      </c>
      <c r="L1589" t="str">
        <f ca="1">SUBSTITUTE(SUBSTITUTE(plantS,"%t",K1589),"%ps",B1589)</f>
        <v>INSERT INTO dbo.PlantStates (TimeStamp, PlantState) VALUES ('20181122 22:31:27', 1)</v>
      </c>
    </row>
    <row r="1590" spans="1:12" x14ac:dyDescent="0.25">
      <c r="A1590" s="1">
        <f t="shared" ca="1" si="3032"/>
        <v>43426.999988425923</v>
      </c>
      <c r="B1590" s="2">
        <f t="shared" ca="1" si="3106"/>
        <v>2</v>
      </c>
      <c r="C1590" s="5">
        <f t="shared" ca="1" si="3107"/>
        <v>6.1481481476221234E-2</v>
      </c>
      <c r="D1590" s="2" t="str">
        <f t="shared" ca="1" si="3108"/>
        <v/>
      </c>
      <c r="E1590" s="2" t="str">
        <f t="shared" ca="1" si="3109"/>
        <v/>
      </c>
      <c r="F1590" s="2">
        <f t="shared" ca="1" si="3110"/>
        <v>6.1481481476221234E-2</v>
      </c>
      <c r="K1590" t="str">
        <f t="shared" ca="1" si="3104"/>
        <v>'20181122 23:59:59'</v>
      </c>
      <c r="L1590" t="str">
        <f ca="1">SUBSTITUTE(SUBSTITUTE(plantS,"%t",K1590),"%ps",B1590)</f>
        <v>INSERT INTO dbo.PlantStates (TimeStamp, PlantState) VALUES ('20181122 23:59:59', 2)</v>
      </c>
    </row>
    <row r="1591" spans="1:12" x14ac:dyDescent="0.25">
      <c r="B1591" s="2"/>
      <c r="C1591" s="5"/>
      <c r="D1591" s="2"/>
      <c r="E1591" s="2"/>
      <c r="F1591" s="2"/>
      <c r="K1591" t="str">
        <f t="shared" ref="K1591:K1654" ca="1" si="3113">K1590</f>
        <v>'20181122 23:59:59'</v>
      </c>
      <c r="L1591" t="str">
        <f ca="1">SUBSTITUTE(SUBSTITUTE(SUBSTITUTE(SUBSTITUTE(plantSD,"%t",K1591),"%off",D1585),"%onr",E1585),"%ons",F1585)</f>
        <v>INSERT INTO dbo.PlantStateDuration (TimeStamp, OffDuration, OnRunningDuration, OnStoppedfDuration) VALUES ('20181122 23:59:59', '12:17:34', '02:07:26', '09:34:59')</v>
      </c>
    </row>
    <row r="1592" spans="1:12" x14ac:dyDescent="0.25">
      <c r="B1592" s="2"/>
      <c r="C1592" s="5"/>
      <c r="D1592" s="2"/>
      <c r="E1592" s="2"/>
      <c r="F1592" s="2"/>
      <c r="K1592" t="str">
        <f t="shared" ca="1" si="3113"/>
        <v>'20181122 23:59:59'</v>
      </c>
      <c r="L1592" t="str">
        <f ca="1">SUBSTITUTE(SUBSTITUTE(SUBSTITUTE(dailyP,"%t",K1592),"%np",G1585),"%ndp",H1585)</f>
        <v>INSERT INTO dbo.DailyProduction (TimeStamp, NumPieces, NumPiecesRejected) VALUES ('20181122 23:59:59', 802, 344.86)</v>
      </c>
    </row>
    <row r="1593" spans="1:12" x14ac:dyDescent="0.25">
      <c r="A1593" s="3">
        <f t="shared" ca="1" si="3081"/>
        <v>43427</v>
      </c>
      <c r="B1593" s="4">
        <f t="shared" ca="1" si="3082"/>
        <v>0</v>
      </c>
      <c r="C1593" s="6"/>
      <c r="D1593" s="4" t="str">
        <f t="shared" ref="D1593" ca="1" si="3114">TEXT(SUM(D1594:D1598), "'hh:mm:ss'")</f>
        <v>'21:10:21'</v>
      </c>
      <c r="E1593" s="4" t="str">
        <f t="shared" ref="E1593" ca="1" si="3115">TEXT(SUM(E1594:E1598), "'hh:mm:ss'")</f>
        <v>'02:49:38'</v>
      </c>
      <c r="F1593" s="4" t="str">
        <f t="shared" ref="F1593" ca="1" si="3116">TEXT(SUM(F1594:F1598), "'hh:mm:ss'")</f>
        <v>'00:00:00'</v>
      </c>
      <c r="G1593" s="8">
        <f t="shared" ca="1" si="3068"/>
        <v>368</v>
      </c>
      <c r="H1593" s="8">
        <f t="shared" ca="1" si="3086"/>
        <v>246.56</v>
      </c>
      <c r="I1593" s="8">
        <f t="shared" ref="I1593" ca="1" si="3117">G1593+G1585</f>
        <v>1170</v>
      </c>
      <c r="J1593" s="8">
        <f t="shared" ref="J1593" ca="1" si="3118">H1593+H1585</f>
        <v>591.42000000000007</v>
      </c>
      <c r="K1593" s="9" t="str">
        <f t="shared" ref="K1593:K1656" ca="1" si="3119">"'" &amp;TEXT(A1593,"YYYYMMDD hh:mm:ss")&amp;"'"</f>
        <v>'20181123 00:00:00'</v>
      </c>
      <c r="L1593" t="str">
        <f ca="1">SUBSTITUTE(SUBSTITUTE(plantS,"%t",K1593),"%ps",B1593)</f>
        <v>INSERT INTO dbo.PlantStates (TimeStamp, PlantState) VALUES ('20181123 00:00:00', 0)</v>
      </c>
    </row>
    <row r="1594" spans="1:12" x14ac:dyDescent="0.25">
      <c r="A1594" s="1">
        <f t="shared" ref="A1594:A1657" ca="1" si="3120">RANDBETWEEN(A1593*86400,A1595*86400)/86400</f>
        <v>43427.030624999999</v>
      </c>
      <c r="B1594" s="2">
        <f t="shared" ref="B1594:B1657" ca="1" si="3121">MOD(RANDBETWEEN(1,2)+B1593,3)</f>
        <v>1</v>
      </c>
      <c r="C1594" s="5">
        <f t="shared" ref="C1594:C1657" ca="1" si="3122">A1594-A1593</f>
        <v>3.0624999999417923E-2</v>
      </c>
      <c r="D1594" s="2" t="str">
        <f t="shared" ref="D1594:D1598" ca="1" si="3123">IF(B1594=0,C1594,"")</f>
        <v/>
      </c>
      <c r="E1594" s="2">
        <f t="shared" ref="E1594:E1657" ca="1" si="3124">IF(B1594=1,C1594,"")</f>
        <v>3.0624999999417923E-2</v>
      </c>
      <c r="F1594" s="2" t="str">
        <f t="shared" ref="F1594:F1657" ca="1" si="3125">IF(B1594=2,C1594,"")</f>
        <v/>
      </c>
      <c r="K1594" t="str">
        <f t="shared" ca="1" si="3119"/>
        <v>'20181123 00:44:06'</v>
      </c>
      <c r="L1594" t="str">
        <f ca="1">SUBSTITUTE(SUBSTITUTE(plantS,"%t",K1594),"%ps",B1594)</f>
        <v>INSERT INTO dbo.PlantStates (TimeStamp, PlantState) VALUES ('20181123 00:44:06', 1)</v>
      </c>
    </row>
    <row r="1595" spans="1:12" x14ac:dyDescent="0.25">
      <c r="A1595" s="1">
        <f t="shared" ca="1" si="3061"/>
        <v>43427.400104166663</v>
      </c>
      <c r="B1595" s="2">
        <f t="shared" ca="1" si="3121"/>
        <v>0</v>
      </c>
      <c r="C1595" s="5">
        <f t="shared" ca="1" si="3122"/>
        <v>0.36947916666395031</v>
      </c>
      <c r="D1595" s="2">
        <f t="shared" ca="1" si="3123"/>
        <v>0.36947916666395031</v>
      </c>
      <c r="E1595" s="2" t="str">
        <f t="shared" ca="1" si="3124"/>
        <v/>
      </c>
      <c r="F1595" s="2" t="str">
        <f t="shared" ca="1" si="3125"/>
        <v/>
      </c>
      <c r="K1595" t="str">
        <f t="shared" ca="1" si="3119"/>
        <v>'20181123 09:36:09'</v>
      </c>
      <c r="L1595" t="str">
        <f ca="1">SUBSTITUTE(SUBSTITUTE(plantS,"%t",K1595),"%ps",B1595)</f>
        <v>INSERT INTO dbo.PlantStates (TimeStamp, PlantState) VALUES ('20181123 09:36:09', 0)</v>
      </c>
    </row>
    <row r="1596" spans="1:12" x14ac:dyDescent="0.25">
      <c r="A1596" s="1">
        <f t="shared" ref="A1596" ca="1" si="3126">RANDBETWEEN(A1595*86400,A1598*86400)/86400</f>
        <v>43427.458425925928</v>
      </c>
      <c r="B1596" s="2">
        <f t="shared" ca="1" si="3121"/>
        <v>1</v>
      </c>
      <c r="C1596" s="5">
        <f t="shared" ca="1" si="3122"/>
        <v>5.8321759264799766E-2</v>
      </c>
      <c r="D1596" s="2" t="str">
        <f t="shared" ca="1" si="3123"/>
        <v/>
      </c>
      <c r="E1596" s="2">
        <f t="shared" ca="1" si="3124"/>
        <v>5.8321759264799766E-2</v>
      </c>
      <c r="F1596" s="2" t="str">
        <f t="shared" ca="1" si="3125"/>
        <v/>
      </c>
      <c r="K1596" t="str">
        <f t="shared" ca="1" si="3119"/>
        <v>'20181123 11:00:08'</v>
      </c>
      <c r="L1596" t="str">
        <f ca="1">SUBSTITUTE(SUBSTITUTE(plantS,"%t",K1596),"%ps",B1596)</f>
        <v>INSERT INTO dbo.PlantStates (TimeStamp, PlantState) VALUES ('20181123 11:00:08', 1)</v>
      </c>
    </row>
    <row r="1597" spans="1:12" x14ac:dyDescent="0.25">
      <c r="A1597" s="1">
        <f t="shared" ref="A1597:A1660" ca="1" si="3127">RANDBETWEEN(A1596*86400,A1598*86400)/86400</f>
        <v>43427.971134259256</v>
      </c>
      <c r="B1597" s="2">
        <f t="shared" ca="1" si="3121"/>
        <v>0</v>
      </c>
      <c r="C1597" s="5">
        <f t="shared" ca="1" si="3122"/>
        <v>0.51270833332819166</v>
      </c>
      <c r="D1597" s="2">
        <f t="shared" ca="1" si="3123"/>
        <v>0.51270833332819166</v>
      </c>
      <c r="E1597" s="2" t="str">
        <f t="shared" ca="1" si="3124"/>
        <v/>
      </c>
      <c r="F1597" s="2" t="str">
        <f t="shared" ca="1" si="3125"/>
        <v/>
      </c>
      <c r="K1597" t="str">
        <f t="shared" ca="1" si="3119"/>
        <v>'20181123 23:18:26'</v>
      </c>
      <c r="L1597" t="str">
        <f ca="1">SUBSTITUTE(SUBSTITUTE(plantS,"%t",K1597),"%ps",B1597)</f>
        <v>INSERT INTO dbo.PlantStates (TimeStamp, PlantState) VALUES ('20181123 23:18:26', 0)</v>
      </c>
    </row>
    <row r="1598" spans="1:12" x14ac:dyDescent="0.25">
      <c r="A1598" s="1">
        <f t="shared" ca="1" si="3032"/>
        <v>43427.999988425923</v>
      </c>
      <c r="B1598" s="2">
        <f t="shared" ca="1" si="3121"/>
        <v>1</v>
      </c>
      <c r="C1598" s="5">
        <f t="shared" ca="1" si="3122"/>
        <v>2.8854166666860692E-2</v>
      </c>
      <c r="D1598" s="2" t="str">
        <f t="shared" ca="1" si="3123"/>
        <v/>
      </c>
      <c r="E1598" s="2">
        <f t="shared" ca="1" si="3124"/>
        <v>2.8854166666860692E-2</v>
      </c>
      <c r="F1598" s="2" t="str">
        <f t="shared" ca="1" si="3125"/>
        <v/>
      </c>
      <c r="K1598" t="str">
        <f t="shared" ca="1" si="3119"/>
        <v>'20181123 23:59:59'</v>
      </c>
      <c r="L1598" t="str">
        <f ca="1">SUBSTITUTE(SUBSTITUTE(plantS,"%t",K1598),"%ps",B1598)</f>
        <v>INSERT INTO dbo.PlantStates (TimeStamp, PlantState) VALUES ('20181123 23:59:59', 1)</v>
      </c>
    </row>
    <row r="1599" spans="1:12" x14ac:dyDescent="0.25">
      <c r="B1599" s="2"/>
      <c r="C1599" s="5"/>
      <c r="D1599" s="2"/>
      <c r="E1599" s="2"/>
      <c r="F1599" s="2"/>
      <c r="K1599" t="str">
        <f t="shared" ref="K1599:K1662" ca="1" si="3128">K1598</f>
        <v>'20181123 23:59:59'</v>
      </c>
      <c r="L1599" t="str">
        <f ca="1">SUBSTITUTE(SUBSTITUTE(SUBSTITUTE(SUBSTITUTE(plantSD,"%t",K1599),"%off",D1593),"%onr",E1593),"%ons",F1593)</f>
        <v>INSERT INTO dbo.PlantStateDuration (TimeStamp, OffDuration, OnRunningDuration, OnStoppedfDuration) VALUES ('20181123 23:59:59', '21:10:21', '02:49:38', '00:00:00')</v>
      </c>
    </row>
    <row r="1600" spans="1:12" x14ac:dyDescent="0.25">
      <c r="B1600" s="2"/>
      <c r="C1600" s="5"/>
      <c r="D1600" s="2"/>
      <c r="E1600" s="2"/>
      <c r="F1600" s="2"/>
      <c r="K1600" t="str">
        <f t="shared" ca="1" si="3128"/>
        <v>'20181123 23:59:59'</v>
      </c>
      <c r="L1600" t="str">
        <f ca="1">SUBSTITUTE(SUBSTITUTE(SUBSTITUTE(dailyP,"%t",K1600),"%np",G1593),"%ndp",H1593)</f>
        <v>INSERT INTO dbo.DailyProduction (TimeStamp, NumPieces, NumPiecesRejected) VALUES ('20181123 23:59:59', 368, 246.56)</v>
      </c>
    </row>
    <row r="1601" spans="1:12" x14ac:dyDescent="0.25">
      <c r="A1601" s="3">
        <f t="shared" ca="1" si="3081"/>
        <v>43428</v>
      </c>
      <c r="B1601" s="4">
        <f t="shared" ca="1" si="3082"/>
        <v>0</v>
      </c>
      <c r="C1601" s="6"/>
      <c r="D1601" s="4" t="str">
        <f t="shared" ref="D1601" ca="1" si="3129">TEXT(SUM(D1602:D1606), "'hh:mm:ss'")</f>
        <v>'00:33:06'</v>
      </c>
      <c r="E1601" s="4" t="str">
        <f t="shared" ref="E1601" ca="1" si="3130">TEXT(SUM(E1602:E1606), "'hh:mm:ss'")</f>
        <v>'03:12:00'</v>
      </c>
      <c r="F1601" s="4" t="str">
        <f t="shared" ref="F1601" ca="1" si="3131">TEXT(SUM(F1602:F1606), "'hh:mm:ss'")</f>
        <v>'20:14:53'</v>
      </c>
      <c r="G1601" s="8">
        <f t="shared" ca="1" si="3068"/>
        <v>694</v>
      </c>
      <c r="H1601" s="8">
        <f t="shared" ca="1" si="3086"/>
        <v>215.14</v>
      </c>
      <c r="I1601" s="8">
        <f t="shared" ref="I1601" ca="1" si="3132">G1601+G1593</f>
        <v>1062</v>
      </c>
      <c r="J1601" s="8">
        <f t="shared" ref="J1601" ca="1" si="3133">H1601+H1593</f>
        <v>461.7</v>
      </c>
      <c r="K1601" s="9" t="str">
        <f t="shared" ref="K1601:K1664" ca="1" si="3134">"'" &amp;TEXT(A1601,"YYYYMMDD hh:mm:ss")&amp;"'"</f>
        <v>'20181124 00:00:00'</v>
      </c>
      <c r="L1601" t="str">
        <f ca="1">SUBSTITUTE(SUBSTITUTE(plantS,"%t",K1601),"%ps",B1601)</f>
        <v>INSERT INTO dbo.PlantStates (TimeStamp, PlantState) VALUES ('20181124 00:00:00', 0)</v>
      </c>
    </row>
    <row r="1602" spans="1:12" x14ac:dyDescent="0.25">
      <c r="A1602" s="1">
        <f t="shared" ref="A1602:A1665" ca="1" si="3135">RANDBETWEEN(A1601*86400,A1603*86400)/86400</f>
        <v>43428.613865740743</v>
      </c>
      <c r="B1602" s="2">
        <f t="shared" ref="B1602:B1665" ca="1" si="3136">MOD(RANDBETWEEN(1,2)+B1601,3)</f>
        <v>2</v>
      </c>
      <c r="C1602" s="5">
        <f t="shared" ref="C1602:C1665" ca="1" si="3137">A1602-A1601</f>
        <v>0.61386574074276723</v>
      </c>
      <c r="D1602" s="2" t="str">
        <f t="shared" ref="D1602:D1606" ca="1" si="3138">IF(B1602=0,C1602,"")</f>
        <v/>
      </c>
      <c r="E1602" s="2" t="str">
        <f t="shared" ref="E1602:E1665" ca="1" si="3139">IF(B1602=1,C1602,"")</f>
        <v/>
      </c>
      <c r="F1602" s="2">
        <f t="shared" ref="F1602:F1665" ca="1" si="3140">IF(B1602=2,C1602,"")</f>
        <v>0.61386574074276723</v>
      </c>
      <c r="K1602" t="str">
        <f t="shared" ca="1" si="3134"/>
        <v>'20181124 14:43:58'</v>
      </c>
      <c r="L1602" t="str">
        <f ca="1">SUBSTITUTE(SUBSTITUTE(plantS,"%t",K1602),"%ps",B1602)</f>
        <v>INSERT INTO dbo.PlantStates (TimeStamp, PlantState) VALUES ('20181124 14:43:58', 2)</v>
      </c>
    </row>
    <row r="1603" spans="1:12" x14ac:dyDescent="0.25">
      <c r="A1603" s="1">
        <f t="shared" ca="1" si="3061"/>
        <v>43428.730729166666</v>
      </c>
      <c r="B1603" s="2">
        <f t="shared" ca="1" si="3136"/>
        <v>1</v>
      </c>
      <c r="C1603" s="5">
        <f t="shared" ca="1" si="3137"/>
        <v>0.11686342592292931</v>
      </c>
      <c r="D1603" s="2" t="str">
        <f t="shared" ca="1" si="3138"/>
        <v/>
      </c>
      <c r="E1603" s="2">
        <f t="shared" ca="1" si="3139"/>
        <v>0.11686342592292931</v>
      </c>
      <c r="F1603" s="2" t="str">
        <f t="shared" ca="1" si="3140"/>
        <v/>
      </c>
      <c r="K1603" t="str">
        <f t="shared" ca="1" si="3134"/>
        <v>'20181124 17:32:15'</v>
      </c>
      <c r="L1603" t="str">
        <f ca="1">SUBSTITUTE(SUBSTITUTE(plantS,"%t",K1603),"%ps",B1603)</f>
        <v>INSERT INTO dbo.PlantStates (TimeStamp, PlantState) VALUES ('20181124 17:32:15', 1)</v>
      </c>
    </row>
    <row r="1604" spans="1:12" x14ac:dyDescent="0.25">
      <c r="A1604" s="1">
        <f t="shared" ref="A1604" ca="1" si="3141">RANDBETWEEN(A1603*86400,A1606*86400)/86400</f>
        <v>43428.960532407407</v>
      </c>
      <c r="B1604" s="2">
        <f t="shared" ca="1" si="3136"/>
        <v>2</v>
      </c>
      <c r="C1604" s="5">
        <f t="shared" ca="1" si="3137"/>
        <v>0.22980324074160308</v>
      </c>
      <c r="D1604" s="2" t="str">
        <f t="shared" ca="1" si="3138"/>
        <v/>
      </c>
      <c r="E1604" s="2" t="str">
        <f t="shared" ca="1" si="3139"/>
        <v/>
      </c>
      <c r="F1604" s="2">
        <f t="shared" ca="1" si="3140"/>
        <v>0.22980324074160308</v>
      </c>
      <c r="K1604" t="str">
        <f t="shared" ca="1" si="3134"/>
        <v>'20181124 23:03:10'</v>
      </c>
      <c r="L1604" t="str">
        <f ca="1">SUBSTITUTE(SUBSTITUTE(plantS,"%t",K1604),"%ps",B1604)</f>
        <v>INSERT INTO dbo.PlantStates (TimeStamp, PlantState) VALUES ('20181124 23:03:10', 2)</v>
      </c>
    </row>
    <row r="1605" spans="1:12" x14ac:dyDescent="0.25">
      <c r="A1605" s="1">
        <f t="shared" ref="A1605:A1668" ca="1" si="3142">RANDBETWEEN(A1604*86400,A1606*86400)/86400</f>
        <v>43428.977002314816</v>
      </c>
      <c r="B1605" s="2">
        <f t="shared" ca="1" si="3136"/>
        <v>1</v>
      </c>
      <c r="C1605" s="5">
        <f t="shared" ca="1" si="3137"/>
        <v>1.6469907408463769E-2</v>
      </c>
      <c r="D1605" s="2" t="str">
        <f t="shared" ca="1" si="3138"/>
        <v/>
      </c>
      <c r="E1605" s="2">
        <f t="shared" ca="1" si="3139"/>
        <v>1.6469907408463769E-2</v>
      </c>
      <c r="F1605" s="2" t="str">
        <f t="shared" ca="1" si="3140"/>
        <v/>
      </c>
      <c r="K1605" t="str">
        <f t="shared" ca="1" si="3134"/>
        <v>'20181124 23:26:53'</v>
      </c>
      <c r="L1605" t="str">
        <f ca="1">SUBSTITUTE(SUBSTITUTE(plantS,"%t",K1605),"%ps",B1605)</f>
        <v>INSERT INTO dbo.PlantStates (TimeStamp, PlantState) VALUES ('20181124 23:26:53', 1)</v>
      </c>
    </row>
    <row r="1606" spans="1:12" x14ac:dyDescent="0.25">
      <c r="A1606" s="1">
        <f t="shared" ca="1" si="3032"/>
        <v>43428.999988425923</v>
      </c>
      <c r="B1606" s="2">
        <f t="shared" ca="1" si="3136"/>
        <v>0</v>
      </c>
      <c r="C1606" s="5">
        <f t="shared" ca="1" si="3137"/>
        <v>2.2986111107456964E-2</v>
      </c>
      <c r="D1606" s="2">
        <f t="shared" ca="1" si="3138"/>
        <v>2.2986111107456964E-2</v>
      </c>
      <c r="E1606" s="2" t="str">
        <f t="shared" ca="1" si="3139"/>
        <v/>
      </c>
      <c r="F1606" s="2" t="str">
        <f t="shared" ca="1" si="3140"/>
        <v/>
      </c>
      <c r="K1606" t="str">
        <f t="shared" ca="1" si="3134"/>
        <v>'20181124 23:59:59'</v>
      </c>
      <c r="L1606" t="str">
        <f ca="1">SUBSTITUTE(SUBSTITUTE(plantS,"%t",K1606),"%ps",B1606)</f>
        <v>INSERT INTO dbo.PlantStates (TimeStamp, PlantState) VALUES ('20181124 23:59:59', 0)</v>
      </c>
    </row>
    <row r="1607" spans="1:12" x14ac:dyDescent="0.25">
      <c r="B1607" s="2"/>
      <c r="C1607" s="5"/>
      <c r="D1607" s="2"/>
      <c r="E1607" s="2"/>
      <c r="F1607" s="2"/>
      <c r="K1607" t="str">
        <f t="shared" ref="K1607:K1670" ca="1" si="3143">K1606</f>
        <v>'20181124 23:59:59'</v>
      </c>
      <c r="L1607" t="str">
        <f ca="1">SUBSTITUTE(SUBSTITUTE(SUBSTITUTE(SUBSTITUTE(plantSD,"%t",K1607),"%off",D1601),"%onr",E1601),"%ons",F1601)</f>
        <v>INSERT INTO dbo.PlantStateDuration (TimeStamp, OffDuration, OnRunningDuration, OnStoppedfDuration) VALUES ('20181124 23:59:59', '00:33:06', '03:12:00', '20:14:53')</v>
      </c>
    </row>
    <row r="1608" spans="1:12" x14ac:dyDescent="0.25">
      <c r="B1608" s="2"/>
      <c r="C1608" s="5"/>
      <c r="D1608" s="2"/>
      <c r="E1608" s="2"/>
      <c r="F1608" s="2"/>
      <c r="K1608" t="str">
        <f t="shared" ca="1" si="3143"/>
        <v>'20181124 23:59:59'</v>
      </c>
      <c r="L1608" t="str">
        <f ca="1">SUBSTITUTE(SUBSTITUTE(SUBSTITUTE(dailyP,"%t",K1608),"%np",G1601),"%ndp",H1601)</f>
        <v>INSERT INTO dbo.DailyProduction (TimeStamp, NumPieces, NumPiecesRejected) VALUES ('20181124 23:59:59', 694, 215.14)</v>
      </c>
    </row>
    <row r="1609" spans="1:12" x14ac:dyDescent="0.25">
      <c r="A1609" s="3">
        <f t="shared" ca="1" si="3081"/>
        <v>43429</v>
      </c>
      <c r="B1609" s="4">
        <f t="shared" ca="1" si="3082"/>
        <v>2</v>
      </c>
      <c r="C1609" s="6"/>
      <c r="D1609" s="4" t="str">
        <f t="shared" ref="D1609" ca="1" si="3144">TEXT(SUM(D1610:D1614), "'hh:mm:ss'")</f>
        <v>'05:09:57'</v>
      </c>
      <c r="E1609" s="4" t="str">
        <f t="shared" ref="E1609" ca="1" si="3145">TEXT(SUM(E1610:E1614), "'hh:mm:ss'")</f>
        <v>'18:16:12'</v>
      </c>
      <c r="F1609" s="4" t="str">
        <f t="shared" ref="F1609" ca="1" si="3146">TEXT(SUM(F1610:F1614), "'hh:mm:ss'")</f>
        <v>'00:33:50'</v>
      </c>
      <c r="G1609" s="8">
        <f t="shared" ca="1" si="3068"/>
        <v>831</v>
      </c>
      <c r="H1609" s="8">
        <f t="shared" ca="1" si="3086"/>
        <v>797.76</v>
      </c>
      <c r="I1609" s="8">
        <f t="shared" ref="I1609" ca="1" si="3147">G1609+G1601</f>
        <v>1525</v>
      </c>
      <c r="J1609" s="8">
        <f t="shared" ref="J1609" ca="1" si="3148">H1609+H1601</f>
        <v>1012.9</v>
      </c>
      <c r="K1609" s="9" t="str">
        <f t="shared" ref="K1609:K1672" ca="1" si="3149">"'" &amp;TEXT(A1609,"YYYYMMDD hh:mm:ss")&amp;"'"</f>
        <v>'20181125 00:00:00'</v>
      </c>
      <c r="L1609" t="str">
        <f ca="1">SUBSTITUTE(SUBSTITUTE(plantS,"%t",K1609),"%ps",B1609)</f>
        <v>INSERT INTO dbo.PlantStates (TimeStamp, PlantState) VALUES ('20181125 00:00:00', 2)</v>
      </c>
    </row>
    <row r="1610" spans="1:12" x14ac:dyDescent="0.25">
      <c r="A1610" s="1">
        <f t="shared" ref="A1610:A1673" ca="1" si="3150">RANDBETWEEN(A1609*86400,A1611*86400)/86400</f>
        <v>43429.001921296294</v>
      </c>
      <c r="B1610" s="2">
        <f t="shared" ref="B1610:B1673" ca="1" si="3151">MOD(RANDBETWEEN(1,2)+B1609,3)</f>
        <v>1</v>
      </c>
      <c r="C1610" s="5">
        <f t="shared" ref="C1610:C1673" ca="1" si="3152">A1610-A1609</f>
        <v>1.9212962943129241E-3</v>
      </c>
      <c r="D1610" s="2" t="str">
        <f t="shared" ref="D1610:D1614" ca="1" si="3153">IF(B1610=0,C1610,"")</f>
        <v/>
      </c>
      <c r="E1610" s="2">
        <f t="shared" ref="E1610:E1673" ca="1" si="3154">IF(B1610=1,C1610,"")</f>
        <v>1.9212962943129241E-3</v>
      </c>
      <c r="F1610" s="2" t="str">
        <f t="shared" ref="F1610:F1673" ca="1" si="3155">IF(B1610=2,C1610,"")</f>
        <v/>
      </c>
      <c r="K1610" t="str">
        <f t="shared" ca="1" si="3149"/>
        <v>'20181125 00:02:46'</v>
      </c>
      <c r="L1610" t="str">
        <f ca="1">SUBSTITUTE(SUBSTITUTE(plantS,"%t",K1610),"%ps",B1610)</f>
        <v>INSERT INTO dbo.PlantStates (TimeStamp, PlantState) VALUES ('20181125 00:02:46', 1)</v>
      </c>
    </row>
    <row r="1611" spans="1:12" x14ac:dyDescent="0.25">
      <c r="A1611" s="1">
        <f t="shared" ca="1" si="3061"/>
        <v>43429.210509259261</v>
      </c>
      <c r="B1611" s="2">
        <f t="shared" ca="1" si="3151"/>
        <v>0</v>
      </c>
      <c r="C1611" s="5">
        <f t="shared" ca="1" si="3152"/>
        <v>0.20858796296670334</v>
      </c>
      <c r="D1611" s="2">
        <f t="shared" ca="1" si="3153"/>
        <v>0.20858796296670334</v>
      </c>
      <c r="E1611" s="2" t="str">
        <f t="shared" ca="1" si="3154"/>
        <v/>
      </c>
      <c r="F1611" s="2" t="str">
        <f t="shared" ca="1" si="3155"/>
        <v/>
      </c>
      <c r="K1611" t="str">
        <f t="shared" ca="1" si="3149"/>
        <v>'20181125 05:03:08'</v>
      </c>
      <c r="L1611" t="str">
        <f ca="1">SUBSTITUTE(SUBSTITUTE(plantS,"%t",K1611),"%ps",B1611)</f>
        <v>INSERT INTO dbo.PlantStates (TimeStamp, PlantState) VALUES ('20181125 05:03:08', 0)</v>
      </c>
    </row>
    <row r="1612" spans="1:12" x14ac:dyDescent="0.25">
      <c r="A1612" s="1">
        <f t="shared" ref="A1612" ca="1" si="3156">RANDBETWEEN(A1611*86400,A1614*86400)/86400</f>
        <v>43429.969837962963</v>
      </c>
      <c r="B1612" s="2">
        <f t="shared" ca="1" si="3151"/>
        <v>1</v>
      </c>
      <c r="C1612" s="5">
        <f t="shared" ca="1" si="3152"/>
        <v>0.75932870370161254</v>
      </c>
      <c r="D1612" s="2" t="str">
        <f t="shared" ca="1" si="3153"/>
        <v/>
      </c>
      <c r="E1612" s="2">
        <f t="shared" ca="1" si="3154"/>
        <v>0.75932870370161254</v>
      </c>
      <c r="F1612" s="2" t="str">
        <f t="shared" ca="1" si="3155"/>
        <v/>
      </c>
      <c r="K1612" t="str">
        <f t="shared" ca="1" si="3149"/>
        <v>'20181125 23:16:34'</v>
      </c>
      <c r="L1612" t="str">
        <f ca="1">SUBSTITUTE(SUBSTITUTE(plantS,"%t",K1612),"%ps",B1612)</f>
        <v>INSERT INTO dbo.PlantStates (TimeStamp, PlantState) VALUES ('20181125 23:16:34', 1)</v>
      </c>
    </row>
    <row r="1613" spans="1:12" x14ac:dyDescent="0.25">
      <c r="A1613" s="1">
        <f t="shared" ref="A1613:A1676" ca="1" si="3157">RANDBETWEEN(A1612*86400,A1614*86400)/86400</f>
        <v>43429.993333333332</v>
      </c>
      <c r="B1613" s="2">
        <f t="shared" ca="1" si="3151"/>
        <v>2</v>
      </c>
      <c r="C1613" s="5">
        <f t="shared" ca="1" si="3152"/>
        <v>2.3495370369346347E-2</v>
      </c>
      <c r="D1613" s="2" t="str">
        <f t="shared" ca="1" si="3153"/>
        <v/>
      </c>
      <c r="E1613" s="2" t="str">
        <f t="shared" ca="1" si="3154"/>
        <v/>
      </c>
      <c r="F1613" s="2">
        <f t="shared" ca="1" si="3155"/>
        <v>2.3495370369346347E-2</v>
      </c>
      <c r="K1613" t="str">
        <f t="shared" ca="1" si="3149"/>
        <v>'20181125 23:50:24'</v>
      </c>
      <c r="L1613" t="str">
        <f ca="1">SUBSTITUTE(SUBSTITUTE(plantS,"%t",K1613),"%ps",B1613)</f>
        <v>INSERT INTO dbo.PlantStates (TimeStamp, PlantState) VALUES ('20181125 23:50:24', 2)</v>
      </c>
    </row>
    <row r="1614" spans="1:12" x14ac:dyDescent="0.25">
      <c r="A1614" s="1">
        <f t="shared" ref="A1614:A1670" ca="1" si="3158">A1617-1/24/60/60</f>
        <v>43429.999988425923</v>
      </c>
      <c r="B1614" s="2">
        <f t="shared" ca="1" si="3151"/>
        <v>0</v>
      </c>
      <c r="C1614" s="5">
        <f t="shared" ca="1" si="3152"/>
        <v>6.655092591245193E-3</v>
      </c>
      <c r="D1614" s="2">
        <f t="shared" ca="1" si="3153"/>
        <v>6.655092591245193E-3</v>
      </c>
      <c r="E1614" s="2" t="str">
        <f t="shared" ca="1" si="3154"/>
        <v/>
      </c>
      <c r="F1614" s="2" t="str">
        <f t="shared" ca="1" si="3155"/>
        <v/>
      </c>
      <c r="K1614" t="str">
        <f t="shared" ca="1" si="3149"/>
        <v>'20181125 23:59:59'</v>
      </c>
      <c r="L1614" t="str">
        <f ca="1">SUBSTITUTE(SUBSTITUTE(plantS,"%t",K1614),"%ps",B1614)</f>
        <v>INSERT INTO dbo.PlantStates (TimeStamp, PlantState) VALUES ('20181125 23:59:59', 0)</v>
      </c>
    </row>
    <row r="1615" spans="1:12" x14ac:dyDescent="0.25">
      <c r="B1615" s="2"/>
      <c r="C1615" s="5"/>
      <c r="D1615" s="2"/>
      <c r="E1615" s="2"/>
      <c r="F1615" s="2"/>
      <c r="K1615" t="str">
        <f t="shared" ref="K1615:K1678" ca="1" si="3159">K1614</f>
        <v>'20181125 23:59:59'</v>
      </c>
      <c r="L1615" t="str">
        <f ca="1">SUBSTITUTE(SUBSTITUTE(SUBSTITUTE(SUBSTITUTE(plantSD,"%t",K1615),"%off",D1609),"%onr",E1609),"%ons",F1609)</f>
        <v>INSERT INTO dbo.PlantStateDuration (TimeStamp, OffDuration, OnRunningDuration, OnStoppedfDuration) VALUES ('20181125 23:59:59', '05:09:57', '18:16:12', '00:33:50')</v>
      </c>
    </row>
    <row r="1616" spans="1:12" x14ac:dyDescent="0.25">
      <c r="B1616" s="2"/>
      <c r="C1616" s="5"/>
      <c r="D1616" s="2"/>
      <c r="E1616" s="2"/>
      <c r="F1616" s="2"/>
      <c r="K1616" t="str">
        <f t="shared" ca="1" si="3159"/>
        <v>'20181125 23:59:59'</v>
      </c>
      <c r="L1616" t="str">
        <f ca="1">SUBSTITUTE(SUBSTITUTE(SUBSTITUTE(dailyP,"%t",K1616),"%np",G1609),"%ndp",H1609)</f>
        <v>INSERT INTO dbo.DailyProduction (TimeStamp, NumPieces, NumPiecesRejected) VALUES ('20181125 23:59:59', 831, 797.76)</v>
      </c>
    </row>
    <row r="1617" spans="1:12" x14ac:dyDescent="0.25">
      <c r="A1617" s="3">
        <f t="shared" ca="1" si="3081"/>
        <v>43430</v>
      </c>
      <c r="B1617" s="4">
        <f t="shared" ca="1" si="3082"/>
        <v>2</v>
      </c>
      <c r="C1617" s="6"/>
      <c r="D1617" s="4" t="str">
        <f t="shared" ref="D1617" ca="1" si="3160">TEXT(SUM(D1618:D1622), "'hh:mm:ss'")</f>
        <v>'12:41:57'</v>
      </c>
      <c r="E1617" s="4" t="str">
        <f t="shared" ref="E1617" ca="1" si="3161">TEXT(SUM(E1618:E1622), "'hh:mm:ss'")</f>
        <v>'01:19:57'</v>
      </c>
      <c r="F1617" s="4" t="str">
        <f t="shared" ref="F1617" ca="1" si="3162">TEXT(SUM(F1618:F1622), "'hh:mm:ss'")</f>
        <v>'09:58:05'</v>
      </c>
      <c r="G1617" s="8">
        <f t="shared" ca="1" si="3068"/>
        <v>519</v>
      </c>
      <c r="H1617" s="8">
        <f t="shared" ca="1" si="3086"/>
        <v>155.69999999999999</v>
      </c>
      <c r="I1617" s="8">
        <f t="shared" ref="I1617" ca="1" si="3163">G1617+G1609</f>
        <v>1350</v>
      </c>
      <c r="J1617" s="8">
        <f t="shared" ref="J1617" ca="1" si="3164">H1617+H1609</f>
        <v>953.46</v>
      </c>
      <c r="K1617" s="9" t="str">
        <f t="shared" ref="K1617:K1680" ca="1" si="3165">"'" &amp;TEXT(A1617,"YYYYMMDD hh:mm:ss")&amp;"'"</f>
        <v>'20181126 00:00:00'</v>
      </c>
      <c r="L1617" t="str">
        <f ca="1">SUBSTITUTE(SUBSTITUTE(plantS,"%t",K1617),"%ps",B1617)</f>
        <v>INSERT INTO dbo.PlantStates (TimeStamp, PlantState) VALUES ('20181126 00:00:00', 2)</v>
      </c>
    </row>
    <row r="1618" spans="1:12" x14ac:dyDescent="0.25">
      <c r="A1618" s="1">
        <f t="shared" ref="A1618:A1681" ca="1" si="3166">RANDBETWEEN(A1617*86400,A1619*86400)/86400</f>
        <v>43430.229641203703</v>
      </c>
      <c r="B1618" s="2">
        <f t="shared" ref="B1618:B1681" ca="1" si="3167">MOD(RANDBETWEEN(1,2)+B1617,3)</f>
        <v>0</v>
      </c>
      <c r="C1618" s="5">
        <f t="shared" ref="C1618:C1681" ca="1" si="3168">A1618-A1617</f>
        <v>0.22964120370306773</v>
      </c>
      <c r="D1618" s="2">
        <f t="shared" ref="D1618:D1622" ca="1" si="3169">IF(B1618=0,C1618,"")</f>
        <v>0.22964120370306773</v>
      </c>
      <c r="E1618" s="2" t="str">
        <f t="shared" ref="E1618:E1681" ca="1" si="3170">IF(B1618=1,C1618,"")</f>
        <v/>
      </c>
      <c r="F1618" s="2" t="str">
        <f t="shared" ref="F1618:F1681" ca="1" si="3171">IF(B1618=2,C1618,"")</f>
        <v/>
      </c>
      <c r="K1618" t="str">
        <f t="shared" ca="1" si="3165"/>
        <v>'20181126 05:30:41'</v>
      </c>
      <c r="L1618" t="str">
        <f ca="1">SUBSTITUTE(SUBSTITUTE(plantS,"%t",K1618),"%ps",B1618)</f>
        <v>INSERT INTO dbo.PlantStates (TimeStamp, PlantState) VALUES ('20181126 05:30:41', 0)</v>
      </c>
    </row>
    <row r="1619" spans="1:12" x14ac:dyDescent="0.25">
      <c r="A1619" s="1">
        <f t="shared" ca="1" si="3061"/>
        <v>43430.644976851851</v>
      </c>
      <c r="B1619" s="2">
        <f t="shared" ca="1" si="3167"/>
        <v>2</v>
      </c>
      <c r="C1619" s="5">
        <f t="shared" ca="1" si="3168"/>
        <v>0.4153356481474475</v>
      </c>
      <c r="D1619" s="2" t="str">
        <f t="shared" ca="1" si="3169"/>
        <v/>
      </c>
      <c r="E1619" s="2" t="str">
        <f t="shared" ca="1" si="3170"/>
        <v/>
      </c>
      <c r="F1619" s="2">
        <f t="shared" ca="1" si="3171"/>
        <v>0.4153356481474475</v>
      </c>
      <c r="K1619" t="str">
        <f t="shared" ca="1" si="3165"/>
        <v>'20181126 15:28:46'</v>
      </c>
      <c r="L1619" t="str">
        <f ca="1">SUBSTITUTE(SUBSTITUTE(plantS,"%t",K1619),"%ps",B1619)</f>
        <v>INSERT INTO dbo.PlantStates (TimeStamp, PlantState) VALUES ('20181126 15:28:46', 2)</v>
      </c>
    </row>
    <row r="1620" spans="1:12" x14ac:dyDescent="0.25">
      <c r="A1620" s="1">
        <f t="shared" ref="A1620" ca="1" si="3172">RANDBETWEEN(A1619*86400,A1622*86400)/86400</f>
        <v>43430.91034722222</v>
      </c>
      <c r="B1620" s="2">
        <f t="shared" ca="1" si="3167"/>
        <v>0</v>
      </c>
      <c r="C1620" s="5">
        <f t="shared" ca="1" si="3168"/>
        <v>0.26537037036905531</v>
      </c>
      <c r="D1620" s="2">
        <f t="shared" ca="1" si="3169"/>
        <v>0.26537037036905531</v>
      </c>
      <c r="E1620" s="2" t="str">
        <f t="shared" ca="1" si="3170"/>
        <v/>
      </c>
      <c r="F1620" s="2" t="str">
        <f t="shared" ca="1" si="3171"/>
        <v/>
      </c>
      <c r="K1620" t="str">
        <f t="shared" ca="1" si="3165"/>
        <v>'20181126 21:50:54'</v>
      </c>
      <c r="L1620" t="str">
        <f ca="1">SUBSTITUTE(SUBSTITUTE(plantS,"%t",K1620),"%ps",B1620)</f>
        <v>INSERT INTO dbo.PlantStates (TimeStamp, PlantState) VALUES ('20181126 21:50:54', 0)</v>
      </c>
    </row>
    <row r="1621" spans="1:12" x14ac:dyDescent="0.25">
      <c r="A1621" s="1">
        <f t="shared" ref="A1621:A1684" ca="1" si="3173">RANDBETWEEN(A1620*86400,A1622*86400)/86400</f>
        <v>43430.965868055559</v>
      </c>
      <c r="B1621" s="2">
        <f t="shared" ca="1" si="3167"/>
        <v>1</v>
      </c>
      <c r="C1621" s="5">
        <f t="shared" ca="1" si="3168"/>
        <v>5.5520833338960074E-2</v>
      </c>
      <c r="D1621" s="2" t="str">
        <f t="shared" ca="1" si="3169"/>
        <v/>
      </c>
      <c r="E1621" s="2">
        <f t="shared" ca="1" si="3170"/>
        <v>5.5520833338960074E-2</v>
      </c>
      <c r="F1621" s="2" t="str">
        <f t="shared" ca="1" si="3171"/>
        <v/>
      </c>
      <c r="K1621" t="str">
        <f t="shared" ca="1" si="3165"/>
        <v>'20181126 23:10:51'</v>
      </c>
      <c r="L1621" t="str">
        <f ca="1">SUBSTITUTE(SUBSTITUTE(plantS,"%t",K1621),"%ps",B1621)</f>
        <v>INSERT INTO dbo.PlantStates (TimeStamp, PlantState) VALUES ('20181126 23:10:51', 1)</v>
      </c>
    </row>
    <row r="1622" spans="1:12" x14ac:dyDescent="0.25">
      <c r="A1622" s="1">
        <f t="shared" ca="1" si="3158"/>
        <v>43430.999988425923</v>
      </c>
      <c r="B1622" s="2">
        <f t="shared" ca="1" si="3167"/>
        <v>0</v>
      </c>
      <c r="C1622" s="5">
        <f t="shared" ca="1" si="3168"/>
        <v>3.4120370364689734E-2</v>
      </c>
      <c r="D1622" s="2">
        <f t="shared" ca="1" si="3169"/>
        <v>3.4120370364689734E-2</v>
      </c>
      <c r="E1622" s="2" t="str">
        <f t="shared" ca="1" si="3170"/>
        <v/>
      </c>
      <c r="F1622" s="2" t="str">
        <f t="shared" ca="1" si="3171"/>
        <v/>
      </c>
      <c r="K1622" t="str">
        <f t="shared" ca="1" si="3165"/>
        <v>'20181126 23:59:59'</v>
      </c>
      <c r="L1622" t="str">
        <f ca="1">SUBSTITUTE(SUBSTITUTE(plantS,"%t",K1622),"%ps",B1622)</f>
        <v>INSERT INTO dbo.PlantStates (TimeStamp, PlantState) VALUES ('20181126 23:59:59', 0)</v>
      </c>
    </row>
    <row r="1623" spans="1:12" x14ac:dyDescent="0.25">
      <c r="B1623" s="2"/>
      <c r="C1623" s="5"/>
      <c r="D1623" s="2"/>
      <c r="E1623" s="2"/>
      <c r="F1623" s="2"/>
      <c r="K1623" t="str">
        <f t="shared" ref="K1623:K1686" ca="1" si="3174">K1622</f>
        <v>'20181126 23:59:59'</v>
      </c>
      <c r="L1623" t="str">
        <f ca="1">SUBSTITUTE(SUBSTITUTE(SUBSTITUTE(SUBSTITUTE(plantSD,"%t",K1623),"%off",D1617),"%onr",E1617),"%ons",F1617)</f>
        <v>INSERT INTO dbo.PlantStateDuration (TimeStamp, OffDuration, OnRunningDuration, OnStoppedfDuration) VALUES ('20181126 23:59:59', '12:41:57', '01:19:57', '09:58:05')</v>
      </c>
    </row>
    <row r="1624" spans="1:12" x14ac:dyDescent="0.25">
      <c r="B1624" s="2"/>
      <c r="C1624" s="5"/>
      <c r="D1624" s="2"/>
      <c r="E1624" s="2"/>
      <c r="F1624" s="2"/>
      <c r="K1624" t="str">
        <f t="shared" ca="1" si="3174"/>
        <v>'20181126 23:59:59'</v>
      </c>
      <c r="L1624" t="str">
        <f ca="1">SUBSTITUTE(SUBSTITUTE(SUBSTITUTE(dailyP,"%t",K1624),"%np",G1617),"%ndp",H1617)</f>
        <v>INSERT INTO dbo.DailyProduction (TimeStamp, NumPieces, NumPiecesRejected) VALUES ('20181126 23:59:59', 519, 155.7)</v>
      </c>
    </row>
    <row r="1625" spans="1:12" x14ac:dyDescent="0.25">
      <c r="A1625" s="3">
        <f t="shared" ca="1" si="3081"/>
        <v>43431</v>
      </c>
      <c r="B1625" s="4">
        <f t="shared" ca="1" si="3082"/>
        <v>1</v>
      </c>
      <c r="C1625" s="6"/>
      <c r="D1625" s="4" t="str">
        <f t="shared" ref="D1625" ca="1" si="3175">TEXT(SUM(D1626:D1630), "'hh:mm:ss'")</f>
        <v>'10:08:21'</v>
      </c>
      <c r="E1625" s="4" t="str">
        <f t="shared" ref="E1625" ca="1" si="3176">TEXT(SUM(E1626:E1630), "'hh:mm:ss'")</f>
        <v>'12:40:37'</v>
      </c>
      <c r="F1625" s="4" t="str">
        <f t="shared" ref="F1625" ca="1" si="3177">TEXT(SUM(F1626:F1630), "'hh:mm:ss'")</f>
        <v>'01:11:01'</v>
      </c>
      <c r="G1625" s="8">
        <f t="shared" ca="1" si="3068"/>
        <v>324</v>
      </c>
      <c r="H1625" s="8">
        <f t="shared" ca="1" si="3086"/>
        <v>320.76</v>
      </c>
      <c r="I1625" s="8">
        <f t="shared" ref="I1625" ca="1" si="3178">G1625+G1617</f>
        <v>843</v>
      </c>
      <c r="J1625" s="8">
        <f t="shared" ref="J1625" ca="1" si="3179">H1625+H1617</f>
        <v>476.46</v>
      </c>
      <c r="K1625" s="9" t="str">
        <f t="shared" ref="K1625:K1688" ca="1" si="3180">"'" &amp;TEXT(A1625,"YYYYMMDD hh:mm:ss")&amp;"'"</f>
        <v>'20181127 00:00:00'</v>
      </c>
      <c r="L1625" t="str">
        <f ca="1">SUBSTITUTE(SUBSTITUTE(plantS,"%t",K1625),"%ps",B1625)</f>
        <v>INSERT INTO dbo.PlantStates (TimeStamp, PlantState) VALUES ('20181127 00:00:00', 1)</v>
      </c>
    </row>
    <row r="1626" spans="1:12" x14ac:dyDescent="0.25">
      <c r="A1626" s="1">
        <f t="shared" ref="A1626:A1689" ca="1" si="3181">RANDBETWEEN(A1625*86400,A1627*86400)/86400</f>
        <v>43431.180300925924</v>
      </c>
      <c r="B1626" s="2">
        <f t="shared" ref="B1626:B1689" ca="1" si="3182">MOD(RANDBETWEEN(1,2)+B1625,3)</f>
        <v>0</v>
      </c>
      <c r="C1626" s="5">
        <f t="shared" ref="C1626:C1689" ca="1" si="3183">A1626-A1625</f>
        <v>0.18030092592380242</v>
      </c>
      <c r="D1626" s="2">
        <f t="shared" ref="D1626:D1630" ca="1" si="3184">IF(B1626=0,C1626,"")</f>
        <v>0.18030092592380242</v>
      </c>
      <c r="E1626" s="2" t="str">
        <f t="shared" ref="E1626:E1689" ca="1" si="3185">IF(B1626=1,C1626,"")</f>
        <v/>
      </c>
      <c r="F1626" s="2" t="str">
        <f t="shared" ref="F1626:F1689" ca="1" si="3186">IF(B1626=2,C1626,"")</f>
        <v/>
      </c>
      <c r="K1626" t="str">
        <f t="shared" ca="1" si="3180"/>
        <v>'20181127 04:19:38'</v>
      </c>
      <c r="L1626" t="str">
        <f ca="1">SUBSTITUTE(SUBSTITUTE(plantS,"%t",K1626),"%ps",B1626)</f>
        <v>INSERT INTO dbo.PlantStates (TimeStamp, PlantState) VALUES ('20181127 04:19:38', 0)</v>
      </c>
    </row>
    <row r="1627" spans="1:12" x14ac:dyDescent="0.25">
      <c r="A1627" s="1">
        <f t="shared" ref="A1627:A1683" ca="1" si="3187">RANDBETWEEN(A1625*86400,A1630*86400)/86400</f>
        <v>43431.568969907406</v>
      </c>
      <c r="B1627" s="2">
        <f t="shared" ca="1" si="3182"/>
        <v>1</v>
      </c>
      <c r="C1627" s="5">
        <f t="shared" ca="1" si="3183"/>
        <v>0.38866898148262408</v>
      </c>
      <c r="D1627" s="2" t="str">
        <f t="shared" ca="1" si="3184"/>
        <v/>
      </c>
      <c r="E1627" s="2">
        <f t="shared" ca="1" si="3185"/>
        <v>0.38866898148262408</v>
      </c>
      <c r="F1627" s="2" t="str">
        <f t="shared" ca="1" si="3186"/>
        <v/>
      </c>
      <c r="K1627" t="str">
        <f t="shared" ca="1" si="3180"/>
        <v>'20181127 13:39:19'</v>
      </c>
      <c r="L1627" t="str">
        <f ca="1">SUBSTITUTE(SUBSTITUTE(plantS,"%t",K1627),"%ps",B1627)</f>
        <v>INSERT INTO dbo.PlantStates (TimeStamp, PlantState) VALUES ('20181127 13:39:19', 1)</v>
      </c>
    </row>
    <row r="1628" spans="1:12" x14ac:dyDescent="0.25">
      <c r="A1628" s="1">
        <f t="shared" ref="A1628" ca="1" si="3188">RANDBETWEEN(A1627*86400,A1630*86400)/86400</f>
        <v>43431.81113425926</v>
      </c>
      <c r="B1628" s="2">
        <f t="shared" ca="1" si="3182"/>
        <v>0</v>
      </c>
      <c r="C1628" s="5">
        <f t="shared" ca="1" si="3183"/>
        <v>0.24216435185371665</v>
      </c>
      <c r="D1628" s="2">
        <f t="shared" ca="1" si="3184"/>
        <v>0.24216435185371665</v>
      </c>
      <c r="E1628" s="2" t="str">
        <f t="shared" ca="1" si="3185"/>
        <v/>
      </c>
      <c r="F1628" s="2" t="str">
        <f t="shared" ca="1" si="3186"/>
        <v/>
      </c>
      <c r="K1628" t="str">
        <f t="shared" ca="1" si="3180"/>
        <v>'20181127 19:28:02'</v>
      </c>
      <c r="L1628" t="str">
        <f ca="1">SUBSTITUTE(SUBSTITUTE(plantS,"%t",K1628),"%ps",B1628)</f>
        <v>INSERT INTO dbo.PlantStates (TimeStamp, PlantState) VALUES ('20181127 19:28:02', 0)</v>
      </c>
    </row>
    <row r="1629" spans="1:12" x14ac:dyDescent="0.25">
      <c r="A1629" s="1">
        <f t="shared" ref="A1629:A1692" ca="1" si="3189">RANDBETWEEN(A1628*86400,A1630*86400)/86400</f>
        <v>43431.860451388886</v>
      </c>
      <c r="B1629" s="2">
        <f t="shared" ca="1" si="3182"/>
        <v>2</v>
      </c>
      <c r="C1629" s="5">
        <f t="shared" ca="1" si="3183"/>
        <v>4.9317129625706002E-2</v>
      </c>
      <c r="D1629" s="2" t="str">
        <f t="shared" ca="1" si="3184"/>
        <v/>
      </c>
      <c r="E1629" s="2" t="str">
        <f t="shared" ca="1" si="3185"/>
        <v/>
      </c>
      <c r="F1629" s="2">
        <f t="shared" ca="1" si="3186"/>
        <v>4.9317129625706002E-2</v>
      </c>
      <c r="K1629" t="str">
        <f t="shared" ca="1" si="3180"/>
        <v>'20181127 20:39:03'</v>
      </c>
      <c r="L1629" t="str">
        <f ca="1">SUBSTITUTE(SUBSTITUTE(plantS,"%t",K1629),"%ps",B1629)</f>
        <v>INSERT INTO dbo.PlantStates (TimeStamp, PlantState) VALUES ('20181127 20:39:03', 2)</v>
      </c>
    </row>
    <row r="1630" spans="1:12" x14ac:dyDescent="0.25">
      <c r="A1630" s="1">
        <f t="shared" ca="1" si="3158"/>
        <v>43431.999988425923</v>
      </c>
      <c r="B1630" s="2">
        <f t="shared" ca="1" si="3182"/>
        <v>1</v>
      </c>
      <c r="C1630" s="5">
        <f t="shared" ca="1" si="3183"/>
        <v>0.13953703703737119</v>
      </c>
      <c r="D1630" s="2" t="str">
        <f t="shared" ca="1" si="3184"/>
        <v/>
      </c>
      <c r="E1630" s="2">
        <f t="shared" ca="1" si="3185"/>
        <v>0.13953703703737119</v>
      </c>
      <c r="F1630" s="2" t="str">
        <f t="shared" ca="1" si="3186"/>
        <v/>
      </c>
      <c r="K1630" t="str">
        <f t="shared" ca="1" si="3180"/>
        <v>'20181127 23:59:59'</v>
      </c>
      <c r="L1630" t="str">
        <f ca="1">SUBSTITUTE(SUBSTITUTE(plantS,"%t",K1630),"%ps",B1630)</f>
        <v>INSERT INTO dbo.PlantStates (TimeStamp, PlantState) VALUES ('20181127 23:59:59', 1)</v>
      </c>
    </row>
    <row r="1631" spans="1:12" x14ac:dyDescent="0.25">
      <c r="B1631" s="2"/>
      <c r="C1631" s="5"/>
      <c r="D1631" s="2"/>
      <c r="E1631" s="2"/>
      <c r="F1631" s="2"/>
      <c r="K1631" t="str">
        <f t="shared" ref="K1631:K1694" ca="1" si="3190">K1630</f>
        <v>'20181127 23:59:59'</v>
      </c>
      <c r="L1631" t="str">
        <f ca="1">SUBSTITUTE(SUBSTITUTE(SUBSTITUTE(SUBSTITUTE(plantSD,"%t",K1631),"%off",D1625),"%onr",E1625),"%ons",F1625)</f>
        <v>INSERT INTO dbo.PlantStateDuration (TimeStamp, OffDuration, OnRunningDuration, OnStoppedfDuration) VALUES ('20181127 23:59:59', '10:08:21', '12:40:37', '01:11:01')</v>
      </c>
    </row>
    <row r="1632" spans="1:12" x14ac:dyDescent="0.25">
      <c r="B1632" s="2"/>
      <c r="C1632" s="5"/>
      <c r="D1632" s="2"/>
      <c r="E1632" s="2"/>
      <c r="F1632" s="2"/>
      <c r="K1632" t="str">
        <f t="shared" ca="1" si="3190"/>
        <v>'20181127 23:59:59'</v>
      </c>
      <c r="L1632" t="str">
        <f ca="1">SUBSTITUTE(SUBSTITUTE(SUBSTITUTE(dailyP,"%t",K1632),"%np",G1625),"%ndp",H1625)</f>
        <v>INSERT INTO dbo.DailyProduction (TimeStamp, NumPieces, NumPiecesRejected) VALUES ('20181127 23:59:59', 324, 320.76)</v>
      </c>
    </row>
    <row r="1633" spans="1:12" x14ac:dyDescent="0.25">
      <c r="A1633" s="3">
        <f t="shared" ca="1" si="3081"/>
        <v>43432</v>
      </c>
      <c r="B1633" s="4">
        <f t="shared" ca="1" si="3082"/>
        <v>0</v>
      </c>
      <c r="C1633" s="6"/>
      <c r="D1633" s="4" t="str">
        <f t="shared" ref="D1633" ca="1" si="3191">TEXT(SUM(D1634:D1638), "'hh:mm:ss'")</f>
        <v>'00:16:33'</v>
      </c>
      <c r="E1633" s="4" t="str">
        <f t="shared" ref="E1633" ca="1" si="3192">TEXT(SUM(E1634:E1638), "'hh:mm:ss'")</f>
        <v>'20:57:55'</v>
      </c>
      <c r="F1633" s="4" t="str">
        <f t="shared" ref="F1633" ca="1" si="3193">TEXT(SUM(F1634:F1638), "'hh:mm:ss'")</f>
        <v>'02:45:31'</v>
      </c>
      <c r="G1633" s="8">
        <f t="shared" ref="G1633:G1696" ca="1" si="3194">RANDBETWEEN(0,1000)</f>
        <v>364</v>
      </c>
      <c r="H1633" s="8">
        <f t="shared" ca="1" si="3086"/>
        <v>109.2</v>
      </c>
      <c r="I1633" s="8">
        <f t="shared" ref="I1633" ca="1" si="3195">G1633+G1625</f>
        <v>688</v>
      </c>
      <c r="J1633" s="8">
        <f t="shared" ref="J1633" ca="1" si="3196">H1633+H1625</f>
        <v>429.96</v>
      </c>
      <c r="K1633" s="9" t="str">
        <f t="shared" ref="K1633:K1696" ca="1" si="3197">"'" &amp;TEXT(A1633,"YYYYMMDD hh:mm:ss")&amp;"'"</f>
        <v>'20181128 00:00:00'</v>
      </c>
      <c r="L1633" t="str">
        <f ca="1">SUBSTITUTE(SUBSTITUTE(plantS,"%t",K1633),"%ps",B1633)</f>
        <v>INSERT INTO dbo.PlantStates (TimeStamp, PlantState) VALUES ('20181128 00:00:00', 0)</v>
      </c>
    </row>
    <row r="1634" spans="1:12" x14ac:dyDescent="0.25">
      <c r="A1634" s="1">
        <f t="shared" ref="A1634:A1697" ca="1" si="3198">RANDBETWEEN(A1633*86400,A1635*86400)/86400</f>
        <v>43432.73636574074</v>
      </c>
      <c r="B1634" s="2">
        <f t="shared" ref="B1634:B1697" ca="1" si="3199">MOD(RANDBETWEEN(1,2)+B1633,3)</f>
        <v>1</v>
      </c>
      <c r="C1634" s="5">
        <f t="shared" ref="C1634:C1697" ca="1" si="3200">A1634-A1633</f>
        <v>0.73636574074043892</v>
      </c>
      <c r="D1634" s="2" t="str">
        <f t="shared" ref="D1634:D1638" ca="1" si="3201">IF(B1634=0,C1634,"")</f>
        <v/>
      </c>
      <c r="E1634" s="2">
        <f t="shared" ref="E1634:E1697" ca="1" si="3202">IF(B1634=1,C1634,"")</f>
        <v>0.73636574074043892</v>
      </c>
      <c r="F1634" s="2" t="str">
        <f t="shared" ref="F1634:F1697" ca="1" si="3203">IF(B1634=2,C1634,"")</f>
        <v/>
      </c>
      <c r="K1634" t="str">
        <f t="shared" ca="1" si="3197"/>
        <v>'20181128 17:40:22'</v>
      </c>
      <c r="L1634" t="str">
        <f ca="1">SUBSTITUTE(SUBSTITUTE(plantS,"%t",K1634),"%ps",B1634)</f>
        <v>INSERT INTO dbo.PlantStates (TimeStamp, PlantState) VALUES ('20181128 17:40:22', 1)</v>
      </c>
    </row>
    <row r="1635" spans="1:12" x14ac:dyDescent="0.25">
      <c r="A1635" s="1">
        <f t="shared" ca="1" si="3187"/>
        <v>43432.850856481484</v>
      </c>
      <c r="B1635" s="2">
        <f t="shared" ca="1" si="3199"/>
        <v>2</v>
      </c>
      <c r="C1635" s="5">
        <f t="shared" ca="1" si="3200"/>
        <v>0.11449074074334931</v>
      </c>
      <c r="D1635" s="2" t="str">
        <f t="shared" ca="1" si="3201"/>
        <v/>
      </c>
      <c r="E1635" s="2" t="str">
        <f t="shared" ca="1" si="3202"/>
        <v/>
      </c>
      <c r="F1635" s="2">
        <f t="shared" ca="1" si="3203"/>
        <v>0.11449074074334931</v>
      </c>
      <c r="K1635" t="str">
        <f t="shared" ca="1" si="3197"/>
        <v>'20181128 20:25:14'</v>
      </c>
      <c r="L1635" t="str">
        <f ca="1">SUBSTITUTE(SUBSTITUTE(plantS,"%t",K1635),"%ps",B1635)</f>
        <v>INSERT INTO dbo.PlantStates (TimeStamp, PlantState) VALUES ('20181128 20:25:14', 2)</v>
      </c>
    </row>
    <row r="1636" spans="1:12" x14ac:dyDescent="0.25">
      <c r="A1636" s="1">
        <f t="shared" ref="A1636" ca="1" si="3204">RANDBETWEEN(A1635*86400,A1638*86400)/86400</f>
        <v>43432.988043981481</v>
      </c>
      <c r="B1636" s="2">
        <f t="shared" ca="1" si="3199"/>
        <v>1</v>
      </c>
      <c r="C1636" s="5">
        <f t="shared" ca="1" si="3200"/>
        <v>0.13718749999679858</v>
      </c>
      <c r="D1636" s="2" t="str">
        <f t="shared" ca="1" si="3201"/>
        <v/>
      </c>
      <c r="E1636" s="2">
        <f t="shared" ca="1" si="3202"/>
        <v>0.13718749999679858</v>
      </c>
      <c r="F1636" s="2" t="str">
        <f t="shared" ca="1" si="3203"/>
        <v/>
      </c>
      <c r="K1636" t="str">
        <f t="shared" ca="1" si="3197"/>
        <v>'20181128 23:42:47'</v>
      </c>
      <c r="L1636" t="str">
        <f ca="1">SUBSTITUTE(SUBSTITUTE(plantS,"%t",K1636),"%ps",B1636)</f>
        <v>INSERT INTO dbo.PlantStates (TimeStamp, PlantState) VALUES ('20181128 23:42:47', 1)</v>
      </c>
    </row>
    <row r="1637" spans="1:12" x14ac:dyDescent="0.25">
      <c r="A1637" s="1">
        <f t="shared" ref="A1637:A1700" ca="1" si="3205">RANDBETWEEN(A1636*86400,A1638*86400)/86400</f>
        <v>43432.988495370373</v>
      </c>
      <c r="B1637" s="2">
        <f t="shared" ca="1" si="3199"/>
        <v>2</v>
      </c>
      <c r="C1637" s="5">
        <f t="shared" ca="1" si="3200"/>
        <v>4.5138889254303649E-4</v>
      </c>
      <c r="D1637" s="2" t="str">
        <f t="shared" ca="1" si="3201"/>
        <v/>
      </c>
      <c r="E1637" s="2" t="str">
        <f t="shared" ca="1" si="3202"/>
        <v/>
      </c>
      <c r="F1637" s="2">
        <f t="shared" ca="1" si="3203"/>
        <v>4.5138889254303649E-4</v>
      </c>
      <c r="K1637" t="str">
        <f t="shared" ca="1" si="3197"/>
        <v>'20181128 23:43:26'</v>
      </c>
      <c r="L1637" t="str">
        <f ca="1">SUBSTITUTE(SUBSTITUTE(plantS,"%t",K1637),"%ps",B1637)</f>
        <v>INSERT INTO dbo.PlantStates (TimeStamp, PlantState) VALUES ('20181128 23:43:26', 2)</v>
      </c>
    </row>
    <row r="1638" spans="1:12" x14ac:dyDescent="0.25">
      <c r="A1638" s="1">
        <f t="shared" ca="1" si="3158"/>
        <v>43432.999988425923</v>
      </c>
      <c r="B1638" s="2">
        <f t="shared" ca="1" si="3199"/>
        <v>0</v>
      </c>
      <c r="C1638" s="5">
        <f t="shared" ca="1" si="3200"/>
        <v>1.1493055550090503E-2</v>
      </c>
      <c r="D1638" s="2">
        <f t="shared" ca="1" si="3201"/>
        <v>1.1493055550090503E-2</v>
      </c>
      <c r="E1638" s="2" t="str">
        <f t="shared" ca="1" si="3202"/>
        <v/>
      </c>
      <c r="F1638" s="2" t="str">
        <f t="shared" ca="1" si="3203"/>
        <v/>
      </c>
      <c r="K1638" t="str">
        <f t="shared" ca="1" si="3197"/>
        <v>'20181128 23:59:59'</v>
      </c>
      <c r="L1638" t="str">
        <f ca="1">SUBSTITUTE(SUBSTITUTE(plantS,"%t",K1638),"%ps",B1638)</f>
        <v>INSERT INTO dbo.PlantStates (TimeStamp, PlantState) VALUES ('20181128 23:59:59', 0)</v>
      </c>
    </row>
    <row r="1639" spans="1:12" x14ac:dyDescent="0.25">
      <c r="B1639" s="2"/>
      <c r="C1639" s="5"/>
      <c r="D1639" s="2"/>
      <c r="E1639" s="2"/>
      <c r="F1639" s="2"/>
      <c r="K1639" t="str">
        <f t="shared" ref="K1639:K1702" ca="1" si="3206">K1638</f>
        <v>'20181128 23:59:59'</v>
      </c>
      <c r="L1639" t="str">
        <f ca="1">SUBSTITUTE(SUBSTITUTE(SUBSTITUTE(SUBSTITUTE(plantSD,"%t",K1639),"%off",D1633),"%onr",E1633),"%ons",F1633)</f>
        <v>INSERT INTO dbo.PlantStateDuration (TimeStamp, OffDuration, OnRunningDuration, OnStoppedfDuration) VALUES ('20181128 23:59:59', '00:16:33', '20:57:55', '02:45:31')</v>
      </c>
    </row>
    <row r="1640" spans="1:12" x14ac:dyDescent="0.25">
      <c r="B1640" s="2"/>
      <c r="C1640" s="5"/>
      <c r="D1640" s="2"/>
      <c r="E1640" s="2"/>
      <c r="F1640" s="2"/>
      <c r="K1640" t="str">
        <f t="shared" ca="1" si="3206"/>
        <v>'20181128 23:59:59'</v>
      </c>
      <c r="L1640" t="str">
        <f ca="1">SUBSTITUTE(SUBSTITUTE(SUBSTITUTE(dailyP,"%t",K1640),"%np",G1633),"%ndp",H1633)</f>
        <v>INSERT INTO dbo.DailyProduction (TimeStamp, NumPieces, NumPiecesRejected) VALUES ('20181128 23:59:59', 364, 109.2)</v>
      </c>
    </row>
    <row r="1641" spans="1:12" x14ac:dyDescent="0.25">
      <c r="A1641" s="3">
        <f t="shared" ref="A1641:A1697" ca="1" si="3207">INT(A1633)+1</f>
        <v>43433</v>
      </c>
      <c r="B1641" s="4">
        <f t="shared" ref="B1641:B1697" ca="1" si="3208">MOD(RANDBETWEEN(1,2)+B1638,3)</f>
        <v>2</v>
      </c>
      <c r="C1641" s="6"/>
      <c r="D1641" s="4" t="str">
        <f t="shared" ref="D1641" ca="1" si="3209">TEXT(SUM(D1642:D1646), "'hh:mm:ss'")</f>
        <v>'02:51:00'</v>
      </c>
      <c r="E1641" s="4" t="str">
        <f t="shared" ref="E1641" ca="1" si="3210">TEXT(SUM(E1642:E1646), "'hh:mm:ss'")</f>
        <v>'18:09:13'</v>
      </c>
      <c r="F1641" s="4" t="str">
        <f t="shared" ref="F1641" ca="1" si="3211">TEXT(SUM(F1642:F1646), "'hh:mm:ss'")</f>
        <v>'02:59:46'</v>
      </c>
      <c r="G1641" s="8">
        <f t="shared" ca="1" si="3194"/>
        <v>643</v>
      </c>
      <c r="H1641" s="8">
        <f t="shared" ref="H1641:H1697" ca="1" si="3212">RANDBETWEEN(0,100)*G1641/100</f>
        <v>565.84</v>
      </c>
      <c r="I1641" s="8">
        <f t="shared" ref="I1641" ca="1" si="3213">G1641+G1633</f>
        <v>1007</v>
      </c>
      <c r="J1641" s="8">
        <f t="shared" ref="J1641" ca="1" si="3214">H1641+H1633</f>
        <v>675.04000000000008</v>
      </c>
      <c r="K1641" s="9" t="str">
        <f t="shared" ref="K1641:K1704" ca="1" si="3215">"'" &amp;TEXT(A1641,"YYYYMMDD hh:mm:ss")&amp;"'"</f>
        <v>'20181129 00:00:00'</v>
      </c>
      <c r="L1641" t="str">
        <f ca="1">SUBSTITUTE(SUBSTITUTE(plantS,"%t",K1641),"%ps",B1641)</f>
        <v>INSERT INTO dbo.PlantStates (TimeStamp, PlantState) VALUES ('20181129 00:00:00', 2)</v>
      </c>
    </row>
    <row r="1642" spans="1:12" x14ac:dyDescent="0.25">
      <c r="A1642" s="1">
        <f t="shared" ref="A1642:A1705" ca="1" si="3216">RANDBETWEEN(A1641*86400,A1643*86400)/86400</f>
        <v>43433.118750000001</v>
      </c>
      <c r="B1642" s="2">
        <f t="shared" ref="B1642:B1705" ca="1" si="3217">MOD(RANDBETWEEN(1,2)+B1641,3)</f>
        <v>0</v>
      </c>
      <c r="C1642" s="5">
        <f t="shared" ref="C1642:C1705" ca="1" si="3218">A1642-A1641</f>
        <v>0.11875000000145519</v>
      </c>
      <c r="D1642" s="2">
        <f t="shared" ref="D1642:D1646" ca="1" si="3219">IF(B1642=0,C1642,"")</f>
        <v>0.11875000000145519</v>
      </c>
      <c r="E1642" s="2" t="str">
        <f t="shared" ref="E1642:E1705" ca="1" si="3220">IF(B1642=1,C1642,"")</f>
        <v/>
      </c>
      <c r="F1642" s="2" t="str">
        <f t="shared" ref="F1642:F1705" ca="1" si="3221">IF(B1642=2,C1642,"")</f>
        <v/>
      </c>
      <c r="K1642" t="str">
        <f t="shared" ca="1" si="3215"/>
        <v>'20181129 02:51:00'</v>
      </c>
      <c r="L1642" t="str">
        <f ca="1">SUBSTITUTE(SUBSTITUTE(plantS,"%t",K1642),"%ps",B1642)</f>
        <v>INSERT INTO dbo.PlantStates (TimeStamp, PlantState) VALUES ('20181129 02:51:00', 0)</v>
      </c>
    </row>
    <row r="1643" spans="1:12" x14ac:dyDescent="0.25">
      <c r="A1643" s="1">
        <f t="shared" ca="1" si="3187"/>
        <v>43433.174583333333</v>
      </c>
      <c r="B1643" s="2">
        <f t="shared" ca="1" si="3217"/>
        <v>1</v>
      </c>
      <c r="C1643" s="5">
        <f t="shared" ca="1" si="3218"/>
        <v>5.5833333331975155E-2</v>
      </c>
      <c r="D1643" s="2" t="str">
        <f t="shared" ca="1" si="3219"/>
        <v/>
      </c>
      <c r="E1643" s="2">
        <f t="shared" ca="1" si="3220"/>
        <v>5.5833333331975155E-2</v>
      </c>
      <c r="F1643" s="2" t="str">
        <f t="shared" ca="1" si="3221"/>
        <v/>
      </c>
      <c r="K1643" t="str">
        <f t="shared" ca="1" si="3215"/>
        <v>'20181129 04:11:24'</v>
      </c>
      <c r="L1643" t="str">
        <f ca="1">SUBSTITUTE(SUBSTITUTE(plantS,"%t",K1643),"%ps",B1643)</f>
        <v>INSERT INTO dbo.PlantStates (TimeStamp, PlantState) VALUES ('20181129 04:11:24', 1)</v>
      </c>
    </row>
    <row r="1644" spans="1:12" x14ac:dyDescent="0.25">
      <c r="A1644" s="1">
        <f t="shared" ref="A1644" ca="1" si="3222">RANDBETWEEN(A1643*86400,A1646*86400)/86400</f>
        <v>43433.288530092592</v>
      </c>
      <c r="B1644" s="2">
        <f t="shared" ca="1" si="3217"/>
        <v>2</v>
      </c>
      <c r="C1644" s="5">
        <f t="shared" ca="1" si="3218"/>
        <v>0.11394675925839692</v>
      </c>
      <c r="D1644" s="2" t="str">
        <f t="shared" ca="1" si="3219"/>
        <v/>
      </c>
      <c r="E1644" s="2" t="str">
        <f t="shared" ca="1" si="3220"/>
        <v/>
      </c>
      <c r="F1644" s="2">
        <f t="shared" ca="1" si="3221"/>
        <v>0.11394675925839692</v>
      </c>
      <c r="K1644" t="str">
        <f t="shared" ca="1" si="3215"/>
        <v>'20181129 06:55:29'</v>
      </c>
      <c r="L1644" t="str">
        <f ca="1">SUBSTITUTE(SUBSTITUTE(plantS,"%t",K1644),"%ps",B1644)</f>
        <v>INSERT INTO dbo.PlantStates (TimeStamp, PlantState) VALUES ('20181129 06:55:29', 2)</v>
      </c>
    </row>
    <row r="1645" spans="1:12" x14ac:dyDescent="0.25">
      <c r="A1645" s="1">
        <f t="shared" ref="A1645:A1708" ca="1" si="3223">RANDBETWEEN(A1644*86400,A1646*86400)/86400</f>
        <v>43433.98909722222</v>
      </c>
      <c r="B1645" s="2">
        <f t="shared" ca="1" si="3217"/>
        <v>1</v>
      </c>
      <c r="C1645" s="5">
        <f t="shared" ca="1" si="3218"/>
        <v>0.70056712962832535</v>
      </c>
      <c r="D1645" s="2" t="str">
        <f t="shared" ca="1" si="3219"/>
        <v/>
      </c>
      <c r="E1645" s="2">
        <f t="shared" ca="1" si="3220"/>
        <v>0.70056712962832535</v>
      </c>
      <c r="F1645" s="2" t="str">
        <f t="shared" ca="1" si="3221"/>
        <v/>
      </c>
      <c r="K1645" t="str">
        <f t="shared" ca="1" si="3215"/>
        <v>'20181129 23:44:18'</v>
      </c>
      <c r="L1645" t="str">
        <f ca="1">SUBSTITUTE(SUBSTITUTE(plantS,"%t",K1645),"%ps",B1645)</f>
        <v>INSERT INTO dbo.PlantStates (TimeStamp, PlantState) VALUES ('20181129 23:44:18', 1)</v>
      </c>
    </row>
    <row r="1646" spans="1:12" x14ac:dyDescent="0.25">
      <c r="A1646" s="1">
        <f t="shared" ca="1" si="3158"/>
        <v>43433.999988425923</v>
      </c>
      <c r="B1646" s="2">
        <f t="shared" ca="1" si="3217"/>
        <v>2</v>
      </c>
      <c r="C1646" s="5">
        <f t="shared" ca="1" si="3218"/>
        <v>1.0891203703067731E-2</v>
      </c>
      <c r="D1646" s="2" t="str">
        <f t="shared" ca="1" si="3219"/>
        <v/>
      </c>
      <c r="E1646" s="2" t="str">
        <f t="shared" ca="1" si="3220"/>
        <v/>
      </c>
      <c r="F1646" s="2">
        <f t="shared" ca="1" si="3221"/>
        <v>1.0891203703067731E-2</v>
      </c>
      <c r="K1646" t="str">
        <f t="shared" ca="1" si="3215"/>
        <v>'20181129 23:59:59'</v>
      </c>
      <c r="L1646" t="str">
        <f ca="1">SUBSTITUTE(SUBSTITUTE(plantS,"%t",K1646),"%ps",B1646)</f>
        <v>INSERT INTO dbo.PlantStates (TimeStamp, PlantState) VALUES ('20181129 23:59:59', 2)</v>
      </c>
    </row>
    <row r="1647" spans="1:12" x14ac:dyDescent="0.25">
      <c r="B1647" s="2"/>
      <c r="C1647" s="5"/>
      <c r="D1647" s="2"/>
      <c r="E1647" s="2"/>
      <c r="F1647" s="2"/>
      <c r="K1647" t="str">
        <f t="shared" ref="K1647:K1710" ca="1" si="3224">K1646</f>
        <v>'20181129 23:59:59'</v>
      </c>
      <c r="L1647" t="str">
        <f ca="1">SUBSTITUTE(SUBSTITUTE(SUBSTITUTE(SUBSTITUTE(plantSD,"%t",K1647),"%off",D1641),"%onr",E1641),"%ons",F1641)</f>
        <v>INSERT INTO dbo.PlantStateDuration (TimeStamp, OffDuration, OnRunningDuration, OnStoppedfDuration) VALUES ('20181129 23:59:59', '02:51:00', '18:09:13', '02:59:46')</v>
      </c>
    </row>
    <row r="1648" spans="1:12" x14ac:dyDescent="0.25">
      <c r="B1648" s="2"/>
      <c r="C1648" s="5"/>
      <c r="D1648" s="2"/>
      <c r="E1648" s="2"/>
      <c r="F1648" s="2"/>
      <c r="K1648" t="str">
        <f t="shared" ca="1" si="3224"/>
        <v>'20181129 23:59:59'</v>
      </c>
      <c r="L1648" t="str">
        <f ca="1">SUBSTITUTE(SUBSTITUTE(SUBSTITUTE(dailyP,"%t",K1648),"%np",G1641),"%ndp",H1641)</f>
        <v>INSERT INTO dbo.DailyProduction (TimeStamp, NumPieces, NumPiecesRejected) VALUES ('20181129 23:59:59', 643, 565.84)</v>
      </c>
    </row>
    <row r="1649" spans="1:12" x14ac:dyDescent="0.25">
      <c r="A1649" s="3">
        <f t="shared" ca="1" si="3207"/>
        <v>43434</v>
      </c>
      <c r="B1649" s="4">
        <f t="shared" ca="1" si="3208"/>
        <v>0</v>
      </c>
      <c r="C1649" s="6"/>
      <c r="D1649" s="4" t="str">
        <f t="shared" ref="D1649" ca="1" si="3225">TEXT(SUM(D1650:D1654), "'hh:mm:ss'")</f>
        <v>'05:59:52'</v>
      </c>
      <c r="E1649" s="4" t="str">
        <f t="shared" ref="E1649" ca="1" si="3226">TEXT(SUM(E1650:E1654), "'hh:mm:ss'")</f>
        <v>'05:28:26'</v>
      </c>
      <c r="F1649" s="4" t="str">
        <f t="shared" ref="F1649" ca="1" si="3227">TEXT(SUM(F1650:F1654), "'hh:mm:ss'")</f>
        <v>'12:31:41'</v>
      </c>
      <c r="G1649" s="8">
        <f t="shared" ca="1" si="3194"/>
        <v>27</v>
      </c>
      <c r="H1649" s="8">
        <f t="shared" ca="1" si="3212"/>
        <v>8.91</v>
      </c>
      <c r="I1649" s="8">
        <f t="shared" ref="I1649" ca="1" si="3228">G1649+G1641</f>
        <v>670</v>
      </c>
      <c r="J1649" s="8">
        <f t="shared" ref="J1649" ca="1" si="3229">H1649+H1641</f>
        <v>574.75</v>
      </c>
      <c r="K1649" s="9" t="str">
        <f t="shared" ref="K1649:K1712" ca="1" si="3230">"'" &amp;TEXT(A1649,"YYYYMMDD hh:mm:ss")&amp;"'"</f>
        <v>'20181130 00:00:00'</v>
      </c>
      <c r="L1649" t="str">
        <f ca="1">SUBSTITUTE(SUBSTITUTE(plantS,"%t",K1649),"%ps",B1649)</f>
        <v>INSERT INTO dbo.PlantStates (TimeStamp, PlantState) VALUES ('20181130 00:00:00', 0)</v>
      </c>
    </row>
    <row r="1650" spans="1:12" x14ac:dyDescent="0.25">
      <c r="A1650" s="1">
        <f t="shared" ref="A1650:A1713" ca="1" si="3231">RANDBETWEEN(A1649*86400,A1651*86400)/86400</f>
        <v>43434.038483796299</v>
      </c>
      <c r="B1650" s="2">
        <f t="shared" ref="B1650:B1713" ca="1" si="3232">MOD(RANDBETWEEN(1,2)+B1649,3)</f>
        <v>2</v>
      </c>
      <c r="C1650" s="5">
        <f t="shared" ref="C1650:C1713" ca="1" si="3233">A1650-A1649</f>
        <v>3.8483796299260575E-2</v>
      </c>
      <c r="D1650" s="2" t="str">
        <f t="shared" ref="D1650:D1654" ca="1" si="3234">IF(B1650=0,C1650,"")</f>
        <v/>
      </c>
      <c r="E1650" s="2" t="str">
        <f t="shared" ref="E1650:E1713" ca="1" si="3235">IF(B1650=1,C1650,"")</f>
        <v/>
      </c>
      <c r="F1650" s="2">
        <f t="shared" ref="F1650:F1713" ca="1" si="3236">IF(B1650=2,C1650,"")</f>
        <v>3.8483796299260575E-2</v>
      </c>
      <c r="K1650" t="str">
        <f t="shared" ca="1" si="3230"/>
        <v>'20181130 00:55:25'</v>
      </c>
      <c r="L1650" t="str">
        <f ca="1">SUBSTITUTE(SUBSTITUTE(plantS,"%t",K1650),"%ps",B1650)</f>
        <v>INSERT INTO dbo.PlantStates (TimeStamp, PlantState) VALUES ('20181130 00:55:25', 2)</v>
      </c>
    </row>
    <row r="1651" spans="1:12" x14ac:dyDescent="0.25">
      <c r="A1651" s="1">
        <f t="shared" ca="1" si="3187"/>
        <v>43434.066666666666</v>
      </c>
      <c r="B1651" s="2">
        <f t="shared" ca="1" si="3232"/>
        <v>0</v>
      </c>
      <c r="C1651" s="5">
        <f t="shared" ca="1" si="3233"/>
        <v>2.8182870366435964E-2</v>
      </c>
      <c r="D1651" s="2">
        <f t="shared" ca="1" si="3234"/>
        <v>2.8182870366435964E-2</v>
      </c>
      <c r="E1651" s="2" t="str">
        <f t="shared" ca="1" si="3235"/>
        <v/>
      </c>
      <c r="F1651" s="2" t="str">
        <f t="shared" ca="1" si="3236"/>
        <v/>
      </c>
      <c r="K1651" t="str">
        <f t="shared" ca="1" si="3230"/>
        <v>'20181130 01:36:00'</v>
      </c>
      <c r="L1651" t="str">
        <f ca="1">SUBSTITUTE(SUBSTITUTE(plantS,"%t",K1651),"%ps",B1651)</f>
        <v>INSERT INTO dbo.PlantStates (TimeStamp, PlantState) VALUES ('20181130 01:36:00', 0)</v>
      </c>
    </row>
    <row r="1652" spans="1:12" x14ac:dyDescent="0.25">
      <c r="A1652" s="1">
        <f t="shared" ref="A1652" ca="1" si="3237">RANDBETWEEN(A1651*86400,A1654*86400)/86400</f>
        <v>43434.294745370367</v>
      </c>
      <c r="B1652" s="2">
        <f t="shared" ca="1" si="3232"/>
        <v>1</v>
      </c>
      <c r="C1652" s="5">
        <f t="shared" ca="1" si="3233"/>
        <v>0.22807870370161254</v>
      </c>
      <c r="D1652" s="2" t="str">
        <f t="shared" ca="1" si="3234"/>
        <v/>
      </c>
      <c r="E1652" s="2">
        <f t="shared" ca="1" si="3235"/>
        <v>0.22807870370161254</v>
      </c>
      <c r="F1652" s="2" t="str">
        <f t="shared" ca="1" si="3236"/>
        <v/>
      </c>
      <c r="K1652" t="str">
        <f t="shared" ca="1" si="3230"/>
        <v>'20181130 07:04:26'</v>
      </c>
      <c r="L1652" t="str">
        <f ca="1">SUBSTITUTE(SUBSTITUTE(plantS,"%t",K1652),"%ps",B1652)</f>
        <v>INSERT INTO dbo.PlantStates (TimeStamp, PlantState) VALUES ('20181130 07:04:26', 1)</v>
      </c>
    </row>
    <row r="1653" spans="1:12" x14ac:dyDescent="0.25">
      <c r="A1653" s="1">
        <f t="shared" ref="A1653:A1716" ca="1" si="3238">RANDBETWEEN(A1652*86400,A1654*86400)/86400</f>
        <v>43434.516469907408</v>
      </c>
      <c r="B1653" s="2">
        <f t="shared" ca="1" si="3232"/>
        <v>0</v>
      </c>
      <c r="C1653" s="5">
        <f t="shared" ca="1" si="3233"/>
        <v>0.22172453704115469</v>
      </c>
      <c r="D1653" s="2">
        <f t="shared" ca="1" si="3234"/>
        <v>0.22172453704115469</v>
      </c>
      <c r="E1653" s="2" t="str">
        <f t="shared" ca="1" si="3235"/>
        <v/>
      </c>
      <c r="F1653" s="2" t="str">
        <f t="shared" ca="1" si="3236"/>
        <v/>
      </c>
      <c r="K1653" t="str">
        <f t="shared" ca="1" si="3230"/>
        <v>'20181130 12:23:43'</v>
      </c>
      <c r="L1653" t="str">
        <f ca="1">SUBSTITUTE(SUBSTITUTE(plantS,"%t",K1653),"%ps",B1653)</f>
        <v>INSERT INTO dbo.PlantStates (TimeStamp, PlantState) VALUES ('20181130 12:23:43', 0)</v>
      </c>
    </row>
    <row r="1654" spans="1:12" x14ac:dyDescent="0.25">
      <c r="A1654" s="1">
        <f t="shared" ca="1" si="3158"/>
        <v>43434.999988425923</v>
      </c>
      <c r="B1654" s="2">
        <f t="shared" ca="1" si="3232"/>
        <v>2</v>
      </c>
      <c r="C1654" s="5">
        <f t="shared" ca="1" si="3233"/>
        <v>0.48351851851475658</v>
      </c>
      <c r="D1654" s="2" t="str">
        <f t="shared" ca="1" si="3234"/>
        <v/>
      </c>
      <c r="E1654" s="2" t="str">
        <f t="shared" ca="1" si="3235"/>
        <v/>
      </c>
      <c r="F1654" s="2">
        <f t="shared" ca="1" si="3236"/>
        <v>0.48351851851475658</v>
      </c>
      <c r="K1654" t="str">
        <f t="shared" ca="1" si="3230"/>
        <v>'20181130 23:59:59'</v>
      </c>
      <c r="L1654" t="str">
        <f ca="1">SUBSTITUTE(SUBSTITUTE(plantS,"%t",K1654),"%ps",B1654)</f>
        <v>INSERT INTO dbo.PlantStates (TimeStamp, PlantState) VALUES ('20181130 23:59:59', 2)</v>
      </c>
    </row>
    <row r="1655" spans="1:12" x14ac:dyDescent="0.25">
      <c r="B1655" s="2"/>
      <c r="C1655" s="5"/>
      <c r="D1655" s="2"/>
      <c r="E1655" s="2"/>
      <c r="F1655" s="2"/>
      <c r="K1655" t="str">
        <f t="shared" ref="K1655:K1718" ca="1" si="3239">K1654</f>
        <v>'20181130 23:59:59'</v>
      </c>
      <c r="L1655" t="str">
        <f ca="1">SUBSTITUTE(SUBSTITUTE(SUBSTITUTE(SUBSTITUTE(plantSD,"%t",K1655),"%off",D1649),"%onr",E1649),"%ons",F1649)</f>
        <v>INSERT INTO dbo.PlantStateDuration (TimeStamp, OffDuration, OnRunningDuration, OnStoppedfDuration) VALUES ('20181130 23:59:59', '05:59:52', '05:28:26', '12:31:41')</v>
      </c>
    </row>
    <row r="1656" spans="1:12" x14ac:dyDescent="0.25">
      <c r="B1656" s="2"/>
      <c r="C1656" s="5"/>
      <c r="D1656" s="2"/>
      <c r="E1656" s="2"/>
      <c r="F1656" s="2"/>
      <c r="K1656" t="str">
        <f t="shared" ca="1" si="3239"/>
        <v>'20181130 23:59:59'</v>
      </c>
      <c r="L1656" t="str">
        <f ca="1">SUBSTITUTE(SUBSTITUTE(SUBSTITUTE(dailyP,"%t",K1656),"%np",G1649),"%ndp",H1649)</f>
        <v>INSERT INTO dbo.DailyProduction (TimeStamp, NumPieces, NumPiecesRejected) VALUES ('20181130 23:59:59', 27, 8.91)</v>
      </c>
    </row>
    <row r="1657" spans="1:12" x14ac:dyDescent="0.25">
      <c r="A1657" s="3">
        <f t="shared" ca="1" si="3207"/>
        <v>43435</v>
      </c>
      <c r="B1657" s="4">
        <f t="shared" ca="1" si="3208"/>
        <v>1</v>
      </c>
      <c r="C1657" s="6"/>
      <c r="D1657" s="4" t="str">
        <f t="shared" ref="D1657" ca="1" si="3240">TEXT(SUM(D1658:D1662), "'hh:mm:ss'")</f>
        <v>'13:32:24'</v>
      </c>
      <c r="E1657" s="4" t="str">
        <f t="shared" ref="E1657" ca="1" si="3241">TEXT(SUM(E1658:E1662), "'hh:mm:ss'")</f>
        <v>'03:14:09'</v>
      </c>
      <c r="F1657" s="4" t="str">
        <f t="shared" ref="F1657" ca="1" si="3242">TEXT(SUM(F1658:F1662), "'hh:mm:ss'")</f>
        <v>'07:13:26'</v>
      </c>
      <c r="G1657" s="8">
        <f t="shared" ca="1" si="3194"/>
        <v>303</v>
      </c>
      <c r="H1657" s="8">
        <f t="shared" ca="1" si="3212"/>
        <v>212.1</v>
      </c>
      <c r="I1657" s="8">
        <f t="shared" ref="I1657" ca="1" si="3243">G1657+G1649</f>
        <v>330</v>
      </c>
      <c r="J1657" s="8">
        <f t="shared" ref="J1657" ca="1" si="3244">H1657+H1649</f>
        <v>221.01</v>
      </c>
      <c r="K1657" s="9" t="str">
        <f t="shared" ref="K1657:K1720" ca="1" si="3245">"'" &amp;TEXT(A1657,"YYYYMMDD hh:mm:ss")&amp;"'"</f>
        <v>'20181201 00:00:00'</v>
      </c>
      <c r="L1657" t="str">
        <f ca="1">SUBSTITUTE(SUBSTITUTE(plantS,"%t",K1657),"%ps",B1657)</f>
        <v>INSERT INTO dbo.PlantStates (TimeStamp, PlantState) VALUES ('20181201 00:00:00', 1)</v>
      </c>
    </row>
    <row r="1658" spans="1:12" x14ac:dyDescent="0.25">
      <c r="A1658" s="1">
        <f t="shared" ref="A1658:A1721" ca="1" si="3246">RANDBETWEEN(A1657*86400,A1659*86400)/86400</f>
        <v>43435.491030092591</v>
      </c>
      <c r="B1658" s="2">
        <f t="shared" ref="B1658:B1721" ca="1" si="3247">MOD(RANDBETWEEN(1,2)+B1657,3)</f>
        <v>0</v>
      </c>
      <c r="C1658" s="5">
        <f t="shared" ref="C1658:C1721" ca="1" si="3248">A1658-A1657</f>
        <v>0.49103009259124519</v>
      </c>
      <c r="D1658" s="2">
        <f t="shared" ref="D1658:D1662" ca="1" si="3249">IF(B1658=0,C1658,"")</f>
        <v>0.49103009259124519</v>
      </c>
      <c r="E1658" s="2" t="str">
        <f t="shared" ref="E1658:E1721" ca="1" si="3250">IF(B1658=1,C1658,"")</f>
        <v/>
      </c>
      <c r="F1658" s="2" t="str">
        <f t="shared" ref="F1658:F1721" ca="1" si="3251">IF(B1658=2,C1658,"")</f>
        <v/>
      </c>
      <c r="K1658" t="str">
        <f t="shared" ca="1" si="3245"/>
        <v>'20181201 11:47:05'</v>
      </c>
      <c r="L1658" t="str">
        <f ca="1">SUBSTITUTE(SUBSTITUTE(plantS,"%t",K1658),"%ps",B1658)</f>
        <v>INSERT INTO dbo.PlantStates (TimeStamp, PlantState) VALUES ('20181201 11:47:05', 0)</v>
      </c>
    </row>
    <row r="1659" spans="1:12" x14ac:dyDescent="0.25">
      <c r="A1659" s="1">
        <f t="shared" ca="1" si="3187"/>
        <v>43435.625856481478</v>
      </c>
      <c r="B1659" s="2">
        <f t="shared" ca="1" si="3247"/>
        <v>1</v>
      </c>
      <c r="C1659" s="5">
        <f t="shared" ca="1" si="3248"/>
        <v>0.13482638888672227</v>
      </c>
      <c r="D1659" s="2" t="str">
        <f t="shared" ca="1" si="3249"/>
        <v/>
      </c>
      <c r="E1659" s="2">
        <f t="shared" ca="1" si="3250"/>
        <v>0.13482638888672227</v>
      </c>
      <c r="F1659" s="2" t="str">
        <f t="shared" ca="1" si="3251"/>
        <v/>
      </c>
      <c r="K1659" t="str">
        <f t="shared" ca="1" si="3245"/>
        <v>'20181201 15:01:14'</v>
      </c>
      <c r="L1659" t="str">
        <f ca="1">SUBSTITUTE(SUBSTITUTE(plantS,"%t",K1659),"%ps",B1659)</f>
        <v>INSERT INTO dbo.PlantStates (TimeStamp, PlantState) VALUES ('20181201 15:01:14', 1)</v>
      </c>
    </row>
    <row r="1660" spans="1:12" x14ac:dyDescent="0.25">
      <c r="A1660" s="1">
        <f t="shared" ref="A1660" ca="1" si="3252">RANDBETWEEN(A1659*86400,A1662*86400)/86400</f>
        <v>43435.922361111108</v>
      </c>
      <c r="B1660" s="2">
        <f t="shared" ca="1" si="3247"/>
        <v>2</v>
      </c>
      <c r="C1660" s="5">
        <f t="shared" ca="1" si="3248"/>
        <v>0.29650462963036261</v>
      </c>
      <c r="D1660" s="2" t="str">
        <f t="shared" ca="1" si="3249"/>
        <v/>
      </c>
      <c r="E1660" s="2" t="str">
        <f t="shared" ca="1" si="3250"/>
        <v/>
      </c>
      <c r="F1660" s="2">
        <f t="shared" ca="1" si="3251"/>
        <v>0.29650462963036261</v>
      </c>
      <c r="K1660" t="str">
        <f t="shared" ca="1" si="3245"/>
        <v>'20181201 22:08:12'</v>
      </c>
      <c r="L1660" t="str">
        <f ca="1">SUBSTITUTE(SUBSTITUTE(plantS,"%t",K1660),"%ps",B1660)</f>
        <v>INSERT INTO dbo.PlantStates (TimeStamp, PlantState) VALUES ('20181201 22:08:12', 2)</v>
      </c>
    </row>
    <row r="1661" spans="1:12" x14ac:dyDescent="0.25">
      <c r="A1661" s="1">
        <f t="shared" ref="A1661:A1724" ca="1" si="3253">RANDBETWEEN(A1660*86400,A1662*86400)/86400</f>
        <v>43435.995497685188</v>
      </c>
      <c r="B1661" s="2">
        <f t="shared" ca="1" si="3247"/>
        <v>0</v>
      </c>
      <c r="C1661" s="5">
        <f t="shared" ca="1" si="3248"/>
        <v>7.3136574079398997E-2</v>
      </c>
      <c r="D1661" s="2">
        <f t="shared" ca="1" si="3249"/>
        <v>7.3136574079398997E-2</v>
      </c>
      <c r="E1661" s="2" t="str">
        <f t="shared" ca="1" si="3250"/>
        <v/>
      </c>
      <c r="F1661" s="2" t="str">
        <f t="shared" ca="1" si="3251"/>
        <v/>
      </c>
      <c r="K1661" t="str">
        <f t="shared" ca="1" si="3245"/>
        <v>'20181201 23:53:31'</v>
      </c>
      <c r="L1661" t="str">
        <f ca="1">SUBSTITUTE(SUBSTITUTE(plantS,"%t",K1661),"%ps",B1661)</f>
        <v>INSERT INTO dbo.PlantStates (TimeStamp, PlantState) VALUES ('20181201 23:53:31', 0)</v>
      </c>
    </row>
    <row r="1662" spans="1:12" x14ac:dyDescent="0.25">
      <c r="A1662" s="1">
        <f t="shared" ca="1" si="3158"/>
        <v>43435.999988425923</v>
      </c>
      <c r="B1662" s="2">
        <f t="shared" ca="1" si="3247"/>
        <v>2</v>
      </c>
      <c r="C1662" s="5">
        <f t="shared" ca="1" si="3248"/>
        <v>4.4907407354912721E-3</v>
      </c>
      <c r="D1662" s="2" t="str">
        <f t="shared" ca="1" si="3249"/>
        <v/>
      </c>
      <c r="E1662" s="2" t="str">
        <f t="shared" ca="1" si="3250"/>
        <v/>
      </c>
      <c r="F1662" s="2">
        <f t="shared" ca="1" si="3251"/>
        <v>4.4907407354912721E-3</v>
      </c>
      <c r="K1662" t="str">
        <f t="shared" ca="1" si="3245"/>
        <v>'20181201 23:59:59'</v>
      </c>
      <c r="L1662" t="str">
        <f ca="1">SUBSTITUTE(SUBSTITUTE(plantS,"%t",K1662),"%ps",B1662)</f>
        <v>INSERT INTO dbo.PlantStates (TimeStamp, PlantState) VALUES ('20181201 23:59:59', 2)</v>
      </c>
    </row>
    <row r="1663" spans="1:12" x14ac:dyDescent="0.25">
      <c r="B1663" s="2"/>
      <c r="C1663" s="5"/>
      <c r="D1663" s="2"/>
      <c r="E1663" s="2"/>
      <c r="F1663" s="2"/>
      <c r="K1663" t="str">
        <f t="shared" ref="K1663:K1726" ca="1" si="3254">K1662</f>
        <v>'20181201 23:59:59'</v>
      </c>
      <c r="L1663" t="str">
        <f ca="1">SUBSTITUTE(SUBSTITUTE(SUBSTITUTE(SUBSTITUTE(plantSD,"%t",K1663),"%off",D1657),"%onr",E1657),"%ons",F1657)</f>
        <v>INSERT INTO dbo.PlantStateDuration (TimeStamp, OffDuration, OnRunningDuration, OnStoppedfDuration) VALUES ('20181201 23:59:59', '13:32:24', '03:14:09', '07:13:26')</v>
      </c>
    </row>
    <row r="1664" spans="1:12" x14ac:dyDescent="0.25">
      <c r="B1664" s="2"/>
      <c r="C1664" s="5"/>
      <c r="D1664" s="2"/>
      <c r="E1664" s="2"/>
      <c r="F1664" s="2"/>
      <c r="K1664" t="str">
        <f t="shared" ca="1" si="3254"/>
        <v>'20181201 23:59:59'</v>
      </c>
      <c r="L1664" t="str">
        <f ca="1">SUBSTITUTE(SUBSTITUTE(SUBSTITUTE(dailyP,"%t",K1664),"%np",G1657),"%ndp",H1657)</f>
        <v>INSERT INTO dbo.DailyProduction (TimeStamp, NumPieces, NumPiecesRejected) VALUES ('20181201 23:59:59', 303, 212.1)</v>
      </c>
    </row>
    <row r="1665" spans="1:12" x14ac:dyDescent="0.25">
      <c r="A1665" s="3">
        <f t="shared" ca="1" si="3207"/>
        <v>43436</v>
      </c>
      <c r="B1665" s="4">
        <f t="shared" ca="1" si="3208"/>
        <v>1</v>
      </c>
      <c r="C1665" s="6"/>
      <c r="D1665" s="4" t="str">
        <f t="shared" ref="D1665" ca="1" si="3255">TEXT(SUM(D1666:D1670), "'hh:mm:ss'")</f>
        <v>'06:40:01'</v>
      </c>
      <c r="E1665" s="4" t="str">
        <f t="shared" ref="E1665" ca="1" si="3256">TEXT(SUM(E1666:E1670), "'hh:mm:ss'")</f>
        <v>'06:04:53'</v>
      </c>
      <c r="F1665" s="4" t="str">
        <f t="shared" ref="F1665" ca="1" si="3257">TEXT(SUM(F1666:F1670), "'hh:mm:ss'")</f>
        <v>'11:15:05'</v>
      </c>
      <c r="G1665" s="8">
        <f t="shared" ca="1" si="3194"/>
        <v>778</v>
      </c>
      <c r="H1665" s="8">
        <f t="shared" ca="1" si="3212"/>
        <v>707.98</v>
      </c>
      <c r="I1665" s="8">
        <f t="shared" ref="I1665" ca="1" si="3258">G1665+G1657</f>
        <v>1081</v>
      </c>
      <c r="J1665" s="8">
        <f t="shared" ref="J1665" ca="1" si="3259">H1665+H1657</f>
        <v>920.08</v>
      </c>
      <c r="K1665" s="9" t="str">
        <f t="shared" ref="K1665:K1728" ca="1" si="3260">"'" &amp;TEXT(A1665,"YYYYMMDD hh:mm:ss")&amp;"'"</f>
        <v>'20181202 00:00:00'</v>
      </c>
      <c r="L1665" t="str">
        <f ca="1">SUBSTITUTE(SUBSTITUTE(plantS,"%t",K1665),"%ps",B1665)</f>
        <v>INSERT INTO dbo.PlantStates (TimeStamp, PlantState) VALUES ('20181202 00:00:00', 1)</v>
      </c>
    </row>
    <row r="1666" spans="1:12" x14ac:dyDescent="0.25">
      <c r="A1666" s="1">
        <f t="shared" ref="A1666:A1729" ca="1" si="3261">RANDBETWEEN(A1665*86400,A1667*86400)/86400</f>
        <v>43436.413240740738</v>
      </c>
      <c r="B1666" s="2">
        <f t="shared" ref="B1666:B1729" ca="1" si="3262">MOD(RANDBETWEEN(1,2)+B1665,3)</f>
        <v>2</v>
      </c>
      <c r="C1666" s="5">
        <f t="shared" ref="C1666:C1729" ca="1" si="3263">A1666-A1665</f>
        <v>0.41324074073781958</v>
      </c>
      <c r="D1666" s="2" t="str">
        <f t="shared" ref="D1666:D1670" ca="1" si="3264">IF(B1666=0,C1666,"")</f>
        <v/>
      </c>
      <c r="E1666" s="2" t="str">
        <f t="shared" ref="E1666:E1729" ca="1" si="3265">IF(B1666=1,C1666,"")</f>
        <v/>
      </c>
      <c r="F1666" s="2">
        <f t="shared" ref="F1666:F1729" ca="1" si="3266">IF(B1666=2,C1666,"")</f>
        <v>0.41324074073781958</v>
      </c>
      <c r="K1666" t="str">
        <f t="shared" ca="1" si="3260"/>
        <v>'20181202 09:55:04'</v>
      </c>
      <c r="L1666" t="str">
        <f ca="1">SUBSTITUTE(SUBSTITUTE(plantS,"%t",K1666),"%ps",B1666)</f>
        <v>INSERT INTO dbo.PlantStates (TimeStamp, PlantState) VALUES ('20181202 09:55:04', 2)</v>
      </c>
    </row>
    <row r="1667" spans="1:12" x14ac:dyDescent="0.25">
      <c r="A1667" s="1">
        <f t="shared" ca="1" si="3187"/>
        <v>43436.623819444445</v>
      </c>
      <c r="B1667" s="2">
        <f t="shared" ca="1" si="3262"/>
        <v>1</v>
      </c>
      <c r="C1667" s="5">
        <f t="shared" ca="1" si="3263"/>
        <v>0.21057870370714227</v>
      </c>
      <c r="D1667" s="2" t="str">
        <f t="shared" ca="1" si="3264"/>
        <v/>
      </c>
      <c r="E1667" s="2">
        <f t="shared" ca="1" si="3265"/>
        <v>0.21057870370714227</v>
      </c>
      <c r="F1667" s="2" t="str">
        <f t="shared" ca="1" si="3266"/>
        <v/>
      </c>
      <c r="K1667" t="str">
        <f t="shared" ca="1" si="3260"/>
        <v>'20181202 14:58:18'</v>
      </c>
      <c r="L1667" t="str">
        <f ca="1">SUBSTITUTE(SUBSTITUTE(plantS,"%t",K1667),"%ps",B1667)</f>
        <v>INSERT INTO dbo.PlantStates (TimeStamp, PlantState) VALUES ('20181202 14:58:18', 1)</v>
      </c>
    </row>
    <row r="1668" spans="1:12" x14ac:dyDescent="0.25">
      <c r="A1668" s="1">
        <f t="shared" ref="A1668" ca="1" si="3267">RANDBETWEEN(A1667*86400,A1670*86400)/86400</f>
        <v>43436.679386574076</v>
      </c>
      <c r="B1668" s="2">
        <f t="shared" ca="1" si="3262"/>
        <v>2</v>
      </c>
      <c r="C1668" s="5">
        <f t="shared" ca="1" si="3263"/>
        <v>5.5567129631526768E-2</v>
      </c>
      <c r="D1668" s="2" t="str">
        <f t="shared" ca="1" si="3264"/>
        <v/>
      </c>
      <c r="E1668" s="2" t="str">
        <f t="shared" ca="1" si="3265"/>
        <v/>
      </c>
      <c r="F1668" s="2">
        <f t="shared" ca="1" si="3266"/>
        <v>5.5567129631526768E-2</v>
      </c>
      <c r="K1668" t="str">
        <f t="shared" ca="1" si="3260"/>
        <v>'20181202 16:18:19'</v>
      </c>
      <c r="L1668" t="str">
        <f ca="1">SUBSTITUTE(SUBSTITUTE(plantS,"%t",K1668),"%ps",B1668)</f>
        <v>INSERT INTO dbo.PlantStates (TimeStamp, PlantState) VALUES ('20181202 16:18:19', 2)</v>
      </c>
    </row>
    <row r="1669" spans="1:12" x14ac:dyDescent="0.25">
      <c r="A1669" s="1">
        <f t="shared" ref="A1669:A1732" ca="1" si="3268">RANDBETWEEN(A1668*86400,A1670*86400)/86400</f>
        <v>43436.957175925927</v>
      </c>
      <c r="B1669" s="2">
        <f t="shared" ca="1" si="3262"/>
        <v>0</v>
      </c>
      <c r="C1669" s="5">
        <f t="shared" ca="1" si="3263"/>
        <v>0.27778935185051523</v>
      </c>
      <c r="D1669" s="2">
        <f t="shared" ca="1" si="3264"/>
        <v>0.27778935185051523</v>
      </c>
      <c r="E1669" s="2" t="str">
        <f t="shared" ca="1" si="3265"/>
        <v/>
      </c>
      <c r="F1669" s="2" t="str">
        <f t="shared" ca="1" si="3266"/>
        <v/>
      </c>
      <c r="K1669" t="str">
        <f t="shared" ca="1" si="3260"/>
        <v>'20181202 22:58:20'</v>
      </c>
      <c r="L1669" t="str">
        <f ca="1">SUBSTITUTE(SUBSTITUTE(plantS,"%t",K1669),"%ps",B1669)</f>
        <v>INSERT INTO dbo.PlantStates (TimeStamp, PlantState) VALUES ('20181202 22:58:20', 0)</v>
      </c>
    </row>
    <row r="1670" spans="1:12" x14ac:dyDescent="0.25">
      <c r="A1670" s="1">
        <f t="shared" ca="1" si="3158"/>
        <v>43436.999988425923</v>
      </c>
      <c r="B1670" s="2">
        <f t="shared" ca="1" si="3262"/>
        <v>1</v>
      </c>
      <c r="C1670" s="5">
        <f t="shared" ca="1" si="3263"/>
        <v>4.2812499996216502E-2</v>
      </c>
      <c r="D1670" s="2" t="str">
        <f t="shared" ca="1" si="3264"/>
        <v/>
      </c>
      <c r="E1670" s="2">
        <f t="shared" ca="1" si="3265"/>
        <v>4.2812499996216502E-2</v>
      </c>
      <c r="F1670" s="2" t="str">
        <f t="shared" ca="1" si="3266"/>
        <v/>
      </c>
      <c r="K1670" t="str">
        <f t="shared" ca="1" si="3260"/>
        <v>'20181202 23:59:59'</v>
      </c>
      <c r="L1670" t="str">
        <f ca="1">SUBSTITUTE(SUBSTITUTE(plantS,"%t",K1670),"%ps",B1670)</f>
        <v>INSERT INTO dbo.PlantStates (TimeStamp, PlantState) VALUES ('20181202 23:59:59', 1)</v>
      </c>
    </row>
    <row r="1671" spans="1:12" x14ac:dyDescent="0.25">
      <c r="B1671" s="2"/>
      <c r="C1671" s="5"/>
      <c r="D1671" s="2"/>
      <c r="E1671" s="2"/>
      <c r="F1671" s="2"/>
      <c r="K1671" t="str">
        <f t="shared" ref="K1671:K1734" ca="1" si="3269">K1670</f>
        <v>'20181202 23:59:59'</v>
      </c>
      <c r="L1671" t="str">
        <f ca="1">SUBSTITUTE(SUBSTITUTE(SUBSTITUTE(SUBSTITUTE(plantSD,"%t",K1671),"%off",D1665),"%onr",E1665),"%ons",F1665)</f>
        <v>INSERT INTO dbo.PlantStateDuration (TimeStamp, OffDuration, OnRunningDuration, OnStoppedfDuration) VALUES ('20181202 23:59:59', '06:40:01', '06:04:53', '11:15:05')</v>
      </c>
    </row>
    <row r="1672" spans="1:12" x14ac:dyDescent="0.25">
      <c r="B1672" s="2"/>
      <c r="C1672" s="5"/>
      <c r="D1672" s="2"/>
      <c r="E1672" s="2"/>
      <c r="F1672" s="2"/>
      <c r="K1672" t="str">
        <f t="shared" ca="1" si="3269"/>
        <v>'20181202 23:59:59'</v>
      </c>
      <c r="L1672" t="str">
        <f ca="1">SUBSTITUTE(SUBSTITUTE(SUBSTITUTE(dailyP,"%t",K1672),"%np",G1665),"%ndp",H1665)</f>
        <v>INSERT INTO dbo.DailyProduction (TimeStamp, NumPieces, NumPiecesRejected) VALUES ('20181202 23:59:59', 778, 707.98)</v>
      </c>
    </row>
    <row r="1673" spans="1:12" x14ac:dyDescent="0.25">
      <c r="A1673" s="3">
        <f t="shared" ca="1" si="3207"/>
        <v>43437</v>
      </c>
      <c r="B1673" s="4">
        <f t="shared" ca="1" si="3208"/>
        <v>2</v>
      </c>
      <c r="C1673" s="6"/>
      <c r="D1673" s="4" t="str">
        <f t="shared" ref="D1673" ca="1" si="3270">TEXT(SUM(D1674:D1678), "'hh:mm:ss'")</f>
        <v>'00:52:21'</v>
      </c>
      <c r="E1673" s="4" t="str">
        <f t="shared" ref="E1673" ca="1" si="3271">TEXT(SUM(E1674:E1678), "'hh:mm:ss'")</f>
        <v>'06:34:24'</v>
      </c>
      <c r="F1673" s="4" t="str">
        <f t="shared" ref="F1673" ca="1" si="3272">TEXT(SUM(F1674:F1678), "'hh:mm:ss'")</f>
        <v>'16:33:14'</v>
      </c>
      <c r="G1673" s="8">
        <f t="shared" ca="1" si="3194"/>
        <v>133</v>
      </c>
      <c r="H1673" s="8">
        <f t="shared" ca="1" si="3212"/>
        <v>59.85</v>
      </c>
      <c r="I1673" s="8">
        <f t="shared" ref="I1673" ca="1" si="3273">G1673+G1665</f>
        <v>911</v>
      </c>
      <c r="J1673" s="8">
        <f t="shared" ref="J1673" ca="1" si="3274">H1673+H1665</f>
        <v>767.83</v>
      </c>
      <c r="K1673" s="9" t="str">
        <f t="shared" ref="K1673:K1736" ca="1" si="3275">"'" &amp;TEXT(A1673,"YYYYMMDD hh:mm:ss")&amp;"'"</f>
        <v>'20181203 00:00:00'</v>
      </c>
      <c r="L1673" t="str">
        <f ca="1">SUBSTITUTE(SUBSTITUTE(plantS,"%t",K1673),"%ps",B1673)</f>
        <v>INSERT INTO dbo.PlantStates (TimeStamp, PlantState) VALUES ('20181203 00:00:00', 2)</v>
      </c>
    </row>
    <row r="1674" spans="1:12" x14ac:dyDescent="0.25">
      <c r="A1674" s="1">
        <f t="shared" ref="A1674:A1737" ca="1" si="3276">RANDBETWEEN(A1673*86400,A1675*86400)/86400</f>
        <v>43437.052511574075</v>
      </c>
      <c r="B1674" s="2">
        <f t="shared" ref="B1674:B1737" ca="1" si="3277">MOD(RANDBETWEEN(1,2)+B1673,3)</f>
        <v>1</v>
      </c>
      <c r="C1674" s="5">
        <f t="shared" ref="C1674:C1737" ca="1" si="3278">A1674-A1673</f>
        <v>5.2511574074742384E-2</v>
      </c>
      <c r="D1674" s="2" t="str">
        <f t="shared" ref="D1674:D1678" ca="1" si="3279">IF(B1674=0,C1674,"")</f>
        <v/>
      </c>
      <c r="E1674" s="2">
        <f t="shared" ref="E1674:E1737" ca="1" si="3280">IF(B1674=1,C1674,"")</f>
        <v>5.2511574074742384E-2</v>
      </c>
      <c r="F1674" s="2" t="str">
        <f t="shared" ref="F1674:F1737" ca="1" si="3281">IF(B1674=2,C1674,"")</f>
        <v/>
      </c>
      <c r="K1674" t="str">
        <f t="shared" ca="1" si="3275"/>
        <v>'20181203 01:15:37'</v>
      </c>
      <c r="L1674" t="str">
        <f ca="1">SUBSTITUTE(SUBSTITUTE(plantS,"%t",K1674),"%ps",B1674)</f>
        <v>INSERT INTO dbo.PlantStates (TimeStamp, PlantState) VALUES ('20181203 01:15:37', 1)</v>
      </c>
    </row>
    <row r="1675" spans="1:12" x14ac:dyDescent="0.25">
      <c r="A1675" s="1">
        <f t="shared" ca="1" si="3187"/>
        <v>43437.088865740741</v>
      </c>
      <c r="B1675" s="2">
        <f t="shared" ca="1" si="3277"/>
        <v>0</v>
      </c>
      <c r="C1675" s="5">
        <f t="shared" ca="1" si="3278"/>
        <v>3.6354166666569654E-2</v>
      </c>
      <c r="D1675" s="2">
        <f t="shared" ca="1" si="3279"/>
        <v>3.6354166666569654E-2</v>
      </c>
      <c r="E1675" s="2" t="str">
        <f t="shared" ca="1" si="3280"/>
        <v/>
      </c>
      <c r="F1675" s="2" t="str">
        <f t="shared" ca="1" si="3281"/>
        <v/>
      </c>
      <c r="K1675" t="str">
        <f t="shared" ca="1" si="3275"/>
        <v>'20181203 02:07:58'</v>
      </c>
      <c r="L1675" t="str">
        <f ca="1">SUBSTITUTE(SUBSTITUTE(plantS,"%t",K1675),"%ps",B1675)</f>
        <v>INSERT INTO dbo.PlantStates (TimeStamp, PlantState) VALUES ('20181203 02:07:58', 0)</v>
      </c>
    </row>
    <row r="1676" spans="1:12" x14ac:dyDescent="0.25">
      <c r="A1676" s="1">
        <f t="shared" ref="A1676" ca="1" si="3282">RANDBETWEEN(A1675*86400,A1678*86400)/86400</f>
        <v>43437.495185185187</v>
      </c>
      <c r="B1676" s="2">
        <f t="shared" ca="1" si="3277"/>
        <v>2</v>
      </c>
      <c r="C1676" s="5">
        <f t="shared" ca="1" si="3278"/>
        <v>0.406319444446126</v>
      </c>
      <c r="D1676" s="2" t="str">
        <f t="shared" ca="1" si="3279"/>
        <v/>
      </c>
      <c r="E1676" s="2" t="str">
        <f t="shared" ca="1" si="3280"/>
        <v/>
      </c>
      <c r="F1676" s="2">
        <f t="shared" ca="1" si="3281"/>
        <v>0.406319444446126</v>
      </c>
      <c r="K1676" t="str">
        <f t="shared" ca="1" si="3275"/>
        <v>'20181203 11:53:04'</v>
      </c>
      <c r="L1676" t="str">
        <f ca="1">SUBSTITUTE(SUBSTITUTE(plantS,"%t",K1676),"%ps",B1676)</f>
        <v>INSERT INTO dbo.PlantStates (TimeStamp, PlantState) VALUES ('20181203 11:53:04', 2)</v>
      </c>
    </row>
    <row r="1677" spans="1:12" x14ac:dyDescent="0.25">
      <c r="A1677" s="1">
        <f t="shared" ref="A1677:A1740" ca="1" si="3283">RANDBETWEEN(A1676*86400,A1678*86400)/86400</f>
        <v>43437.716562499998</v>
      </c>
      <c r="B1677" s="2">
        <f t="shared" ca="1" si="3277"/>
        <v>1</v>
      </c>
      <c r="C1677" s="5">
        <f t="shared" ca="1" si="3278"/>
        <v>0.22137731481052469</v>
      </c>
      <c r="D1677" s="2" t="str">
        <f t="shared" ca="1" si="3279"/>
        <v/>
      </c>
      <c r="E1677" s="2">
        <f t="shared" ca="1" si="3280"/>
        <v>0.22137731481052469</v>
      </c>
      <c r="F1677" s="2" t="str">
        <f t="shared" ca="1" si="3281"/>
        <v/>
      </c>
      <c r="K1677" t="str">
        <f t="shared" ca="1" si="3275"/>
        <v>'20181203 17:11:51'</v>
      </c>
      <c r="L1677" t="str">
        <f ca="1">SUBSTITUTE(SUBSTITUTE(plantS,"%t",K1677),"%ps",B1677)</f>
        <v>INSERT INTO dbo.PlantStates (TimeStamp, PlantState) VALUES ('20181203 17:11:51', 1)</v>
      </c>
    </row>
    <row r="1678" spans="1:12" x14ac:dyDescent="0.25">
      <c r="A1678" s="1">
        <f t="shared" ref="A1678:A1734" ca="1" si="3284">A1681-1/24/60/60</f>
        <v>43437.999988425923</v>
      </c>
      <c r="B1678" s="2">
        <f t="shared" ca="1" si="3277"/>
        <v>2</v>
      </c>
      <c r="C1678" s="5">
        <f t="shared" ca="1" si="3278"/>
        <v>0.28342592592525762</v>
      </c>
      <c r="D1678" s="2" t="str">
        <f t="shared" ca="1" si="3279"/>
        <v/>
      </c>
      <c r="E1678" s="2" t="str">
        <f t="shared" ca="1" si="3280"/>
        <v/>
      </c>
      <c r="F1678" s="2">
        <f t="shared" ca="1" si="3281"/>
        <v>0.28342592592525762</v>
      </c>
      <c r="K1678" t="str">
        <f t="shared" ca="1" si="3275"/>
        <v>'20181203 23:59:59'</v>
      </c>
      <c r="L1678" t="str">
        <f ca="1">SUBSTITUTE(SUBSTITUTE(plantS,"%t",K1678),"%ps",B1678)</f>
        <v>INSERT INTO dbo.PlantStates (TimeStamp, PlantState) VALUES ('20181203 23:59:59', 2)</v>
      </c>
    </row>
    <row r="1679" spans="1:12" x14ac:dyDescent="0.25">
      <c r="B1679" s="2"/>
      <c r="C1679" s="5"/>
      <c r="D1679" s="2"/>
      <c r="E1679" s="2"/>
      <c r="F1679" s="2"/>
      <c r="K1679" t="str">
        <f t="shared" ref="K1679:K1742" ca="1" si="3285">K1678</f>
        <v>'20181203 23:59:59'</v>
      </c>
      <c r="L1679" t="str">
        <f ca="1">SUBSTITUTE(SUBSTITUTE(SUBSTITUTE(SUBSTITUTE(plantSD,"%t",K1679),"%off",D1673),"%onr",E1673),"%ons",F1673)</f>
        <v>INSERT INTO dbo.PlantStateDuration (TimeStamp, OffDuration, OnRunningDuration, OnStoppedfDuration) VALUES ('20181203 23:59:59', '00:52:21', '06:34:24', '16:33:14')</v>
      </c>
    </row>
    <row r="1680" spans="1:12" x14ac:dyDescent="0.25">
      <c r="B1680" s="2"/>
      <c r="C1680" s="5"/>
      <c r="D1680" s="2"/>
      <c r="E1680" s="2"/>
      <c r="F1680" s="2"/>
      <c r="K1680" t="str">
        <f t="shared" ca="1" si="3285"/>
        <v>'20181203 23:59:59'</v>
      </c>
      <c r="L1680" t="str">
        <f ca="1">SUBSTITUTE(SUBSTITUTE(SUBSTITUTE(dailyP,"%t",K1680),"%np",G1673),"%ndp",H1673)</f>
        <v>INSERT INTO dbo.DailyProduction (TimeStamp, NumPieces, NumPiecesRejected) VALUES ('20181203 23:59:59', 133, 59.85)</v>
      </c>
    </row>
    <row r="1681" spans="1:12" x14ac:dyDescent="0.25">
      <c r="A1681" s="3">
        <f t="shared" ca="1" si="3207"/>
        <v>43438</v>
      </c>
      <c r="B1681" s="4">
        <f t="shared" ca="1" si="3208"/>
        <v>0</v>
      </c>
      <c r="C1681" s="6"/>
      <c r="D1681" s="4" t="str">
        <f t="shared" ref="D1681" ca="1" si="3286">TEXT(SUM(D1682:D1686), "'hh:mm:ss'")</f>
        <v>'15:07:08'</v>
      </c>
      <c r="E1681" s="4" t="str">
        <f t="shared" ref="E1681" ca="1" si="3287">TEXT(SUM(E1682:E1686), "'hh:mm:ss'")</f>
        <v>'08:48:45'</v>
      </c>
      <c r="F1681" s="4" t="str">
        <f t="shared" ref="F1681" ca="1" si="3288">TEXT(SUM(F1682:F1686), "'hh:mm:ss'")</f>
        <v>'00:04:06'</v>
      </c>
      <c r="G1681" s="8">
        <f t="shared" ca="1" si="3194"/>
        <v>511</v>
      </c>
      <c r="H1681" s="8">
        <f t="shared" ca="1" si="3212"/>
        <v>199.29</v>
      </c>
      <c r="I1681" s="8">
        <f t="shared" ref="I1681" ca="1" si="3289">G1681+G1673</f>
        <v>644</v>
      </c>
      <c r="J1681" s="8">
        <f t="shared" ref="J1681" ca="1" si="3290">H1681+H1673</f>
        <v>259.14</v>
      </c>
      <c r="K1681" s="9" t="str">
        <f t="shared" ref="K1681:K1744" ca="1" si="3291">"'" &amp;TEXT(A1681,"YYYYMMDD hh:mm:ss")&amp;"'"</f>
        <v>'20181204 00:00:00'</v>
      </c>
      <c r="L1681" t="str">
        <f ca="1">SUBSTITUTE(SUBSTITUTE(plantS,"%t",K1681),"%ps",B1681)</f>
        <v>INSERT INTO dbo.PlantStates (TimeStamp, PlantState) VALUES ('20181204 00:00:00', 0)</v>
      </c>
    </row>
    <row r="1682" spans="1:12" x14ac:dyDescent="0.25">
      <c r="A1682" s="1">
        <f t="shared" ref="A1682:A1745" ca="1" si="3292">RANDBETWEEN(A1681*86400,A1683*86400)/86400</f>
        <v>43438.351273148146</v>
      </c>
      <c r="B1682" s="2">
        <f t="shared" ref="B1682:B1745" ca="1" si="3293">MOD(RANDBETWEEN(1,2)+B1681,3)</f>
        <v>1</v>
      </c>
      <c r="C1682" s="5">
        <f t="shared" ref="C1682:C1745" ca="1" si="3294">A1682-A1681</f>
        <v>0.35127314814599231</v>
      </c>
      <c r="D1682" s="2" t="str">
        <f t="shared" ref="D1682:D1686" ca="1" si="3295">IF(B1682=0,C1682,"")</f>
        <v/>
      </c>
      <c r="E1682" s="2">
        <f t="shared" ref="E1682:E1745" ca="1" si="3296">IF(B1682=1,C1682,"")</f>
        <v>0.35127314814599231</v>
      </c>
      <c r="F1682" s="2" t="str">
        <f t="shared" ref="F1682:F1745" ca="1" si="3297">IF(B1682=2,C1682,"")</f>
        <v/>
      </c>
      <c r="K1682" t="str">
        <f t="shared" ca="1" si="3291"/>
        <v>'20181204 08:25:50'</v>
      </c>
      <c r="L1682" t="str">
        <f ca="1">SUBSTITUTE(SUBSTITUTE(plantS,"%t",K1682),"%ps",B1682)</f>
        <v>INSERT INTO dbo.PlantStates (TimeStamp, PlantState) VALUES ('20181204 08:25:50', 1)</v>
      </c>
    </row>
    <row r="1683" spans="1:12" x14ac:dyDescent="0.25">
      <c r="A1683" s="1">
        <f t="shared" ca="1" si="3187"/>
        <v>43438.981226851851</v>
      </c>
      <c r="B1683" s="2">
        <f t="shared" ca="1" si="3293"/>
        <v>0</v>
      </c>
      <c r="C1683" s="5">
        <f t="shared" ca="1" si="3294"/>
        <v>0.62995370370481396</v>
      </c>
      <c r="D1683" s="2">
        <f t="shared" ca="1" si="3295"/>
        <v>0.62995370370481396</v>
      </c>
      <c r="E1683" s="2" t="str">
        <f t="shared" ca="1" si="3296"/>
        <v/>
      </c>
      <c r="F1683" s="2" t="str">
        <f t="shared" ca="1" si="3297"/>
        <v/>
      </c>
      <c r="K1683" t="str">
        <f t="shared" ca="1" si="3291"/>
        <v>'20181204 23:32:58'</v>
      </c>
      <c r="L1683" t="str">
        <f ca="1">SUBSTITUTE(SUBSTITUTE(plantS,"%t",K1683),"%ps",B1683)</f>
        <v>INSERT INTO dbo.PlantStates (TimeStamp, PlantState) VALUES ('20181204 23:32:58', 0)</v>
      </c>
    </row>
    <row r="1684" spans="1:12" x14ac:dyDescent="0.25">
      <c r="A1684" s="1">
        <f t="shared" ref="A1684" ca="1" si="3298">RANDBETWEEN(A1683*86400,A1686*86400)/86400</f>
        <v>43438.990300925929</v>
      </c>
      <c r="B1684" s="2">
        <f t="shared" ca="1" si="3293"/>
        <v>1</v>
      </c>
      <c r="C1684" s="5">
        <f t="shared" ca="1" si="3294"/>
        <v>9.0740740779438056E-3</v>
      </c>
      <c r="D1684" s="2" t="str">
        <f t="shared" ca="1" si="3295"/>
        <v/>
      </c>
      <c r="E1684" s="2">
        <f t="shared" ca="1" si="3296"/>
        <v>9.0740740779438056E-3</v>
      </c>
      <c r="F1684" s="2" t="str">
        <f t="shared" ca="1" si="3297"/>
        <v/>
      </c>
      <c r="K1684" t="str">
        <f t="shared" ca="1" si="3291"/>
        <v>'20181204 23:46:02'</v>
      </c>
      <c r="L1684" t="str">
        <f ca="1">SUBSTITUTE(SUBSTITUTE(plantS,"%t",K1684),"%ps",B1684)</f>
        <v>INSERT INTO dbo.PlantStates (TimeStamp, PlantState) VALUES ('20181204 23:46:02', 1)</v>
      </c>
    </row>
    <row r="1685" spans="1:12" x14ac:dyDescent="0.25">
      <c r="A1685" s="1">
        <f t="shared" ref="A1685:A1748" ca="1" si="3299">RANDBETWEEN(A1684*86400,A1686*86400)/86400</f>
        <v>43438.993148148147</v>
      </c>
      <c r="B1685" s="2">
        <f t="shared" ca="1" si="3293"/>
        <v>2</v>
      </c>
      <c r="C1685" s="5">
        <f t="shared" ca="1" si="3294"/>
        <v>2.8472222184063867E-3</v>
      </c>
      <c r="D1685" s="2" t="str">
        <f t="shared" ca="1" si="3295"/>
        <v/>
      </c>
      <c r="E1685" s="2" t="str">
        <f t="shared" ca="1" si="3296"/>
        <v/>
      </c>
      <c r="F1685" s="2">
        <f t="shared" ca="1" si="3297"/>
        <v>2.8472222184063867E-3</v>
      </c>
      <c r="K1685" t="str">
        <f t="shared" ca="1" si="3291"/>
        <v>'20181204 23:50:08'</v>
      </c>
      <c r="L1685" t="str">
        <f ca="1">SUBSTITUTE(SUBSTITUTE(plantS,"%t",K1685),"%ps",B1685)</f>
        <v>INSERT INTO dbo.PlantStates (TimeStamp, PlantState) VALUES ('20181204 23:50:08', 2)</v>
      </c>
    </row>
    <row r="1686" spans="1:12" x14ac:dyDescent="0.25">
      <c r="A1686" s="1">
        <f t="shared" ca="1" si="3284"/>
        <v>43438.999988425923</v>
      </c>
      <c r="B1686" s="2">
        <f t="shared" ca="1" si="3293"/>
        <v>1</v>
      </c>
      <c r="C1686" s="5">
        <f t="shared" ca="1" si="3294"/>
        <v>6.8402777760638855E-3</v>
      </c>
      <c r="D1686" s="2" t="str">
        <f t="shared" ca="1" si="3295"/>
        <v/>
      </c>
      <c r="E1686" s="2">
        <f t="shared" ca="1" si="3296"/>
        <v>6.8402777760638855E-3</v>
      </c>
      <c r="F1686" s="2" t="str">
        <f t="shared" ca="1" si="3297"/>
        <v/>
      </c>
      <c r="K1686" t="str">
        <f t="shared" ca="1" si="3291"/>
        <v>'20181204 23:59:59'</v>
      </c>
      <c r="L1686" t="str">
        <f ca="1">SUBSTITUTE(SUBSTITUTE(plantS,"%t",K1686),"%ps",B1686)</f>
        <v>INSERT INTO dbo.PlantStates (TimeStamp, PlantState) VALUES ('20181204 23:59:59', 1)</v>
      </c>
    </row>
    <row r="1687" spans="1:12" x14ac:dyDescent="0.25">
      <c r="B1687" s="2"/>
      <c r="C1687" s="5"/>
      <c r="D1687" s="2"/>
      <c r="E1687" s="2"/>
      <c r="F1687" s="2"/>
      <c r="K1687" t="str">
        <f t="shared" ref="K1687:K1750" ca="1" si="3300">K1686</f>
        <v>'20181204 23:59:59'</v>
      </c>
      <c r="L1687" t="str">
        <f ca="1">SUBSTITUTE(SUBSTITUTE(SUBSTITUTE(SUBSTITUTE(plantSD,"%t",K1687),"%off",D1681),"%onr",E1681),"%ons",F1681)</f>
        <v>INSERT INTO dbo.PlantStateDuration (TimeStamp, OffDuration, OnRunningDuration, OnStoppedfDuration) VALUES ('20181204 23:59:59', '15:07:08', '08:48:45', '00:04:06')</v>
      </c>
    </row>
    <row r="1688" spans="1:12" x14ac:dyDescent="0.25">
      <c r="B1688" s="2"/>
      <c r="C1688" s="5"/>
      <c r="D1688" s="2"/>
      <c r="E1688" s="2"/>
      <c r="F1688" s="2"/>
      <c r="K1688" t="str">
        <f t="shared" ca="1" si="3300"/>
        <v>'20181204 23:59:59'</v>
      </c>
      <c r="L1688" t="str">
        <f ca="1">SUBSTITUTE(SUBSTITUTE(SUBSTITUTE(dailyP,"%t",K1688),"%np",G1681),"%ndp",H1681)</f>
        <v>INSERT INTO dbo.DailyProduction (TimeStamp, NumPieces, NumPiecesRejected) VALUES ('20181204 23:59:59', 511, 199.29)</v>
      </c>
    </row>
    <row r="1689" spans="1:12" x14ac:dyDescent="0.25">
      <c r="A1689" s="3">
        <f t="shared" ca="1" si="3207"/>
        <v>43439</v>
      </c>
      <c r="B1689" s="4">
        <f t="shared" ca="1" si="3208"/>
        <v>2</v>
      </c>
      <c r="C1689" s="6"/>
      <c r="D1689" s="4" t="str">
        <f t="shared" ref="D1689" ca="1" si="3301">TEXT(SUM(D1690:D1694), "'hh:mm:ss'")</f>
        <v>'12:38:50'</v>
      </c>
      <c r="E1689" s="4" t="str">
        <f t="shared" ref="E1689" ca="1" si="3302">TEXT(SUM(E1690:E1694), "'hh:mm:ss'")</f>
        <v>'11:11:44'</v>
      </c>
      <c r="F1689" s="4" t="str">
        <f t="shared" ref="F1689" ca="1" si="3303">TEXT(SUM(F1690:F1694), "'hh:mm:ss'")</f>
        <v>'00:09:25'</v>
      </c>
      <c r="G1689" s="8">
        <f t="shared" ca="1" si="3194"/>
        <v>49</v>
      </c>
      <c r="H1689" s="8">
        <f t="shared" ca="1" si="3212"/>
        <v>15.19</v>
      </c>
      <c r="I1689" s="8">
        <f t="shared" ref="I1689" ca="1" si="3304">G1689+G1681</f>
        <v>560</v>
      </c>
      <c r="J1689" s="8">
        <f t="shared" ref="J1689" ca="1" si="3305">H1689+H1681</f>
        <v>214.48</v>
      </c>
      <c r="K1689" s="9" t="str">
        <f t="shared" ref="K1689:K1752" ca="1" si="3306">"'" &amp;TEXT(A1689,"YYYYMMDD hh:mm:ss")&amp;"'"</f>
        <v>'20181205 00:00:00'</v>
      </c>
      <c r="L1689" t="str">
        <f ca="1">SUBSTITUTE(SUBSTITUTE(plantS,"%t",K1689),"%ps",B1689)</f>
        <v>INSERT INTO dbo.PlantStates (TimeStamp, PlantState) VALUES ('20181205 00:00:00', 2)</v>
      </c>
    </row>
    <row r="1690" spans="1:12" x14ac:dyDescent="0.25">
      <c r="A1690" s="1">
        <f t="shared" ref="A1690:A1753" ca="1" si="3307">RANDBETWEEN(A1689*86400,A1691*86400)/86400</f>
        <v>43439.443784722222</v>
      </c>
      <c r="B1690" s="2">
        <f t="shared" ref="B1690:B1753" ca="1" si="3308">MOD(RANDBETWEEN(1,2)+B1689,3)</f>
        <v>0</v>
      </c>
      <c r="C1690" s="5">
        <f t="shared" ref="C1690:C1753" ca="1" si="3309">A1690-A1689</f>
        <v>0.44378472222160781</v>
      </c>
      <c r="D1690" s="2">
        <f t="shared" ref="D1690:D1694" ca="1" si="3310">IF(B1690=0,C1690,"")</f>
        <v>0.44378472222160781</v>
      </c>
      <c r="E1690" s="2" t="str">
        <f t="shared" ref="E1690:E1753" ca="1" si="3311">IF(B1690=1,C1690,"")</f>
        <v/>
      </c>
      <c r="F1690" s="2" t="str">
        <f t="shared" ref="F1690:F1753" ca="1" si="3312">IF(B1690=2,C1690,"")</f>
        <v/>
      </c>
      <c r="K1690" t="str">
        <f t="shared" ca="1" si="3306"/>
        <v>'20181205 10:39:03'</v>
      </c>
      <c r="L1690" t="str">
        <f ca="1">SUBSTITUTE(SUBSTITUTE(plantS,"%t",K1690),"%ps",B1690)</f>
        <v>INSERT INTO dbo.PlantStates (TimeStamp, PlantState) VALUES ('20181205 10:39:03', 0)</v>
      </c>
    </row>
    <row r="1691" spans="1:12" x14ac:dyDescent="0.25">
      <c r="A1691" s="1">
        <f t="shared" ref="A1691:A1747" ca="1" si="3313">RANDBETWEEN(A1689*86400,A1694*86400)/86400</f>
        <v>43439.849340277775</v>
      </c>
      <c r="B1691" s="2">
        <f t="shared" ca="1" si="3308"/>
        <v>1</v>
      </c>
      <c r="C1691" s="5">
        <f t="shared" ca="1" si="3309"/>
        <v>0.40555555555329192</v>
      </c>
      <c r="D1691" s="2" t="str">
        <f t="shared" ca="1" si="3310"/>
        <v/>
      </c>
      <c r="E1691" s="2">
        <f t="shared" ca="1" si="3311"/>
        <v>0.40555555555329192</v>
      </c>
      <c r="F1691" s="2" t="str">
        <f t="shared" ca="1" si="3312"/>
        <v/>
      </c>
      <c r="K1691" t="str">
        <f t="shared" ca="1" si="3306"/>
        <v>'20181205 20:23:03'</v>
      </c>
      <c r="L1691" t="str">
        <f ca="1">SUBSTITUTE(SUBSTITUTE(plantS,"%t",K1691),"%ps",B1691)</f>
        <v>INSERT INTO dbo.PlantStates (TimeStamp, PlantState) VALUES ('20181205 20:23:03', 1)</v>
      </c>
    </row>
    <row r="1692" spans="1:12" x14ac:dyDescent="0.25">
      <c r="A1692" s="1">
        <f t="shared" ref="A1692" ca="1" si="3314">RANDBETWEEN(A1691*86400,A1694*86400)/86400</f>
        <v>43439.855879629627</v>
      </c>
      <c r="B1692" s="2">
        <f t="shared" ca="1" si="3308"/>
        <v>2</v>
      </c>
      <c r="C1692" s="5">
        <f t="shared" ca="1" si="3309"/>
        <v>6.5393518525524996E-3</v>
      </c>
      <c r="D1692" s="2" t="str">
        <f t="shared" ca="1" si="3310"/>
        <v/>
      </c>
      <c r="E1692" s="2" t="str">
        <f t="shared" ca="1" si="3311"/>
        <v/>
      </c>
      <c r="F1692" s="2">
        <f t="shared" ca="1" si="3312"/>
        <v>6.5393518525524996E-3</v>
      </c>
      <c r="K1692" t="str">
        <f t="shared" ca="1" si="3306"/>
        <v>'20181205 20:32:28'</v>
      </c>
      <c r="L1692" t="str">
        <f ca="1">SUBSTITUTE(SUBSTITUTE(plantS,"%t",K1692),"%ps",B1692)</f>
        <v>INSERT INTO dbo.PlantStates (TimeStamp, PlantState) VALUES ('20181205 20:32:28', 2)</v>
      </c>
    </row>
    <row r="1693" spans="1:12" x14ac:dyDescent="0.25">
      <c r="A1693" s="1">
        <f t="shared" ref="A1693:A1756" ca="1" si="3315">RANDBETWEEN(A1692*86400,A1694*86400)/86400</f>
        <v>43439.916805555556</v>
      </c>
      <c r="B1693" s="2">
        <f t="shared" ca="1" si="3308"/>
        <v>1</v>
      </c>
      <c r="C1693" s="5">
        <f t="shared" ca="1" si="3309"/>
        <v>6.0925925929041114E-2</v>
      </c>
      <c r="D1693" s="2" t="str">
        <f t="shared" ca="1" si="3310"/>
        <v/>
      </c>
      <c r="E1693" s="2">
        <f t="shared" ca="1" si="3311"/>
        <v>6.0925925929041114E-2</v>
      </c>
      <c r="F1693" s="2" t="str">
        <f t="shared" ca="1" si="3312"/>
        <v/>
      </c>
      <c r="K1693" t="str">
        <f t="shared" ca="1" si="3306"/>
        <v>'20181205 22:00:12'</v>
      </c>
      <c r="L1693" t="str">
        <f ca="1">SUBSTITUTE(SUBSTITUTE(plantS,"%t",K1693),"%ps",B1693)</f>
        <v>INSERT INTO dbo.PlantStates (TimeStamp, PlantState) VALUES ('20181205 22:00:12', 1)</v>
      </c>
    </row>
    <row r="1694" spans="1:12" x14ac:dyDescent="0.25">
      <c r="A1694" s="1">
        <f t="shared" ca="1" si="3284"/>
        <v>43439.999988425923</v>
      </c>
      <c r="B1694" s="2">
        <f t="shared" ca="1" si="3308"/>
        <v>0</v>
      </c>
      <c r="C1694" s="5">
        <f t="shared" ca="1" si="3309"/>
        <v>8.3182870366727002E-2</v>
      </c>
      <c r="D1694" s="2">
        <f t="shared" ca="1" si="3310"/>
        <v>8.3182870366727002E-2</v>
      </c>
      <c r="E1694" s="2" t="str">
        <f t="shared" ca="1" si="3311"/>
        <v/>
      </c>
      <c r="F1694" s="2" t="str">
        <f t="shared" ca="1" si="3312"/>
        <v/>
      </c>
      <c r="K1694" t="str">
        <f t="shared" ca="1" si="3306"/>
        <v>'20181205 23:59:59'</v>
      </c>
      <c r="L1694" t="str">
        <f ca="1">SUBSTITUTE(SUBSTITUTE(plantS,"%t",K1694),"%ps",B1694)</f>
        <v>INSERT INTO dbo.PlantStates (TimeStamp, PlantState) VALUES ('20181205 23:59:59', 0)</v>
      </c>
    </row>
    <row r="1695" spans="1:12" x14ac:dyDescent="0.25">
      <c r="B1695" s="2"/>
      <c r="C1695" s="5"/>
      <c r="D1695" s="2"/>
      <c r="E1695" s="2"/>
      <c r="F1695" s="2"/>
      <c r="K1695" t="str">
        <f t="shared" ref="K1695:K1758" ca="1" si="3316">K1694</f>
        <v>'20181205 23:59:59'</v>
      </c>
      <c r="L1695" t="str">
        <f ca="1">SUBSTITUTE(SUBSTITUTE(SUBSTITUTE(SUBSTITUTE(plantSD,"%t",K1695),"%off",D1689),"%onr",E1689),"%ons",F1689)</f>
        <v>INSERT INTO dbo.PlantStateDuration (TimeStamp, OffDuration, OnRunningDuration, OnStoppedfDuration) VALUES ('20181205 23:59:59', '12:38:50', '11:11:44', '00:09:25')</v>
      </c>
    </row>
    <row r="1696" spans="1:12" x14ac:dyDescent="0.25">
      <c r="B1696" s="2"/>
      <c r="C1696" s="5"/>
      <c r="D1696" s="2"/>
      <c r="E1696" s="2"/>
      <c r="F1696" s="2"/>
      <c r="K1696" t="str">
        <f t="shared" ca="1" si="3316"/>
        <v>'20181205 23:59:59'</v>
      </c>
      <c r="L1696" t="str">
        <f ca="1">SUBSTITUTE(SUBSTITUTE(SUBSTITUTE(dailyP,"%t",K1696),"%np",G1689),"%ndp",H1689)</f>
        <v>INSERT INTO dbo.DailyProduction (TimeStamp, NumPieces, NumPiecesRejected) VALUES ('20181205 23:59:59', 49, 15.19)</v>
      </c>
    </row>
    <row r="1697" spans="1:12" x14ac:dyDescent="0.25">
      <c r="A1697" s="3">
        <f t="shared" ca="1" si="3207"/>
        <v>43440</v>
      </c>
      <c r="B1697" s="4">
        <f t="shared" ca="1" si="3208"/>
        <v>2</v>
      </c>
      <c r="C1697" s="6"/>
      <c r="D1697" s="4" t="str">
        <f t="shared" ref="D1697" ca="1" si="3317">TEXT(SUM(D1698:D1702), "'hh:mm:ss'")</f>
        <v>'00:00:00'</v>
      </c>
      <c r="E1697" s="4" t="str">
        <f t="shared" ref="E1697" ca="1" si="3318">TEXT(SUM(E1698:E1702), "'hh:mm:ss'")</f>
        <v>'07:12:48'</v>
      </c>
      <c r="F1697" s="4" t="str">
        <f t="shared" ref="F1697" ca="1" si="3319">TEXT(SUM(F1698:F1702), "'hh:mm:ss'")</f>
        <v>'16:47:11'</v>
      </c>
      <c r="G1697" s="8">
        <f t="shared" ref="G1697:G1760" ca="1" si="3320">RANDBETWEEN(0,1000)</f>
        <v>764</v>
      </c>
      <c r="H1697" s="8">
        <f t="shared" ca="1" si="3212"/>
        <v>282.68</v>
      </c>
      <c r="I1697" s="8">
        <f t="shared" ref="I1697" ca="1" si="3321">G1697+G1689</f>
        <v>813</v>
      </c>
      <c r="J1697" s="8">
        <f t="shared" ref="J1697" ca="1" si="3322">H1697+H1689</f>
        <v>297.87</v>
      </c>
      <c r="K1697" s="9" t="str">
        <f t="shared" ref="K1697:K1760" ca="1" si="3323">"'" &amp;TEXT(A1697,"YYYYMMDD hh:mm:ss")&amp;"'"</f>
        <v>'20181206 00:00:00'</v>
      </c>
      <c r="L1697" t="str">
        <f ca="1">SUBSTITUTE(SUBSTITUTE(plantS,"%t",K1697),"%ps",B1697)</f>
        <v>INSERT INTO dbo.PlantStates (TimeStamp, PlantState) VALUES ('20181206 00:00:00', 2)</v>
      </c>
    </row>
    <row r="1698" spans="1:12" x14ac:dyDescent="0.25">
      <c r="A1698" s="1">
        <f t="shared" ref="A1698:A1761" ca="1" si="3324">RANDBETWEEN(A1697*86400,A1699*86400)/86400</f>
        <v>43440.167743055557</v>
      </c>
      <c r="B1698" s="2">
        <f t="shared" ref="B1698:B1761" ca="1" si="3325">MOD(RANDBETWEEN(1,2)+B1697,3)</f>
        <v>1</v>
      </c>
      <c r="C1698" s="5">
        <f t="shared" ref="C1698:C1761" ca="1" si="3326">A1698-A1697</f>
        <v>0.16774305555736646</v>
      </c>
      <c r="D1698" s="2" t="str">
        <f t="shared" ref="D1698:D1702" ca="1" si="3327">IF(B1698=0,C1698,"")</f>
        <v/>
      </c>
      <c r="E1698" s="2">
        <f t="shared" ref="E1698:E1761" ca="1" si="3328">IF(B1698=1,C1698,"")</f>
        <v>0.16774305555736646</v>
      </c>
      <c r="F1698" s="2" t="str">
        <f t="shared" ref="F1698:F1761" ca="1" si="3329">IF(B1698=2,C1698,"")</f>
        <v/>
      </c>
      <c r="K1698" t="str">
        <f t="shared" ca="1" si="3323"/>
        <v>'20181206 04:01:33'</v>
      </c>
      <c r="L1698" t="str">
        <f ca="1">SUBSTITUTE(SUBSTITUTE(plantS,"%t",K1698),"%ps",B1698)</f>
        <v>INSERT INTO dbo.PlantStates (TimeStamp, PlantState) VALUES ('20181206 04:01:33', 1)</v>
      </c>
    </row>
    <row r="1699" spans="1:12" x14ac:dyDescent="0.25">
      <c r="A1699" s="1">
        <f t="shared" ca="1" si="3313"/>
        <v>43440.24145833333</v>
      </c>
      <c r="B1699" s="2">
        <f t="shared" ca="1" si="3325"/>
        <v>2</v>
      </c>
      <c r="C1699" s="5">
        <f t="shared" ca="1" si="3326"/>
        <v>7.3715277772862464E-2</v>
      </c>
      <c r="D1699" s="2" t="str">
        <f t="shared" ca="1" si="3327"/>
        <v/>
      </c>
      <c r="E1699" s="2" t="str">
        <f t="shared" ca="1" si="3328"/>
        <v/>
      </c>
      <c r="F1699" s="2">
        <f t="shared" ca="1" si="3329"/>
        <v>7.3715277772862464E-2</v>
      </c>
      <c r="K1699" t="str">
        <f t="shared" ca="1" si="3323"/>
        <v>'20181206 05:47:42'</v>
      </c>
      <c r="L1699" t="str">
        <f ca="1">SUBSTITUTE(SUBSTITUTE(plantS,"%t",K1699),"%ps",B1699)</f>
        <v>INSERT INTO dbo.PlantStates (TimeStamp, PlantState) VALUES ('20181206 05:47:42', 2)</v>
      </c>
    </row>
    <row r="1700" spans="1:12" x14ac:dyDescent="0.25">
      <c r="A1700" s="1">
        <f t="shared" ref="A1700" ca="1" si="3330">RANDBETWEEN(A1699*86400,A1702*86400)/86400</f>
        <v>43440.306840277779</v>
      </c>
      <c r="B1700" s="2">
        <f t="shared" ca="1" si="3325"/>
        <v>1</v>
      </c>
      <c r="C1700" s="5">
        <f t="shared" ca="1" si="3326"/>
        <v>6.5381944448745344E-2</v>
      </c>
      <c r="D1700" s="2" t="str">
        <f t="shared" ca="1" si="3327"/>
        <v/>
      </c>
      <c r="E1700" s="2">
        <f t="shared" ca="1" si="3328"/>
        <v>6.5381944448745344E-2</v>
      </c>
      <c r="F1700" s="2" t="str">
        <f t="shared" ca="1" si="3329"/>
        <v/>
      </c>
      <c r="K1700" t="str">
        <f t="shared" ca="1" si="3323"/>
        <v>'20181206 07:21:51'</v>
      </c>
      <c r="L1700" t="str">
        <f ca="1">SUBSTITUTE(SUBSTITUTE(plantS,"%t",K1700),"%ps",B1700)</f>
        <v>INSERT INTO dbo.PlantStates (TimeStamp, PlantState) VALUES ('20181206 07:21:51', 1)</v>
      </c>
    </row>
    <row r="1701" spans="1:12" x14ac:dyDescent="0.25">
      <c r="A1701" s="1">
        <f t="shared" ref="A1701:A1764" ca="1" si="3331">RANDBETWEEN(A1700*86400,A1702*86400)/86400</f>
        <v>43440.932557870372</v>
      </c>
      <c r="B1701" s="2">
        <f t="shared" ca="1" si="3325"/>
        <v>2</v>
      </c>
      <c r="C1701" s="5">
        <f t="shared" ca="1" si="3326"/>
        <v>0.62571759259299142</v>
      </c>
      <c r="D1701" s="2" t="str">
        <f t="shared" ca="1" si="3327"/>
        <v/>
      </c>
      <c r="E1701" s="2" t="str">
        <f t="shared" ca="1" si="3328"/>
        <v/>
      </c>
      <c r="F1701" s="2">
        <f t="shared" ca="1" si="3329"/>
        <v>0.62571759259299142</v>
      </c>
      <c r="K1701" t="str">
        <f t="shared" ca="1" si="3323"/>
        <v>'20181206 22:22:53'</v>
      </c>
      <c r="L1701" t="str">
        <f ca="1">SUBSTITUTE(SUBSTITUTE(plantS,"%t",K1701),"%ps",B1701)</f>
        <v>INSERT INTO dbo.PlantStates (TimeStamp, PlantState) VALUES ('20181206 22:22:53', 2)</v>
      </c>
    </row>
    <row r="1702" spans="1:12" x14ac:dyDescent="0.25">
      <c r="A1702" s="1">
        <f t="shared" ca="1" si="3284"/>
        <v>43440.999988425923</v>
      </c>
      <c r="B1702" s="2">
        <f t="shared" ca="1" si="3325"/>
        <v>1</v>
      </c>
      <c r="C1702" s="5">
        <f t="shared" ca="1" si="3326"/>
        <v>6.7430555551254656E-2</v>
      </c>
      <c r="D1702" s="2" t="str">
        <f t="shared" ca="1" si="3327"/>
        <v/>
      </c>
      <c r="E1702" s="2">
        <f t="shared" ca="1" si="3328"/>
        <v>6.7430555551254656E-2</v>
      </c>
      <c r="F1702" s="2" t="str">
        <f t="shared" ca="1" si="3329"/>
        <v/>
      </c>
      <c r="K1702" t="str">
        <f t="shared" ca="1" si="3323"/>
        <v>'20181206 23:59:59'</v>
      </c>
      <c r="L1702" t="str">
        <f ca="1">SUBSTITUTE(SUBSTITUTE(plantS,"%t",K1702),"%ps",B1702)</f>
        <v>INSERT INTO dbo.PlantStates (TimeStamp, PlantState) VALUES ('20181206 23:59:59', 1)</v>
      </c>
    </row>
    <row r="1703" spans="1:12" x14ac:dyDescent="0.25">
      <c r="B1703" s="2"/>
      <c r="C1703" s="5"/>
      <c r="D1703" s="2"/>
      <c r="E1703" s="2"/>
      <c r="F1703" s="2"/>
      <c r="K1703" t="str">
        <f t="shared" ref="K1703:K1766" ca="1" si="3332">K1702</f>
        <v>'20181206 23:59:59'</v>
      </c>
      <c r="L1703" t="str">
        <f ca="1">SUBSTITUTE(SUBSTITUTE(SUBSTITUTE(SUBSTITUTE(plantSD,"%t",K1703),"%off",D1697),"%onr",E1697),"%ons",F1697)</f>
        <v>INSERT INTO dbo.PlantStateDuration (TimeStamp, OffDuration, OnRunningDuration, OnStoppedfDuration) VALUES ('20181206 23:59:59', '00:00:00', '07:12:48', '16:47:11')</v>
      </c>
    </row>
    <row r="1704" spans="1:12" x14ac:dyDescent="0.25">
      <c r="B1704" s="2"/>
      <c r="C1704" s="5"/>
      <c r="D1704" s="2"/>
      <c r="E1704" s="2"/>
      <c r="F1704" s="2"/>
      <c r="K1704" t="str">
        <f t="shared" ca="1" si="3332"/>
        <v>'20181206 23:59:59'</v>
      </c>
      <c r="L1704" t="str">
        <f ca="1">SUBSTITUTE(SUBSTITUTE(SUBSTITUTE(dailyP,"%t",K1704),"%np",G1697),"%ndp",H1697)</f>
        <v>INSERT INTO dbo.DailyProduction (TimeStamp, NumPieces, NumPiecesRejected) VALUES ('20181206 23:59:59', 764, 282.68)</v>
      </c>
    </row>
    <row r="1705" spans="1:12" x14ac:dyDescent="0.25">
      <c r="A1705" s="3">
        <f t="shared" ref="A1705:A1761" ca="1" si="3333">INT(A1697)+1</f>
        <v>43441</v>
      </c>
      <c r="B1705" s="4">
        <f t="shared" ref="B1705:B1761" ca="1" si="3334">MOD(RANDBETWEEN(1,2)+B1702,3)</f>
        <v>2</v>
      </c>
      <c r="C1705" s="6"/>
      <c r="D1705" s="4" t="str">
        <f t="shared" ref="D1705" ca="1" si="3335">TEXT(SUM(D1706:D1710), "'hh:mm:ss'")</f>
        <v>'04:09:37'</v>
      </c>
      <c r="E1705" s="4" t="str">
        <f t="shared" ref="E1705" ca="1" si="3336">TEXT(SUM(E1706:E1710), "'hh:mm:ss'")</f>
        <v>'13:44:32'</v>
      </c>
      <c r="F1705" s="4" t="str">
        <f t="shared" ref="F1705" ca="1" si="3337">TEXT(SUM(F1706:F1710), "'hh:mm:ss'")</f>
        <v>'06:05:50'</v>
      </c>
      <c r="G1705" s="8">
        <f t="shared" ca="1" si="3320"/>
        <v>822</v>
      </c>
      <c r="H1705" s="8">
        <f t="shared" ref="H1705:H1761" ca="1" si="3338">RANDBETWEEN(0,100)*G1705/100</f>
        <v>583.62</v>
      </c>
      <c r="I1705" s="8">
        <f t="shared" ref="I1705" ca="1" si="3339">G1705+G1697</f>
        <v>1586</v>
      </c>
      <c r="J1705" s="8">
        <f t="shared" ref="J1705" ca="1" si="3340">H1705+H1697</f>
        <v>866.3</v>
      </c>
      <c r="K1705" s="9" t="str">
        <f t="shared" ref="K1705:K1768" ca="1" si="3341">"'" &amp;TEXT(A1705,"YYYYMMDD hh:mm:ss")&amp;"'"</f>
        <v>'20181207 00:00:00'</v>
      </c>
      <c r="L1705" t="str">
        <f ca="1">SUBSTITUTE(SUBSTITUTE(plantS,"%t",K1705),"%ps",B1705)</f>
        <v>INSERT INTO dbo.PlantStates (TimeStamp, PlantState) VALUES ('20181207 00:00:00', 2)</v>
      </c>
    </row>
    <row r="1706" spans="1:12" x14ac:dyDescent="0.25">
      <c r="A1706" s="1">
        <f t="shared" ref="A1706:A1769" ca="1" si="3342">RANDBETWEEN(A1705*86400,A1707*86400)/86400</f>
        <v>43441.562476851854</v>
      </c>
      <c r="B1706" s="2">
        <f t="shared" ref="B1706:B1769" ca="1" si="3343">MOD(RANDBETWEEN(1,2)+B1705,3)</f>
        <v>1</v>
      </c>
      <c r="C1706" s="5">
        <f t="shared" ref="C1706:C1769" ca="1" si="3344">A1706-A1705</f>
        <v>0.56247685185371665</v>
      </c>
      <c r="D1706" s="2" t="str">
        <f t="shared" ref="D1706:D1710" ca="1" si="3345">IF(B1706=0,C1706,"")</f>
        <v/>
      </c>
      <c r="E1706" s="2">
        <f t="shared" ref="E1706:E1769" ca="1" si="3346">IF(B1706=1,C1706,"")</f>
        <v>0.56247685185371665</v>
      </c>
      <c r="F1706" s="2" t="str">
        <f t="shared" ref="F1706:F1769" ca="1" si="3347">IF(B1706=2,C1706,"")</f>
        <v/>
      </c>
      <c r="K1706" t="str">
        <f t="shared" ca="1" si="3341"/>
        <v>'20181207 13:29:58'</v>
      </c>
      <c r="L1706" t="str">
        <f ca="1">SUBSTITUTE(SUBSTITUTE(plantS,"%t",K1706),"%ps",B1706)</f>
        <v>INSERT INTO dbo.PlantStates (TimeStamp, PlantState) VALUES ('20181207 13:29:58', 1)</v>
      </c>
    </row>
    <row r="1707" spans="1:12" x14ac:dyDescent="0.25">
      <c r="A1707" s="1">
        <f t="shared" ca="1" si="3313"/>
        <v>43441.689664351848</v>
      </c>
      <c r="B1707" s="2">
        <f t="shared" ca="1" si="3343"/>
        <v>0</v>
      </c>
      <c r="C1707" s="5">
        <f t="shared" ca="1" si="3344"/>
        <v>0.12718749999476131</v>
      </c>
      <c r="D1707" s="2">
        <f t="shared" ca="1" si="3345"/>
        <v>0.12718749999476131</v>
      </c>
      <c r="E1707" s="2" t="str">
        <f t="shared" ca="1" si="3346"/>
        <v/>
      </c>
      <c r="F1707" s="2" t="str">
        <f t="shared" ca="1" si="3347"/>
        <v/>
      </c>
      <c r="K1707" t="str">
        <f t="shared" ca="1" si="3341"/>
        <v>'20181207 16:33:07'</v>
      </c>
      <c r="L1707" t="str">
        <f ca="1">SUBSTITUTE(SUBSTITUTE(plantS,"%t",K1707),"%ps",B1707)</f>
        <v>INSERT INTO dbo.PlantStates (TimeStamp, PlantState) VALUES ('20181207 16:33:07', 0)</v>
      </c>
    </row>
    <row r="1708" spans="1:12" x14ac:dyDescent="0.25">
      <c r="A1708" s="1">
        <f t="shared" ref="A1708" ca="1" si="3348">RANDBETWEEN(A1707*86400,A1710*86400)/86400</f>
        <v>43441.943715277775</v>
      </c>
      <c r="B1708" s="2">
        <f t="shared" ca="1" si="3343"/>
        <v>2</v>
      </c>
      <c r="C1708" s="5">
        <f t="shared" ca="1" si="3344"/>
        <v>0.25405092592700385</v>
      </c>
      <c r="D1708" s="2" t="str">
        <f t="shared" ca="1" si="3345"/>
        <v/>
      </c>
      <c r="E1708" s="2" t="str">
        <f t="shared" ca="1" si="3346"/>
        <v/>
      </c>
      <c r="F1708" s="2">
        <f t="shared" ca="1" si="3347"/>
        <v>0.25405092592700385</v>
      </c>
      <c r="K1708" t="str">
        <f t="shared" ca="1" si="3341"/>
        <v>'20181207 22:38:57'</v>
      </c>
      <c r="L1708" t="str">
        <f ca="1">SUBSTITUTE(SUBSTITUTE(plantS,"%t",K1708),"%ps",B1708)</f>
        <v>INSERT INTO dbo.PlantStates (TimeStamp, PlantState) VALUES ('20181207 22:38:57', 2)</v>
      </c>
    </row>
    <row r="1709" spans="1:12" x14ac:dyDescent="0.25">
      <c r="A1709" s="1">
        <f t="shared" ref="A1709:A1772" ca="1" si="3349">RANDBETWEEN(A1708*86400,A1710*86400)/86400</f>
        <v>43441.953831018516</v>
      </c>
      <c r="B1709" s="2">
        <f t="shared" ca="1" si="3343"/>
        <v>1</v>
      </c>
      <c r="C1709" s="5">
        <f t="shared" ca="1" si="3344"/>
        <v>1.0115740740729962E-2</v>
      </c>
      <c r="D1709" s="2" t="str">
        <f t="shared" ca="1" si="3345"/>
        <v/>
      </c>
      <c r="E1709" s="2">
        <f t="shared" ca="1" si="3346"/>
        <v>1.0115740740729962E-2</v>
      </c>
      <c r="F1709" s="2" t="str">
        <f t="shared" ca="1" si="3347"/>
        <v/>
      </c>
      <c r="K1709" t="str">
        <f t="shared" ca="1" si="3341"/>
        <v>'20181207 22:53:31'</v>
      </c>
      <c r="L1709" t="str">
        <f ca="1">SUBSTITUTE(SUBSTITUTE(plantS,"%t",K1709),"%ps",B1709)</f>
        <v>INSERT INTO dbo.PlantStates (TimeStamp, PlantState) VALUES ('20181207 22:53:31', 1)</v>
      </c>
    </row>
    <row r="1710" spans="1:12" x14ac:dyDescent="0.25">
      <c r="A1710" s="1">
        <f t="shared" ca="1" si="3284"/>
        <v>43441.999988425923</v>
      </c>
      <c r="B1710" s="2">
        <f t="shared" ca="1" si="3343"/>
        <v>0</v>
      </c>
      <c r="C1710" s="5">
        <f t="shared" ca="1" si="3344"/>
        <v>4.6157407407008577E-2</v>
      </c>
      <c r="D1710" s="2">
        <f t="shared" ca="1" si="3345"/>
        <v>4.6157407407008577E-2</v>
      </c>
      <c r="E1710" s="2" t="str">
        <f t="shared" ca="1" si="3346"/>
        <v/>
      </c>
      <c r="F1710" s="2" t="str">
        <f t="shared" ca="1" si="3347"/>
        <v/>
      </c>
      <c r="K1710" t="str">
        <f t="shared" ca="1" si="3341"/>
        <v>'20181207 23:59:59'</v>
      </c>
      <c r="L1710" t="str">
        <f ca="1">SUBSTITUTE(SUBSTITUTE(plantS,"%t",K1710),"%ps",B1710)</f>
        <v>INSERT INTO dbo.PlantStates (TimeStamp, PlantState) VALUES ('20181207 23:59:59', 0)</v>
      </c>
    </row>
    <row r="1711" spans="1:12" x14ac:dyDescent="0.25">
      <c r="B1711" s="2"/>
      <c r="C1711" s="5"/>
      <c r="D1711" s="2"/>
      <c r="E1711" s="2"/>
      <c r="F1711" s="2"/>
      <c r="K1711" t="str">
        <f t="shared" ref="K1711:K1774" ca="1" si="3350">K1710</f>
        <v>'20181207 23:59:59'</v>
      </c>
      <c r="L1711" t="str">
        <f ca="1">SUBSTITUTE(SUBSTITUTE(SUBSTITUTE(SUBSTITUTE(plantSD,"%t",K1711),"%off",D1705),"%onr",E1705),"%ons",F1705)</f>
        <v>INSERT INTO dbo.PlantStateDuration (TimeStamp, OffDuration, OnRunningDuration, OnStoppedfDuration) VALUES ('20181207 23:59:59', '04:09:37', '13:44:32', '06:05:50')</v>
      </c>
    </row>
    <row r="1712" spans="1:12" x14ac:dyDescent="0.25">
      <c r="B1712" s="2"/>
      <c r="C1712" s="5"/>
      <c r="D1712" s="2"/>
      <c r="E1712" s="2"/>
      <c r="F1712" s="2"/>
      <c r="K1712" t="str">
        <f t="shared" ca="1" si="3350"/>
        <v>'20181207 23:59:59'</v>
      </c>
      <c r="L1712" t="str">
        <f ca="1">SUBSTITUTE(SUBSTITUTE(SUBSTITUTE(dailyP,"%t",K1712),"%np",G1705),"%ndp",H1705)</f>
        <v>INSERT INTO dbo.DailyProduction (TimeStamp, NumPieces, NumPiecesRejected) VALUES ('20181207 23:59:59', 822, 583.62)</v>
      </c>
    </row>
    <row r="1713" spans="1:12" x14ac:dyDescent="0.25">
      <c r="A1713" s="3">
        <f t="shared" ca="1" si="3333"/>
        <v>43442</v>
      </c>
      <c r="B1713" s="4">
        <f t="shared" ca="1" si="3334"/>
        <v>2</v>
      </c>
      <c r="C1713" s="6"/>
      <c r="D1713" s="4" t="str">
        <f t="shared" ref="D1713" ca="1" si="3351">TEXT(SUM(D1714:D1718), "'hh:mm:ss'")</f>
        <v>'09:08:07'</v>
      </c>
      <c r="E1713" s="4" t="str">
        <f t="shared" ref="E1713" ca="1" si="3352">TEXT(SUM(E1714:E1718), "'hh:mm:ss'")</f>
        <v>'06:15:25'</v>
      </c>
      <c r="F1713" s="4" t="str">
        <f t="shared" ref="F1713" ca="1" si="3353">TEXT(SUM(F1714:F1718), "'hh:mm:ss'")</f>
        <v>'08:36:27'</v>
      </c>
      <c r="G1713" s="8">
        <f t="shared" ca="1" si="3320"/>
        <v>473</v>
      </c>
      <c r="H1713" s="8">
        <f t="shared" ca="1" si="3338"/>
        <v>184.47</v>
      </c>
      <c r="I1713" s="8">
        <f t="shared" ref="I1713" ca="1" si="3354">G1713+G1705</f>
        <v>1295</v>
      </c>
      <c r="J1713" s="8">
        <f t="shared" ref="J1713" ca="1" si="3355">H1713+H1705</f>
        <v>768.09</v>
      </c>
      <c r="K1713" s="9" t="str">
        <f t="shared" ref="K1713:K1776" ca="1" si="3356">"'" &amp;TEXT(A1713,"YYYYMMDD hh:mm:ss")&amp;"'"</f>
        <v>'20181208 00:00:00'</v>
      </c>
      <c r="L1713" t="str">
        <f ca="1">SUBSTITUTE(SUBSTITUTE(plantS,"%t",K1713),"%ps",B1713)</f>
        <v>INSERT INTO dbo.PlantStates (TimeStamp, PlantState) VALUES ('20181208 00:00:00', 2)</v>
      </c>
    </row>
    <row r="1714" spans="1:12" x14ac:dyDescent="0.25">
      <c r="A1714" s="1">
        <f t="shared" ref="A1714:A1777" ca="1" si="3357">RANDBETWEEN(A1713*86400,A1715*86400)/86400</f>
        <v>43442.121481481481</v>
      </c>
      <c r="B1714" s="2">
        <f t="shared" ref="B1714:B1777" ca="1" si="3358">MOD(RANDBETWEEN(1,2)+B1713,3)</f>
        <v>0</v>
      </c>
      <c r="C1714" s="5">
        <f t="shared" ref="C1714:C1777" ca="1" si="3359">A1714-A1713</f>
        <v>0.12148148148116888</v>
      </c>
      <c r="D1714" s="2">
        <f t="shared" ref="D1714:D1718" ca="1" si="3360">IF(B1714=0,C1714,"")</f>
        <v>0.12148148148116888</v>
      </c>
      <c r="E1714" s="2" t="str">
        <f t="shared" ref="E1714:E1777" ca="1" si="3361">IF(B1714=1,C1714,"")</f>
        <v/>
      </c>
      <c r="F1714" s="2" t="str">
        <f t="shared" ref="F1714:F1777" ca="1" si="3362">IF(B1714=2,C1714,"")</f>
        <v/>
      </c>
      <c r="K1714" t="str">
        <f t="shared" ca="1" si="3356"/>
        <v>'20181208 02:54:56'</v>
      </c>
      <c r="L1714" t="str">
        <f ca="1">SUBSTITUTE(SUBSTITUTE(plantS,"%t",K1714),"%ps",B1714)</f>
        <v>INSERT INTO dbo.PlantStates (TimeStamp, PlantState) VALUES ('20181208 02:54:56', 0)</v>
      </c>
    </row>
    <row r="1715" spans="1:12" x14ac:dyDescent="0.25">
      <c r="A1715" s="1">
        <f t="shared" ca="1" si="3313"/>
        <v>43442.382187499999</v>
      </c>
      <c r="B1715" s="2">
        <f t="shared" ca="1" si="3358"/>
        <v>1</v>
      </c>
      <c r="C1715" s="5">
        <f t="shared" ca="1" si="3359"/>
        <v>0.26070601851824904</v>
      </c>
      <c r="D1715" s="2" t="str">
        <f t="shared" ca="1" si="3360"/>
        <v/>
      </c>
      <c r="E1715" s="2">
        <f t="shared" ca="1" si="3361"/>
        <v>0.26070601851824904</v>
      </c>
      <c r="F1715" s="2" t="str">
        <f t="shared" ca="1" si="3362"/>
        <v/>
      </c>
      <c r="K1715" t="str">
        <f t="shared" ca="1" si="3356"/>
        <v>'20181208 09:10:21'</v>
      </c>
      <c r="L1715" t="str">
        <f ca="1">SUBSTITUTE(SUBSTITUTE(plantS,"%t",K1715),"%ps",B1715)</f>
        <v>INSERT INTO dbo.PlantStates (TimeStamp, PlantState) VALUES ('20181208 09:10:21', 1)</v>
      </c>
    </row>
    <row r="1716" spans="1:12" x14ac:dyDescent="0.25">
      <c r="A1716" s="1">
        <f t="shared" ref="A1716" ca="1" si="3363">RANDBETWEEN(A1715*86400,A1718*86400)/86400</f>
        <v>43442.690104166664</v>
      </c>
      <c r="B1716" s="2">
        <f t="shared" ca="1" si="3358"/>
        <v>2</v>
      </c>
      <c r="C1716" s="5">
        <f t="shared" ca="1" si="3359"/>
        <v>0.30791666666482342</v>
      </c>
      <c r="D1716" s="2" t="str">
        <f t="shared" ca="1" si="3360"/>
        <v/>
      </c>
      <c r="E1716" s="2" t="str">
        <f t="shared" ca="1" si="3361"/>
        <v/>
      </c>
      <c r="F1716" s="2">
        <f t="shared" ca="1" si="3362"/>
        <v>0.30791666666482342</v>
      </c>
      <c r="K1716" t="str">
        <f t="shared" ca="1" si="3356"/>
        <v>'20181208 16:33:45'</v>
      </c>
      <c r="L1716" t="str">
        <f ca="1">SUBSTITUTE(SUBSTITUTE(plantS,"%t",K1716),"%ps",B1716)</f>
        <v>INSERT INTO dbo.PlantStates (TimeStamp, PlantState) VALUES ('20181208 16:33:45', 2)</v>
      </c>
    </row>
    <row r="1717" spans="1:12" x14ac:dyDescent="0.25">
      <c r="A1717" s="1">
        <f t="shared" ref="A1717:A1780" ca="1" si="3364">RANDBETWEEN(A1716*86400,A1718*86400)/86400</f>
        <v>43442.949259259258</v>
      </c>
      <c r="B1717" s="2">
        <f t="shared" ca="1" si="3358"/>
        <v>0</v>
      </c>
      <c r="C1717" s="5">
        <f t="shared" ca="1" si="3359"/>
        <v>0.2591550925935735</v>
      </c>
      <c r="D1717" s="2">
        <f t="shared" ca="1" si="3360"/>
        <v>0.2591550925935735</v>
      </c>
      <c r="E1717" s="2" t="str">
        <f t="shared" ca="1" si="3361"/>
        <v/>
      </c>
      <c r="F1717" s="2" t="str">
        <f t="shared" ca="1" si="3362"/>
        <v/>
      </c>
      <c r="K1717" t="str">
        <f t="shared" ca="1" si="3356"/>
        <v>'20181208 22:46:56'</v>
      </c>
      <c r="L1717" t="str">
        <f ca="1">SUBSTITUTE(SUBSTITUTE(plantS,"%t",K1717),"%ps",B1717)</f>
        <v>INSERT INTO dbo.PlantStates (TimeStamp, PlantState) VALUES ('20181208 22:46:56', 0)</v>
      </c>
    </row>
    <row r="1718" spans="1:12" x14ac:dyDescent="0.25">
      <c r="A1718" s="1">
        <f t="shared" ca="1" si="3284"/>
        <v>43442.999988425923</v>
      </c>
      <c r="B1718" s="2">
        <f t="shared" ca="1" si="3358"/>
        <v>2</v>
      </c>
      <c r="C1718" s="5">
        <f t="shared" ca="1" si="3359"/>
        <v>5.0729166665405501E-2</v>
      </c>
      <c r="D1718" s="2" t="str">
        <f t="shared" ca="1" si="3360"/>
        <v/>
      </c>
      <c r="E1718" s="2" t="str">
        <f t="shared" ca="1" si="3361"/>
        <v/>
      </c>
      <c r="F1718" s="2">
        <f t="shared" ca="1" si="3362"/>
        <v>5.0729166665405501E-2</v>
      </c>
      <c r="K1718" t="str">
        <f t="shared" ca="1" si="3356"/>
        <v>'20181208 23:59:59'</v>
      </c>
      <c r="L1718" t="str">
        <f ca="1">SUBSTITUTE(SUBSTITUTE(plantS,"%t",K1718),"%ps",B1718)</f>
        <v>INSERT INTO dbo.PlantStates (TimeStamp, PlantState) VALUES ('20181208 23:59:59', 2)</v>
      </c>
    </row>
    <row r="1719" spans="1:12" x14ac:dyDescent="0.25">
      <c r="B1719" s="2"/>
      <c r="C1719" s="5"/>
      <c r="D1719" s="2"/>
      <c r="E1719" s="2"/>
      <c r="F1719" s="2"/>
      <c r="K1719" t="str">
        <f t="shared" ref="K1719:K1782" ca="1" si="3365">K1718</f>
        <v>'20181208 23:59:59'</v>
      </c>
      <c r="L1719" t="str">
        <f ca="1">SUBSTITUTE(SUBSTITUTE(SUBSTITUTE(SUBSTITUTE(plantSD,"%t",K1719),"%off",D1713),"%onr",E1713),"%ons",F1713)</f>
        <v>INSERT INTO dbo.PlantStateDuration (TimeStamp, OffDuration, OnRunningDuration, OnStoppedfDuration) VALUES ('20181208 23:59:59', '09:08:07', '06:15:25', '08:36:27')</v>
      </c>
    </row>
    <row r="1720" spans="1:12" x14ac:dyDescent="0.25">
      <c r="B1720" s="2"/>
      <c r="C1720" s="5"/>
      <c r="D1720" s="2"/>
      <c r="E1720" s="2"/>
      <c r="F1720" s="2"/>
      <c r="K1720" t="str">
        <f t="shared" ca="1" si="3365"/>
        <v>'20181208 23:59:59'</v>
      </c>
      <c r="L1720" t="str">
        <f ca="1">SUBSTITUTE(SUBSTITUTE(SUBSTITUTE(dailyP,"%t",K1720),"%np",G1713),"%ndp",H1713)</f>
        <v>INSERT INTO dbo.DailyProduction (TimeStamp, NumPieces, NumPiecesRejected) VALUES ('20181208 23:59:59', 473, 184.47)</v>
      </c>
    </row>
    <row r="1721" spans="1:12" x14ac:dyDescent="0.25">
      <c r="A1721" s="3">
        <f t="shared" ca="1" si="3333"/>
        <v>43443</v>
      </c>
      <c r="B1721" s="4">
        <f t="shared" ca="1" si="3334"/>
        <v>0</v>
      </c>
      <c r="C1721" s="6"/>
      <c r="D1721" s="4" t="str">
        <f t="shared" ref="D1721" ca="1" si="3366">TEXT(SUM(D1722:D1726), "'hh:mm:ss'")</f>
        <v>'03:12:22'</v>
      </c>
      <c r="E1721" s="4" t="str">
        <f t="shared" ref="E1721" ca="1" si="3367">TEXT(SUM(E1722:E1726), "'hh:mm:ss'")</f>
        <v>'20:02:56'</v>
      </c>
      <c r="F1721" s="4" t="str">
        <f t="shared" ref="F1721" ca="1" si="3368">TEXT(SUM(F1722:F1726), "'hh:mm:ss'")</f>
        <v>'00:44:41'</v>
      </c>
      <c r="G1721" s="8">
        <f t="shared" ca="1" si="3320"/>
        <v>951</v>
      </c>
      <c r="H1721" s="8">
        <f t="shared" ca="1" si="3338"/>
        <v>523.04999999999995</v>
      </c>
      <c r="I1721" s="8">
        <f t="shared" ref="I1721" ca="1" si="3369">G1721+G1713</f>
        <v>1424</v>
      </c>
      <c r="J1721" s="8">
        <f t="shared" ref="J1721" ca="1" si="3370">H1721+H1713</f>
        <v>707.52</v>
      </c>
      <c r="K1721" s="9" t="str">
        <f t="shared" ref="K1721:K1784" ca="1" si="3371">"'" &amp;TEXT(A1721,"YYYYMMDD hh:mm:ss")&amp;"'"</f>
        <v>'20181209 00:00:00'</v>
      </c>
      <c r="L1721" t="str">
        <f ca="1">SUBSTITUTE(SUBSTITUTE(plantS,"%t",K1721),"%ps",B1721)</f>
        <v>INSERT INTO dbo.PlantStates (TimeStamp, PlantState) VALUES ('20181209 00:00:00', 0)</v>
      </c>
    </row>
    <row r="1722" spans="1:12" x14ac:dyDescent="0.25">
      <c r="A1722" s="1">
        <f t="shared" ref="A1722:A1785" ca="1" si="3372">RANDBETWEEN(A1721*86400,A1723*86400)/86400</f>
        <v>43443.82980324074</v>
      </c>
      <c r="B1722" s="2">
        <f t="shared" ref="B1722:B1785" ca="1" si="3373">MOD(RANDBETWEEN(1,2)+B1721,3)</f>
        <v>1</v>
      </c>
      <c r="C1722" s="5">
        <f t="shared" ref="C1722:C1785" ca="1" si="3374">A1722-A1721</f>
        <v>0.82980324074014788</v>
      </c>
      <c r="D1722" s="2" t="str">
        <f t="shared" ref="D1722:D1726" ca="1" si="3375">IF(B1722=0,C1722,"")</f>
        <v/>
      </c>
      <c r="E1722" s="2">
        <f t="shared" ref="E1722:E1785" ca="1" si="3376">IF(B1722=1,C1722,"")</f>
        <v>0.82980324074014788</v>
      </c>
      <c r="F1722" s="2" t="str">
        <f t="shared" ref="F1722:F1785" ca="1" si="3377">IF(B1722=2,C1722,"")</f>
        <v/>
      </c>
      <c r="K1722" t="str">
        <f t="shared" ca="1" si="3371"/>
        <v>'20181209 19:54:55'</v>
      </c>
      <c r="L1722" t="str">
        <f ca="1">SUBSTITUTE(SUBSTITUTE(plantS,"%t",K1722),"%ps",B1722)</f>
        <v>INSERT INTO dbo.PlantStates (TimeStamp, PlantState) VALUES ('20181209 19:54:55', 1)</v>
      </c>
    </row>
    <row r="1723" spans="1:12" x14ac:dyDescent="0.25">
      <c r="A1723" s="1">
        <f t="shared" ca="1" si="3313"/>
        <v>43443.963391203702</v>
      </c>
      <c r="B1723" s="2">
        <f t="shared" ca="1" si="3373"/>
        <v>0</v>
      </c>
      <c r="C1723" s="5">
        <f t="shared" ca="1" si="3374"/>
        <v>0.13358796296233777</v>
      </c>
      <c r="D1723" s="2">
        <f t="shared" ca="1" si="3375"/>
        <v>0.13358796296233777</v>
      </c>
      <c r="E1723" s="2" t="str">
        <f t="shared" ca="1" si="3376"/>
        <v/>
      </c>
      <c r="F1723" s="2" t="str">
        <f t="shared" ca="1" si="3377"/>
        <v/>
      </c>
      <c r="K1723" t="str">
        <f t="shared" ca="1" si="3371"/>
        <v>'20181209 23:07:17'</v>
      </c>
      <c r="L1723" t="str">
        <f ca="1">SUBSTITUTE(SUBSTITUTE(plantS,"%t",K1723),"%ps",B1723)</f>
        <v>INSERT INTO dbo.PlantStates (TimeStamp, PlantState) VALUES ('20181209 23:07:17', 0)</v>
      </c>
    </row>
    <row r="1724" spans="1:12" x14ac:dyDescent="0.25">
      <c r="A1724" s="1">
        <f t="shared" ref="A1724" ca="1" si="3378">RANDBETWEEN(A1723*86400,A1726*86400)/86400</f>
        <v>43443.97216435185</v>
      </c>
      <c r="B1724" s="2">
        <f t="shared" ca="1" si="3373"/>
        <v>2</v>
      </c>
      <c r="C1724" s="5">
        <f t="shared" ca="1" si="3374"/>
        <v>8.7731481471564621E-3</v>
      </c>
      <c r="D1724" s="2" t="str">
        <f t="shared" ca="1" si="3375"/>
        <v/>
      </c>
      <c r="E1724" s="2" t="str">
        <f t="shared" ca="1" si="3376"/>
        <v/>
      </c>
      <c r="F1724" s="2">
        <f t="shared" ca="1" si="3377"/>
        <v>8.7731481471564621E-3</v>
      </c>
      <c r="K1724" t="str">
        <f t="shared" ca="1" si="3371"/>
        <v>'20181209 23:19:55'</v>
      </c>
      <c r="L1724" t="str">
        <f ca="1">SUBSTITUTE(SUBSTITUTE(plantS,"%t",K1724),"%ps",B1724)</f>
        <v>INSERT INTO dbo.PlantStates (TimeStamp, PlantState) VALUES ('20181209 23:19:55', 2)</v>
      </c>
    </row>
    <row r="1725" spans="1:12" x14ac:dyDescent="0.25">
      <c r="A1725" s="1">
        <f t="shared" ref="A1725:A1788" ca="1" si="3379">RANDBETWEEN(A1724*86400,A1726*86400)/86400</f>
        <v>43443.977731481478</v>
      </c>
      <c r="B1725" s="2">
        <f t="shared" ca="1" si="3373"/>
        <v>1</v>
      </c>
      <c r="C1725" s="5">
        <f t="shared" ca="1" si="3374"/>
        <v>5.5671296286163852E-3</v>
      </c>
      <c r="D1725" s="2" t="str">
        <f t="shared" ca="1" si="3375"/>
        <v/>
      </c>
      <c r="E1725" s="2">
        <f t="shared" ca="1" si="3376"/>
        <v>5.5671296286163852E-3</v>
      </c>
      <c r="F1725" s="2" t="str">
        <f t="shared" ca="1" si="3377"/>
        <v/>
      </c>
      <c r="K1725" t="str">
        <f t="shared" ca="1" si="3371"/>
        <v>'20181209 23:27:56'</v>
      </c>
      <c r="L1725" t="str">
        <f ca="1">SUBSTITUTE(SUBSTITUTE(plantS,"%t",K1725),"%ps",B1725)</f>
        <v>INSERT INTO dbo.PlantStates (TimeStamp, PlantState) VALUES ('20181209 23:27:56', 1)</v>
      </c>
    </row>
    <row r="1726" spans="1:12" x14ac:dyDescent="0.25">
      <c r="A1726" s="1">
        <f t="shared" ca="1" si="3284"/>
        <v>43443.999988425923</v>
      </c>
      <c r="B1726" s="2">
        <f t="shared" ca="1" si="3373"/>
        <v>2</v>
      </c>
      <c r="C1726" s="5">
        <f t="shared" ca="1" si="3374"/>
        <v>2.2256944444961846E-2</v>
      </c>
      <c r="D1726" s="2" t="str">
        <f t="shared" ca="1" si="3375"/>
        <v/>
      </c>
      <c r="E1726" s="2" t="str">
        <f t="shared" ca="1" si="3376"/>
        <v/>
      </c>
      <c r="F1726" s="2">
        <f t="shared" ca="1" si="3377"/>
        <v>2.2256944444961846E-2</v>
      </c>
      <c r="K1726" t="str">
        <f t="shared" ca="1" si="3371"/>
        <v>'20181209 23:59:59'</v>
      </c>
      <c r="L1726" t="str">
        <f ca="1">SUBSTITUTE(SUBSTITUTE(plantS,"%t",K1726),"%ps",B1726)</f>
        <v>INSERT INTO dbo.PlantStates (TimeStamp, PlantState) VALUES ('20181209 23:59:59', 2)</v>
      </c>
    </row>
    <row r="1727" spans="1:12" x14ac:dyDescent="0.25">
      <c r="B1727" s="2"/>
      <c r="C1727" s="5"/>
      <c r="D1727" s="2"/>
      <c r="E1727" s="2"/>
      <c r="F1727" s="2"/>
      <c r="K1727" t="str">
        <f t="shared" ref="K1727:K1790" ca="1" si="3380">K1726</f>
        <v>'20181209 23:59:59'</v>
      </c>
      <c r="L1727" t="str">
        <f ca="1">SUBSTITUTE(SUBSTITUTE(SUBSTITUTE(SUBSTITUTE(plantSD,"%t",K1727),"%off",D1721),"%onr",E1721),"%ons",F1721)</f>
        <v>INSERT INTO dbo.PlantStateDuration (TimeStamp, OffDuration, OnRunningDuration, OnStoppedfDuration) VALUES ('20181209 23:59:59', '03:12:22', '20:02:56', '00:44:41')</v>
      </c>
    </row>
    <row r="1728" spans="1:12" x14ac:dyDescent="0.25">
      <c r="B1728" s="2"/>
      <c r="C1728" s="5"/>
      <c r="D1728" s="2"/>
      <c r="E1728" s="2"/>
      <c r="F1728" s="2"/>
      <c r="K1728" t="str">
        <f t="shared" ca="1" si="3380"/>
        <v>'20181209 23:59:59'</v>
      </c>
      <c r="L1728" t="str">
        <f ca="1">SUBSTITUTE(SUBSTITUTE(SUBSTITUTE(dailyP,"%t",K1728),"%np",G1721),"%ndp",H1721)</f>
        <v>INSERT INTO dbo.DailyProduction (TimeStamp, NumPieces, NumPiecesRejected) VALUES ('20181209 23:59:59', 951, 523.05)</v>
      </c>
    </row>
    <row r="1729" spans="1:12" x14ac:dyDescent="0.25">
      <c r="A1729" s="3">
        <f t="shared" ca="1" si="3333"/>
        <v>43444</v>
      </c>
      <c r="B1729" s="4">
        <f t="shared" ca="1" si="3334"/>
        <v>1</v>
      </c>
      <c r="C1729" s="6"/>
      <c r="D1729" s="4" t="str">
        <f t="shared" ref="D1729" ca="1" si="3381">TEXT(SUM(D1730:D1734), "'hh:mm:ss'")</f>
        <v>'04:07:33'</v>
      </c>
      <c r="E1729" s="4" t="str">
        <f t="shared" ref="E1729" ca="1" si="3382">TEXT(SUM(E1730:E1734), "'hh:mm:ss'")</f>
        <v>'19:30:29'</v>
      </c>
      <c r="F1729" s="4" t="str">
        <f t="shared" ref="F1729" ca="1" si="3383">TEXT(SUM(F1730:F1734), "'hh:mm:ss'")</f>
        <v>'00:21:57'</v>
      </c>
      <c r="G1729" s="8">
        <f t="shared" ca="1" si="3320"/>
        <v>535</v>
      </c>
      <c r="H1729" s="8">
        <f t="shared" ca="1" si="3338"/>
        <v>208.65</v>
      </c>
      <c r="I1729" s="8">
        <f t="shared" ref="I1729" ca="1" si="3384">G1729+G1721</f>
        <v>1486</v>
      </c>
      <c r="J1729" s="8">
        <f t="shared" ref="J1729" ca="1" si="3385">H1729+H1721</f>
        <v>731.69999999999993</v>
      </c>
      <c r="K1729" s="9" t="str">
        <f t="shared" ref="K1729:K1792" ca="1" si="3386">"'" &amp;TEXT(A1729,"YYYYMMDD hh:mm:ss")&amp;"'"</f>
        <v>'20181210 00:00:00'</v>
      </c>
      <c r="L1729" t="str">
        <f ca="1">SUBSTITUTE(SUBSTITUTE(plantS,"%t",K1729),"%ps",B1729)</f>
        <v>INSERT INTO dbo.PlantStates (TimeStamp, PlantState) VALUES ('20181210 00:00:00', 1)</v>
      </c>
    </row>
    <row r="1730" spans="1:12" x14ac:dyDescent="0.25">
      <c r="A1730" s="1">
        <f t="shared" ref="A1730:A1793" ca="1" si="3387">RANDBETWEEN(A1729*86400,A1731*86400)/86400</f>
        <v>43444.015243055554</v>
      </c>
      <c r="B1730" s="2">
        <f t="shared" ref="B1730:B1793" ca="1" si="3388">MOD(RANDBETWEEN(1,2)+B1729,3)</f>
        <v>2</v>
      </c>
      <c r="C1730" s="5">
        <f t="shared" ref="C1730:C1793" ca="1" si="3389">A1730-A1729</f>
        <v>1.5243055553582963E-2</v>
      </c>
      <c r="D1730" s="2" t="str">
        <f t="shared" ref="D1730:D1734" ca="1" si="3390">IF(B1730=0,C1730,"")</f>
        <v/>
      </c>
      <c r="E1730" s="2" t="str">
        <f t="shared" ref="E1730:E1793" ca="1" si="3391">IF(B1730=1,C1730,"")</f>
        <v/>
      </c>
      <c r="F1730" s="2">
        <f t="shared" ref="F1730:F1793" ca="1" si="3392">IF(B1730=2,C1730,"")</f>
        <v>1.5243055553582963E-2</v>
      </c>
      <c r="K1730" t="str">
        <f t="shared" ca="1" si="3386"/>
        <v>'20181210 00:21:57'</v>
      </c>
      <c r="L1730" t="str">
        <f ca="1">SUBSTITUTE(SUBSTITUTE(plantS,"%t",K1730),"%ps",B1730)</f>
        <v>INSERT INTO dbo.PlantStates (TimeStamp, PlantState) VALUES ('20181210 00:21:57', 2)</v>
      </c>
    </row>
    <row r="1731" spans="1:12" x14ac:dyDescent="0.25">
      <c r="A1731" s="1">
        <f t="shared" ca="1" si="3313"/>
        <v>43444.496458333335</v>
      </c>
      <c r="B1731" s="2">
        <f t="shared" ca="1" si="3388"/>
        <v>1</v>
      </c>
      <c r="C1731" s="5">
        <f t="shared" ca="1" si="3389"/>
        <v>0.48121527778130258</v>
      </c>
      <c r="D1731" s="2" t="str">
        <f t="shared" ca="1" si="3390"/>
        <v/>
      </c>
      <c r="E1731" s="2">
        <f t="shared" ca="1" si="3391"/>
        <v>0.48121527778130258</v>
      </c>
      <c r="F1731" s="2" t="str">
        <f t="shared" ca="1" si="3392"/>
        <v/>
      </c>
      <c r="K1731" t="str">
        <f t="shared" ca="1" si="3386"/>
        <v>'20181210 11:54:54'</v>
      </c>
      <c r="L1731" t="str">
        <f ca="1">SUBSTITUTE(SUBSTITUTE(plantS,"%t",K1731),"%ps",B1731)</f>
        <v>INSERT INTO dbo.PlantStates (TimeStamp, PlantState) VALUES ('20181210 11:54:54', 1)</v>
      </c>
    </row>
    <row r="1732" spans="1:12" x14ac:dyDescent="0.25">
      <c r="A1732" s="1">
        <f t="shared" ref="A1732" ca="1" si="3393">RANDBETWEEN(A1731*86400,A1734*86400)/86400</f>
        <v>43444.512187499997</v>
      </c>
      <c r="B1732" s="2">
        <f t="shared" ca="1" si="3388"/>
        <v>0</v>
      </c>
      <c r="C1732" s="5">
        <f t="shared" ca="1" si="3389"/>
        <v>1.5729166661913041E-2</v>
      </c>
      <c r="D1732" s="2">
        <f t="shared" ca="1" si="3390"/>
        <v>1.5729166661913041E-2</v>
      </c>
      <c r="E1732" s="2" t="str">
        <f t="shared" ca="1" si="3391"/>
        <v/>
      </c>
      <c r="F1732" s="2" t="str">
        <f t="shared" ca="1" si="3392"/>
        <v/>
      </c>
      <c r="K1732" t="str">
        <f t="shared" ca="1" si="3386"/>
        <v>'20181210 12:17:33'</v>
      </c>
      <c r="L1732" t="str">
        <f ca="1">SUBSTITUTE(SUBSTITUTE(plantS,"%t",K1732),"%ps",B1732)</f>
        <v>INSERT INTO dbo.PlantStates (TimeStamp, PlantState) VALUES ('20181210 12:17:33', 0)</v>
      </c>
    </row>
    <row r="1733" spans="1:12" x14ac:dyDescent="0.25">
      <c r="A1733" s="1">
        <f t="shared" ref="A1733:A1796" ca="1" si="3394">RANDBETWEEN(A1732*86400,A1734*86400)/86400</f>
        <v>43444.843807870369</v>
      </c>
      <c r="B1733" s="2">
        <f t="shared" ca="1" si="3388"/>
        <v>1</v>
      </c>
      <c r="C1733" s="5">
        <f t="shared" ca="1" si="3389"/>
        <v>0.33162037037254777</v>
      </c>
      <c r="D1733" s="2" t="str">
        <f t="shared" ca="1" si="3390"/>
        <v/>
      </c>
      <c r="E1733" s="2">
        <f t="shared" ca="1" si="3391"/>
        <v>0.33162037037254777</v>
      </c>
      <c r="F1733" s="2" t="str">
        <f t="shared" ca="1" si="3392"/>
        <v/>
      </c>
      <c r="K1733" t="str">
        <f t="shared" ca="1" si="3386"/>
        <v>'20181210 20:15:05'</v>
      </c>
      <c r="L1733" t="str">
        <f ca="1">SUBSTITUTE(SUBSTITUTE(plantS,"%t",K1733),"%ps",B1733)</f>
        <v>INSERT INTO dbo.PlantStates (TimeStamp, PlantState) VALUES ('20181210 20:15:05', 1)</v>
      </c>
    </row>
    <row r="1734" spans="1:12" x14ac:dyDescent="0.25">
      <c r="A1734" s="1">
        <f t="shared" ca="1" si="3284"/>
        <v>43444.999988425923</v>
      </c>
      <c r="B1734" s="2">
        <f t="shared" ca="1" si="3388"/>
        <v>0</v>
      </c>
      <c r="C1734" s="5">
        <f t="shared" ca="1" si="3389"/>
        <v>0.156180555553874</v>
      </c>
      <c r="D1734" s="2">
        <f t="shared" ca="1" si="3390"/>
        <v>0.156180555553874</v>
      </c>
      <c r="E1734" s="2" t="str">
        <f t="shared" ca="1" si="3391"/>
        <v/>
      </c>
      <c r="F1734" s="2" t="str">
        <f t="shared" ca="1" si="3392"/>
        <v/>
      </c>
      <c r="K1734" t="str">
        <f t="shared" ca="1" si="3386"/>
        <v>'20181210 23:59:59'</v>
      </c>
      <c r="L1734" t="str">
        <f ca="1">SUBSTITUTE(SUBSTITUTE(plantS,"%t",K1734),"%ps",B1734)</f>
        <v>INSERT INTO dbo.PlantStates (TimeStamp, PlantState) VALUES ('20181210 23:59:59', 0)</v>
      </c>
    </row>
    <row r="1735" spans="1:12" x14ac:dyDescent="0.25">
      <c r="B1735" s="2"/>
      <c r="C1735" s="5"/>
      <c r="D1735" s="2"/>
      <c r="E1735" s="2"/>
      <c r="F1735" s="2"/>
      <c r="K1735" t="str">
        <f t="shared" ref="K1735:K1798" ca="1" si="3395">K1734</f>
        <v>'20181210 23:59:59'</v>
      </c>
      <c r="L1735" t="str">
        <f ca="1">SUBSTITUTE(SUBSTITUTE(SUBSTITUTE(SUBSTITUTE(plantSD,"%t",K1735),"%off",D1729),"%onr",E1729),"%ons",F1729)</f>
        <v>INSERT INTO dbo.PlantStateDuration (TimeStamp, OffDuration, OnRunningDuration, OnStoppedfDuration) VALUES ('20181210 23:59:59', '04:07:33', '19:30:29', '00:21:57')</v>
      </c>
    </row>
    <row r="1736" spans="1:12" x14ac:dyDescent="0.25">
      <c r="B1736" s="2"/>
      <c r="C1736" s="5"/>
      <c r="D1736" s="2"/>
      <c r="E1736" s="2"/>
      <c r="F1736" s="2"/>
      <c r="K1736" t="str">
        <f t="shared" ca="1" si="3395"/>
        <v>'20181210 23:59:59'</v>
      </c>
      <c r="L1736" t="str">
        <f ca="1">SUBSTITUTE(SUBSTITUTE(SUBSTITUTE(dailyP,"%t",K1736),"%np",G1729),"%ndp",H1729)</f>
        <v>INSERT INTO dbo.DailyProduction (TimeStamp, NumPieces, NumPiecesRejected) VALUES ('20181210 23:59:59', 535, 208.65)</v>
      </c>
    </row>
    <row r="1737" spans="1:12" x14ac:dyDescent="0.25">
      <c r="A1737" s="3">
        <f t="shared" ca="1" si="3333"/>
        <v>43445</v>
      </c>
      <c r="B1737" s="4">
        <f t="shared" ca="1" si="3334"/>
        <v>1</v>
      </c>
      <c r="C1737" s="6"/>
      <c r="D1737" s="4" t="str">
        <f t="shared" ref="D1737" ca="1" si="3396">TEXT(SUM(D1738:D1742), "'hh:mm:ss'")</f>
        <v>'00:00:00'</v>
      </c>
      <c r="E1737" s="4" t="str">
        <f t="shared" ref="E1737" ca="1" si="3397">TEXT(SUM(E1738:E1742), "'hh:mm:ss'")</f>
        <v>'01:16:42'</v>
      </c>
      <c r="F1737" s="4" t="str">
        <f t="shared" ref="F1737" ca="1" si="3398">TEXT(SUM(F1738:F1742), "'hh:mm:ss'")</f>
        <v>'22:43:17'</v>
      </c>
      <c r="G1737" s="8">
        <f t="shared" ca="1" si="3320"/>
        <v>886</v>
      </c>
      <c r="H1737" s="8">
        <f t="shared" ca="1" si="3338"/>
        <v>389.84</v>
      </c>
      <c r="I1737" s="8">
        <f t="shared" ref="I1737" ca="1" si="3399">G1737+G1729</f>
        <v>1421</v>
      </c>
      <c r="J1737" s="8">
        <f t="shared" ref="J1737" ca="1" si="3400">H1737+H1729</f>
        <v>598.49</v>
      </c>
      <c r="K1737" s="9" t="str">
        <f t="shared" ref="K1737:K1800" ca="1" si="3401">"'" &amp;TEXT(A1737,"YYYYMMDD hh:mm:ss")&amp;"'"</f>
        <v>'20181211 00:00:00'</v>
      </c>
      <c r="L1737" t="str">
        <f ca="1">SUBSTITUTE(SUBSTITUTE(plantS,"%t",K1737),"%ps",B1737)</f>
        <v>INSERT INTO dbo.PlantStates (TimeStamp, PlantState) VALUES ('20181211 00:00:00', 1)</v>
      </c>
    </row>
    <row r="1738" spans="1:12" x14ac:dyDescent="0.25">
      <c r="A1738" s="1">
        <f t="shared" ref="A1738:A1801" ca="1" si="3402">RANDBETWEEN(A1737*86400,A1739*86400)/86400</f>
        <v>43445.44222222222</v>
      </c>
      <c r="B1738" s="2">
        <f t="shared" ref="B1738:B1801" ca="1" si="3403">MOD(RANDBETWEEN(1,2)+B1737,3)</f>
        <v>2</v>
      </c>
      <c r="C1738" s="5">
        <f t="shared" ref="C1738:C1801" ca="1" si="3404">A1738-A1737</f>
        <v>0.44222222222015262</v>
      </c>
      <c r="D1738" s="2" t="str">
        <f t="shared" ref="D1738:D1742" ca="1" si="3405">IF(B1738=0,C1738,"")</f>
        <v/>
      </c>
      <c r="E1738" s="2" t="str">
        <f t="shared" ref="E1738:E1801" ca="1" si="3406">IF(B1738=1,C1738,"")</f>
        <v/>
      </c>
      <c r="F1738" s="2">
        <f t="shared" ref="F1738:F1801" ca="1" si="3407">IF(B1738=2,C1738,"")</f>
        <v>0.44222222222015262</v>
      </c>
      <c r="K1738" t="str">
        <f t="shared" ca="1" si="3401"/>
        <v>'20181211 10:36:48'</v>
      </c>
      <c r="L1738" t="str">
        <f ca="1">SUBSTITUTE(SUBSTITUTE(plantS,"%t",K1738),"%ps",B1738)</f>
        <v>INSERT INTO dbo.PlantStates (TimeStamp, PlantState) VALUES ('20181211 10:36:48', 2)</v>
      </c>
    </row>
    <row r="1739" spans="1:12" x14ac:dyDescent="0.25">
      <c r="A1739" s="1">
        <f t="shared" ca="1" si="3313"/>
        <v>43445.44226851852</v>
      </c>
      <c r="B1739" s="2">
        <f t="shared" ca="1" si="3403"/>
        <v>1</v>
      </c>
      <c r="C1739" s="5">
        <f t="shared" ca="1" si="3404"/>
        <v>4.6296299842651933E-5</v>
      </c>
      <c r="D1739" s="2" t="str">
        <f t="shared" ca="1" si="3405"/>
        <v/>
      </c>
      <c r="E1739" s="2">
        <f t="shared" ca="1" si="3406"/>
        <v>4.6296299842651933E-5</v>
      </c>
      <c r="F1739" s="2" t="str">
        <f t="shared" ca="1" si="3407"/>
        <v/>
      </c>
      <c r="K1739" t="str">
        <f t="shared" ca="1" si="3401"/>
        <v>'20181211 10:36:52'</v>
      </c>
      <c r="L1739" t="str">
        <f ca="1">SUBSTITUTE(SUBSTITUTE(plantS,"%t",K1739),"%ps",B1739)</f>
        <v>INSERT INTO dbo.PlantStates (TimeStamp, PlantState) VALUES ('20181211 10:36:52', 1)</v>
      </c>
    </row>
    <row r="1740" spans="1:12" x14ac:dyDescent="0.25">
      <c r="A1740" s="1">
        <f t="shared" ref="A1740" ca="1" si="3408">RANDBETWEEN(A1739*86400,A1742*86400)/86400</f>
        <v>43445.792037037034</v>
      </c>
      <c r="B1740" s="2">
        <f t="shared" ca="1" si="3403"/>
        <v>2</v>
      </c>
      <c r="C1740" s="5">
        <f t="shared" ca="1" si="3404"/>
        <v>0.34976851851388346</v>
      </c>
      <c r="D1740" s="2" t="str">
        <f t="shared" ca="1" si="3405"/>
        <v/>
      </c>
      <c r="E1740" s="2" t="str">
        <f t="shared" ca="1" si="3406"/>
        <v/>
      </c>
      <c r="F1740" s="2">
        <f t="shared" ca="1" si="3407"/>
        <v>0.34976851851388346</v>
      </c>
      <c r="K1740" t="str">
        <f t="shared" ca="1" si="3401"/>
        <v>'20181211 19:00:32'</v>
      </c>
      <c r="L1740" t="str">
        <f ca="1">SUBSTITUTE(SUBSTITUTE(plantS,"%t",K1740),"%ps",B1740)</f>
        <v>INSERT INTO dbo.PlantStates (TimeStamp, PlantState) VALUES ('20181211 19:00:32', 2)</v>
      </c>
    </row>
    <row r="1741" spans="1:12" x14ac:dyDescent="0.25">
      <c r="A1741" s="1">
        <f t="shared" ref="A1741:A1804" ca="1" si="3409">RANDBETWEEN(A1740*86400,A1742*86400)/86400</f>
        <v>43445.845254629632</v>
      </c>
      <c r="B1741" s="2">
        <f t="shared" ca="1" si="3403"/>
        <v>1</v>
      </c>
      <c r="C1741" s="5">
        <f t="shared" ca="1" si="3404"/>
        <v>5.3217592598230112E-2</v>
      </c>
      <c r="D1741" s="2" t="str">
        <f t="shared" ca="1" si="3405"/>
        <v/>
      </c>
      <c r="E1741" s="2">
        <f t="shared" ca="1" si="3406"/>
        <v>5.3217592598230112E-2</v>
      </c>
      <c r="F1741" s="2" t="str">
        <f t="shared" ca="1" si="3407"/>
        <v/>
      </c>
      <c r="K1741" t="str">
        <f t="shared" ca="1" si="3401"/>
        <v>'20181211 20:17:10'</v>
      </c>
      <c r="L1741" t="str">
        <f ca="1">SUBSTITUTE(SUBSTITUTE(plantS,"%t",K1741),"%ps",B1741)</f>
        <v>INSERT INTO dbo.PlantStates (TimeStamp, PlantState) VALUES ('20181211 20:17:10', 1)</v>
      </c>
    </row>
    <row r="1742" spans="1:12" x14ac:dyDescent="0.25">
      <c r="A1742" s="1">
        <f t="shared" ref="A1742:A1798" ca="1" si="3410">A1745-1/24/60/60</f>
        <v>43445.999988425923</v>
      </c>
      <c r="B1742" s="2">
        <f t="shared" ca="1" si="3403"/>
        <v>2</v>
      </c>
      <c r="C1742" s="5">
        <f t="shared" ca="1" si="3404"/>
        <v>0.1547337962911115</v>
      </c>
      <c r="D1742" s="2" t="str">
        <f t="shared" ca="1" si="3405"/>
        <v/>
      </c>
      <c r="E1742" s="2" t="str">
        <f t="shared" ca="1" si="3406"/>
        <v/>
      </c>
      <c r="F1742" s="2">
        <f t="shared" ca="1" si="3407"/>
        <v>0.1547337962911115</v>
      </c>
      <c r="K1742" t="str">
        <f t="shared" ca="1" si="3401"/>
        <v>'20181211 23:59:59'</v>
      </c>
      <c r="L1742" t="str">
        <f ca="1">SUBSTITUTE(SUBSTITUTE(plantS,"%t",K1742),"%ps",B1742)</f>
        <v>INSERT INTO dbo.PlantStates (TimeStamp, PlantState) VALUES ('20181211 23:59:59', 2)</v>
      </c>
    </row>
    <row r="1743" spans="1:12" x14ac:dyDescent="0.25">
      <c r="B1743" s="2"/>
      <c r="C1743" s="5"/>
      <c r="D1743" s="2"/>
      <c r="E1743" s="2"/>
      <c r="F1743" s="2"/>
      <c r="K1743" t="str">
        <f t="shared" ref="K1743:K1806" ca="1" si="3411">K1742</f>
        <v>'20181211 23:59:59'</v>
      </c>
      <c r="L1743" t="str">
        <f ca="1">SUBSTITUTE(SUBSTITUTE(SUBSTITUTE(SUBSTITUTE(plantSD,"%t",K1743),"%off",D1737),"%onr",E1737),"%ons",F1737)</f>
        <v>INSERT INTO dbo.PlantStateDuration (TimeStamp, OffDuration, OnRunningDuration, OnStoppedfDuration) VALUES ('20181211 23:59:59', '00:00:00', '01:16:42', '22:43:17')</v>
      </c>
    </row>
    <row r="1744" spans="1:12" x14ac:dyDescent="0.25">
      <c r="B1744" s="2"/>
      <c r="C1744" s="5"/>
      <c r="D1744" s="2"/>
      <c r="E1744" s="2"/>
      <c r="F1744" s="2"/>
      <c r="K1744" t="str">
        <f t="shared" ca="1" si="3411"/>
        <v>'20181211 23:59:59'</v>
      </c>
      <c r="L1744" t="str">
        <f ca="1">SUBSTITUTE(SUBSTITUTE(SUBSTITUTE(dailyP,"%t",K1744),"%np",G1737),"%ndp",H1737)</f>
        <v>INSERT INTO dbo.DailyProduction (TimeStamp, NumPieces, NumPiecesRejected) VALUES ('20181211 23:59:59', 886, 389.84)</v>
      </c>
    </row>
    <row r="1745" spans="1:12" x14ac:dyDescent="0.25">
      <c r="A1745" s="3">
        <f t="shared" ca="1" si="3333"/>
        <v>43446</v>
      </c>
      <c r="B1745" s="4">
        <f t="shared" ca="1" si="3334"/>
        <v>0</v>
      </c>
      <c r="C1745" s="6"/>
      <c r="D1745" s="4" t="str">
        <f t="shared" ref="D1745" ca="1" si="3412">TEXT(SUM(D1746:D1750), "'hh:mm:ss'")</f>
        <v>'07:55:51'</v>
      </c>
      <c r="E1745" s="4" t="str">
        <f t="shared" ref="E1745" ca="1" si="3413">TEXT(SUM(E1746:E1750), "'hh:mm:ss'")</f>
        <v>'00:32:51'</v>
      </c>
      <c r="F1745" s="4" t="str">
        <f t="shared" ref="F1745" ca="1" si="3414">TEXT(SUM(F1746:F1750), "'hh:mm:ss'")</f>
        <v>'15:31:17'</v>
      </c>
      <c r="G1745" s="8">
        <f t="shared" ca="1" si="3320"/>
        <v>703</v>
      </c>
      <c r="H1745" s="8">
        <f t="shared" ca="1" si="3338"/>
        <v>660.82</v>
      </c>
      <c r="I1745" s="8">
        <f t="shared" ref="I1745" ca="1" si="3415">G1745+G1737</f>
        <v>1589</v>
      </c>
      <c r="J1745" s="8">
        <f t="shared" ref="J1745" ca="1" si="3416">H1745+H1737</f>
        <v>1050.6600000000001</v>
      </c>
      <c r="K1745" s="9" t="str">
        <f t="shared" ref="K1745:K1808" ca="1" si="3417">"'" &amp;TEXT(A1745,"YYYYMMDD hh:mm:ss")&amp;"'"</f>
        <v>'20181212 00:00:00'</v>
      </c>
      <c r="L1745" t="str">
        <f ca="1">SUBSTITUTE(SUBSTITUTE(plantS,"%t",K1745),"%ps",B1745)</f>
        <v>INSERT INTO dbo.PlantStates (TimeStamp, PlantState) VALUES ('20181212 00:00:00', 0)</v>
      </c>
    </row>
    <row r="1746" spans="1:12" x14ac:dyDescent="0.25">
      <c r="A1746" s="1">
        <f t="shared" ref="A1746:A1809" ca="1" si="3418">RANDBETWEEN(A1745*86400,A1747*86400)/86400</f>
        <v>43446.022812499999</v>
      </c>
      <c r="B1746" s="2">
        <f t="shared" ref="B1746:B1809" ca="1" si="3419">MOD(RANDBETWEEN(1,2)+B1745,3)</f>
        <v>1</v>
      </c>
      <c r="C1746" s="5">
        <f t="shared" ref="C1746:C1809" ca="1" si="3420">A1746-A1745</f>
        <v>2.2812499999417923E-2</v>
      </c>
      <c r="D1746" s="2" t="str">
        <f t="shared" ref="D1746:D1750" ca="1" si="3421">IF(B1746=0,C1746,"")</f>
        <v/>
      </c>
      <c r="E1746" s="2">
        <f t="shared" ref="E1746:E1809" ca="1" si="3422">IF(B1746=1,C1746,"")</f>
        <v>2.2812499999417923E-2</v>
      </c>
      <c r="F1746" s="2" t="str">
        <f t="shared" ref="F1746:F1809" ca="1" si="3423">IF(B1746=2,C1746,"")</f>
        <v/>
      </c>
      <c r="K1746" t="str">
        <f t="shared" ca="1" si="3417"/>
        <v>'20181212 00:32:51'</v>
      </c>
      <c r="L1746" t="str">
        <f ca="1">SUBSTITUTE(SUBSTITUTE(plantS,"%t",K1746),"%ps",B1746)</f>
        <v>INSERT INTO dbo.PlantStates (TimeStamp, PlantState) VALUES ('20181212 00:32:51', 1)</v>
      </c>
    </row>
    <row r="1747" spans="1:12" x14ac:dyDescent="0.25">
      <c r="A1747" s="1">
        <f t="shared" ca="1" si="3313"/>
        <v>43446.208379629628</v>
      </c>
      <c r="B1747" s="2">
        <f t="shared" ca="1" si="3419"/>
        <v>2</v>
      </c>
      <c r="C1747" s="5">
        <f t="shared" ca="1" si="3420"/>
        <v>0.18556712962890742</v>
      </c>
      <c r="D1747" s="2" t="str">
        <f t="shared" ca="1" si="3421"/>
        <v/>
      </c>
      <c r="E1747" s="2" t="str">
        <f t="shared" ca="1" si="3422"/>
        <v/>
      </c>
      <c r="F1747" s="2">
        <f t="shared" ca="1" si="3423"/>
        <v>0.18556712962890742</v>
      </c>
      <c r="K1747" t="str">
        <f t="shared" ca="1" si="3417"/>
        <v>'20181212 05:00:04'</v>
      </c>
      <c r="L1747" t="str">
        <f ca="1">SUBSTITUTE(SUBSTITUTE(plantS,"%t",K1747),"%ps",B1747)</f>
        <v>INSERT INTO dbo.PlantStates (TimeStamp, PlantState) VALUES ('20181212 05:00:04', 2)</v>
      </c>
    </row>
    <row r="1748" spans="1:12" x14ac:dyDescent="0.25">
      <c r="A1748" s="1">
        <f t="shared" ref="A1748" ca="1" si="3424">RANDBETWEEN(A1747*86400,A1750*86400)/86400</f>
        <v>43446.483101851853</v>
      </c>
      <c r="B1748" s="2">
        <f t="shared" ca="1" si="3419"/>
        <v>0</v>
      </c>
      <c r="C1748" s="5">
        <f t="shared" ca="1" si="3420"/>
        <v>0.27472222222422715</v>
      </c>
      <c r="D1748" s="2">
        <f t="shared" ca="1" si="3421"/>
        <v>0.27472222222422715</v>
      </c>
      <c r="E1748" s="2" t="str">
        <f t="shared" ca="1" si="3422"/>
        <v/>
      </c>
      <c r="F1748" s="2" t="str">
        <f t="shared" ca="1" si="3423"/>
        <v/>
      </c>
      <c r="K1748" t="str">
        <f t="shared" ca="1" si="3417"/>
        <v>'20181212 11:35:40'</v>
      </c>
      <c r="L1748" t="str">
        <f ca="1">SUBSTITUTE(SUBSTITUTE(plantS,"%t",K1748),"%ps",B1748)</f>
        <v>INSERT INTO dbo.PlantStates (TimeStamp, PlantState) VALUES ('20181212 11:35:40', 0)</v>
      </c>
    </row>
    <row r="1749" spans="1:12" x14ac:dyDescent="0.25">
      <c r="A1749" s="1">
        <f t="shared" ref="A1749:A1812" ca="1" si="3425">RANDBETWEEN(A1748*86400,A1750*86400)/86400</f>
        <v>43446.94425925926</v>
      </c>
      <c r="B1749" s="2">
        <f t="shared" ca="1" si="3419"/>
        <v>2</v>
      </c>
      <c r="C1749" s="5">
        <f t="shared" ca="1" si="3420"/>
        <v>0.46115740740788169</v>
      </c>
      <c r="D1749" s="2" t="str">
        <f t="shared" ca="1" si="3421"/>
        <v/>
      </c>
      <c r="E1749" s="2" t="str">
        <f t="shared" ca="1" si="3422"/>
        <v/>
      </c>
      <c r="F1749" s="2">
        <f t="shared" ca="1" si="3423"/>
        <v>0.46115740740788169</v>
      </c>
      <c r="K1749" t="str">
        <f t="shared" ca="1" si="3417"/>
        <v>'20181212 22:39:44'</v>
      </c>
      <c r="L1749" t="str">
        <f ca="1">SUBSTITUTE(SUBSTITUTE(plantS,"%t",K1749),"%ps",B1749)</f>
        <v>INSERT INTO dbo.PlantStates (TimeStamp, PlantState) VALUES ('20181212 22:39:44', 2)</v>
      </c>
    </row>
    <row r="1750" spans="1:12" x14ac:dyDescent="0.25">
      <c r="A1750" s="1">
        <f t="shared" ca="1" si="3410"/>
        <v>43446.999988425923</v>
      </c>
      <c r="B1750" s="2">
        <f t="shared" ca="1" si="3419"/>
        <v>0</v>
      </c>
      <c r="C1750" s="5">
        <f t="shared" ca="1" si="3420"/>
        <v>5.5729166662786156E-2</v>
      </c>
      <c r="D1750" s="2">
        <f t="shared" ca="1" si="3421"/>
        <v>5.5729166662786156E-2</v>
      </c>
      <c r="E1750" s="2" t="str">
        <f t="shared" ca="1" si="3422"/>
        <v/>
      </c>
      <c r="F1750" s="2" t="str">
        <f t="shared" ca="1" si="3423"/>
        <v/>
      </c>
      <c r="K1750" t="str">
        <f t="shared" ca="1" si="3417"/>
        <v>'20181212 23:59:59'</v>
      </c>
      <c r="L1750" t="str">
        <f ca="1">SUBSTITUTE(SUBSTITUTE(plantS,"%t",K1750),"%ps",B1750)</f>
        <v>INSERT INTO dbo.PlantStates (TimeStamp, PlantState) VALUES ('20181212 23:59:59', 0)</v>
      </c>
    </row>
    <row r="1751" spans="1:12" x14ac:dyDescent="0.25">
      <c r="B1751" s="2"/>
      <c r="C1751" s="5"/>
      <c r="D1751" s="2"/>
      <c r="E1751" s="2"/>
      <c r="F1751" s="2"/>
      <c r="K1751" t="str">
        <f t="shared" ref="K1751:K1813" ca="1" si="3426">K1750</f>
        <v>'20181212 23:59:59'</v>
      </c>
      <c r="L1751" t="str">
        <f ca="1">SUBSTITUTE(SUBSTITUTE(SUBSTITUTE(SUBSTITUTE(plantSD,"%t",K1751),"%off",D1745),"%onr",E1745),"%ons",F1745)</f>
        <v>INSERT INTO dbo.PlantStateDuration (TimeStamp, OffDuration, OnRunningDuration, OnStoppedfDuration) VALUES ('20181212 23:59:59', '07:55:51', '00:32:51', '15:31:17')</v>
      </c>
    </row>
    <row r="1752" spans="1:12" x14ac:dyDescent="0.25">
      <c r="B1752" s="2"/>
      <c r="C1752" s="5"/>
      <c r="D1752" s="2"/>
      <c r="E1752" s="2"/>
      <c r="F1752" s="2"/>
      <c r="K1752" t="str">
        <f t="shared" ca="1" si="3426"/>
        <v>'20181212 23:59:59'</v>
      </c>
      <c r="L1752" t="str">
        <f ca="1">SUBSTITUTE(SUBSTITUTE(SUBSTITUTE(dailyP,"%t",K1752),"%np",G1745),"%ndp",H1745)</f>
        <v>INSERT INTO dbo.DailyProduction (TimeStamp, NumPieces, NumPiecesRejected) VALUES ('20181212 23:59:59', 703, 660.82)</v>
      </c>
    </row>
    <row r="1753" spans="1:12" x14ac:dyDescent="0.25">
      <c r="A1753" s="3">
        <f t="shared" ca="1" si="3333"/>
        <v>43447</v>
      </c>
      <c r="B1753" s="4">
        <f t="shared" ca="1" si="3334"/>
        <v>1</v>
      </c>
      <c r="C1753" s="6"/>
      <c r="D1753" s="4" t="str">
        <f t="shared" ref="D1753" ca="1" si="3427">TEXT(SUM(D1754:D1758), "'hh:mm:ss'")</f>
        <v>'04:01:54'</v>
      </c>
      <c r="E1753" s="4" t="str">
        <f t="shared" ref="E1753" ca="1" si="3428">TEXT(SUM(E1754:E1758), "'hh:mm:ss'")</f>
        <v>'12:37:09'</v>
      </c>
      <c r="F1753" s="4" t="str">
        <f t="shared" ref="F1753" ca="1" si="3429">TEXT(SUM(F1754:F1758), "'hh:mm:ss'")</f>
        <v>'07:20:56'</v>
      </c>
      <c r="G1753" s="8">
        <f t="shared" ca="1" si="3320"/>
        <v>845</v>
      </c>
      <c r="H1753" s="8">
        <f t="shared" ca="1" si="3338"/>
        <v>828.1</v>
      </c>
      <c r="I1753" s="8">
        <f t="shared" ref="I1753" ca="1" si="3430">G1753+G1745</f>
        <v>1548</v>
      </c>
      <c r="J1753" s="8">
        <f t="shared" ref="J1753" ca="1" si="3431">H1753+H1745</f>
        <v>1488.92</v>
      </c>
      <c r="K1753" s="9" t="str">
        <f t="shared" ref="K1753:K1813" ca="1" si="3432">"'" &amp;TEXT(A1753,"YYYYMMDD hh:mm:ss")&amp;"'"</f>
        <v>'20181213 00:00:00'</v>
      </c>
      <c r="L1753" t="str">
        <f ca="1">SUBSTITUTE(SUBSTITUTE(plantS,"%t",K1753),"%ps",B1753)</f>
        <v>INSERT INTO dbo.PlantStates (TimeStamp, PlantState) VALUES ('20181213 00:00:00', 1)</v>
      </c>
    </row>
    <row r="1754" spans="1:12" x14ac:dyDescent="0.25">
      <c r="A1754" s="1">
        <f t="shared" ref="A1754:A1813" ca="1" si="3433">RANDBETWEEN(A1753*86400,A1755*86400)/86400</f>
        <v>43447.152650462966</v>
      </c>
      <c r="B1754" s="2">
        <f t="shared" ref="B1754:B1813" ca="1" si="3434">MOD(RANDBETWEEN(1,2)+B1753,3)</f>
        <v>0</v>
      </c>
      <c r="C1754" s="5">
        <f t="shared" ref="C1754:C1813" ca="1" si="3435">A1754-A1753</f>
        <v>0.15265046296553919</v>
      </c>
      <c r="D1754" s="2">
        <f t="shared" ref="D1754:D1758" ca="1" si="3436">IF(B1754=0,C1754,"")</f>
        <v>0.15265046296553919</v>
      </c>
      <c r="E1754" s="2" t="str">
        <f t="shared" ref="E1754:E1813" ca="1" si="3437">IF(B1754=1,C1754,"")</f>
        <v/>
      </c>
      <c r="F1754" s="2" t="str">
        <f t="shared" ref="F1754:F1813" ca="1" si="3438">IF(B1754=2,C1754,"")</f>
        <v/>
      </c>
      <c r="K1754" t="str">
        <f t="shared" ca="1" si="3432"/>
        <v>'20181213 03:39:49'</v>
      </c>
      <c r="L1754" t="str">
        <f ca="1">SUBSTITUTE(SUBSTITUTE(plantS,"%t",K1754),"%ps",B1754)</f>
        <v>INSERT INTO dbo.PlantStates (TimeStamp, PlantState) VALUES ('20181213 03:39:49', 0)</v>
      </c>
    </row>
    <row r="1755" spans="1:12" x14ac:dyDescent="0.25">
      <c r="A1755" s="1">
        <f t="shared" ref="A1755:A1811" ca="1" si="3439">RANDBETWEEN(A1753*86400,A1758*86400)/86400</f>
        <v>43447.678449074076</v>
      </c>
      <c r="B1755" s="2">
        <f t="shared" ca="1" si="3434"/>
        <v>1</v>
      </c>
      <c r="C1755" s="5">
        <f t="shared" ca="1" si="3435"/>
        <v>0.52579861111007631</v>
      </c>
      <c r="D1755" s="2" t="str">
        <f t="shared" ca="1" si="3436"/>
        <v/>
      </c>
      <c r="E1755" s="2">
        <f t="shared" ca="1" si="3437"/>
        <v>0.52579861111007631</v>
      </c>
      <c r="F1755" s="2" t="str">
        <f t="shared" ca="1" si="3438"/>
        <v/>
      </c>
      <c r="K1755" t="str">
        <f t="shared" ca="1" si="3432"/>
        <v>'20181213 16:16:58'</v>
      </c>
      <c r="L1755" t="str">
        <f ca="1">SUBSTITUTE(SUBSTITUTE(plantS,"%t",K1755),"%ps",B1755)</f>
        <v>INSERT INTO dbo.PlantStates (TimeStamp, PlantState) VALUES ('20181213 16:16:58', 1)</v>
      </c>
    </row>
    <row r="1756" spans="1:12" x14ac:dyDescent="0.25">
      <c r="A1756" s="1">
        <f t="shared" ref="A1756" ca="1" si="3440">RANDBETWEEN(A1755*86400,A1758*86400)/86400</f>
        <v>43447.983298611114</v>
      </c>
      <c r="B1756" s="2">
        <f t="shared" ca="1" si="3434"/>
        <v>2</v>
      </c>
      <c r="C1756" s="5">
        <f t="shared" ca="1" si="3435"/>
        <v>0.30484953703853535</v>
      </c>
      <c r="D1756" s="2" t="str">
        <f t="shared" ca="1" si="3436"/>
        <v/>
      </c>
      <c r="E1756" s="2" t="str">
        <f t="shared" ca="1" si="3437"/>
        <v/>
      </c>
      <c r="F1756" s="2">
        <f t="shared" ca="1" si="3438"/>
        <v>0.30484953703853535</v>
      </c>
      <c r="K1756" t="str">
        <f t="shared" ca="1" si="3432"/>
        <v>'20181213 23:35:57'</v>
      </c>
      <c r="L1756" t="str">
        <f ca="1">SUBSTITUTE(SUBSTITUTE(plantS,"%t",K1756),"%ps",B1756)</f>
        <v>INSERT INTO dbo.PlantStates (TimeStamp, PlantState) VALUES ('20181213 23:35:57', 2)</v>
      </c>
    </row>
    <row r="1757" spans="1:12" x14ac:dyDescent="0.25">
      <c r="A1757" s="1">
        <f t="shared" ref="A1757:A1813" ca="1" si="3441">RANDBETWEEN(A1756*86400,A1758*86400)/86400</f>
        <v>43447.99863425926</v>
      </c>
      <c r="B1757" s="2">
        <f t="shared" ca="1" si="3434"/>
        <v>0</v>
      </c>
      <c r="C1757" s="5">
        <f t="shared" ca="1" si="3435"/>
        <v>1.5335648145992309E-2</v>
      </c>
      <c r="D1757" s="2">
        <f t="shared" ca="1" si="3436"/>
        <v>1.5335648145992309E-2</v>
      </c>
      <c r="E1757" s="2" t="str">
        <f t="shared" ca="1" si="3437"/>
        <v/>
      </c>
      <c r="F1757" s="2" t="str">
        <f t="shared" ca="1" si="3438"/>
        <v/>
      </c>
      <c r="K1757" t="str">
        <f t="shared" ca="1" si="3432"/>
        <v>'20181213 23:58:02'</v>
      </c>
      <c r="L1757" t="str">
        <f ca="1">SUBSTITUTE(SUBSTITUTE(plantS,"%t",K1757),"%ps",B1757)</f>
        <v>INSERT INTO dbo.PlantStates (TimeStamp, PlantState) VALUES ('20181213 23:58:02', 0)</v>
      </c>
    </row>
    <row r="1758" spans="1:12" x14ac:dyDescent="0.25">
      <c r="A1758" s="1">
        <f t="shared" ca="1" si="3410"/>
        <v>43447.999988425923</v>
      </c>
      <c r="B1758" s="2">
        <f t="shared" ca="1" si="3434"/>
        <v>2</v>
      </c>
      <c r="C1758" s="5">
        <f t="shared" ca="1" si="3435"/>
        <v>1.3541666630771942E-3</v>
      </c>
      <c r="D1758" s="2" t="str">
        <f t="shared" ca="1" si="3436"/>
        <v/>
      </c>
      <c r="E1758" s="2" t="str">
        <f t="shared" ca="1" si="3437"/>
        <v/>
      </c>
      <c r="F1758" s="2">
        <f t="shared" ca="1" si="3438"/>
        <v>1.3541666630771942E-3</v>
      </c>
      <c r="K1758" t="str">
        <f t="shared" ca="1" si="3432"/>
        <v>'20181213 23:59:59'</v>
      </c>
      <c r="L1758" t="str">
        <f ca="1">SUBSTITUTE(SUBSTITUTE(plantS,"%t",K1758),"%ps",B1758)</f>
        <v>INSERT INTO dbo.PlantStates (TimeStamp, PlantState) VALUES ('20181213 23:59:59', 2)</v>
      </c>
    </row>
    <row r="1759" spans="1:12" x14ac:dyDescent="0.25">
      <c r="B1759" s="2"/>
      <c r="C1759" s="5"/>
      <c r="D1759" s="2"/>
      <c r="E1759" s="2"/>
      <c r="F1759" s="2"/>
      <c r="K1759" t="str">
        <f t="shared" ref="K1759:K1813" ca="1" si="3442">K1758</f>
        <v>'20181213 23:59:59'</v>
      </c>
      <c r="L1759" t="str">
        <f ca="1">SUBSTITUTE(SUBSTITUTE(SUBSTITUTE(SUBSTITUTE(plantSD,"%t",K1759),"%off",D1753),"%onr",E1753),"%ons",F1753)</f>
        <v>INSERT INTO dbo.PlantStateDuration (TimeStamp, OffDuration, OnRunningDuration, OnStoppedfDuration) VALUES ('20181213 23:59:59', '04:01:54', '12:37:09', '07:20:56')</v>
      </c>
    </row>
    <row r="1760" spans="1:12" x14ac:dyDescent="0.25">
      <c r="B1760" s="2"/>
      <c r="C1760" s="5"/>
      <c r="D1760" s="2"/>
      <c r="E1760" s="2"/>
      <c r="F1760" s="2"/>
      <c r="K1760" t="str">
        <f t="shared" ca="1" si="3442"/>
        <v>'20181213 23:59:59'</v>
      </c>
      <c r="L1760" t="str">
        <f ca="1">SUBSTITUTE(SUBSTITUTE(SUBSTITUTE(dailyP,"%t",K1760),"%np",G1753),"%ndp",H1753)</f>
        <v>INSERT INTO dbo.DailyProduction (TimeStamp, NumPieces, NumPiecesRejected) VALUES ('20181213 23:59:59', 845, 828.1)</v>
      </c>
    </row>
    <row r="1761" spans="1:12" x14ac:dyDescent="0.25">
      <c r="A1761" s="3">
        <f t="shared" ca="1" si="3333"/>
        <v>43448</v>
      </c>
      <c r="B1761" s="4">
        <f t="shared" ca="1" si="3334"/>
        <v>1</v>
      </c>
      <c r="C1761" s="6"/>
      <c r="D1761" s="4" t="str">
        <f t="shared" ref="D1761" ca="1" si="3443">TEXT(SUM(D1762:D1766), "'hh:mm:ss'")</f>
        <v>'10:40:05'</v>
      </c>
      <c r="E1761" s="4" t="str">
        <f t="shared" ref="E1761" ca="1" si="3444">TEXT(SUM(E1762:E1766), "'hh:mm:ss'")</f>
        <v>'05:43:26'</v>
      </c>
      <c r="F1761" s="4" t="str">
        <f t="shared" ref="F1761" ca="1" si="3445">TEXT(SUM(F1762:F1766), "'hh:mm:ss'")</f>
        <v>'07:36:28'</v>
      </c>
      <c r="G1761" s="8">
        <f t="shared" ref="G1761:G1817" ca="1" si="3446">RANDBETWEEN(0,1000)</f>
        <v>541</v>
      </c>
      <c r="H1761" s="8">
        <f t="shared" ca="1" si="3338"/>
        <v>140.66</v>
      </c>
      <c r="I1761" s="8">
        <f t="shared" ref="I1761" ca="1" si="3447">G1761+G1753</f>
        <v>1386</v>
      </c>
      <c r="J1761" s="8">
        <f t="shared" ref="J1761" ca="1" si="3448">H1761+H1753</f>
        <v>968.76</v>
      </c>
      <c r="K1761" s="9" t="str">
        <f t="shared" ref="K1761:K1813" ca="1" si="3449">"'" &amp;TEXT(A1761,"YYYYMMDD hh:mm:ss")&amp;"'"</f>
        <v>'20181214 00:00:00'</v>
      </c>
      <c r="L1761" t="str">
        <f ca="1">SUBSTITUTE(SUBSTITUTE(plantS,"%t",K1761),"%ps",B1761)</f>
        <v>INSERT INTO dbo.PlantStates (TimeStamp, PlantState) VALUES ('20181214 00:00:00', 1)</v>
      </c>
    </row>
    <row r="1762" spans="1:12" x14ac:dyDescent="0.25">
      <c r="A1762" s="1">
        <f t="shared" ref="A1762:A1813" ca="1" si="3450">RANDBETWEEN(A1761*86400,A1763*86400)/86400</f>
        <v>43448.203229166669</v>
      </c>
      <c r="B1762" s="2">
        <f t="shared" ref="B1762:B1813" ca="1" si="3451">MOD(RANDBETWEEN(1,2)+B1761,3)</f>
        <v>0</v>
      </c>
      <c r="C1762" s="5">
        <f t="shared" ref="C1762:C1813" ca="1" si="3452">A1762-A1761</f>
        <v>0.203229166669189</v>
      </c>
      <c r="D1762" s="2">
        <f t="shared" ref="D1762:D1766" ca="1" si="3453">IF(B1762=0,C1762,"")</f>
        <v>0.203229166669189</v>
      </c>
      <c r="E1762" s="2" t="str">
        <f t="shared" ref="E1762:E1813" ca="1" si="3454">IF(B1762=1,C1762,"")</f>
        <v/>
      </c>
      <c r="F1762" s="2" t="str">
        <f t="shared" ref="F1762:F1813" ca="1" si="3455">IF(B1762=2,C1762,"")</f>
        <v/>
      </c>
      <c r="K1762" t="str">
        <f t="shared" ca="1" si="3449"/>
        <v>'20181214 04:52:39'</v>
      </c>
      <c r="L1762" t="str">
        <f ca="1">SUBSTITUTE(SUBSTITUTE(plantS,"%t",K1762),"%ps",B1762)</f>
        <v>INSERT INTO dbo.PlantStates (TimeStamp, PlantState) VALUES ('20181214 04:52:39', 0)</v>
      </c>
    </row>
    <row r="1763" spans="1:12" x14ac:dyDescent="0.25">
      <c r="A1763" s="1">
        <f t="shared" ca="1" si="3439"/>
        <v>43448.249247685184</v>
      </c>
      <c r="B1763" s="2">
        <f t="shared" ca="1" si="3451"/>
        <v>1</v>
      </c>
      <c r="C1763" s="5">
        <f t="shared" ca="1" si="3452"/>
        <v>4.6018518514756579E-2</v>
      </c>
      <c r="D1763" s="2" t="str">
        <f t="shared" ca="1" si="3453"/>
        <v/>
      </c>
      <c r="E1763" s="2">
        <f t="shared" ca="1" si="3454"/>
        <v>4.6018518514756579E-2</v>
      </c>
      <c r="F1763" s="2" t="str">
        <f t="shared" ca="1" si="3455"/>
        <v/>
      </c>
      <c r="K1763" t="str">
        <f t="shared" ca="1" si="3449"/>
        <v>'20181214 05:58:55'</v>
      </c>
      <c r="L1763" t="str">
        <f ca="1">SUBSTITUTE(SUBSTITUTE(plantS,"%t",K1763),"%ps",B1763)</f>
        <v>INSERT INTO dbo.PlantStates (TimeStamp, PlantState) VALUES ('20181214 05:58:55', 1)</v>
      </c>
    </row>
    <row r="1764" spans="1:12" x14ac:dyDescent="0.25">
      <c r="A1764" s="1">
        <f t="shared" ref="A1764" ca="1" si="3456">RANDBETWEEN(A1763*86400,A1766*86400)/86400</f>
        <v>43448.490520833337</v>
      </c>
      <c r="B1764" s="2">
        <f t="shared" ca="1" si="3451"/>
        <v>0</v>
      </c>
      <c r="C1764" s="5">
        <f t="shared" ca="1" si="3452"/>
        <v>0.24127314815268619</v>
      </c>
      <c r="D1764" s="2">
        <f t="shared" ca="1" si="3453"/>
        <v>0.24127314815268619</v>
      </c>
      <c r="E1764" s="2" t="str">
        <f t="shared" ca="1" si="3454"/>
        <v/>
      </c>
      <c r="F1764" s="2" t="str">
        <f t="shared" ca="1" si="3455"/>
        <v/>
      </c>
      <c r="K1764" t="str">
        <f t="shared" ca="1" si="3449"/>
        <v>'20181214 11:46:21'</v>
      </c>
      <c r="L1764" t="str">
        <f ca="1">SUBSTITUTE(SUBSTITUTE(plantS,"%t",K1764),"%ps",B1764)</f>
        <v>INSERT INTO dbo.PlantStates (TimeStamp, PlantState) VALUES ('20181214 11:46:21', 0)</v>
      </c>
    </row>
    <row r="1765" spans="1:12" x14ac:dyDescent="0.25">
      <c r="A1765" s="1">
        <f t="shared" ref="A1765:A1813" ca="1" si="3457">RANDBETWEEN(A1764*86400,A1766*86400)/86400</f>
        <v>43448.682997685188</v>
      </c>
      <c r="B1765" s="2">
        <f t="shared" ca="1" si="3451"/>
        <v>1</v>
      </c>
      <c r="C1765" s="5">
        <f t="shared" ca="1" si="3452"/>
        <v>0.19247685185109731</v>
      </c>
      <c r="D1765" s="2" t="str">
        <f t="shared" ca="1" si="3453"/>
        <v/>
      </c>
      <c r="E1765" s="2">
        <f t="shared" ca="1" si="3454"/>
        <v>0.19247685185109731</v>
      </c>
      <c r="F1765" s="2" t="str">
        <f t="shared" ca="1" si="3455"/>
        <v/>
      </c>
      <c r="K1765" t="str">
        <f t="shared" ca="1" si="3449"/>
        <v>'20181214 16:23:31'</v>
      </c>
      <c r="L1765" t="str">
        <f ca="1">SUBSTITUTE(SUBSTITUTE(plantS,"%t",K1765),"%ps",B1765)</f>
        <v>INSERT INTO dbo.PlantStates (TimeStamp, PlantState) VALUES ('20181214 16:23:31', 1)</v>
      </c>
    </row>
    <row r="1766" spans="1:12" x14ac:dyDescent="0.25">
      <c r="A1766" s="1">
        <f t="shared" ca="1" si="3410"/>
        <v>43448.999988425923</v>
      </c>
      <c r="B1766" s="2">
        <f t="shared" ca="1" si="3451"/>
        <v>2</v>
      </c>
      <c r="C1766" s="5">
        <f t="shared" ca="1" si="3452"/>
        <v>0.31699074073549127</v>
      </c>
      <c r="D1766" s="2" t="str">
        <f t="shared" ca="1" si="3453"/>
        <v/>
      </c>
      <c r="E1766" s="2" t="str">
        <f t="shared" ca="1" si="3454"/>
        <v/>
      </c>
      <c r="F1766" s="2">
        <f t="shared" ca="1" si="3455"/>
        <v>0.31699074073549127</v>
      </c>
      <c r="K1766" t="str">
        <f t="shared" ca="1" si="3449"/>
        <v>'20181214 23:59:59'</v>
      </c>
      <c r="L1766" t="str">
        <f ca="1">SUBSTITUTE(SUBSTITUTE(plantS,"%t",K1766),"%ps",B1766)</f>
        <v>INSERT INTO dbo.PlantStates (TimeStamp, PlantState) VALUES ('20181214 23:59:59', 2)</v>
      </c>
    </row>
    <row r="1767" spans="1:12" x14ac:dyDescent="0.25">
      <c r="B1767" s="2"/>
      <c r="C1767" s="5"/>
      <c r="D1767" s="2"/>
      <c r="E1767" s="2"/>
      <c r="F1767" s="2"/>
      <c r="K1767" t="str">
        <f t="shared" ref="K1767:K1813" ca="1" si="3458">K1766</f>
        <v>'20181214 23:59:59'</v>
      </c>
      <c r="L1767" t="str">
        <f ca="1">SUBSTITUTE(SUBSTITUTE(SUBSTITUTE(SUBSTITUTE(plantSD,"%t",K1767),"%off",D1761),"%onr",E1761),"%ons",F1761)</f>
        <v>INSERT INTO dbo.PlantStateDuration (TimeStamp, OffDuration, OnRunningDuration, OnStoppedfDuration) VALUES ('20181214 23:59:59', '10:40:05', '05:43:26', '07:36:28')</v>
      </c>
    </row>
    <row r="1768" spans="1:12" x14ac:dyDescent="0.25">
      <c r="B1768" s="2"/>
      <c r="C1768" s="5"/>
      <c r="D1768" s="2"/>
      <c r="E1768" s="2"/>
      <c r="F1768" s="2"/>
      <c r="K1768" t="str">
        <f t="shared" ca="1" si="3458"/>
        <v>'20181214 23:59:59'</v>
      </c>
      <c r="L1768" t="str">
        <f ca="1">SUBSTITUTE(SUBSTITUTE(SUBSTITUTE(dailyP,"%t",K1768),"%np",G1761),"%ndp",H1761)</f>
        <v>INSERT INTO dbo.DailyProduction (TimeStamp, NumPieces, NumPiecesRejected) VALUES ('20181214 23:59:59', 541, 140.66)</v>
      </c>
    </row>
    <row r="1769" spans="1:12" x14ac:dyDescent="0.25">
      <c r="A1769" s="3">
        <f t="shared" ref="A1769:A1825" ca="1" si="3459">INT(A1761)+1</f>
        <v>43449</v>
      </c>
      <c r="B1769" s="4">
        <f t="shared" ref="B1769:B1825" ca="1" si="3460">MOD(RANDBETWEEN(1,2)+B1766,3)</f>
        <v>1</v>
      </c>
      <c r="C1769" s="6"/>
      <c r="D1769" s="4" t="str">
        <f t="shared" ref="D1769" ca="1" si="3461">TEXT(SUM(D1770:D1774), "'hh:mm:ss'")</f>
        <v>'05:37:03'</v>
      </c>
      <c r="E1769" s="4" t="str">
        <f t="shared" ref="E1769" ca="1" si="3462">TEXT(SUM(E1770:E1774), "'hh:mm:ss'")</f>
        <v>'12:59:40'</v>
      </c>
      <c r="F1769" s="4" t="str">
        <f t="shared" ref="F1769" ca="1" si="3463">TEXT(SUM(F1770:F1774), "'hh:mm:ss'")</f>
        <v>'05:23:16'</v>
      </c>
      <c r="G1769" s="8">
        <f t="shared" ca="1" si="3446"/>
        <v>726</v>
      </c>
      <c r="H1769" s="8">
        <f t="shared" ref="H1769:H1825" ca="1" si="3464">RANDBETWEEN(0,100)*G1769/100</f>
        <v>217.8</v>
      </c>
      <c r="I1769" s="8">
        <f t="shared" ref="I1769" ca="1" si="3465">G1769+G1761</f>
        <v>1267</v>
      </c>
      <c r="J1769" s="8">
        <f t="shared" ref="J1769" ca="1" si="3466">H1769+H1761</f>
        <v>358.46000000000004</v>
      </c>
      <c r="K1769" s="9" t="str">
        <f t="shared" ref="K1769:K1813" ca="1" si="3467">"'" &amp;TEXT(A1769,"YYYYMMDD hh:mm:ss")&amp;"'"</f>
        <v>'20181215 00:00:00'</v>
      </c>
      <c r="L1769" t="str">
        <f ca="1">SUBSTITUTE(SUBSTITUTE(plantS,"%t",K1769),"%ps",B1769)</f>
        <v>INSERT INTO dbo.PlantStates (TimeStamp, PlantState) VALUES ('20181215 00:00:00', 1)</v>
      </c>
    </row>
    <row r="1770" spans="1:12" x14ac:dyDescent="0.25">
      <c r="A1770" s="1">
        <f t="shared" ref="A1770:A1813" ca="1" si="3468">RANDBETWEEN(A1769*86400,A1771*86400)/86400</f>
        <v>43449.2340625</v>
      </c>
      <c r="B1770" s="2">
        <f t="shared" ref="B1770:B1813" ca="1" si="3469">MOD(RANDBETWEEN(1,2)+B1769,3)</f>
        <v>0</v>
      </c>
      <c r="C1770" s="5">
        <f t="shared" ref="C1770:C1813" ca="1" si="3470">A1770-A1769</f>
        <v>0.23406249999970896</v>
      </c>
      <c r="D1770" s="2">
        <f t="shared" ref="D1770:D1774" ca="1" si="3471">IF(B1770=0,C1770,"")</f>
        <v>0.23406249999970896</v>
      </c>
      <c r="E1770" s="2" t="str">
        <f t="shared" ref="E1770:E1813" ca="1" si="3472">IF(B1770=1,C1770,"")</f>
        <v/>
      </c>
      <c r="F1770" s="2" t="str">
        <f t="shared" ref="F1770:F1813" ca="1" si="3473">IF(B1770=2,C1770,"")</f>
        <v/>
      </c>
      <c r="K1770" t="str">
        <f t="shared" ca="1" si="3467"/>
        <v>'20181215 05:37:03'</v>
      </c>
      <c r="L1770" t="str">
        <f ca="1">SUBSTITUTE(SUBSTITUTE(plantS,"%t",K1770),"%ps",B1770)</f>
        <v>INSERT INTO dbo.PlantStates (TimeStamp, PlantState) VALUES ('20181215 05:37:03', 0)</v>
      </c>
    </row>
    <row r="1771" spans="1:12" x14ac:dyDescent="0.25">
      <c r="A1771" s="1">
        <f t="shared" ca="1" si="3439"/>
        <v>43449.386458333334</v>
      </c>
      <c r="B1771" s="2">
        <f t="shared" ca="1" si="3469"/>
        <v>1</v>
      </c>
      <c r="C1771" s="5">
        <f t="shared" ca="1" si="3470"/>
        <v>0.1523958333345945</v>
      </c>
      <c r="D1771" s="2" t="str">
        <f t="shared" ca="1" si="3471"/>
        <v/>
      </c>
      <c r="E1771" s="2">
        <f t="shared" ca="1" si="3472"/>
        <v>0.1523958333345945</v>
      </c>
      <c r="F1771" s="2" t="str">
        <f t="shared" ca="1" si="3473"/>
        <v/>
      </c>
      <c r="K1771" t="str">
        <f t="shared" ca="1" si="3467"/>
        <v>'20181215 09:16:30'</v>
      </c>
      <c r="L1771" t="str">
        <f ca="1">SUBSTITUTE(SUBSTITUTE(plantS,"%t",K1771),"%ps",B1771)</f>
        <v>INSERT INTO dbo.PlantStates (TimeStamp, PlantState) VALUES ('20181215 09:16:30', 1)</v>
      </c>
    </row>
    <row r="1772" spans="1:12" x14ac:dyDescent="0.25">
      <c r="A1772" s="1">
        <f t="shared" ref="A1772" ca="1" si="3474">RANDBETWEEN(A1771*86400,A1774*86400)/86400</f>
        <v>43449.497499999998</v>
      </c>
      <c r="B1772" s="2">
        <f t="shared" ca="1" si="3469"/>
        <v>2</v>
      </c>
      <c r="C1772" s="5">
        <f t="shared" ca="1" si="3470"/>
        <v>0.11104166666336823</v>
      </c>
      <c r="D1772" s="2" t="str">
        <f t="shared" ca="1" si="3471"/>
        <v/>
      </c>
      <c r="E1772" s="2" t="str">
        <f t="shared" ca="1" si="3472"/>
        <v/>
      </c>
      <c r="F1772" s="2">
        <f t="shared" ca="1" si="3473"/>
        <v>0.11104166666336823</v>
      </c>
      <c r="K1772" t="str">
        <f t="shared" ca="1" si="3467"/>
        <v>'20181215 11:56:24'</v>
      </c>
      <c r="L1772" t="str">
        <f ca="1">SUBSTITUTE(SUBSTITUTE(plantS,"%t",K1772),"%ps",B1772)</f>
        <v>INSERT INTO dbo.PlantStates (TimeStamp, PlantState) VALUES ('20181215 11:56:24', 2)</v>
      </c>
    </row>
    <row r="1773" spans="1:12" x14ac:dyDescent="0.25">
      <c r="A1773" s="1">
        <f t="shared" ref="A1773:A1813" ca="1" si="3475">RANDBETWEEN(A1772*86400,A1774*86400)/86400</f>
        <v>43449.88653935185</v>
      </c>
      <c r="B1773" s="2">
        <f t="shared" ca="1" si="3469"/>
        <v>1</v>
      </c>
      <c r="C1773" s="5">
        <f t="shared" ca="1" si="3470"/>
        <v>0.38903935185226146</v>
      </c>
      <c r="D1773" s="2" t="str">
        <f t="shared" ca="1" si="3471"/>
        <v/>
      </c>
      <c r="E1773" s="2">
        <f t="shared" ca="1" si="3472"/>
        <v>0.38903935185226146</v>
      </c>
      <c r="F1773" s="2" t="str">
        <f t="shared" ca="1" si="3473"/>
        <v/>
      </c>
      <c r="K1773" t="str">
        <f t="shared" ca="1" si="3467"/>
        <v>'20181215 21:16:37'</v>
      </c>
      <c r="L1773" t="str">
        <f ca="1">SUBSTITUTE(SUBSTITUTE(plantS,"%t",K1773),"%ps",B1773)</f>
        <v>INSERT INTO dbo.PlantStates (TimeStamp, PlantState) VALUES ('20181215 21:16:37', 1)</v>
      </c>
    </row>
    <row r="1774" spans="1:12" x14ac:dyDescent="0.25">
      <c r="A1774" s="1">
        <f t="shared" ca="1" si="3410"/>
        <v>43449.999988425923</v>
      </c>
      <c r="B1774" s="2">
        <f t="shared" ca="1" si="3469"/>
        <v>2</v>
      </c>
      <c r="C1774" s="5">
        <f t="shared" ca="1" si="3470"/>
        <v>0.11344907407328719</v>
      </c>
      <c r="D1774" s="2" t="str">
        <f t="shared" ca="1" si="3471"/>
        <v/>
      </c>
      <c r="E1774" s="2" t="str">
        <f t="shared" ca="1" si="3472"/>
        <v/>
      </c>
      <c r="F1774" s="2">
        <f t="shared" ca="1" si="3473"/>
        <v>0.11344907407328719</v>
      </c>
      <c r="K1774" t="str">
        <f t="shared" ca="1" si="3467"/>
        <v>'20181215 23:59:59'</v>
      </c>
      <c r="L1774" t="str">
        <f ca="1">SUBSTITUTE(SUBSTITUTE(plantS,"%t",K1774),"%ps",B1774)</f>
        <v>INSERT INTO dbo.PlantStates (TimeStamp, PlantState) VALUES ('20181215 23:59:59', 2)</v>
      </c>
    </row>
    <row r="1775" spans="1:12" x14ac:dyDescent="0.25">
      <c r="B1775" s="2"/>
      <c r="C1775" s="5"/>
      <c r="D1775" s="2"/>
      <c r="E1775" s="2"/>
      <c r="F1775" s="2"/>
      <c r="K1775" t="str">
        <f t="shared" ref="K1775:K1813" ca="1" si="3476">K1774</f>
        <v>'20181215 23:59:59'</v>
      </c>
      <c r="L1775" t="str">
        <f ca="1">SUBSTITUTE(SUBSTITUTE(SUBSTITUTE(SUBSTITUTE(plantSD,"%t",K1775),"%off",D1769),"%onr",E1769),"%ons",F1769)</f>
        <v>INSERT INTO dbo.PlantStateDuration (TimeStamp, OffDuration, OnRunningDuration, OnStoppedfDuration) VALUES ('20181215 23:59:59', '05:37:03', '12:59:40', '05:23:16')</v>
      </c>
    </row>
    <row r="1776" spans="1:12" x14ac:dyDescent="0.25">
      <c r="B1776" s="2"/>
      <c r="C1776" s="5"/>
      <c r="D1776" s="2"/>
      <c r="E1776" s="2"/>
      <c r="F1776" s="2"/>
      <c r="K1776" t="str">
        <f t="shared" ca="1" si="3476"/>
        <v>'20181215 23:59:59'</v>
      </c>
      <c r="L1776" t="str">
        <f ca="1">SUBSTITUTE(SUBSTITUTE(SUBSTITUTE(dailyP,"%t",K1776),"%np",G1769),"%ndp",H1769)</f>
        <v>INSERT INTO dbo.DailyProduction (TimeStamp, NumPieces, NumPiecesRejected) VALUES ('20181215 23:59:59', 726, 217.8)</v>
      </c>
    </row>
    <row r="1777" spans="1:12" x14ac:dyDescent="0.25">
      <c r="A1777" s="3">
        <f t="shared" ca="1" si="3459"/>
        <v>43450</v>
      </c>
      <c r="B1777" s="4">
        <f t="shared" ca="1" si="3460"/>
        <v>1</v>
      </c>
      <c r="C1777" s="6"/>
      <c r="D1777" s="4" t="str">
        <f t="shared" ref="D1777" ca="1" si="3477">TEXT(SUM(D1778:D1782), "'hh:mm:ss'")</f>
        <v>'01:37:22'</v>
      </c>
      <c r="E1777" s="4" t="str">
        <f t="shared" ref="E1777" ca="1" si="3478">TEXT(SUM(E1778:E1782), "'hh:mm:ss'")</f>
        <v>'00:21:01'</v>
      </c>
      <c r="F1777" s="4" t="str">
        <f t="shared" ref="F1777" ca="1" si="3479">TEXT(SUM(F1778:F1782), "'hh:mm:ss'")</f>
        <v>'22:01:36'</v>
      </c>
      <c r="G1777" s="8">
        <f t="shared" ca="1" si="3446"/>
        <v>403</v>
      </c>
      <c r="H1777" s="8">
        <f t="shared" ca="1" si="3464"/>
        <v>104.78</v>
      </c>
      <c r="I1777" s="8">
        <f t="shared" ref="I1777" ca="1" si="3480">G1777+G1769</f>
        <v>1129</v>
      </c>
      <c r="J1777" s="8">
        <f t="shared" ref="J1777" ca="1" si="3481">H1777+H1769</f>
        <v>322.58000000000004</v>
      </c>
      <c r="K1777" s="9" t="str">
        <f t="shared" ref="K1777:K1813" ca="1" si="3482">"'" &amp;TEXT(A1777,"YYYYMMDD hh:mm:ss")&amp;"'"</f>
        <v>'20181216 00:00:00'</v>
      </c>
      <c r="L1777" t="str">
        <f ca="1">SUBSTITUTE(SUBSTITUTE(plantS,"%t",K1777),"%ps",B1777)</f>
        <v>INSERT INTO dbo.PlantStates (TimeStamp, PlantState) VALUES ('20181216 00:00:00', 1)</v>
      </c>
    </row>
    <row r="1778" spans="1:12" x14ac:dyDescent="0.25">
      <c r="A1778" s="1">
        <f t="shared" ref="A1778:A1813" ca="1" si="3483">RANDBETWEEN(A1777*86400,A1779*86400)/86400</f>
        <v>43450.075185185182</v>
      </c>
      <c r="B1778" s="2">
        <f t="shared" ref="B1778:B1813" ca="1" si="3484">MOD(RANDBETWEEN(1,2)+B1777,3)</f>
        <v>2</v>
      </c>
      <c r="C1778" s="5">
        <f t="shared" ref="C1778:C1813" ca="1" si="3485">A1778-A1777</f>
        <v>7.5185185181908309E-2</v>
      </c>
      <c r="D1778" s="2" t="str">
        <f t="shared" ref="D1778:D1782" ca="1" si="3486">IF(B1778=0,C1778,"")</f>
        <v/>
      </c>
      <c r="E1778" s="2" t="str">
        <f t="shared" ref="E1778:E1813" ca="1" si="3487">IF(B1778=1,C1778,"")</f>
        <v/>
      </c>
      <c r="F1778" s="2">
        <f t="shared" ref="F1778:F1813" ca="1" si="3488">IF(B1778=2,C1778,"")</f>
        <v>7.5185185181908309E-2</v>
      </c>
      <c r="K1778" t="str">
        <f t="shared" ca="1" si="3482"/>
        <v>'20181216 01:48:16'</v>
      </c>
      <c r="L1778" t="str">
        <f ca="1">SUBSTITUTE(SUBSTITUTE(plantS,"%t",K1778),"%ps",B1778)</f>
        <v>INSERT INTO dbo.PlantStates (TimeStamp, PlantState) VALUES ('20181216 01:48:16', 2)</v>
      </c>
    </row>
    <row r="1779" spans="1:12" x14ac:dyDescent="0.25">
      <c r="A1779" s="1">
        <f t="shared" ca="1" si="3439"/>
        <v>43450.089780092596</v>
      </c>
      <c r="B1779" s="2">
        <f t="shared" ca="1" si="3484"/>
        <v>1</v>
      </c>
      <c r="C1779" s="5">
        <f t="shared" ca="1" si="3485"/>
        <v>1.4594907413993496E-2</v>
      </c>
      <c r="D1779" s="2" t="str">
        <f t="shared" ca="1" si="3486"/>
        <v/>
      </c>
      <c r="E1779" s="2">
        <f t="shared" ca="1" si="3487"/>
        <v>1.4594907413993496E-2</v>
      </c>
      <c r="F1779" s="2" t="str">
        <f t="shared" ca="1" si="3488"/>
        <v/>
      </c>
      <c r="K1779" t="str">
        <f t="shared" ca="1" si="3482"/>
        <v>'20181216 02:09:17'</v>
      </c>
      <c r="L1779" t="str">
        <f ca="1">SUBSTITUTE(SUBSTITUTE(plantS,"%t",K1779),"%ps",B1779)</f>
        <v>INSERT INTO dbo.PlantStates (TimeStamp, PlantState) VALUES ('20181216 02:09:17', 1)</v>
      </c>
    </row>
    <row r="1780" spans="1:12" x14ac:dyDescent="0.25">
      <c r="A1780" s="1">
        <f t="shared" ref="A1780" ca="1" si="3489">RANDBETWEEN(A1779*86400,A1782*86400)/86400</f>
        <v>43450.909583333334</v>
      </c>
      <c r="B1780" s="2">
        <f t="shared" ca="1" si="3484"/>
        <v>2</v>
      </c>
      <c r="C1780" s="5">
        <f t="shared" ca="1" si="3485"/>
        <v>0.81980324073811062</v>
      </c>
      <c r="D1780" s="2" t="str">
        <f t="shared" ca="1" si="3486"/>
        <v/>
      </c>
      <c r="E1780" s="2" t="str">
        <f t="shared" ca="1" si="3487"/>
        <v/>
      </c>
      <c r="F1780" s="2">
        <f t="shared" ca="1" si="3488"/>
        <v>0.81980324073811062</v>
      </c>
      <c r="K1780" t="str">
        <f t="shared" ca="1" si="3482"/>
        <v>'20181216 21:49:48'</v>
      </c>
      <c r="L1780" t="str">
        <f ca="1">SUBSTITUTE(SUBSTITUTE(plantS,"%t",K1780),"%ps",B1780)</f>
        <v>INSERT INTO dbo.PlantStates (TimeStamp, PlantState) VALUES ('20181216 21:49:48', 2)</v>
      </c>
    </row>
    <row r="1781" spans="1:12" x14ac:dyDescent="0.25">
      <c r="A1781" s="1">
        <f t="shared" ref="A1781:A1813" ca="1" si="3490">RANDBETWEEN(A1780*86400,A1782*86400)/86400</f>
        <v>43450.977199074077</v>
      </c>
      <c r="B1781" s="2">
        <f t="shared" ca="1" si="3484"/>
        <v>0</v>
      </c>
      <c r="C1781" s="5">
        <f t="shared" ca="1" si="3485"/>
        <v>6.7615740743349306E-2</v>
      </c>
      <c r="D1781" s="2">
        <f t="shared" ca="1" si="3486"/>
        <v>6.7615740743349306E-2</v>
      </c>
      <c r="E1781" s="2" t="str">
        <f t="shared" ca="1" si="3487"/>
        <v/>
      </c>
      <c r="F1781" s="2" t="str">
        <f t="shared" ca="1" si="3488"/>
        <v/>
      </c>
      <c r="K1781" t="str">
        <f t="shared" ca="1" si="3482"/>
        <v>'20181216 23:27:10'</v>
      </c>
      <c r="L1781" t="str">
        <f ca="1">SUBSTITUTE(SUBSTITUTE(plantS,"%t",K1781),"%ps",B1781)</f>
        <v>INSERT INTO dbo.PlantStates (TimeStamp, PlantState) VALUES ('20181216 23:27:10', 0)</v>
      </c>
    </row>
    <row r="1782" spans="1:12" x14ac:dyDescent="0.25">
      <c r="A1782" s="1">
        <f t="shared" ca="1" si="3410"/>
        <v>43450.999988425923</v>
      </c>
      <c r="B1782" s="2">
        <f t="shared" ca="1" si="3484"/>
        <v>2</v>
      </c>
      <c r="C1782" s="5">
        <f t="shared" ca="1" si="3485"/>
        <v>2.2789351845858619E-2</v>
      </c>
      <c r="D1782" s="2" t="str">
        <f t="shared" ca="1" si="3486"/>
        <v/>
      </c>
      <c r="E1782" s="2" t="str">
        <f t="shared" ca="1" si="3487"/>
        <v/>
      </c>
      <c r="F1782" s="2">
        <f t="shared" ca="1" si="3488"/>
        <v>2.2789351845858619E-2</v>
      </c>
      <c r="K1782" t="str">
        <f t="shared" ca="1" si="3482"/>
        <v>'20181216 23:59:59'</v>
      </c>
      <c r="L1782" t="str">
        <f ca="1">SUBSTITUTE(SUBSTITUTE(plantS,"%t",K1782),"%ps",B1782)</f>
        <v>INSERT INTO dbo.PlantStates (TimeStamp, PlantState) VALUES ('20181216 23:59:59', 2)</v>
      </c>
    </row>
    <row r="1783" spans="1:12" x14ac:dyDescent="0.25">
      <c r="B1783" s="2"/>
      <c r="C1783" s="5"/>
      <c r="D1783" s="2"/>
      <c r="E1783" s="2"/>
      <c r="F1783" s="2"/>
      <c r="K1783" t="str">
        <f t="shared" ref="K1783:K1813" ca="1" si="3491">K1782</f>
        <v>'20181216 23:59:59'</v>
      </c>
      <c r="L1783" t="str">
        <f ca="1">SUBSTITUTE(SUBSTITUTE(SUBSTITUTE(SUBSTITUTE(plantSD,"%t",K1783),"%off",D1777),"%onr",E1777),"%ons",F1777)</f>
        <v>INSERT INTO dbo.PlantStateDuration (TimeStamp, OffDuration, OnRunningDuration, OnStoppedfDuration) VALUES ('20181216 23:59:59', '01:37:22', '00:21:01', '22:01:36')</v>
      </c>
    </row>
    <row r="1784" spans="1:12" x14ac:dyDescent="0.25">
      <c r="B1784" s="2"/>
      <c r="C1784" s="5"/>
      <c r="D1784" s="2"/>
      <c r="E1784" s="2"/>
      <c r="F1784" s="2"/>
      <c r="K1784" t="str">
        <f t="shared" ca="1" si="3491"/>
        <v>'20181216 23:59:59'</v>
      </c>
      <c r="L1784" t="str">
        <f ca="1">SUBSTITUTE(SUBSTITUTE(SUBSTITUTE(dailyP,"%t",K1784),"%np",G1777),"%ndp",H1777)</f>
        <v>INSERT INTO dbo.DailyProduction (TimeStamp, NumPieces, NumPiecesRejected) VALUES ('20181216 23:59:59', 403, 104.78)</v>
      </c>
    </row>
    <row r="1785" spans="1:12" x14ac:dyDescent="0.25">
      <c r="A1785" s="3">
        <f t="shared" ca="1" si="3459"/>
        <v>43451</v>
      </c>
      <c r="B1785" s="4">
        <f t="shared" ca="1" si="3460"/>
        <v>0</v>
      </c>
      <c r="C1785" s="6"/>
      <c r="D1785" s="4" t="str">
        <f t="shared" ref="D1785" ca="1" si="3492">TEXT(SUM(D1786:D1790), "'hh:mm:ss'")</f>
        <v>'00:07:58'</v>
      </c>
      <c r="E1785" s="4" t="str">
        <f t="shared" ref="E1785" ca="1" si="3493">TEXT(SUM(E1786:E1790), "'hh:mm:ss'")</f>
        <v>'07:00:26'</v>
      </c>
      <c r="F1785" s="4" t="str">
        <f t="shared" ref="F1785" ca="1" si="3494">TEXT(SUM(F1786:F1790), "'hh:mm:ss'")</f>
        <v>'16:51:35'</v>
      </c>
      <c r="G1785" s="8">
        <f t="shared" ca="1" si="3446"/>
        <v>961</v>
      </c>
      <c r="H1785" s="8">
        <f t="shared" ca="1" si="3464"/>
        <v>336.35</v>
      </c>
      <c r="I1785" s="8">
        <f t="shared" ref="I1785" ca="1" si="3495">G1785+G1777</f>
        <v>1364</v>
      </c>
      <c r="J1785" s="8">
        <f t="shared" ref="J1785" ca="1" si="3496">H1785+H1777</f>
        <v>441.13</v>
      </c>
      <c r="K1785" s="9" t="str">
        <f t="shared" ref="K1785:K1813" ca="1" si="3497">"'" &amp;TEXT(A1785,"YYYYMMDD hh:mm:ss")&amp;"'"</f>
        <v>'20181217 00:00:00'</v>
      </c>
      <c r="L1785" t="str">
        <f ca="1">SUBSTITUTE(SUBSTITUTE(plantS,"%t",K1785),"%ps",B1785)</f>
        <v>INSERT INTO dbo.PlantStates (TimeStamp, PlantState) VALUES ('20181217 00:00:00', 0)</v>
      </c>
    </row>
    <row r="1786" spans="1:12" x14ac:dyDescent="0.25">
      <c r="A1786" s="1">
        <f t="shared" ref="A1786:A1813" ca="1" si="3498">RANDBETWEEN(A1785*86400,A1787*86400)/86400</f>
        <v>43451.371620370373</v>
      </c>
      <c r="B1786" s="2">
        <f t="shared" ref="B1786:B1813" ca="1" si="3499">MOD(RANDBETWEEN(1,2)+B1785,3)</f>
        <v>2</v>
      </c>
      <c r="C1786" s="5">
        <f t="shared" ref="C1786:C1813" ca="1" si="3500">A1786-A1785</f>
        <v>0.37162037037342088</v>
      </c>
      <c r="D1786" s="2" t="str">
        <f t="shared" ref="D1786:D1790" ca="1" si="3501">IF(B1786=0,C1786,"")</f>
        <v/>
      </c>
      <c r="E1786" s="2" t="str">
        <f t="shared" ref="E1786:E1813" ca="1" si="3502">IF(B1786=1,C1786,"")</f>
        <v/>
      </c>
      <c r="F1786" s="2">
        <f t="shared" ref="F1786:F1813" ca="1" si="3503">IF(B1786=2,C1786,"")</f>
        <v>0.37162037037342088</v>
      </c>
      <c r="K1786" t="str">
        <f t="shared" ca="1" si="3497"/>
        <v>'20181217 08:55:08'</v>
      </c>
      <c r="L1786" t="str">
        <f ca="1">SUBSTITUTE(SUBSTITUTE(plantS,"%t",K1786),"%ps",B1786)</f>
        <v>INSERT INTO dbo.PlantStates (TimeStamp, PlantState) VALUES ('20181217 08:55:08', 2)</v>
      </c>
    </row>
    <row r="1787" spans="1:12" x14ac:dyDescent="0.25">
      <c r="A1787" s="1">
        <f t="shared" ca="1" si="3439"/>
        <v>43451.662638888891</v>
      </c>
      <c r="B1787" s="2">
        <f t="shared" ca="1" si="3499"/>
        <v>1</v>
      </c>
      <c r="C1787" s="5">
        <f t="shared" ca="1" si="3500"/>
        <v>0.29101851851737592</v>
      </c>
      <c r="D1787" s="2" t="str">
        <f t="shared" ca="1" si="3501"/>
        <v/>
      </c>
      <c r="E1787" s="2">
        <f t="shared" ca="1" si="3502"/>
        <v>0.29101851851737592</v>
      </c>
      <c r="F1787" s="2" t="str">
        <f t="shared" ca="1" si="3503"/>
        <v/>
      </c>
      <c r="K1787" t="str">
        <f t="shared" ca="1" si="3497"/>
        <v>'20181217 15:54:12'</v>
      </c>
      <c r="L1787" t="str">
        <f ca="1">SUBSTITUTE(SUBSTITUTE(plantS,"%t",K1787),"%ps",B1787)</f>
        <v>INSERT INTO dbo.PlantStates (TimeStamp, PlantState) VALUES ('20181217 15:54:12', 1)</v>
      </c>
    </row>
    <row r="1788" spans="1:12" x14ac:dyDescent="0.25">
      <c r="A1788" s="1">
        <f t="shared" ref="A1788" ca="1" si="3504">RANDBETWEEN(A1787*86400,A1790*86400)/86400</f>
        <v>43451.993506944447</v>
      </c>
      <c r="B1788" s="2">
        <f t="shared" ca="1" si="3499"/>
        <v>2</v>
      </c>
      <c r="C1788" s="5">
        <f t="shared" ca="1" si="3500"/>
        <v>0.33086805555649335</v>
      </c>
      <c r="D1788" s="2" t="str">
        <f t="shared" ca="1" si="3501"/>
        <v/>
      </c>
      <c r="E1788" s="2" t="str">
        <f t="shared" ca="1" si="3502"/>
        <v/>
      </c>
      <c r="F1788" s="2">
        <f t="shared" ca="1" si="3503"/>
        <v>0.33086805555649335</v>
      </c>
      <c r="K1788" t="str">
        <f t="shared" ca="1" si="3497"/>
        <v>'20181217 23:50:39'</v>
      </c>
      <c r="L1788" t="str">
        <f ca="1">SUBSTITUTE(SUBSTITUTE(plantS,"%t",K1788),"%ps",B1788)</f>
        <v>INSERT INTO dbo.PlantStates (TimeStamp, PlantState) VALUES ('20181217 23:50:39', 2)</v>
      </c>
    </row>
    <row r="1789" spans="1:12" x14ac:dyDescent="0.25">
      <c r="A1789" s="1">
        <f t="shared" ref="A1789:A1813" ca="1" si="3505">RANDBETWEEN(A1788*86400,A1790*86400)/86400</f>
        <v>43451.999039351853</v>
      </c>
      <c r="B1789" s="2">
        <f t="shared" ca="1" si="3499"/>
        <v>0</v>
      </c>
      <c r="C1789" s="5">
        <f t="shared" ca="1" si="3500"/>
        <v>5.5324074055533856E-3</v>
      </c>
      <c r="D1789" s="2">
        <f t="shared" ca="1" si="3501"/>
        <v>5.5324074055533856E-3</v>
      </c>
      <c r="E1789" s="2" t="str">
        <f t="shared" ca="1" si="3502"/>
        <v/>
      </c>
      <c r="F1789" s="2" t="str">
        <f t="shared" ca="1" si="3503"/>
        <v/>
      </c>
      <c r="K1789" t="str">
        <f t="shared" ca="1" si="3497"/>
        <v>'20181217 23:58:37'</v>
      </c>
      <c r="L1789" t="str">
        <f ca="1">SUBSTITUTE(SUBSTITUTE(plantS,"%t",K1789),"%ps",B1789)</f>
        <v>INSERT INTO dbo.PlantStates (TimeStamp, PlantState) VALUES ('20181217 23:58:37', 0)</v>
      </c>
    </row>
    <row r="1790" spans="1:12" x14ac:dyDescent="0.25">
      <c r="A1790" s="1">
        <f t="shared" ca="1" si="3410"/>
        <v>43451.999988425923</v>
      </c>
      <c r="B1790" s="2">
        <f t="shared" ca="1" si="3499"/>
        <v>1</v>
      </c>
      <c r="C1790" s="5">
        <f t="shared" ca="1" si="3500"/>
        <v>9.4907407037680969E-4</v>
      </c>
      <c r="D1790" s="2" t="str">
        <f t="shared" ca="1" si="3501"/>
        <v/>
      </c>
      <c r="E1790" s="2">
        <f t="shared" ca="1" si="3502"/>
        <v>9.4907407037680969E-4</v>
      </c>
      <c r="F1790" s="2" t="str">
        <f t="shared" ca="1" si="3503"/>
        <v/>
      </c>
      <c r="K1790" t="str">
        <f t="shared" ca="1" si="3497"/>
        <v>'20181217 23:59:59'</v>
      </c>
      <c r="L1790" t="str">
        <f ca="1">SUBSTITUTE(SUBSTITUTE(plantS,"%t",K1790),"%ps",B1790)</f>
        <v>INSERT INTO dbo.PlantStates (TimeStamp, PlantState) VALUES ('20181217 23:59:59', 1)</v>
      </c>
    </row>
    <row r="1791" spans="1:12" x14ac:dyDescent="0.25">
      <c r="B1791" s="2"/>
      <c r="C1791" s="5"/>
      <c r="D1791" s="2"/>
      <c r="E1791" s="2"/>
      <c r="F1791" s="2"/>
      <c r="K1791" t="str">
        <f t="shared" ref="K1791:K1813" ca="1" si="3506">K1790</f>
        <v>'20181217 23:59:59'</v>
      </c>
      <c r="L1791" t="str">
        <f ca="1">SUBSTITUTE(SUBSTITUTE(SUBSTITUTE(SUBSTITUTE(plantSD,"%t",K1791),"%off",D1785),"%onr",E1785),"%ons",F1785)</f>
        <v>INSERT INTO dbo.PlantStateDuration (TimeStamp, OffDuration, OnRunningDuration, OnStoppedfDuration) VALUES ('20181217 23:59:59', '00:07:58', '07:00:26', '16:51:35')</v>
      </c>
    </row>
    <row r="1792" spans="1:12" x14ac:dyDescent="0.25">
      <c r="B1792" s="2"/>
      <c r="C1792" s="5"/>
      <c r="D1792" s="2"/>
      <c r="E1792" s="2"/>
      <c r="F1792" s="2"/>
      <c r="K1792" t="str">
        <f t="shared" ca="1" si="3506"/>
        <v>'20181217 23:59:59'</v>
      </c>
      <c r="L1792" t="str">
        <f ca="1">SUBSTITUTE(SUBSTITUTE(SUBSTITUTE(dailyP,"%t",K1792),"%np",G1785),"%ndp",H1785)</f>
        <v>INSERT INTO dbo.DailyProduction (TimeStamp, NumPieces, NumPiecesRejected) VALUES ('20181217 23:59:59', 961, 336.35)</v>
      </c>
    </row>
    <row r="1793" spans="1:12" x14ac:dyDescent="0.25">
      <c r="A1793" s="3">
        <f t="shared" ca="1" si="3459"/>
        <v>43452</v>
      </c>
      <c r="B1793" s="4">
        <f t="shared" ca="1" si="3460"/>
        <v>0</v>
      </c>
      <c r="C1793" s="6"/>
      <c r="D1793" s="4" t="str">
        <f t="shared" ref="D1793" ca="1" si="3507">TEXT(SUM(D1794:D1798), "'hh:mm:ss'")</f>
        <v>'18:55:49'</v>
      </c>
      <c r="E1793" s="4" t="str">
        <f t="shared" ref="E1793" ca="1" si="3508">TEXT(SUM(E1794:E1798), "'hh:mm:ss'")</f>
        <v>'03:36:54'</v>
      </c>
      <c r="F1793" s="4" t="str">
        <f t="shared" ref="F1793" ca="1" si="3509">TEXT(SUM(F1794:F1798), "'hh:mm:ss'")</f>
        <v>'01:27:16'</v>
      </c>
      <c r="G1793" s="8">
        <f t="shared" ca="1" si="3446"/>
        <v>527</v>
      </c>
      <c r="H1793" s="8">
        <f t="shared" ca="1" si="3464"/>
        <v>395.25</v>
      </c>
      <c r="I1793" s="8">
        <f t="shared" ref="I1793" ca="1" si="3510">G1793+G1785</f>
        <v>1488</v>
      </c>
      <c r="J1793" s="8">
        <f t="shared" ref="J1793" ca="1" si="3511">H1793+H1785</f>
        <v>731.6</v>
      </c>
      <c r="K1793" s="9" t="str">
        <f t="shared" ref="K1793:K1813" ca="1" si="3512">"'" &amp;TEXT(A1793,"YYYYMMDD hh:mm:ss")&amp;"'"</f>
        <v>'20181218 00:00:00'</v>
      </c>
      <c r="L1793" t="str">
        <f ca="1">SUBSTITUTE(SUBSTITUTE(plantS,"%t",K1793),"%ps",B1793)</f>
        <v>INSERT INTO dbo.PlantStates (TimeStamp, PlantState) VALUES ('20181218 00:00:00', 0)</v>
      </c>
    </row>
    <row r="1794" spans="1:12" x14ac:dyDescent="0.25">
      <c r="A1794" s="1">
        <f t="shared" ref="A1794:A1813" ca="1" si="3513">RANDBETWEEN(A1793*86400,A1795*86400)/86400</f>
        <v>43452.034456018519</v>
      </c>
      <c r="B1794" s="2">
        <f t="shared" ref="B1794:B1813" ca="1" si="3514">MOD(RANDBETWEEN(1,2)+B1793,3)</f>
        <v>1</v>
      </c>
      <c r="C1794" s="5">
        <f t="shared" ref="C1794:C1813" ca="1" si="3515">A1794-A1793</f>
        <v>3.4456018518540077E-2</v>
      </c>
      <c r="D1794" s="2" t="str">
        <f t="shared" ref="D1794:D1798" ca="1" si="3516">IF(B1794=0,C1794,"")</f>
        <v/>
      </c>
      <c r="E1794" s="2">
        <f t="shared" ref="E1794:E1813" ca="1" si="3517">IF(B1794=1,C1794,"")</f>
        <v>3.4456018518540077E-2</v>
      </c>
      <c r="F1794" s="2" t="str">
        <f t="shared" ref="F1794:F1813" ca="1" si="3518">IF(B1794=2,C1794,"")</f>
        <v/>
      </c>
      <c r="K1794" t="str">
        <f t="shared" ca="1" si="3512"/>
        <v>'20181218 00:49:37'</v>
      </c>
      <c r="L1794" t="str">
        <f ca="1">SUBSTITUTE(SUBSTITUTE(plantS,"%t",K1794),"%ps",B1794)</f>
        <v>INSERT INTO dbo.PlantStates (TimeStamp, PlantState) VALUES ('20181218 00:49:37', 1)</v>
      </c>
    </row>
    <row r="1795" spans="1:12" x14ac:dyDescent="0.25">
      <c r="A1795" s="1">
        <f t="shared" ca="1" si="3439"/>
        <v>43452.095057870371</v>
      </c>
      <c r="B1795" s="2">
        <f t="shared" ca="1" si="3514"/>
        <v>2</v>
      </c>
      <c r="C1795" s="5">
        <f t="shared" ca="1" si="3515"/>
        <v>6.0601851851970423E-2</v>
      </c>
      <c r="D1795" s="2" t="str">
        <f t="shared" ca="1" si="3516"/>
        <v/>
      </c>
      <c r="E1795" s="2" t="str">
        <f t="shared" ca="1" si="3517"/>
        <v/>
      </c>
      <c r="F1795" s="2">
        <f t="shared" ca="1" si="3518"/>
        <v>6.0601851851970423E-2</v>
      </c>
      <c r="K1795" t="str">
        <f t="shared" ca="1" si="3512"/>
        <v>'20181218 02:16:53'</v>
      </c>
      <c r="L1795" t="str">
        <f ca="1">SUBSTITUTE(SUBSTITUTE(plantS,"%t",K1795),"%ps",B1795)</f>
        <v>INSERT INTO dbo.PlantStates (TimeStamp, PlantState) VALUES ('20181218 02:16:53', 2)</v>
      </c>
    </row>
    <row r="1796" spans="1:12" x14ac:dyDescent="0.25">
      <c r="A1796" s="1">
        <f t="shared" ref="A1796" ca="1" si="3519">RANDBETWEEN(A1795*86400,A1798*86400)/86400</f>
        <v>43452.112268518518</v>
      </c>
      <c r="B1796" s="2">
        <f t="shared" ca="1" si="3514"/>
        <v>0</v>
      </c>
      <c r="C1796" s="5">
        <f t="shared" ca="1" si="3515"/>
        <v>1.7210648147738539E-2</v>
      </c>
      <c r="D1796" s="2">
        <f t="shared" ca="1" si="3516"/>
        <v>1.7210648147738539E-2</v>
      </c>
      <c r="E1796" s="2" t="str">
        <f t="shared" ca="1" si="3517"/>
        <v/>
      </c>
      <c r="F1796" s="2" t="str">
        <f t="shared" ca="1" si="3518"/>
        <v/>
      </c>
      <c r="K1796" t="str">
        <f t="shared" ca="1" si="3512"/>
        <v>'20181218 02:41:40'</v>
      </c>
      <c r="L1796" t="str">
        <f ca="1">SUBSTITUTE(SUBSTITUTE(plantS,"%t",K1796),"%ps",B1796)</f>
        <v>INSERT INTO dbo.PlantStates (TimeStamp, PlantState) VALUES ('20181218 02:41:40', 0)</v>
      </c>
    </row>
    <row r="1797" spans="1:12" x14ac:dyDescent="0.25">
      <c r="A1797" s="1">
        <f t="shared" ref="A1797:A1813" ca="1" si="3520">RANDBETWEEN(A1796*86400,A1798*86400)/86400</f>
        <v>43452.228437500002</v>
      </c>
      <c r="B1797" s="2">
        <f t="shared" ca="1" si="3514"/>
        <v>1</v>
      </c>
      <c r="C1797" s="5">
        <f t="shared" ca="1" si="3515"/>
        <v>0.11616898148349719</v>
      </c>
      <c r="D1797" s="2" t="str">
        <f t="shared" ca="1" si="3516"/>
        <v/>
      </c>
      <c r="E1797" s="2">
        <f t="shared" ca="1" si="3517"/>
        <v>0.11616898148349719</v>
      </c>
      <c r="F1797" s="2" t="str">
        <f t="shared" ca="1" si="3518"/>
        <v/>
      </c>
      <c r="K1797" t="str">
        <f t="shared" ca="1" si="3512"/>
        <v>'20181218 05:28:57'</v>
      </c>
      <c r="L1797" t="str">
        <f ca="1">SUBSTITUTE(SUBSTITUTE(plantS,"%t",K1797),"%ps",B1797)</f>
        <v>INSERT INTO dbo.PlantStates (TimeStamp, PlantState) VALUES ('20181218 05:28:57', 1)</v>
      </c>
    </row>
    <row r="1798" spans="1:12" x14ac:dyDescent="0.25">
      <c r="A1798" s="1">
        <f t="shared" ca="1" si="3410"/>
        <v>43452.999988425923</v>
      </c>
      <c r="B1798" s="2">
        <f t="shared" ca="1" si="3514"/>
        <v>0</v>
      </c>
      <c r="C1798" s="5">
        <f t="shared" ca="1" si="3515"/>
        <v>0.77155092592147412</v>
      </c>
      <c r="D1798" s="2">
        <f t="shared" ca="1" si="3516"/>
        <v>0.77155092592147412</v>
      </c>
      <c r="E1798" s="2" t="str">
        <f t="shared" ca="1" si="3517"/>
        <v/>
      </c>
      <c r="F1798" s="2" t="str">
        <f t="shared" ca="1" si="3518"/>
        <v/>
      </c>
      <c r="K1798" t="str">
        <f t="shared" ca="1" si="3512"/>
        <v>'20181218 23:59:59'</v>
      </c>
      <c r="L1798" t="str">
        <f ca="1">SUBSTITUTE(SUBSTITUTE(plantS,"%t",K1798),"%ps",B1798)</f>
        <v>INSERT INTO dbo.PlantStates (TimeStamp, PlantState) VALUES ('20181218 23:59:59', 0)</v>
      </c>
    </row>
    <row r="1799" spans="1:12" x14ac:dyDescent="0.25">
      <c r="B1799" s="2"/>
      <c r="C1799" s="5"/>
      <c r="D1799" s="2"/>
      <c r="E1799" s="2"/>
      <c r="F1799" s="2"/>
      <c r="K1799" t="str">
        <f t="shared" ref="K1799:K1813" ca="1" si="3521">K1798</f>
        <v>'20181218 23:59:59'</v>
      </c>
      <c r="L1799" t="str">
        <f ca="1">SUBSTITUTE(SUBSTITUTE(SUBSTITUTE(SUBSTITUTE(plantSD,"%t",K1799),"%off",D1793),"%onr",E1793),"%ons",F1793)</f>
        <v>INSERT INTO dbo.PlantStateDuration (TimeStamp, OffDuration, OnRunningDuration, OnStoppedfDuration) VALUES ('20181218 23:59:59', '18:55:49', '03:36:54', '01:27:16')</v>
      </c>
    </row>
    <row r="1800" spans="1:12" x14ac:dyDescent="0.25">
      <c r="B1800" s="2"/>
      <c r="C1800" s="5"/>
      <c r="D1800" s="2"/>
      <c r="E1800" s="2"/>
      <c r="F1800" s="2"/>
      <c r="K1800" t="str">
        <f t="shared" ca="1" si="3521"/>
        <v>'20181218 23:59:59'</v>
      </c>
      <c r="L1800" t="str">
        <f ca="1">SUBSTITUTE(SUBSTITUTE(SUBSTITUTE(dailyP,"%t",K1800),"%np",G1793),"%ndp",H1793)</f>
        <v>INSERT INTO dbo.DailyProduction (TimeStamp, NumPieces, NumPiecesRejected) VALUES ('20181218 23:59:59', 527, 395.25)</v>
      </c>
    </row>
    <row r="1801" spans="1:12" x14ac:dyDescent="0.25">
      <c r="A1801" s="3">
        <f t="shared" ca="1" si="3459"/>
        <v>43453</v>
      </c>
      <c r="B1801" s="4">
        <f t="shared" ca="1" si="3460"/>
        <v>2</v>
      </c>
      <c r="C1801" s="6"/>
      <c r="D1801" s="4" t="str">
        <f t="shared" ref="D1801" ca="1" si="3522">TEXT(SUM(D1802:D1806), "'hh:mm:ss'")</f>
        <v>'03:22:36'</v>
      </c>
      <c r="E1801" s="4" t="str">
        <f t="shared" ref="E1801" ca="1" si="3523">TEXT(SUM(E1802:E1806), "'hh:mm:ss'")</f>
        <v>'17:01:49'</v>
      </c>
      <c r="F1801" s="4" t="str">
        <f t="shared" ref="F1801" ca="1" si="3524">TEXT(SUM(F1802:F1806), "'hh:mm:ss'")</f>
        <v>'03:35:34'</v>
      </c>
      <c r="G1801" s="8">
        <f t="shared" ca="1" si="3446"/>
        <v>398</v>
      </c>
      <c r="H1801" s="8">
        <f t="shared" ca="1" si="3464"/>
        <v>322.38</v>
      </c>
      <c r="I1801" s="8">
        <f t="shared" ref="I1801" ca="1" si="3525">G1801+G1793</f>
        <v>925</v>
      </c>
      <c r="J1801" s="8">
        <f t="shared" ref="J1801" ca="1" si="3526">H1801+H1793</f>
        <v>717.63</v>
      </c>
      <c r="K1801" s="9" t="str">
        <f t="shared" ref="K1801:K1813" ca="1" si="3527">"'" &amp;TEXT(A1801,"YYYYMMDD hh:mm:ss")&amp;"'"</f>
        <v>'20181219 00:00:00'</v>
      </c>
      <c r="L1801" t="str">
        <f ca="1">SUBSTITUTE(SUBSTITUTE(plantS,"%t",K1801),"%ps",B1801)</f>
        <v>INSERT INTO dbo.PlantStates (TimeStamp, PlantState) VALUES ('20181219 00:00:00', 2)</v>
      </c>
    </row>
    <row r="1802" spans="1:12" x14ac:dyDescent="0.25">
      <c r="A1802" s="1">
        <f t="shared" ref="A1802:A1813" ca="1" si="3528">RANDBETWEEN(A1801*86400,A1803*86400)/86400</f>
        <v>43453.635462962964</v>
      </c>
      <c r="B1802" s="2">
        <f t="shared" ref="B1802:B1813" ca="1" si="3529">MOD(RANDBETWEEN(1,2)+B1801,3)</f>
        <v>1</v>
      </c>
      <c r="C1802" s="5">
        <f t="shared" ref="C1802:C1813" ca="1" si="3530">A1802-A1801</f>
        <v>0.635462962964084</v>
      </c>
      <c r="D1802" s="2" t="str">
        <f t="shared" ref="D1802:D1806" ca="1" si="3531">IF(B1802=0,C1802,"")</f>
        <v/>
      </c>
      <c r="E1802" s="2">
        <f t="shared" ref="E1802:E1813" ca="1" si="3532">IF(B1802=1,C1802,"")</f>
        <v>0.635462962964084</v>
      </c>
      <c r="F1802" s="2" t="str">
        <f t="shared" ref="F1802:F1813" ca="1" si="3533">IF(B1802=2,C1802,"")</f>
        <v/>
      </c>
      <c r="K1802" t="str">
        <f t="shared" ca="1" si="3527"/>
        <v>'20181219 15:15:04'</v>
      </c>
      <c r="L1802" t="str">
        <f ca="1">SUBSTITUTE(SUBSTITUTE(plantS,"%t",K1802),"%ps",B1802)</f>
        <v>INSERT INTO dbo.PlantStates (TimeStamp, PlantState) VALUES ('20181219 15:15:04', 1)</v>
      </c>
    </row>
    <row r="1803" spans="1:12" x14ac:dyDescent="0.25">
      <c r="A1803" s="1">
        <f t="shared" ca="1" si="3439"/>
        <v>43453.77615740741</v>
      </c>
      <c r="B1803" s="2">
        <f t="shared" ca="1" si="3529"/>
        <v>0</v>
      </c>
      <c r="C1803" s="5">
        <f t="shared" ca="1" si="3530"/>
        <v>0.140694444446126</v>
      </c>
      <c r="D1803" s="2">
        <f t="shared" ca="1" si="3531"/>
        <v>0.140694444446126</v>
      </c>
      <c r="E1803" s="2" t="str">
        <f t="shared" ca="1" si="3532"/>
        <v/>
      </c>
      <c r="F1803" s="2" t="str">
        <f t="shared" ca="1" si="3533"/>
        <v/>
      </c>
      <c r="K1803" t="str">
        <f t="shared" ca="1" si="3527"/>
        <v>'20181219 18:37:40'</v>
      </c>
      <c r="L1803" t="str">
        <f ca="1">SUBSTITUTE(SUBSTITUTE(plantS,"%t",K1803),"%ps",B1803)</f>
        <v>INSERT INTO dbo.PlantStates (TimeStamp, PlantState) VALUES ('20181219 18:37:40', 0)</v>
      </c>
    </row>
    <row r="1804" spans="1:12" x14ac:dyDescent="0.25">
      <c r="A1804" s="1">
        <f t="shared" ref="A1804" ca="1" si="3534">RANDBETWEEN(A1803*86400,A1806*86400)/86400</f>
        <v>43453.911597222221</v>
      </c>
      <c r="B1804" s="2">
        <f t="shared" ca="1" si="3529"/>
        <v>2</v>
      </c>
      <c r="C1804" s="5">
        <f t="shared" ca="1" si="3530"/>
        <v>0.13543981481052469</v>
      </c>
      <c r="D1804" s="2" t="str">
        <f t="shared" ca="1" si="3531"/>
        <v/>
      </c>
      <c r="E1804" s="2" t="str">
        <f t="shared" ca="1" si="3532"/>
        <v/>
      </c>
      <c r="F1804" s="2">
        <f t="shared" ca="1" si="3533"/>
        <v>0.13543981481052469</v>
      </c>
      <c r="K1804" t="str">
        <f t="shared" ca="1" si="3527"/>
        <v>'20181219 21:52:42'</v>
      </c>
      <c r="L1804" t="str">
        <f ca="1">SUBSTITUTE(SUBSTITUTE(plantS,"%t",K1804),"%ps",B1804)</f>
        <v>INSERT INTO dbo.PlantStates (TimeStamp, PlantState) VALUES ('20181219 21:52:42', 2)</v>
      </c>
    </row>
    <row r="1805" spans="1:12" x14ac:dyDescent="0.25">
      <c r="A1805" s="1">
        <f t="shared" ref="A1805:A1813" ca="1" si="3535">RANDBETWEEN(A1804*86400,A1806*86400)/86400</f>
        <v>43453.985729166663</v>
      </c>
      <c r="B1805" s="2">
        <f t="shared" ca="1" si="3529"/>
        <v>1</v>
      </c>
      <c r="C1805" s="5">
        <f t="shared" ca="1" si="3530"/>
        <v>7.4131944442342501E-2</v>
      </c>
      <c r="D1805" s="2" t="str">
        <f t="shared" ca="1" si="3531"/>
        <v/>
      </c>
      <c r="E1805" s="2">
        <f t="shared" ca="1" si="3532"/>
        <v>7.4131944442342501E-2</v>
      </c>
      <c r="F1805" s="2" t="str">
        <f t="shared" ca="1" si="3533"/>
        <v/>
      </c>
      <c r="K1805" t="str">
        <f t="shared" ca="1" si="3527"/>
        <v>'20181219 23:39:27'</v>
      </c>
      <c r="L1805" t="str">
        <f ca="1">SUBSTITUTE(SUBSTITUTE(plantS,"%t",K1805),"%ps",B1805)</f>
        <v>INSERT INTO dbo.PlantStates (TimeStamp, PlantState) VALUES ('20181219 23:39:27', 1)</v>
      </c>
    </row>
    <row r="1806" spans="1:12" x14ac:dyDescent="0.25">
      <c r="A1806" s="1">
        <f t="shared" ref="A1806" ca="1" si="3536">A1809-1/24/60/60</f>
        <v>43453.999988425923</v>
      </c>
      <c r="B1806" s="2">
        <f t="shared" ca="1" si="3529"/>
        <v>2</v>
      </c>
      <c r="C1806" s="5">
        <f t="shared" ca="1" si="3530"/>
        <v>1.4259259260143153E-2</v>
      </c>
      <c r="D1806" s="2" t="str">
        <f t="shared" ca="1" si="3531"/>
        <v/>
      </c>
      <c r="E1806" s="2" t="str">
        <f t="shared" ca="1" si="3532"/>
        <v/>
      </c>
      <c r="F1806" s="2">
        <f t="shared" ca="1" si="3533"/>
        <v>1.4259259260143153E-2</v>
      </c>
      <c r="K1806" t="str">
        <f t="shared" ca="1" si="3527"/>
        <v>'20181219 23:59:59'</v>
      </c>
      <c r="L1806" t="str">
        <f ca="1">SUBSTITUTE(SUBSTITUTE(plantS,"%t",K1806),"%ps",B1806)</f>
        <v>INSERT INTO dbo.PlantStates (TimeStamp, PlantState) VALUES ('20181219 23:59:59', 2)</v>
      </c>
    </row>
    <row r="1807" spans="1:12" x14ac:dyDescent="0.25">
      <c r="B1807" s="2"/>
      <c r="C1807" s="5"/>
      <c r="D1807" s="2"/>
      <c r="E1807" s="2"/>
      <c r="F1807" s="2"/>
      <c r="K1807" t="str">
        <f t="shared" ref="K1807:K1813" ca="1" si="3537">K1806</f>
        <v>'20181219 23:59:59'</v>
      </c>
      <c r="L1807" t="str">
        <f ca="1">SUBSTITUTE(SUBSTITUTE(SUBSTITUTE(SUBSTITUTE(plantSD,"%t",K1807),"%off",D1801),"%onr",E1801),"%ons",F1801)</f>
        <v>INSERT INTO dbo.PlantStateDuration (TimeStamp, OffDuration, OnRunningDuration, OnStoppedfDuration) VALUES ('20181219 23:59:59', '03:22:36', '17:01:49', '03:35:34')</v>
      </c>
    </row>
    <row r="1808" spans="1:12" x14ac:dyDescent="0.25">
      <c r="B1808" s="2"/>
      <c r="C1808" s="5"/>
      <c r="D1808" s="2"/>
      <c r="E1808" s="2"/>
      <c r="F1808" s="2"/>
      <c r="K1808" t="str">
        <f t="shared" ca="1" si="3537"/>
        <v>'20181219 23:59:59'</v>
      </c>
      <c r="L1808" t="str">
        <f ca="1">SUBSTITUTE(SUBSTITUTE(SUBSTITUTE(dailyP,"%t",K1808),"%np",G1801),"%ndp",H1801)</f>
        <v>INSERT INTO dbo.DailyProduction (TimeStamp, NumPieces, NumPiecesRejected) VALUES ('20181219 23:59:59', 398, 322.38)</v>
      </c>
    </row>
    <row r="1809" spans="1:12" x14ac:dyDescent="0.25">
      <c r="A1809" s="3">
        <f t="shared" ca="1" si="3459"/>
        <v>43454</v>
      </c>
      <c r="B1809" s="4">
        <f t="shared" ca="1" si="3460"/>
        <v>1</v>
      </c>
      <c r="C1809" s="6"/>
      <c r="D1809" s="4" t="str">
        <f t="shared" ref="D1809" ca="1" si="3538">TEXT(SUM(D1810:D1814), "'hh:mm:ss'")</f>
        <v>'00:05:17'</v>
      </c>
      <c r="E1809" s="4" t="str">
        <f t="shared" ref="E1809" ca="1" si="3539">TEXT(SUM(E1810:E1814), "'hh:mm:ss'")</f>
        <v>'17:16:12'</v>
      </c>
      <c r="F1809" s="4" t="str">
        <f t="shared" ref="F1809" ca="1" si="3540">TEXT(SUM(F1810:F1814), "'hh:mm:ss'")</f>
        <v>'06:38:30'</v>
      </c>
      <c r="G1809" s="8">
        <f t="shared" ca="1" si="3446"/>
        <v>614</v>
      </c>
      <c r="H1809" s="8">
        <f t="shared" ca="1" si="3464"/>
        <v>55.26</v>
      </c>
      <c r="I1809" s="8">
        <f t="shared" ref="I1809" ca="1" si="3541">G1809+G1801</f>
        <v>1012</v>
      </c>
      <c r="J1809" s="8">
        <f t="shared" ref="J1809" ca="1" si="3542">H1809+H1801</f>
        <v>377.64</v>
      </c>
      <c r="K1809" s="9" t="str">
        <f t="shared" ref="K1809:K1872" ca="1" si="3543">"'" &amp;TEXT(A1809,"YYYYMMDD hh:mm:ss")&amp;"'"</f>
        <v>'20181220 00:00:00'</v>
      </c>
      <c r="L1809" t="str">
        <f ca="1">SUBSTITUTE(SUBSTITUTE(plantS,"%t",K1809),"%ps",B1809)</f>
        <v>INSERT INTO dbo.PlantStates (TimeStamp, PlantState) VALUES ('20181220 00:00:00', 1)</v>
      </c>
    </row>
    <row r="1810" spans="1:12" x14ac:dyDescent="0.25">
      <c r="A1810" s="1">
        <f t="shared" ref="A1810:A1873" ca="1" si="3544">RANDBETWEEN(A1809*86400,A1811*86400)/86400</f>
        <v>43454.275567129633</v>
      </c>
      <c r="B1810" s="2">
        <f t="shared" ref="B1810:B1873" ca="1" si="3545">MOD(RANDBETWEEN(1,2)+B1809,3)</f>
        <v>2</v>
      </c>
      <c r="C1810" s="5">
        <f t="shared" ref="C1810:C1873" ca="1" si="3546">A1810-A1809</f>
        <v>0.27556712963269092</v>
      </c>
      <c r="D1810" s="2" t="str">
        <f t="shared" ref="D1810:D1814" ca="1" si="3547">IF(B1810=0,C1810,"")</f>
        <v/>
      </c>
      <c r="E1810" s="2" t="str">
        <f t="shared" ref="E1810:E1873" ca="1" si="3548">IF(B1810=1,C1810,"")</f>
        <v/>
      </c>
      <c r="F1810" s="2">
        <f t="shared" ref="F1810:F1873" ca="1" si="3549">IF(B1810=2,C1810,"")</f>
        <v>0.27556712963269092</v>
      </c>
      <c r="K1810" t="str">
        <f t="shared" ca="1" si="3543"/>
        <v>'20181220 06:36:49'</v>
      </c>
      <c r="L1810" t="str">
        <f ca="1">SUBSTITUTE(SUBSTITUTE(plantS,"%t",K1810),"%ps",B1810)</f>
        <v>INSERT INTO dbo.PlantStates (TimeStamp, PlantState) VALUES ('20181220 06:36:49', 2)</v>
      </c>
    </row>
    <row r="1811" spans="1:12" x14ac:dyDescent="0.25">
      <c r="A1811" s="1">
        <f t="shared" ca="1" si="3439"/>
        <v>43454.993425925924</v>
      </c>
      <c r="B1811" s="2">
        <f t="shared" ca="1" si="3545"/>
        <v>1</v>
      </c>
      <c r="C1811" s="5">
        <f t="shared" ca="1" si="3546"/>
        <v>0.71785879629169358</v>
      </c>
      <c r="D1811" s="2" t="str">
        <f t="shared" ca="1" si="3547"/>
        <v/>
      </c>
      <c r="E1811" s="2">
        <f t="shared" ca="1" si="3548"/>
        <v>0.71785879629169358</v>
      </c>
      <c r="F1811" s="2" t="str">
        <f t="shared" ca="1" si="3549"/>
        <v/>
      </c>
      <c r="K1811" t="str">
        <f t="shared" ca="1" si="3543"/>
        <v>'20181220 23:50:32'</v>
      </c>
      <c r="L1811" t="str">
        <f ca="1">SUBSTITUTE(SUBSTITUTE(plantS,"%t",K1811),"%ps",B1811)</f>
        <v>INSERT INTO dbo.PlantStates (TimeStamp, PlantState) VALUES ('20181220 23:50:32', 1)</v>
      </c>
    </row>
    <row r="1812" spans="1:12" x14ac:dyDescent="0.25">
      <c r="A1812" s="1">
        <f t="shared" ref="A1812" ca="1" si="3550">RANDBETWEEN(A1811*86400,A1814*86400)/86400</f>
        <v>43454.997094907405</v>
      </c>
      <c r="B1812" s="2">
        <f t="shared" ca="1" si="3545"/>
        <v>0</v>
      </c>
      <c r="C1812" s="5">
        <f t="shared" ca="1" si="3546"/>
        <v>3.6689814805868082E-3</v>
      </c>
      <c r="D1812" s="2">
        <f t="shared" ca="1" si="3547"/>
        <v>3.6689814805868082E-3</v>
      </c>
      <c r="E1812" s="2" t="str">
        <f t="shared" ca="1" si="3548"/>
        <v/>
      </c>
      <c r="F1812" s="2" t="str">
        <f t="shared" ca="1" si="3549"/>
        <v/>
      </c>
      <c r="K1812" t="str">
        <f t="shared" ca="1" si="3543"/>
        <v>'20181220 23:55:49'</v>
      </c>
      <c r="L1812" t="str">
        <f ca="1">SUBSTITUTE(SUBSTITUTE(plantS,"%t",K1812),"%ps",B1812)</f>
        <v>INSERT INTO dbo.PlantStates (TimeStamp, PlantState) VALUES ('20181220 23:55:49', 0)</v>
      </c>
    </row>
    <row r="1813" spans="1:12" x14ac:dyDescent="0.25">
      <c r="A1813" s="1">
        <f t="shared" ref="A1813:A1876" ca="1" si="3551">RANDBETWEEN(A1812*86400,A1814*86400)/86400</f>
        <v>43454.998263888891</v>
      </c>
      <c r="B1813" s="2">
        <f t="shared" ca="1" si="3545"/>
        <v>2</v>
      </c>
      <c r="C1813" s="5">
        <f t="shared" ca="1" si="3546"/>
        <v>1.1689814855344594E-3</v>
      </c>
      <c r="D1813" s="2" t="str">
        <f t="shared" ca="1" si="3547"/>
        <v/>
      </c>
      <c r="E1813" s="2" t="str">
        <f t="shared" ca="1" si="3548"/>
        <v/>
      </c>
      <c r="F1813" s="2">
        <f t="shared" ca="1" si="3549"/>
        <v>1.1689814855344594E-3</v>
      </c>
      <c r="K1813" t="str">
        <f t="shared" ca="1" si="3543"/>
        <v>'20181220 23:57:30'</v>
      </c>
      <c r="L1813" t="str">
        <f ca="1">SUBSTITUTE(SUBSTITUTE(plantS,"%t",K1813),"%ps",B1813)</f>
        <v>INSERT INTO dbo.PlantStates (TimeStamp, PlantState) VALUES ('20181220 23:57:30', 2)</v>
      </c>
    </row>
    <row r="1814" spans="1:12" x14ac:dyDescent="0.25">
      <c r="A1814" s="1">
        <f t="shared" ref="A1814:A1870" ca="1" si="3552">A1817-1/24/60/60</f>
        <v>43454.999988425923</v>
      </c>
      <c r="B1814" s="2">
        <f t="shared" ca="1" si="3545"/>
        <v>1</v>
      </c>
      <c r="C1814" s="5">
        <f t="shared" ca="1" si="3546"/>
        <v>1.7245370327145793E-3</v>
      </c>
      <c r="D1814" s="2" t="str">
        <f t="shared" ca="1" si="3547"/>
        <v/>
      </c>
      <c r="E1814" s="2">
        <f t="shared" ca="1" si="3548"/>
        <v>1.7245370327145793E-3</v>
      </c>
      <c r="F1814" s="2" t="str">
        <f t="shared" ca="1" si="3549"/>
        <v/>
      </c>
      <c r="K1814" t="str">
        <f t="shared" ca="1" si="3543"/>
        <v>'20181220 23:59:59'</v>
      </c>
      <c r="L1814" t="str">
        <f ca="1">SUBSTITUTE(SUBSTITUTE(plantS,"%t",K1814),"%ps",B1814)</f>
        <v>INSERT INTO dbo.PlantStates (TimeStamp, PlantState) VALUES ('20181220 23:59:59', 1)</v>
      </c>
    </row>
    <row r="1815" spans="1:12" x14ac:dyDescent="0.25">
      <c r="B1815" s="2"/>
      <c r="C1815" s="5"/>
      <c r="D1815" s="2"/>
      <c r="E1815" s="2"/>
      <c r="F1815" s="2"/>
      <c r="K1815" t="str">
        <f t="shared" ref="K1815:K1878" ca="1" si="3553">K1814</f>
        <v>'20181220 23:59:59'</v>
      </c>
      <c r="L1815" t="str">
        <f ca="1">SUBSTITUTE(SUBSTITUTE(SUBSTITUTE(SUBSTITUTE(plantSD,"%t",K1815),"%off",D1809),"%onr",E1809),"%ons",F1809)</f>
        <v>INSERT INTO dbo.PlantStateDuration (TimeStamp, OffDuration, OnRunningDuration, OnStoppedfDuration) VALUES ('20181220 23:59:59', '00:05:17', '17:16:12', '06:38:30')</v>
      </c>
    </row>
    <row r="1816" spans="1:12" x14ac:dyDescent="0.25">
      <c r="B1816" s="2"/>
      <c r="C1816" s="5"/>
      <c r="D1816" s="2"/>
      <c r="E1816" s="2"/>
      <c r="F1816" s="2"/>
      <c r="K1816" t="str">
        <f t="shared" ca="1" si="3553"/>
        <v>'20181220 23:59:59'</v>
      </c>
      <c r="L1816" t="str">
        <f ca="1">SUBSTITUTE(SUBSTITUTE(SUBSTITUTE(dailyP,"%t",K1816),"%np",G1809),"%ndp",H1809)</f>
        <v>INSERT INTO dbo.DailyProduction (TimeStamp, NumPieces, NumPiecesRejected) VALUES ('20181220 23:59:59', 614, 55.26)</v>
      </c>
    </row>
    <row r="1817" spans="1:12" x14ac:dyDescent="0.25">
      <c r="A1817" s="3">
        <f t="shared" ca="1" si="3459"/>
        <v>43455</v>
      </c>
      <c r="B1817" s="4">
        <f t="shared" ca="1" si="3460"/>
        <v>0</v>
      </c>
      <c r="C1817" s="6"/>
      <c r="D1817" s="4" t="str">
        <f t="shared" ref="D1817" ca="1" si="3554">TEXT(SUM(D1818:D1822), "'hh:mm:ss'")</f>
        <v>'00:41:58'</v>
      </c>
      <c r="E1817" s="4" t="str">
        <f t="shared" ref="E1817" ca="1" si="3555">TEXT(SUM(E1818:E1822), "'hh:mm:ss'")</f>
        <v>'06:13:23'</v>
      </c>
      <c r="F1817" s="4" t="str">
        <f t="shared" ref="F1817" ca="1" si="3556">TEXT(SUM(F1818:F1822), "'hh:mm:ss'")</f>
        <v>'17:04:38'</v>
      </c>
      <c r="G1817" s="8">
        <f t="shared" ca="1" si="3446"/>
        <v>198</v>
      </c>
      <c r="H1817" s="8">
        <f t="shared" ca="1" si="3464"/>
        <v>25.74</v>
      </c>
      <c r="I1817" s="8">
        <f t="shared" ref="I1817" ca="1" si="3557">G1817+G1809</f>
        <v>812</v>
      </c>
      <c r="J1817" s="8">
        <f t="shared" ref="J1817" ca="1" si="3558">H1817+H1809</f>
        <v>81</v>
      </c>
      <c r="K1817" s="9" t="str">
        <f t="shared" ref="K1817:K1880" ca="1" si="3559">"'" &amp;TEXT(A1817,"YYYYMMDD hh:mm:ss")&amp;"'"</f>
        <v>'20181221 00:00:00'</v>
      </c>
      <c r="L1817" t="str">
        <f ca="1">SUBSTITUTE(SUBSTITUTE(plantS,"%t",K1817),"%ps",B1817)</f>
        <v>INSERT INTO dbo.PlantStates (TimeStamp, PlantState) VALUES ('20181221 00:00:00', 0)</v>
      </c>
    </row>
    <row r="1818" spans="1:12" x14ac:dyDescent="0.25">
      <c r="A1818" s="1">
        <f t="shared" ref="A1818:A1881" ca="1" si="3560">RANDBETWEEN(A1817*86400,A1819*86400)/86400</f>
        <v>43455.682500000003</v>
      </c>
      <c r="B1818" s="2">
        <f t="shared" ref="B1818:B1881" ca="1" si="3561">MOD(RANDBETWEEN(1,2)+B1817,3)</f>
        <v>2</v>
      </c>
      <c r="C1818" s="5">
        <f t="shared" ref="C1818:C1881" ca="1" si="3562">A1818-A1817</f>
        <v>0.68250000000261934</v>
      </c>
      <c r="D1818" s="2" t="str">
        <f t="shared" ref="D1818:D1822" ca="1" si="3563">IF(B1818=0,C1818,"")</f>
        <v/>
      </c>
      <c r="E1818" s="2" t="str">
        <f t="shared" ref="E1818:E1881" ca="1" si="3564">IF(B1818=1,C1818,"")</f>
        <v/>
      </c>
      <c r="F1818" s="2">
        <f t="shared" ref="F1818:F1881" ca="1" si="3565">IF(B1818=2,C1818,"")</f>
        <v>0.68250000000261934</v>
      </c>
      <c r="K1818" t="str">
        <f t="shared" ca="1" si="3559"/>
        <v>'20181221 16:22:48'</v>
      </c>
      <c r="L1818" t="str">
        <f ca="1">SUBSTITUTE(SUBSTITUTE(plantS,"%t",K1818),"%ps",B1818)</f>
        <v>INSERT INTO dbo.PlantStates (TimeStamp, PlantState) VALUES ('20181221 16:22:48', 2)</v>
      </c>
    </row>
    <row r="1819" spans="1:12" x14ac:dyDescent="0.25">
      <c r="A1819" s="1">
        <f t="shared" ref="A1819:A1875" ca="1" si="3566">RANDBETWEEN(A1817*86400,A1822*86400)/86400</f>
        <v>43455.941793981481</v>
      </c>
      <c r="B1819" s="2">
        <f t="shared" ca="1" si="3561"/>
        <v>1</v>
      </c>
      <c r="C1819" s="5">
        <f t="shared" ca="1" si="3562"/>
        <v>0.25929398147854954</v>
      </c>
      <c r="D1819" s="2" t="str">
        <f t="shared" ca="1" si="3563"/>
        <v/>
      </c>
      <c r="E1819" s="2">
        <f t="shared" ca="1" si="3564"/>
        <v>0.25929398147854954</v>
      </c>
      <c r="F1819" s="2" t="str">
        <f t="shared" ca="1" si="3565"/>
        <v/>
      </c>
      <c r="K1819" t="str">
        <f t="shared" ca="1" si="3559"/>
        <v>'20181221 22:36:11'</v>
      </c>
      <c r="L1819" t="str">
        <f ca="1">SUBSTITUTE(SUBSTITUTE(plantS,"%t",K1819),"%ps",B1819)</f>
        <v>INSERT INTO dbo.PlantStates (TimeStamp, PlantState) VALUES ('20181221 22:36:11', 1)</v>
      </c>
    </row>
    <row r="1820" spans="1:12" x14ac:dyDescent="0.25">
      <c r="A1820" s="1">
        <f t="shared" ref="A1820" ca="1" si="3567">RANDBETWEEN(A1819*86400,A1822*86400)/86400</f>
        <v>43455.945289351854</v>
      </c>
      <c r="B1820" s="2">
        <f t="shared" ca="1" si="3561"/>
        <v>0</v>
      </c>
      <c r="C1820" s="5">
        <f t="shared" ca="1" si="3562"/>
        <v>3.4953703725477681E-3</v>
      </c>
      <c r="D1820" s="2">
        <f t="shared" ca="1" si="3563"/>
        <v>3.4953703725477681E-3</v>
      </c>
      <c r="E1820" s="2" t="str">
        <f t="shared" ca="1" si="3564"/>
        <v/>
      </c>
      <c r="F1820" s="2" t="str">
        <f t="shared" ca="1" si="3565"/>
        <v/>
      </c>
      <c r="K1820" t="str">
        <f t="shared" ca="1" si="3559"/>
        <v>'20181221 22:41:13'</v>
      </c>
      <c r="L1820" t="str">
        <f ca="1">SUBSTITUTE(SUBSTITUTE(plantS,"%t",K1820),"%ps",B1820)</f>
        <v>INSERT INTO dbo.PlantStates (TimeStamp, PlantState) VALUES ('20181221 22:41:13', 0)</v>
      </c>
    </row>
    <row r="1821" spans="1:12" x14ac:dyDescent="0.25">
      <c r="A1821" s="1">
        <f t="shared" ref="A1821:A1884" ca="1" si="3568">RANDBETWEEN(A1820*86400,A1822*86400)/86400</f>
        <v>43455.974340277775</v>
      </c>
      <c r="B1821" s="2">
        <f t="shared" ca="1" si="3561"/>
        <v>2</v>
      </c>
      <c r="C1821" s="5">
        <f t="shared" ca="1" si="3562"/>
        <v>2.9050925921183079E-2</v>
      </c>
      <c r="D1821" s="2" t="str">
        <f t="shared" ca="1" si="3563"/>
        <v/>
      </c>
      <c r="E1821" s="2" t="str">
        <f t="shared" ca="1" si="3564"/>
        <v/>
      </c>
      <c r="F1821" s="2">
        <f t="shared" ca="1" si="3565"/>
        <v>2.9050925921183079E-2</v>
      </c>
      <c r="K1821" t="str">
        <f t="shared" ca="1" si="3559"/>
        <v>'20181221 23:23:03'</v>
      </c>
      <c r="L1821" t="str">
        <f ca="1">SUBSTITUTE(SUBSTITUTE(plantS,"%t",K1821),"%ps",B1821)</f>
        <v>INSERT INTO dbo.PlantStates (TimeStamp, PlantState) VALUES ('20181221 23:23:03', 2)</v>
      </c>
    </row>
    <row r="1822" spans="1:12" x14ac:dyDescent="0.25">
      <c r="A1822" s="1">
        <f t="shared" ca="1" si="3552"/>
        <v>43455.999988425923</v>
      </c>
      <c r="B1822" s="2">
        <f t="shared" ca="1" si="3561"/>
        <v>0</v>
      </c>
      <c r="C1822" s="5">
        <f t="shared" ca="1" si="3562"/>
        <v>2.5648148148320615E-2</v>
      </c>
      <c r="D1822" s="2">
        <f t="shared" ca="1" si="3563"/>
        <v>2.5648148148320615E-2</v>
      </c>
      <c r="E1822" s="2" t="str">
        <f t="shared" ca="1" si="3564"/>
        <v/>
      </c>
      <c r="F1822" s="2" t="str">
        <f t="shared" ca="1" si="3565"/>
        <v/>
      </c>
      <c r="K1822" t="str">
        <f t="shared" ca="1" si="3559"/>
        <v>'20181221 23:59:59'</v>
      </c>
      <c r="L1822" t="str">
        <f ca="1">SUBSTITUTE(SUBSTITUTE(plantS,"%t",K1822),"%ps",B1822)</f>
        <v>INSERT INTO dbo.PlantStates (TimeStamp, PlantState) VALUES ('20181221 23:59:59', 0)</v>
      </c>
    </row>
    <row r="1823" spans="1:12" x14ac:dyDescent="0.25">
      <c r="B1823" s="2"/>
      <c r="C1823" s="5"/>
      <c r="D1823" s="2"/>
      <c r="E1823" s="2"/>
      <c r="F1823" s="2"/>
      <c r="K1823" t="str">
        <f t="shared" ref="K1823:K1886" ca="1" si="3569">K1822</f>
        <v>'20181221 23:59:59'</v>
      </c>
      <c r="L1823" t="str">
        <f ca="1">SUBSTITUTE(SUBSTITUTE(SUBSTITUTE(SUBSTITUTE(plantSD,"%t",K1823),"%off",D1817),"%onr",E1817),"%ons",F1817)</f>
        <v>INSERT INTO dbo.PlantStateDuration (TimeStamp, OffDuration, OnRunningDuration, OnStoppedfDuration) VALUES ('20181221 23:59:59', '00:41:58', '06:13:23', '17:04:38')</v>
      </c>
    </row>
    <row r="1824" spans="1:12" x14ac:dyDescent="0.25">
      <c r="B1824" s="2"/>
      <c r="C1824" s="5"/>
      <c r="D1824" s="2"/>
      <c r="E1824" s="2"/>
      <c r="F1824" s="2"/>
      <c r="K1824" t="str">
        <f t="shared" ca="1" si="3569"/>
        <v>'20181221 23:59:59'</v>
      </c>
      <c r="L1824" t="str">
        <f ca="1">SUBSTITUTE(SUBSTITUTE(SUBSTITUTE(dailyP,"%t",K1824),"%np",G1817),"%ndp",H1817)</f>
        <v>INSERT INTO dbo.DailyProduction (TimeStamp, NumPieces, NumPiecesRejected) VALUES ('20181221 23:59:59', 198, 25.74)</v>
      </c>
    </row>
    <row r="1825" spans="1:12" x14ac:dyDescent="0.25">
      <c r="A1825" s="3">
        <f t="shared" ca="1" si="3459"/>
        <v>43456</v>
      </c>
      <c r="B1825" s="4">
        <f t="shared" ca="1" si="3460"/>
        <v>2</v>
      </c>
      <c r="C1825" s="6"/>
      <c r="D1825" s="4" t="str">
        <f t="shared" ref="D1825" ca="1" si="3570">TEXT(SUM(D1826:D1830), "'hh:mm:ss'")</f>
        <v>'16:28:23'</v>
      </c>
      <c r="E1825" s="4" t="str">
        <f t="shared" ref="E1825" ca="1" si="3571">TEXT(SUM(E1826:E1830), "'hh:mm:ss'")</f>
        <v>'04:23:42'</v>
      </c>
      <c r="F1825" s="4" t="str">
        <f t="shared" ref="F1825" ca="1" si="3572">TEXT(SUM(F1826:F1830), "'hh:mm:ss'")</f>
        <v>'03:07:54'</v>
      </c>
      <c r="G1825" s="8">
        <f t="shared" ref="G1825:G1888" ca="1" si="3573">RANDBETWEEN(0,1000)</f>
        <v>251</v>
      </c>
      <c r="H1825" s="8">
        <f t="shared" ca="1" si="3464"/>
        <v>218.37</v>
      </c>
      <c r="I1825" s="8">
        <f t="shared" ref="I1825" ca="1" si="3574">G1825+G1817</f>
        <v>449</v>
      </c>
      <c r="J1825" s="8">
        <f t="shared" ref="J1825" ca="1" si="3575">H1825+H1817</f>
        <v>244.11</v>
      </c>
      <c r="K1825" s="9" t="str">
        <f t="shared" ref="K1825:K1888" ca="1" si="3576">"'" &amp;TEXT(A1825,"YYYYMMDD hh:mm:ss")&amp;"'"</f>
        <v>'20181222 00:00:00'</v>
      </c>
      <c r="L1825" t="str">
        <f ca="1">SUBSTITUTE(SUBSTITUTE(plantS,"%t",K1825),"%ps",B1825)</f>
        <v>INSERT INTO dbo.PlantStates (TimeStamp, PlantState) VALUES ('20181222 00:00:00', 2)</v>
      </c>
    </row>
    <row r="1826" spans="1:12" x14ac:dyDescent="0.25">
      <c r="A1826" s="1">
        <f t="shared" ref="A1826:A1889" ca="1" si="3577">RANDBETWEEN(A1825*86400,A1827*86400)/86400</f>
        <v>43456.162002314813</v>
      </c>
      <c r="B1826" s="2">
        <f t="shared" ref="B1826:B1889" ca="1" si="3578">MOD(RANDBETWEEN(1,2)+B1825,3)</f>
        <v>1</v>
      </c>
      <c r="C1826" s="5">
        <f t="shared" ref="C1826:C1889" ca="1" si="3579">A1826-A1825</f>
        <v>0.16200231481343508</v>
      </c>
      <c r="D1826" s="2" t="str">
        <f t="shared" ref="D1826:D1830" ca="1" si="3580">IF(B1826=0,C1826,"")</f>
        <v/>
      </c>
      <c r="E1826" s="2">
        <f t="shared" ref="E1826:E1889" ca="1" si="3581">IF(B1826=1,C1826,"")</f>
        <v>0.16200231481343508</v>
      </c>
      <c r="F1826" s="2" t="str">
        <f t="shared" ref="F1826:F1889" ca="1" si="3582">IF(B1826=2,C1826,"")</f>
        <v/>
      </c>
      <c r="K1826" t="str">
        <f t="shared" ca="1" si="3576"/>
        <v>'20181222 03:53:17'</v>
      </c>
      <c r="L1826" t="str">
        <f ca="1">SUBSTITUTE(SUBSTITUTE(plantS,"%t",K1826),"%ps",B1826)</f>
        <v>INSERT INTO dbo.PlantStates (TimeStamp, PlantState) VALUES ('20181222 03:53:17', 1)</v>
      </c>
    </row>
    <row r="1827" spans="1:12" x14ac:dyDescent="0.25">
      <c r="A1827" s="1">
        <f t="shared" ca="1" si="3566"/>
        <v>43456.848067129627</v>
      </c>
      <c r="B1827" s="2">
        <f t="shared" ca="1" si="3578"/>
        <v>0</v>
      </c>
      <c r="C1827" s="5">
        <f t="shared" ca="1" si="3579"/>
        <v>0.68606481481401715</v>
      </c>
      <c r="D1827" s="2">
        <f t="shared" ca="1" si="3580"/>
        <v>0.68606481481401715</v>
      </c>
      <c r="E1827" s="2" t="str">
        <f t="shared" ca="1" si="3581"/>
        <v/>
      </c>
      <c r="F1827" s="2" t="str">
        <f t="shared" ca="1" si="3582"/>
        <v/>
      </c>
      <c r="K1827" t="str">
        <f t="shared" ca="1" si="3576"/>
        <v>'20181222 20:21:13'</v>
      </c>
      <c r="L1827" t="str">
        <f ca="1">SUBSTITUTE(SUBSTITUTE(plantS,"%t",K1827),"%ps",B1827)</f>
        <v>INSERT INTO dbo.PlantStates (TimeStamp, PlantState) VALUES ('20181222 20:21:13', 0)</v>
      </c>
    </row>
    <row r="1828" spans="1:12" x14ac:dyDescent="0.25">
      <c r="A1828" s="1">
        <f t="shared" ref="A1828" ca="1" si="3583">RANDBETWEEN(A1827*86400,A1830*86400)/86400</f>
        <v>43456.97855324074</v>
      </c>
      <c r="B1828" s="2">
        <f t="shared" ca="1" si="3578"/>
        <v>2</v>
      </c>
      <c r="C1828" s="5">
        <f t="shared" ca="1" si="3579"/>
        <v>0.13048611111298669</v>
      </c>
      <c r="D1828" s="2" t="str">
        <f t="shared" ca="1" si="3580"/>
        <v/>
      </c>
      <c r="E1828" s="2" t="str">
        <f t="shared" ca="1" si="3581"/>
        <v/>
      </c>
      <c r="F1828" s="2">
        <f t="shared" ca="1" si="3582"/>
        <v>0.13048611111298669</v>
      </c>
      <c r="K1828" t="str">
        <f t="shared" ca="1" si="3576"/>
        <v>'20181222 23:29:07'</v>
      </c>
      <c r="L1828" t="str">
        <f ca="1">SUBSTITUTE(SUBSTITUTE(plantS,"%t",K1828),"%ps",B1828)</f>
        <v>INSERT INTO dbo.PlantStates (TimeStamp, PlantState) VALUES ('20181222 23:29:07', 2)</v>
      </c>
    </row>
    <row r="1829" spans="1:12" x14ac:dyDescent="0.25">
      <c r="A1829" s="1">
        <f t="shared" ref="A1829:A1892" ca="1" si="3584">RANDBETWEEN(A1828*86400,A1830*86400)/86400</f>
        <v>43456.978865740741</v>
      </c>
      <c r="B1829" s="2">
        <f t="shared" ca="1" si="3578"/>
        <v>0</v>
      </c>
      <c r="C1829" s="5">
        <f t="shared" ca="1" si="3579"/>
        <v>3.125000002910383E-4</v>
      </c>
      <c r="D1829" s="2">
        <f t="shared" ca="1" si="3580"/>
        <v>3.125000002910383E-4</v>
      </c>
      <c r="E1829" s="2" t="str">
        <f t="shared" ca="1" si="3581"/>
        <v/>
      </c>
      <c r="F1829" s="2" t="str">
        <f t="shared" ca="1" si="3582"/>
        <v/>
      </c>
      <c r="K1829" t="str">
        <f t="shared" ca="1" si="3576"/>
        <v>'20181222 23:29:34'</v>
      </c>
      <c r="L1829" t="str">
        <f ca="1">SUBSTITUTE(SUBSTITUTE(plantS,"%t",K1829),"%ps",B1829)</f>
        <v>INSERT INTO dbo.PlantStates (TimeStamp, PlantState) VALUES ('20181222 23:29:34', 0)</v>
      </c>
    </row>
    <row r="1830" spans="1:12" x14ac:dyDescent="0.25">
      <c r="A1830" s="1">
        <f t="shared" ca="1" si="3552"/>
        <v>43456.999988425923</v>
      </c>
      <c r="B1830" s="2">
        <f t="shared" ca="1" si="3578"/>
        <v>1</v>
      </c>
      <c r="C1830" s="5">
        <f t="shared" ca="1" si="3579"/>
        <v>2.1122685182490386E-2</v>
      </c>
      <c r="D1830" s="2" t="str">
        <f t="shared" ca="1" si="3580"/>
        <v/>
      </c>
      <c r="E1830" s="2">
        <f t="shared" ca="1" si="3581"/>
        <v>2.1122685182490386E-2</v>
      </c>
      <c r="F1830" s="2" t="str">
        <f t="shared" ca="1" si="3582"/>
        <v/>
      </c>
      <c r="K1830" t="str">
        <f t="shared" ca="1" si="3576"/>
        <v>'20181222 23:59:59'</v>
      </c>
      <c r="L1830" t="str">
        <f ca="1">SUBSTITUTE(SUBSTITUTE(plantS,"%t",K1830),"%ps",B1830)</f>
        <v>INSERT INTO dbo.PlantStates (TimeStamp, PlantState) VALUES ('20181222 23:59:59', 1)</v>
      </c>
    </row>
    <row r="1831" spans="1:12" x14ac:dyDescent="0.25">
      <c r="B1831" s="2"/>
      <c r="C1831" s="5"/>
      <c r="D1831" s="2"/>
      <c r="E1831" s="2"/>
      <c r="F1831" s="2"/>
      <c r="K1831" t="str">
        <f t="shared" ref="K1831:K1894" ca="1" si="3585">K1830</f>
        <v>'20181222 23:59:59'</v>
      </c>
      <c r="L1831" t="str">
        <f ca="1">SUBSTITUTE(SUBSTITUTE(SUBSTITUTE(SUBSTITUTE(plantSD,"%t",K1831),"%off",D1825),"%onr",E1825),"%ons",F1825)</f>
        <v>INSERT INTO dbo.PlantStateDuration (TimeStamp, OffDuration, OnRunningDuration, OnStoppedfDuration) VALUES ('20181222 23:59:59', '16:28:23', '04:23:42', '03:07:54')</v>
      </c>
    </row>
    <row r="1832" spans="1:12" x14ac:dyDescent="0.25">
      <c r="B1832" s="2"/>
      <c r="C1832" s="5"/>
      <c r="D1832" s="2"/>
      <c r="E1832" s="2"/>
      <c r="F1832" s="2"/>
      <c r="K1832" t="str">
        <f t="shared" ca="1" si="3585"/>
        <v>'20181222 23:59:59'</v>
      </c>
      <c r="L1832" t="str">
        <f ca="1">SUBSTITUTE(SUBSTITUTE(SUBSTITUTE(dailyP,"%t",K1832),"%np",G1825),"%ndp",H1825)</f>
        <v>INSERT INTO dbo.DailyProduction (TimeStamp, NumPieces, NumPiecesRejected) VALUES ('20181222 23:59:59', 251, 218.37)</v>
      </c>
    </row>
    <row r="1833" spans="1:12" x14ac:dyDescent="0.25">
      <c r="A1833" s="3">
        <f t="shared" ref="A1833:A1889" ca="1" si="3586">INT(A1825)+1</f>
        <v>43457</v>
      </c>
      <c r="B1833" s="4">
        <f t="shared" ref="B1833:B1889" ca="1" si="3587">MOD(RANDBETWEEN(1,2)+B1830,3)</f>
        <v>2</v>
      </c>
      <c r="C1833" s="6"/>
      <c r="D1833" s="4" t="str">
        <f t="shared" ref="D1833" ca="1" si="3588">TEXT(SUM(D1834:D1838), "'hh:mm:ss'")</f>
        <v>'13:20:03'</v>
      </c>
      <c r="E1833" s="4" t="str">
        <f t="shared" ref="E1833" ca="1" si="3589">TEXT(SUM(E1834:E1838), "'hh:mm:ss'")</f>
        <v>'10:39:56'</v>
      </c>
      <c r="F1833" s="4" t="str">
        <f t="shared" ref="F1833" ca="1" si="3590">TEXT(SUM(F1834:F1838), "'hh:mm:ss'")</f>
        <v>'00:00:00'</v>
      </c>
      <c r="G1833" s="8">
        <f t="shared" ca="1" si="3573"/>
        <v>796</v>
      </c>
      <c r="H1833" s="8">
        <f t="shared" ref="H1833:H1889" ca="1" si="3591">RANDBETWEEN(0,100)*G1833/100</f>
        <v>302.48</v>
      </c>
      <c r="I1833" s="8">
        <f t="shared" ref="I1833" ca="1" si="3592">G1833+G1825</f>
        <v>1047</v>
      </c>
      <c r="J1833" s="8">
        <f t="shared" ref="J1833" ca="1" si="3593">H1833+H1825</f>
        <v>520.85</v>
      </c>
      <c r="K1833" s="9" t="str">
        <f t="shared" ref="K1833:K1896" ca="1" si="3594">"'" &amp;TEXT(A1833,"YYYYMMDD hh:mm:ss")&amp;"'"</f>
        <v>'20181223 00:00:00'</v>
      </c>
      <c r="L1833" t="str">
        <f ca="1">SUBSTITUTE(SUBSTITUTE(plantS,"%t",K1833),"%ps",B1833)</f>
        <v>INSERT INTO dbo.PlantStates (TimeStamp, PlantState) VALUES ('20181223 00:00:00', 2)</v>
      </c>
    </row>
    <row r="1834" spans="1:12" x14ac:dyDescent="0.25">
      <c r="A1834" s="1">
        <f t="shared" ref="A1834:A1897" ca="1" si="3595">RANDBETWEEN(A1833*86400,A1835*86400)/86400</f>
        <v>43457.113136574073</v>
      </c>
      <c r="B1834" s="2">
        <f t="shared" ref="B1834:B1897" ca="1" si="3596">MOD(RANDBETWEEN(1,2)+B1833,3)</f>
        <v>0</v>
      </c>
      <c r="C1834" s="5">
        <f t="shared" ref="C1834:C1897" ca="1" si="3597">A1834-A1833</f>
        <v>0.11313657407299615</v>
      </c>
      <c r="D1834" s="2">
        <f t="shared" ref="D1834:D1838" ca="1" si="3598">IF(B1834=0,C1834,"")</f>
        <v>0.11313657407299615</v>
      </c>
      <c r="E1834" s="2" t="str">
        <f t="shared" ref="E1834:E1897" ca="1" si="3599">IF(B1834=1,C1834,"")</f>
        <v/>
      </c>
      <c r="F1834" s="2" t="str">
        <f t="shared" ref="F1834:F1897" ca="1" si="3600">IF(B1834=2,C1834,"")</f>
        <v/>
      </c>
      <c r="K1834" t="str">
        <f t="shared" ca="1" si="3594"/>
        <v>'20181223 02:42:55'</v>
      </c>
      <c r="L1834" t="str">
        <f ca="1">SUBSTITUTE(SUBSTITUTE(plantS,"%t",K1834),"%ps",B1834)</f>
        <v>INSERT INTO dbo.PlantStates (TimeStamp, PlantState) VALUES ('20181223 02:42:55', 0)</v>
      </c>
    </row>
    <row r="1835" spans="1:12" x14ac:dyDescent="0.25">
      <c r="A1835" s="1">
        <f t="shared" ca="1" si="3566"/>
        <v>43457.338333333333</v>
      </c>
      <c r="B1835" s="2">
        <f t="shared" ca="1" si="3596"/>
        <v>1</v>
      </c>
      <c r="C1835" s="5">
        <f t="shared" ca="1" si="3597"/>
        <v>0.22519675926014315</v>
      </c>
      <c r="D1835" s="2" t="str">
        <f t="shared" ca="1" si="3598"/>
        <v/>
      </c>
      <c r="E1835" s="2">
        <f t="shared" ca="1" si="3599"/>
        <v>0.22519675926014315</v>
      </c>
      <c r="F1835" s="2" t="str">
        <f t="shared" ca="1" si="3600"/>
        <v/>
      </c>
      <c r="K1835" t="str">
        <f t="shared" ca="1" si="3594"/>
        <v>'20181223 08:07:12'</v>
      </c>
      <c r="L1835" t="str">
        <f ca="1">SUBSTITUTE(SUBSTITUTE(plantS,"%t",K1835),"%ps",B1835)</f>
        <v>INSERT INTO dbo.PlantStates (TimeStamp, PlantState) VALUES ('20181223 08:07:12', 1)</v>
      </c>
    </row>
    <row r="1836" spans="1:12" x14ac:dyDescent="0.25">
      <c r="A1836" s="1">
        <f t="shared" ref="A1836" ca="1" si="3601">RANDBETWEEN(A1835*86400,A1838*86400)/86400</f>
        <v>43457.586539351854</v>
      </c>
      <c r="B1836" s="2">
        <f t="shared" ca="1" si="3596"/>
        <v>0</v>
      </c>
      <c r="C1836" s="5">
        <f t="shared" ca="1" si="3597"/>
        <v>0.24820601852115942</v>
      </c>
      <c r="D1836" s="2">
        <f t="shared" ca="1" si="3598"/>
        <v>0.24820601852115942</v>
      </c>
      <c r="E1836" s="2" t="str">
        <f t="shared" ca="1" si="3599"/>
        <v/>
      </c>
      <c r="F1836" s="2" t="str">
        <f t="shared" ca="1" si="3600"/>
        <v/>
      </c>
      <c r="K1836" t="str">
        <f t="shared" ca="1" si="3594"/>
        <v>'20181223 14:04:37'</v>
      </c>
      <c r="L1836" t="str">
        <f ca="1">SUBSTITUTE(SUBSTITUTE(plantS,"%t",K1836),"%ps",B1836)</f>
        <v>INSERT INTO dbo.PlantStates (TimeStamp, PlantState) VALUES ('20181223 14:04:37', 0)</v>
      </c>
    </row>
    <row r="1837" spans="1:12" x14ac:dyDescent="0.25">
      <c r="A1837" s="1">
        <f t="shared" ref="A1837:A1900" ca="1" si="3602">RANDBETWEEN(A1836*86400,A1838*86400)/86400</f>
        <v>43457.80574074074</v>
      </c>
      <c r="B1837" s="2">
        <f t="shared" ca="1" si="3596"/>
        <v>1</v>
      </c>
      <c r="C1837" s="5">
        <f t="shared" ca="1" si="3597"/>
        <v>0.21920138888526708</v>
      </c>
      <c r="D1837" s="2" t="str">
        <f t="shared" ca="1" si="3598"/>
        <v/>
      </c>
      <c r="E1837" s="2">
        <f t="shared" ca="1" si="3599"/>
        <v>0.21920138888526708</v>
      </c>
      <c r="F1837" s="2" t="str">
        <f t="shared" ca="1" si="3600"/>
        <v/>
      </c>
      <c r="K1837" t="str">
        <f t="shared" ca="1" si="3594"/>
        <v>'20181223 19:20:16'</v>
      </c>
      <c r="L1837" t="str">
        <f ca="1">SUBSTITUTE(SUBSTITUTE(plantS,"%t",K1837),"%ps",B1837)</f>
        <v>INSERT INTO dbo.PlantStates (TimeStamp, PlantState) VALUES ('20181223 19:20:16', 1)</v>
      </c>
    </row>
    <row r="1838" spans="1:12" x14ac:dyDescent="0.25">
      <c r="A1838" s="1">
        <f t="shared" ca="1" si="3552"/>
        <v>43457.999988425923</v>
      </c>
      <c r="B1838" s="2">
        <f t="shared" ca="1" si="3596"/>
        <v>0</v>
      </c>
      <c r="C1838" s="5">
        <f t="shared" ca="1" si="3597"/>
        <v>0.19424768518365454</v>
      </c>
      <c r="D1838" s="2">
        <f t="shared" ca="1" si="3598"/>
        <v>0.19424768518365454</v>
      </c>
      <c r="E1838" s="2" t="str">
        <f t="shared" ca="1" si="3599"/>
        <v/>
      </c>
      <c r="F1838" s="2" t="str">
        <f t="shared" ca="1" si="3600"/>
        <v/>
      </c>
      <c r="K1838" t="str">
        <f t="shared" ca="1" si="3594"/>
        <v>'20181223 23:59:59'</v>
      </c>
      <c r="L1838" t="str">
        <f ca="1">SUBSTITUTE(SUBSTITUTE(plantS,"%t",K1838),"%ps",B1838)</f>
        <v>INSERT INTO dbo.PlantStates (TimeStamp, PlantState) VALUES ('20181223 23:59:59', 0)</v>
      </c>
    </row>
    <row r="1839" spans="1:12" x14ac:dyDescent="0.25">
      <c r="B1839" s="2"/>
      <c r="C1839" s="5"/>
      <c r="D1839" s="2"/>
      <c r="E1839" s="2"/>
      <c r="F1839" s="2"/>
      <c r="K1839" t="str">
        <f t="shared" ref="K1839:K1902" ca="1" si="3603">K1838</f>
        <v>'20181223 23:59:59'</v>
      </c>
      <c r="L1839" t="str">
        <f ca="1">SUBSTITUTE(SUBSTITUTE(SUBSTITUTE(SUBSTITUTE(plantSD,"%t",K1839),"%off",D1833),"%onr",E1833),"%ons",F1833)</f>
        <v>INSERT INTO dbo.PlantStateDuration (TimeStamp, OffDuration, OnRunningDuration, OnStoppedfDuration) VALUES ('20181223 23:59:59', '13:20:03', '10:39:56', '00:00:00')</v>
      </c>
    </row>
    <row r="1840" spans="1:12" x14ac:dyDescent="0.25">
      <c r="B1840" s="2"/>
      <c r="C1840" s="5"/>
      <c r="D1840" s="2"/>
      <c r="E1840" s="2"/>
      <c r="F1840" s="2"/>
      <c r="K1840" t="str">
        <f t="shared" ca="1" si="3603"/>
        <v>'20181223 23:59:59'</v>
      </c>
      <c r="L1840" t="str">
        <f ca="1">SUBSTITUTE(SUBSTITUTE(SUBSTITUTE(dailyP,"%t",K1840),"%np",G1833),"%ndp",H1833)</f>
        <v>INSERT INTO dbo.DailyProduction (TimeStamp, NumPieces, NumPiecesRejected) VALUES ('20181223 23:59:59', 796, 302.48)</v>
      </c>
    </row>
    <row r="1841" spans="1:12" x14ac:dyDescent="0.25">
      <c r="A1841" s="3">
        <f t="shared" ca="1" si="3586"/>
        <v>43458</v>
      </c>
      <c r="B1841" s="4">
        <f t="shared" ca="1" si="3587"/>
        <v>2</v>
      </c>
      <c r="C1841" s="6"/>
      <c r="D1841" s="4" t="str">
        <f t="shared" ref="D1841" ca="1" si="3604">TEXT(SUM(D1842:D1846), "'hh:mm:ss'")</f>
        <v>'02:10:06'</v>
      </c>
      <c r="E1841" s="4" t="str">
        <f t="shared" ref="E1841" ca="1" si="3605">TEXT(SUM(E1842:E1846), "'hh:mm:ss'")</f>
        <v>'07:31:19'</v>
      </c>
      <c r="F1841" s="4" t="str">
        <f t="shared" ref="F1841" ca="1" si="3606">TEXT(SUM(F1842:F1846), "'hh:mm:ss'")</f>
        <v>'14:18:34'</v>
      </c>
      <c r="G1841" s="8">
        <f t="shared" ca="1" si="3573"/>
        <v>537</v>
      </c>
      <c r="H1841" s="8">
        <f t="shared" ca="1" si="3591"/>
        <v>247.02</v>
      </c>
      <c r="I1841" s="8">
        <f t="shared" ref="I1841" ca="1" si="3607">G1841+G1833</f>
        <v>1333</v>
      </c>
      <c r="J1841" s="8">
        <f t="shared" ref="J1841" ca="1" si="3608">H1841+H1833</f>
        <v>549.5</v>
      </c>
      <c r="K1841" s="9" t="str">
        <f t="shared" ref="K1841:K1904" ca="1" si="3609">"'" &amp;TEXT(A1841,"YYYYMMDD hh:mm:ss")&amp;"'"</f>
        <v>'20181224 00:00:00'</v>
      </c>
      <c r="L1841" t="str">
        <f ca="1">SUBSTITUTE(SUBSTITUTE(plantS,"%t",K1841),"%ps",B1841)</f>
        <v>INSERT INTO dbo.PlantStates (TimeStamp, PlantState) VALUES ('20181224 00:00:00', 2)</v>
      </c>
    </row>
    <row r="1842" spans="1:12" x14ac:dyDescent="0.25">
      <c r="A1842" s="1">
        <f t="shared" ref="A1842:A1905" ca="1" si="3610">RANDBETWEEN(A1841*86400,A1843*86400)/86400</f>
        <v>43458.041608796295</v>
      </c>
      <c r="B1842" s="2">
        <f t="shared" ref="B1842:B1905" ca="1" si="3611">MOD(RANDBETWEEN(1,2)+B1841,3)</f>
        <v>0</v>
      </c>
      <c r="C1842" s="5">
        <f t="shared" ref="C1842:C1905" ca="1" si="3612">A1842-A1841</f>
        <v>4.1608796294895001E-2</v>
      </c>
      <c r="D1842" s="2">
        <f t="shared" ref="D1842:D1846" ca="1" si="3613">IF(B1842=0,C1842,"")</f>
        <v>4.1608796294895001E-2</v>
      </c>
      <c r="E1842" s="2" t="str">
        <f t="shared" ref="E1842:E1905" ca="1" si="3614">IF(B1842=1,C1842,"")</f>
        <v/>
      </c>
      <c r="F1842" s="2" t="str">
        <f t="shared" ref="F1842:F1905" ca="1" si="3615">IF(B1842=2,C1842,"")</f>
        <v/>
      </c>
      <c r="K1842" t="str">
        <f t="shared" ca="1" si="3609"/>
        <v>'20181224 00:59:55'</v>
      </c>
      <c r="L1842" t="str">
        <f ca="1">SUBSTITUTE(SUBSTITUTE(plantS,"%t",K1842),"%ps",B1842)</f>
        <v>INSERT INTO dbo.PlantStates (TimeStamp, PlantState) VALUES ('20181224 00:59:55', 0)</v>
      </c>
    </row>
    <row r="1843" spans="1:12" x14ac:dyDescent="0.25">
      <c r="A1843" s="1">
        <f t="shared" ca="1" si="3566"/>
        <v>43458.344918981478</v>
      </c>
      <c r="B1843" s="2">
        <f t="shared" ca="1" si="3611"/>
        <v>1</v>
      </c>
      <c r="C1843" s="5">
        <f t="shared" ca="1" si="3612"/>
        <v>0.3033101851833635</v>
      </c>
      <c r="D1843" s="2" t="str">
        <f t="shared" ca="1" si="3613"/>
        <v/>
      </c>
      <c r="E1843" s="2">
        <f t="shared" ca="1" si="3614"/>
        <v>0.3033101851833635</v>
      </c>
      <c r="F1843" s="2" t="str">
        <f t="shared" ca="1" si="3615"/>
        <v/>
      </c>
      <c r="K1843" t="str">
        <f t="shared" ca="1" si="3609"/>
        <v>'20181224 08:16:41'</v>
      </c>
      <c r="L1843" t="str">
        <f ca="1">SUBSTITUTE(SUBSTITUTE(plantS,"%t",K1843),"%ps",B1843)</f>
        <v>INSERT INTO dbo.PlantStates (TimeStamp, PlantState) VALUES ('20181224 08:16:41', 1)</v>
      </c>
    </row>
    <row r="1844" spans="1:12" x14ac:dyDescent="0.25">
      <c r="A1844" s="1">
        <f t="shared" ref="A1844" ca="1" si="3616">RANDBETWEEN(A1843*86400,A1846*86400)/86400</f>
        <v>43458.941145833334</v>
      </c>
      <c r="B1844" s="2">
        <f t="shared" ca="1" si="3611"/>
        <v>2</v>
      </c>
      <c r="C1844" s="5">
        <f t="shared" ca="1" si="3612"/>
        <v>0.59622685185604496</v>
      </c>
      <c r="D1844" s="2" t="str">
        <f t="shared" ca="1" si="3613"/>
        <v/>
      </c>
      <c r="E1844" s="2" t="str">
        <f t="shared" ca="1" si="3614"/>
        <v/>
      </c>
      <c r="F1844" s="2">
        <f t="shared" ca="1" si="3615"/>
        <v>0.59622685185604496</v>
      </c>
      <c r="K1844" t="str">
        <f t="shared" ca="1" si="3609"/>
        <v>'20181224 22:35:15'</v>
      </c>
      <c r="L1844" t="str">
        <f ca="1">SUBSTITUTE(SUBSTITUTE(plantS,"%t",K1844),"%ps",B1844)</f>
        <v>INSERT INTO dbo.PlantStates (TimeStamp, PlantState) VALUES ('20181224 22:35:15', 2)</v>
      </c>
    </row>
    <row r="1845" spans="1:12" x14ac:dyDescent="0.25">
      <c r="A1845" s="1">
        <f t="shared" ref="A1845:A1908" ca="1" si="3617">RANDBETWEEN(A1844*86400,A1846*86400)/86400</f>
        <v>43458.989884259259</v>
      </c>
      <c r="B1845" s="2">
        <f t="shared" ca="1" si="3611"/>
        <v>0</v>
      </c>
      <c r="C1845" s="5">
        <f t="shared" ca="1" si="3612"/>
        <v>4.8738425924966577E-2</v>
      </c>
      <c r="D1845" s="2">
        <f t="shared" ca="1" si="3613"/>
        <v>4.8738425924966577E-2</v>
      </c>
      <c r="E1845" s="2" t="str">
        <f t="shared" ca="1" si="3614"/>
        <v/>
      </c>
      <c r="F1845" s="2" t="str">
        <f t="shared" ca="1" si="3615"/>
        <v/>
      </c>
      <c r="K1845" t="str">
        <f t="shared" ca="1" si="3609"/>
        <v>'20181224 23:45:26'</v>
      </c>
      <c r="L1845" t="str">
        <f ca="1">SUBSTITUTE(SUBSTITUTE(plantS,"%t",K1845),"%ps",B1845)</f>
        <v>INSERT INTO dbo.PlantStates (TimeStamp, PlantState) VALUES ('20181224 23:45:26', 0)</v>
      </c>
    </row>
    <row r="1846" spans="1:12" x14ac:dyDescent="0.25">
      <c r="A1846" s="1">
        <f t="shared" ca="1" si="3552"/>
        <v>43458.999988425923</v>
      </c>
      <c r="B1846" s="2">
        <f t="shared" ca="1" si="3611"/>
        <v>1</v>
      </c>
      <c r="C1846" s="5">
        <f t="shared" ca="1" si="3612"/>
        <v>1.0104166663950309E-2</v>
      </c>
      <c r="D1846" s="2" t="str">
        <f t="shared" ca="1" si="3613"/>
        <v/>
      </c>
      <c r="E1846" s="2">
        <f t="shared" ca="1" si="3614"/>
        <v>1.0104166663950309E-2</v>
      </c>
      <c r="F1846" s="2" t="str">
        <f t="shared" ca="1" si="3615"/>
        <v/>
      </c>
      <c r="K1846" t="str">
        <f t="shared" ca="1" si="3609"/>
        <v>'20181224 23:59:59'</v>
      </c>
      <c r="L1846" t="str">
        <f ca="1">SUBSTITUTE(SUBSTITUTE(plantS,"%t",K1846),"%ps",B1846)</f>
        <v>INSERT INTO dbo.PlantStates (TimeStamp, PlantState) VALUES ('20181224 23:59:59', 1)</v>
      </c>
    </row>
    <row r="1847" spans="1:12" x14ac:dyDescent="0.25">
      <c r="B1847" s="2"/>
      <c r="C1847" s="5"/>
      <c r="D1847" s="2"/>
      <c r="E1847" s="2"/>
      <c r="F1847" s="2"/>
      <c r="K1847" t="str">
        <f t="shared" ref="K1847:K1910" ca="1" si="3618">K1846</f>
        <v>'20181224 23:59:59'</v>
      </c>
      <c r="L1847" t="str">
        <f ca="1">SUBSTITUTE(SUBSTITUTE(SUBSTITUTE(SUBSTITUTE(plantSD,"%t",K1847),"%off",D1841),"%onr",E1841),"%ons",F1841)</f>
        <v>INSERT INTO dbo.PlantStateDuration (TimeStamp, OffDuration, OnRunningDuration, OnStoppedfDuration) VALUES ('20181224 23:59:59', '02:10:06', '07:31:19', '14:18:34')</v>
      </c>
    </row>
    <row r="1848" spans="1:12" x14ac:dyDescent="0.25">
      <c r="B1848" s="2"/>
      <c r="C1848" s="5"/>
      <c r="D1848" s="2"/>
      <c r="E1848" s="2"/>
      <c r="F1848" s="2"/>
      <c r="K1848" t="str">
        <f t="shared" ca="1" si="3618"/>
        <v>'20181224 23:59:59'</v>
      </c>
      <c r="L1848" t="str">
        <f ca="1">SUBSTITUTE(SUBSTITUTE(SUBSTITUTE(dailyP,"%t",K1848),"%np",G1841),"%ndp",H1841)</f>
        <v>INSERT INTO dbo.DailyProduction (TimeStamp, NumPieces, NumPiecesRejected) VALUES ('20181224 23:59:59', 537, 247.02)</v>
      </c>
    </row>
    <row r="1849" spans="1:12" x14ac:dyDescent="0.25">
      <c r="A1849" s="3">
        <f t="shared" ca="1" si="3586"/>
        <v>43459</v>
      </c>
      <c r="B1849" s="4">
        <f t="shared" ca="1" si="3587"/>
        <v>0</v>
      </c>
      <c r="C1849" s="6"/>
      <c r="D1849" s="4" t="str">
        <f t="shared" ref="D1849" ca="1" si="3619">TEXT(SUM(D1850:D1854), "'hh:mm:ss'")</f>
        <v>'12:17:13'</v>
      </c>
      <c r="E1849" s="4" t="str">
        <f t="shared" ref="E1849" ca="1" si="3620">TEXT(SUM(E1850:E1854), "'hh:mm:ss'")</f>
        <v>'11:42:19'</v>
      </c>
      <c r="F1849" s="4" t="str">
        <f t="shared" ref="F1849" ca="1" si="3621">TEXT(SUM(F1850:F1854), "'hh:mm:ss'")</f>
        <v>'00:00:27'</v>
      </c>
      <c r="G1849" s="8">
        <f t="shared" ca="1" si="3573"/>
        <v>990</v>
      </c>
      <c r="H1849" s="8">
        <f t="shared" ca="1" si="3591"/>
        <v>712.8</v>
      </c>
      <c r="I1849" s="8">
        <f t="shared" ref="I1849" ca="1" si="3622">G1849+G1841</f>
        <v>1527</v>
      </c>
      <c r="J1849" s="8">
        <f t="shared" ref="J1849" ca="1" si="3623">H1849+H1841</f>
        <v>959.81999999999994</v>
      </c>
      <c r="K1849" s="9" t="str">
        <f t="shared" ref="K1849:K1912" ca="1" si="3624">"'" &amp;TEXT(A1849,"YYYYMMDD hh:mm:ss")&amp;"'"</f>
        <v>'20181225 00:00:00'</v>
      </c>
      <c r="L1849" t="str">
        <f ca="1">SUBSTITUTE(SUBSTITUTE(plantS,"%t",K1849),"%ps",B1849)</f>
        <v>INSERT INTO dbo.PlantStates (TimeStamp, PlantState) VALUES ('20181225 00:00:00', 0)</v>
      </c>
    </row>
    <row r="1850" spans="1:12" x14ac:dyDescent="0.25">
      <c r="A1850" s="1">
        <f t="shared" ref="A1850:A1913" ca="1" si="3625">RANDBETWEEN(A1849*86400,A1851*86400)/86400</f>
        <v>43459.0003125</v>
      </c>
      <c r="B1850" s="2">
        <f t="shared" ref="B1850:B1913" ca="1" si="3626">MOD(RANDBETWEEN(1,2)+B1849,3)</f>
        <v>2</v>
      </c>
      <c r="C1850" s="5">
        <f t="shared" ref="C1850:C1913" ca="1" si="3627">A1850-A1849</f>
        <v>3.125000002910383E-4</v>
      </c>
      <c r="D1850" s="2" t="str">
        <f t="shared" ref="D1850:D1854" ca="1" si="3628">IF(B1850=0,C1850,"")</f>
        <v/>
      </c>
      <c r="E1850" s="2" t="str">
        <f t="shared" ref="E1850:E1913" ca="1" si="3629">IF(B1850=1,C1850,"")</f>
        <v/>
      </c>
      <c r="F1850" s="2">
        <f t="shared" ref="F1850:F1913" ca="1" si="3630">IF(B1850=2,C1850,"")</f>
        <v>3.125000002910383E-4</v>
      </c>
      <c r="K1850" t="str">
        <f t="shared" ca="1" si="3624"/>
        <v>'20181225 00:00:27'</v>
      </c>
      <c r="L1850" t="str">
        <f ca="1">SUBSTITUTE(SUBSTITUTE(plantS,"%t",K1850),"%ps",B1850)</f>
        <v>INSERT INTO dbo.PlantStates (TimeStamp, PlantState) VALUES ('20181225 00:00:27', 2)</v>
      </c>
    </row>
    <row r="1851" spans="1:12" x14ac:dyDescent="0.25">
      <c r="A1851" s="1">
        <f t="shared" ca="1" si="3566"/>
        <v>43459.199814814812</v>
      </c>
      <c r="B1851" s="2">
        <f t="shared" ca="1" si="3626"/>
        <v>0</v>
      </c>
      <c r="C1851" s="5">
        <f t="shared" ca="1" si="3627"/>
        <v>0.19950231481197989</v>
      </c>
      <c r="D1851" s="2">
        <f t="shared" ca="1" si="3628"/>
        <v>0.19950231481197989</v>
      </c>
      <c r="E1851" s="2" t="str">
        <f t="shared" ca="1" si="3629"/>
        <v/>
      </c>
      <c r="F1851" s="2" t="str">
        <f t="shared" ca="1" si="3630"/>
        <v/>
      </c>
      <c r="K1851" t="str">
        <f t="shared" ca="1" si="3624"/>
        <v>'20181225 04:47:44'</v>
      </c>
      <c r="L1851" t="str">
        <f ca="1">SUBSTITUTE(SUBSTITUTE(plantS,"%t",K1851),"%ps",B1851)</f>
        <v>INSERT INTO dbo.PlantStates (TimeStamp, PlantState) VALUES ('20181225 04:47:44', 0)</v>
      </c>
    </row>
    <row r="1852" spans="1:12" x14ac:dyDescent="0.25">
      <c r="A1852" s="1">
        <f t="shared" ref="A1852" ca="1" si="3631">RANDBETWEEN(A1851*86400,A1854*86400)/86400</f>
        <v>43459.551944444444</v>
      </c>
      <c r="B1852" s="2">
        <f t="shared" ca="1" si="3626"/>
        <v>1</v>
      </c>
      <c r="C1852" s="5">
        <f t="shared" ca="1" si="3627"/>
        <v>0.35212962963123573</v>
      </c>
      <c r="D1852" s="2" t="str">
        <f t="shared" ca="1" si="3628"/>
        <v/>
      </c>
      <c r="E1852" s="2">
        <f t="shared" ca="1" si="3629"/>
        <v>0.35212962963123573</v>
      </c>
      <c r="F1852" s="2" t="str">
        <f t="shared" ca="1" si="3630"/>
        <v/>
      </c>
      <c r="K1852" t="str">
        <f t="shared" ca="1" si="3624"/>
        <v>'20181225 13:14:48'</v>
      </c>
      <c r="L1852" t="str">
        <f ca="1">SUBSTITUTE(SUBSTITUTE(plantS,"%t",K1852),"%ps",B1852)</f>
        <v>INSERT INTO dbo.PlantStates (TimeStamp, PlantState) VALUES ('20181225 13:14:48', 1)</v>
      </c>
    </row>
    <row r="1853" spans="1:12" x14ac:dyDescent="0.25">
      <c r="A1853" s="1">
        <f t="shared" ref="A1853:A1916" ca="1" si="3632">RANDBETWEEN(A1852*86400,A1854*86400)/86400</f>
        <v>43459.864398148151</v>
      </c>
      <c r="B1853" s="2">
        <f t="shared" ca="1" si="3626"/>
        <v>0</v>
      </c>
      <c r="C1853" s="5">
        <f t="shared" ca="1" si="3627"/>
        <v>0.31245370370743331</v>
      </c>
      <c r="D1853" s="2">
        <f t="shared" ca="1" si="3628"/>
        <v>0.31245370370743331</v>
      </c>
      <c r="E1853" s="2" t="str">
        <f t="shared" ca="1" si="3629"/>
        <v/>
      </c>
      <c r="F1853" s="2" t="str">
        <f t="shared" ca="1" si="3630"/>
        <v/>
      </c>
      <c r="K1853" t="str">
        <f t="shared" ca="1" si="3624"/>
        <v>'20181225 20:44:44'</v>
      </c>
      <c r="L1853" t="str">
        <f ca="1">SUBSTITUTE(SUBSTITUTE(plantS,"%t",K1853),"%ps",B1853)</f>
        <v>INSERT INTO dbo.PlantStates (TimeStamp, PlantState) VALUES ('20181225 20:44:44', 0)</v>
      </c>
    </row>
    <row r="1854" spans="1:12" x14ac:dyDescent="0.25">
      <c r="A1854" s="1">
        <f t="shared" ca="1" si="3552"/>
        <v>43459.999988425923</v>
      </c>
      <c r="B1854" s="2">
        <f t="shared" ca="1" si="3626"/>
        <v>1</v>
      </c>
      <c r="C1854" s="5">
        <f t="shared" ca="1" si="3627"/>
        <v>0.13559027777228039</v>
      </c>
      <c r="D1854" s="2" t="str">
        <f t="shared" ca="1" si="3628"/>
        <v/>
      </c>
      <c r="E1854" s="2">
        <f t="shared" ca="1" si="3629"/>
        <v>0.13559027777228039</v>
      </c>
      <c r="F1854" s="2" t="str">
        <f t="shared" ca="1" si="3630"/>
        <v/>
      </c>
      <c r="K1854" t="str">
        <f t="shared" ca="1" si="3624"/>
        <v>'20181225 23:59:59'</v>
      </c>
      <c r="L1854" t="str">
        <f ca="1">SUBSTITUTE(SUBSTITUTE(plantS,"%t",K1854),"%ps",B1854)</f>
        <v>INSERT INTO dbo.PlantStates (TimeStamp, PlantState) VALUES ('20181225 23:59:59', 1)</v>
      </c>
    </row>
    <row r="1855" spans="1:12" x14ac:dyDescent="0.25">
      <c r="B1855" s="2"/>
      <c r="C1855" s="5"/>
      <c r="D1855" s="2"/>
      <c r="E1855" s="2"/>
      <c r="F1855" s="2"/>
      <c r="K1855" t="str">
        <f t="shared" ref="K1855:K1918" ca="1" si="3633">K1854</f>
        <v>'20181225 23:59:59'</v>
      </c>
      <c r="L1855" t="str">
        <f ca="1">SUBSTITUTE(SUBSTITUTE(SUBSTITUTE(SUBSTITUTE(plantSD,"%t",K1855),"%off",D1849),"%onr",E1849),"%ons",F1849)</f>
        <v>INSERT INTO dbo.PlantStateDuration (TimeStamp, OffDuration, OnRunningDuration, OnStoppedfDuration) VALUES ('20181225 23:59:59', '12:17:13', '11:42:19', '00:00:27')</v>
      </c>
    </row>
    <row r="1856" spans="1:12" x14ac:dyDescent="0.25">
      <c r="B1856" s="2"/>
      <c r="C1856" s="5"/>
      <c r="D1856" s="2"/>
      <c r="E1856" s="2"/>
      <c r="F1856" s="2"/>
      <c r="K1856" t="str">
        <f t="shared" ca="1" si="3633"/>
        <v>'20181225 23:59:59'</v>
      </c>
      <c r="L1856" t="str">
        <f ca="1">SUBSTITUTE(SUBSTITUTE(SUBSTITUTE(dailyP,"%t",K1856),"%np",G1849),"%ndp",H1849)</f>
        <v>INSERT INTO dbo.DailyProduction (TimeStamp, NumPieces, NumPiecesRejected) VALUES ('20181225 23:59:59', 990, 712.8)</v>
      </c>
    </row>
    <row r="1857" spans="1:12" x14ac:dyDescent="0.25">
      <c r="A1857" s="3">
        <f t="shared" ca="1" si="3586"/>
        <v>43460</v>
      </c>
      <c r="B1857" s="4">
        <f t="shared" ca="1" si="3587"/>
        <v>0</v>
      </c>
      <c r="C1857" s="6"/>
      <c r="D1857" s="4" t="str">
        <f t="shared" ref="D1857" ca="1" si="3634">TEXT(SUM(D1858:D1862), "'hh:mm:ss'")</f>
        <v>'08:41:21'</v>
      </c>
      <c r="E1857" s="4" t="str">
        <f t="shared" ref="E1857" ca="1" si="3635">TEXT(SUM(E1858:E1862), "'hh:mm:ss'")</f>
        <v>'00:35:30'</v>
      </c>
      <c r="F1857" s="4" t="str">
        <f t="shared" ref="F1857" ca="1" si="3636">TEXT(SUM(F1858:F1862), "'hh:mm:ss'")</f>
        <v>'14:43:08'</v>
      </c>
      <c r="G1857" s="8">
        <f t="shared" ca="1" si="3573"/>
        <v>370</v>
      </c>
      <c r="H1857" s="8">
        <f t="shared" ca="1" si="3591"/>
        <v>92.5</v>
      </c>
      <c r="I1857" s="8">
        <f t="shared" ref="I1857" ca="1" si="3637">G1857+G1849</f>
        <v>1360</v>
      </c>
      <c r="J1857" s="8">
        <f t="shared" ref="J1857" ca="1" si="3638">H1857+H1849</f>
        <v>805.3</v>
      </c>
      <c r="K1857" s="9" t="str">
        <f t="shared" ref="K1857:K1920" ca="1" si="3639">"'" &amp;TEXT(A1857,"YYYYMMDD hh:mm:ss")&amp;"'"</f>
        <v>'20181226 00:00:00'</v>
      </c>
      <c r="L1857" t="str">
        <f ca="1">SUBSTITUTE(SUBSTITUTE(plantS,"%t",K1857),"%ps",B1857)</f>
        <v>INSERT INTO dbo.PlantStates (TimeStamp, PlantState) VALUES ('20181226 00:00:00', 0)</v>
      </c>
    </row>
    <row r="1858" spans="1:12" x14ac:dyDescent="0.25">
      <c r="A1858" s="1">
        <f t="shared" ref="A1858:A1921" ca="1" si="3640">RANDBETWEEN(A1857*86400,A1859*86400)/86400</f>
        <v>43460.61141203704</v>
      </c>
      <c r="B1858" s="2">
        <f t="shared" ref="B1858:B1921" ca="1" si="3641">MOD(RANDBETWEEN(1,2)+B1857,3)</f>
        <v>2</v>
      </c>
      <c r="C1858" s="5">
        <f t="shared" ref="C1858:C1921" ca="1" si="3642">A1858-A1857</f>
        <v>0.61141203704028158</v>
      </c>
      <c r="D1858" s="2" t="str">
        <f t="shared" ref="D1858:D1862" ca="1" si="3643">IF(B1858=0,C1858,"")</f>
        <v/>
      </c>
      <c r="E1858" s="2" t="str">
        <f t="shared" ref="E1858:E1921" ca="1" si="3644">IF(B1858=1,C1858,"")</f>
        <v/>
      </c>
      <c r="F1858" s="2">
        <f t="shared" ref="F1858:F1921" ca="1" si="3645">IF(B1858=2,C1858,"")</f>
        <v>0.61141203704028158</v>
      </c>
      <c r="K1858" t="str">
        <f t="shared" ca="1" si="3639"/>
        <v>'20181226 14:40:26'</v>
      </c>
      <c r="L1858" t="str">
        <f ca="1">SUBSTITUTE(SUBSTITUTE(plantS,"%t",K1858),"%ps",B1858)</f>
        <v>INSERT INTO dbo.PlantStates (TimeStamp, PlantState) VALUES ('20181226 14:40:26', 2)</v>
      </c>
    </row>
    <row r="1859" spans="1:12" x14ac:dyDescent="0.25">
      <c r="A1859" s="1">
        <f t="shared" ca="1" si="3566"/>
        <v>43460.963900462964</v>
      </c>
      <c r="B1859" s="2">
        <f t="shared" ca="1" si="3641"/>
        <v>0</v>
      </c>
      <c r="C1859" s="5">
        <f t="shared" ca="1" si="3642"/>
        <v>0.35248842592409346</v>
      </c>
      <c r="D1859" s="2">
        <f t="shared" ca="1" si="3643"/>
        <v>0.35248842592409346</v>
      </c>
      <c r="E1859" s="2" t="str">
        <f t="shared" ca="1" si="3644"/>
        <v/>
      </c>
      <c r="F1859" s="2" t="str">
        <f t="shared" ca="1" si="3645"/>
        <v/>
      </c>
      <c r="K1859" t="str">
        <f t="shared" ca="1" si="3639"/>
        <v>'20181226 23:08:01'</v>
      </c>
      <c r="L1859" t="str">
        <f ca="1">SUBSTITUTE(SUBSTITUTE(plantS,"%t",K1859),"%ps",B1859)</f>
        <v>INSERT INTO dbo.PlantStates (TimeStamp, PlantState) VALUES ('20181226 23:08:01', 0)</v>
      </c>
    </row>
    <row r="1860" spans="1:12" x14ac:dyDescent="0.25">
      <c r="A1860" s="1">
        <f t="shared" ref="A1860" ca="1" si="3646">RANDBETWEEN(A1859*86400,A1862*86400)/86400</f>
        <v>43460.988553240742</v>
      </c>
      <c r="B1860" s="2">
        <f t="shared" ca="1" si="3641"/>
        <v>1</v>
      </c>
      <c r="C1860" s="5">
        <f t="shared" ca="1" si="3642"/>
        <v>2.4652777778101154E-2</v>
      </c>
      <c r="D1860" s="2" t="str">
        <f t="shared" ca="1" si="3643"/>
        <v/>
      </c>
      <c r="E1860" s="2">
        <f t="shared" ca="1" si="3644"/>
        <v>2.4652777778101154E-2</v>
      </c>
      <c r="F1860" s="2" t="str">
        <f t="shared" ca="1" si="3645"/>
        <v/>
      </c>
      <c r="K1860" t="str">
        <f t="shared" ca="1" si="3639"/>
        <v>'20181226 23:43:31'</v>
      </c>
      <c r="L1860" t="str">
        <f ca="1">SUBSTITUTE(SUBSTITUTE(plantS,"%t",K1860),"%ps",B1860)</f>
        <v>INSERT INTO dbo.PlantStates (TimeStamp, PlantState) VALUES ('20181226 23:43:31', 1)</v>
      </c>
    </row>
    <row r="1861" spans="1:12" x14ac:dyDescent="0.25">
      <c r="A1861" s="1">
        <f t="shared" ref="A1861:A1924" ca="1" si="3647">RANDBETWEEN(A1860*86400,A1862*86400)/86400</f>
        <v>43460.998113425929</v>
      </c>
      <c r="B1861" s="2">
        <f t="shared" ca="1" si="3641"/>
        <v>0</v>
      </c>
      <c r="C1861" s="5">
        <f t="shared" ca="1" si="3642"/>
        <v>9.560185186273884E-3</v>
      </c>
      <c r="D1861" s="2">
        <f t="shared" ca="1" si="3643"/>
        <v>9.560185186273884E-3</v>
      </c>
      <c r="E1861" s="2" t="str">
        <f t="shared" ca="1" si="3644"/>
        <v/>
      </c>
      <c r="F1861" s="2" t="str">
        <f t="shared" ca="1" si="3645"/>
        <v/>
      </c>
      <c r="K1861" t="str">
        <f t="shared" ca="1" si="3639"/>
        <v>'20181226 23:57:17'</v>
      </c>
      <c r="L1861" t="str">
        <f ca="1">SUBSTITUTE(SUBSTITUTE(plantS,"%t",K1861),"%ps",B1861)</f>
        <v>INSERT INTO dbo.PlantStates (TimeStamp, PlantState) VALUES ('20181226 23:57:17', 0)</v>
      </c>
    </row>
    <row r="1862" spans="1:12" x14ac:dyDescent="0.25">
      <c r="A1862" s="1">
        <f t="shared" ca="1" si="3552"/>
        <v>43460.999988425923</v>
      </c>
      <c r="B1862" s="2">
        <f t="shared" ca="1" si="3641"/>
        <v>2</v>
      </c>
      <c r="C1862" s="5">
        <f t="shared" ca="1" si="3642"/>
        <v>1.8749999944702722E-3</v>
      </c>
      <c r="D1862" s="2" t="str">
        <f t="shared" ca="1" si="3643"/>
        <v/>
      </c>
      <c r="E1862" s="2" t="str">
        <f t="shared" ca="1" si="3644"/>
        <v/>
      </c>
      <c r="F1862" s="2">
        <f t="shared" ca="1" si="3645"/>
        <v>1.8749999944702722E-3</v>
      </c>
      <c r="K1862" t="str">
        <f t="shared" ca="1" si="3639"/>
        <v>'20181226 23:59:59'</v>
      </c>
      <c r="L1862" t="str">
        <f ca="1">SUBSTITUTE(SUBSTITUTE(plantS,"%t",K1862),"%ps",B1862)</f>
        <v>INSERT INTO dbo.PlantStates (TimeStamp, PlantState) VALUES ('20181226 23:59:59', 2)</v>
      </c>
    </row>
    <row r="1863" spans="1:12" x14ac:dyDescent="0.25">
      <c r="B1863" s="2"/>
      <c r="C1863" s="5"/>
      <c r="D1863" s="2"/>
      <c r="E1863" s="2"/>
      <c r="F1863" s="2"/>
      <c r="K1863" t="str">
        <f t="shared" ref="K1863:K1926" ca="1" si="3648">K1862</f>
        <v>'20181226 23:59:59'</v>
      </c>
      <c r="L1863" t="str">
        <f ca="1">SUBSTITUTE(SUBSTITUTE(SUBSTITUTE(SUBSTITUTE(plantSD,"%t",K1863),"%off",D1857),"%onr",E1857),"%ons",F1857)</f>
        <v>INSERT INTO dbo.PlantStateDuration (TimeStamp, OffDuration, OnRunningDuration, OnStoppedfDuration) VALUES ('20181226 23:59:59', '08:41:21', '00:35:30', '14:43:08')</v>
      </c>
    </row>
    <row r="1864" spans="1:12" x14ac:dyDescent="0.25">
      <c r="B1864" s="2"/>
      <c r="C1864" s="5"/>
      <c r="D1864" s="2"/>
      <c r="E1864" s="2"/>
      <c r="F1864" s="2"/>
      <c r="K1864" t="str">
        <f t="shared" ca="1" si="3648"/>
        <v>'20181226 23:59:59'</v>
      </c>
      <c r="L1864" t="str">
        <f ca="1">SUBSTITUTE(SUBSTITUTE(SUBSTITUTE(dailyP,"%t",K1864),"%np",G1857),"%ndp",H1857)</f>
        <v>INSERT INTO dbo.DailyProduction (TimeStamp, NumPieces, NumPiecesRejected) VALUES ('20181226 23:59:59', 370, 92.5)</v>
      </c>
    </row>
    <row r="1865" spans="1:12" x14ac:dyDescent="0.25">
      <c r="A1865" s="3">
        <f t="shared" ca="1" si="3586"/>
        <v>43461</v>
      </c>
      <c r="B1865" s="4">
        <f t="shared" ca="1" si="3587"/>
        <v>1</v>
      </c>
      <c r="C1865" s="6"/>
      <c r="D1865" s="4" t="str">
        <f t="shared" ref="D1865" ca="1" si="3649">TEXT(SUM(D1866:D1870), "'hh:mm:ss'")</f>
        <v>'12:50:43'</v>
      </c>
      <c r="E1865" s="4" t="str">
        <f t="shared" ref="E1865" ca="1" si="3650">TEXT(SUM(E1866:E1870), "'hh:mm:ss'")</f>
        <v>'09:36:37'</v>
      </c>
      <c r="F1865" s="4" t="str">
        <f t="shared" ref="F1865" ca="1" si="3651">TEXT(SUM(F1866:F1870), "'hh:mm:ss'")</f>
        <v>'01:32:39'</v>
      </c>
      <c r="G1865" s="8">
        <f t="shared" ca="1" si="3573"/>
        <v>768</v>
      </c>
      <c r="H1865" s="8">
        <f t="shared" ca="1" si="3591"/>
        <v>568.32000000000005</v>
      </c>
      <c r="I1865" s="8">
        <f t="shared" ref="I1865" ca="1" si="3652">G1865+G1857</f>
        <v>1138</v>
      </c>
      <c r="J1865" s="8">
        <f t="shared" ref="J1865" ca="1" si="3653">H1865+H1857</f>
        <v>660.82</v>
      </c>
      <c r="K1865" s="9" t="str">
        <f t="shared" ref="K1865:K1928" ca="1" si="3654">"'" &amp;TEXT(A1865,"YYYYMMDD hh:mm:ss")&amp;"'"</f>
        <v>'20181227 00:00:00'</v>
      </c>
      <c r="L1865" t="str">
        <f ca="1">SUBSTITUTE(SUBSTITUTE(plantS,"%t",K1865),"%ps",B1865)</f>
        <v>INSERT INTO dbo.PlantStates (TimeStamp, PlantState) VALUES ('20181227 00:00:00', 1)</v>
      </c>
    </row>
    <row r="1866" spans="1:12" x14ac:dyDescent="0.25">
      <c r="A1866" s="1">
        <f t="shared" ref="A1866:A1929" ca="1" si="3655">RANDBETWEEN(A1865*86400,A1867*86400)/86400</f>
        <v>43461.535219907404</v>
      </c>
      <c r="B1866" s="2">
        <f t="shared" ref="B1866:B1929" ca="1" si="3656">MOD(RANDBETWEEN(1,2)+B1865,3)</f>
        <v>0</v>
      </c>
      <c r="C1866" s="5">
        <f t="shared" ref="C1866:C1929" ca="1" si="3657">A1866-A1865</f>
        <v>0.53521990740409819</v>
      </c>
      <c r="D1866" s="2">
        <f t="shared" ref="D1866:D1870" ca="1" si="3658">IF(B1866=0,C1866,"")</f>
        <v>0.53521990740409819</v>
      </c>
      <c r="E1866" s="2" t="str">
        <f t="shared" ref="E1866:E1929" ca="1" si="3659">IF(B1866=1,C1866,"")</f>
        <v/>
      </c>
      <c r="F1866" s="2" t="str">
        <f t="shared" ref="F1866:F1929" ca="1" si="3660">IF(B1866=2,C1866,"")</f>
        <v/>
      </c>
      <c r="K1866" t="str">
        <f t="shared" ca="1" si="3654"/>
        <v>'20181227 12:50:43'</v>
      </c>
      <c r="L1866" t="str">
        <f ca="1">SUBSTITUTE(SUBSTITUTE(plantS,"%t",K1866),"%ps",B1866)</f>
        <v>INSERT INTO dbo.PlantStates (TimeStamp, PlantState) VALUES ('20181227 12:50:43', 0)</v>
      </c>
    </row>
    <row r="1867" spans="1:12" x14ac:dyDescent="0.25">
      <c r="A1867" s="1">
        <f t="shared" ca="1" si="3566"/>
        <v>43461.892824074072</v>
      </c>
      <c r="B1867" s="2">
        <f t="shared" ca="1" si="3656"/>
        <v>1</v>
      </c>
      <c r="C1867" s="5">
        <f t="shared" ca="1" si="3657"/>
        <v>0.35760416666744277</v>
      </c>
      <c r="D1867" s="2" t="str">
        <f t="shared" ca="1" si="3658"/>
        <v/>
      </c>
      <c r="E1867" s="2">
        <f t="shared" ca="1" si="3659"/>
        <v>0.35760416666744277</v>
      </c>
      <c r="F1867" s="2" t="str">
        <f t="shared" ca="1" si="3660"/>
        <v/>
      </c>
      <c r="K1867" t="str">
        <f t="shared" ca="1" si="3654"/>
        <v>'20181227 21:25:40'</v>
      </c>
      <c r="L1867" t="str">
        <f ca="1">SUBSTITUTE(SUBSTITUTE(plantS,"%t",K1867),"%ps",B1867)</f>
        <v>INSERT INTO dbo.PlantStates (TimeStamp, PlantState) VALUES ('20181227 21:25:40', 1)</v>
      </c>
    </row>
    <row r="1868" spans="1:12" x14ac:dyDescent="0.25">
      <c r="A1868" s="1">
        <f t="shared" ref="A1868" ca="1" si="3661">RANDBETWEEN(A1867*86400,A1870*86400)/86400</f>
        <v>43461.905763888892</v>
      </c>
      <c r="B1868" s="2">
        <f t="shared" ca="1" si="3656"/>
        <v>2</v>
      </c>
      <c r="C1868" s="5">
        <f t="shared" ca="1" si="3657"/>
        <v>1.2939814820128959E-2</v>
      </c>
      <c r="D1868" s="2" t="str">
        <f t="shared" ca="1" si="3658"/>
        <v/>
      </c>
      <c r="E1868" s="2" t="str">
        <f t="shared" ca="1" si="3659"/>
        <v/>
      </c>
      <c r="F1868" s="2">
        <f t="shared" ca="1" si="3660"/>
        <v>1.2939814820128959E-2</v>
      </c>
      <c r="K1868" t="str">
        <f t="shared" ca="1" si="3654"/>
        <v>'20181227 21:44:18'</v>
      </c>
      <c r="L1868" t="str">
        <f ca="1">SUBSTITUTE(SUBSTITUTE(plantS,"%t",K1868),"%ps",B1868)</f>
        <v>INSERT INTO dbo.PlantStates (TimeStamp, PlantState) VALUES ('20181227 21:44:18', 2)</v>
      </c>
    </row>
    <row r="1869" spans="1:12" x14ac:dyDescent="0.25">
      <c r="A1869" s="1">
        <f t="shared" ref="A1869:A1932" ca="1" si="3662">RANDBETWEEN(A1868*86400,A1870*86400)/86400</f>
        <v>43461.948587962965</v>
      </c>
      <c r="B1869" s="2">
        <f t="shared" ca="1" si="3656"/>
        <v>1</v>
      </c>
      <c r="C1869" s="5">
        <f t="shared" ca="1" si="3657"/>
        <v>4.2824074072996154E-2</v>
      </c>
      <c r="D1869" s="2" t="str">
        <f t="shared" ca="1" si="3658"/>
        <v/>
      </c>
      <c r="E1869" s="2">
        <f t="shared" ca="1" si="3659"/>
        <v>4.2824074072996154E-2</v>
      </c>
      <c r="F1869" s="2" t="str">
        <f t="shared" ca="1" si="3660"/>
        <v/>
      </c>
      <c r="K1869" t="str">
        <f t="shared" ca="1" si="3654"/>
        <v>'20181227 22:45:58'</v>
      </c>
      <c r="L1869" t="str">
        <f ca="1">SUBSTITUTE(SUBSTITUTE(plantS,"%t",K1869),"%ps",B1869)</f>
        <v>INSERT INTO dbo.PlantStates (TimeStamp, PlantState) VALUES ('20181227 22:45:58', 1)</v>
      </c>
    </row>
    <row r="1870" spans="1:12" x14ac:dyDescent="0.25">
      <c r="A1870" s="1">
        <f t="shared" ca="1" si="3552"/>
        <v>43461.999988425923</v>
      </c>
      <c r="B1870" s="2">
        <f t="shared" ca="1" si="3656"/>
        <v>2</v>
      </c>
      <c r="C1870" s="5">
        <f t="shared" ca="1" si="3657"/>
        <v>5.1400462958554272E-2</v>
      </c>
      <c r="D1870" s="2" t="str">
        <f t="shared" ca="1" si="3658"/>
        <v/>
      </c>
      <c r="E1870" s="2" t="str">
        <f t="shared" ca="1" si="3659"/>
        <v/>
      </c>
      <c r="F1870" s="2">
        <f t="shared" ca="1" si="3660"/>
        <v>5.1400462958554272E-2</v>
      </c>
      <c r="K1870" t="str">
        <f t="shared" ca="1" si="3654"/>
        <v>'20181227 23:59:59'</v>
      </c>
      <c r="L1870" t="str">
        <f ca="1">SUBSTITUTE(SUBSTITUTE(plantS,"%t",K1870),"%ps",B1870)</f>
        <v>INSERT INTO dbo.PlantStates (TimeStamp, PlantState) VALUES ('20181227 23:59:59', 2)</v>
      </c>
    </row>
    <row r="1871" spans="1:12" x14ac:dyDescent="0.25">
      <c r="B1871" s="2"/>
      <c r="C1871" s="5"/>
      <c r="D1871" s="2"/>
      <c r="E1871" s="2"/>
      <c r="F1871" s="2"/>
      <c r="K1871" t="str">
        <f t="shared" ref="K1871:K1934" ca="1" si="3663">K1870</f>
        <v>'20181227 23:59:59'</v>
      </c>
      <c r="L1871" t="str">
        <f ca="1">SUBSTITUTE(SUBSTITUTE(SUBSTITUTE(SUBSTITUTE(plantSD,"%t",K1871),"%off",D1865),"%onr",E1865),"%ons",F1865)</f>
        <v>INSERT INTO dbo.PlantStateDuration (TimeStamp, OffDuration, OnRunningDuration, OnStoppedfDuration) VALUES ('20181227 23:59:59', '12:50:43', '09:36:37', '01:32:39')</v>
      </c>
    </row>
    <row r="1872" spans="1:12" x14ac:dyDescent="0.25">
      <c r="B1872" s="2"/>
      <c r="C1872" s="5"/>
      <c r="D1872" s="2"/>
      <c r="E1872" s="2"/>
      <c r="F1872" s="2"/>
      <c r="K1872" t="str">
        <f t="shared" ca="1" si="3663"/>
        <v>'20181227 23:59:59'</v>
      </c>
      <c r="L1872" t="str">
        <f ca="1">SUBSTITUTE(SUBSTITUTE(SUBSTITUTE(dailyP,"%t",K1872),"%np",G1865),"%ndp",H1865)</f>
        <v>INSERT INTO dbo.DailyProduction (TimeStamp, NumPieces, NumPiecesRejected) VALUES ('20181227 23:59:59', 768, 568.32)</v>
      </c>
    </row>
    <row r="1873" spans="1:12" x14ac:dyDescent="0.25">
      <c r="A1873" s="3">
        <f t="shared" ca="1" si="3586"/>
        <v>43462</v>
      </c>
      <c r="B1873" s="4">
        <f t="shared" ca="1" si="3587"/>
        <v>1</v>
      </c>
      <c r="C1873" s="6"/>
      <c r="D1873" s="4" t="str">
        <f t="shared" ref="D1873" ca="1" si="3664">TEXT(SUM(D1874:D1878), "'hh:mm:ss'")</f>
        <v>'13:33:18'</v>
      </c>
      <c r="E1873" s="4" t="str">
        <f t="shared" ref="E1873" ca="1" si="3665">TEXT(SUM(E1874:E1878), "'hh:mm:ss'")</f>
        <v>'03:35:51'</v>
      </c>
      <c r="F1873" s="4" t="str">
        <f t="shared" ref="F1873" ca="1" si="3666">TEXT(SUM(F1874:F1878), "'hh:mm:ss'")</f>
        <v>'06:50:50'</v>
      </c>
      <c r="G1873" s="8">
        <f t="shared" ca="1" si="3573"/>
        <v>462</v>
      </c>
      <c r="H1873" s="8">
        <f t="shared" ca="1" si="3591"/>
        <v>0</v>
      </c>
      <c r="I1873" s="8">
        <f t="shared" ref="I1873" ca="1" si="3667">G1873+G1865</f>
        <v>1230</v>
      </c>
      <c r="J1873" s="8">
        <f t="shared" ref="J1873" ca="1" si="3668">H1873+H1865</f>
        <v>568.32000000000005</v>
      </c>
      <c r="K1873" s="9" t="str">
        <f t="shared" ref="K1873:K1936" ca="1" si="3669">"'" &amp;TEXT(A1873,"YYYYMMDD hh:mm:ss")&amp;"'"</f>
        <v>'20181228 00:00:00'</v>
      </c>
      <c r="L1873" t="str">
        <f ca="1">SUBSTITUTE(SUBSTITUTE(plantS,"%t",K1873),"%ps",B1873)</f>
        <v>INSERT INTO dbo.PlantStates (TimeStamp, PlantState) VALUES ('20181228 00:00:00', 1)</v>
      </c>
    </row>
    <row r="1874" spans="1:12" x14ac:dyDescent="0.25">
      <c r="A1874" s="1">
        <f t="shared" ref="A1874:A1937" ca="1" si="3670">RANDBETWEEN(A1873*86400,A1875*86400)/86400</f>
        <v>43462.077847222223</v>
      </c>
      <c r="B1874" s="2">
        <f t="shared" ref="B1874:B1937" ca="1" si="3671">MOD(RANDBETWEEN(1,2)+B1873,3)</f>
        <v>0</v>
      </c>
      <c r="C1874" s="5">
        <f t="shared" ref="C1874:C1937" ca="1" si="3672">A1874-A1873</f>
        <v>7.7847222222771961E-2</v>
      </c>
      <c r="D1874" s="2">
        <f t="shared" ref="D1874:D1878" ca="1" si="3673">IF(B1874=0,C1874,"")</f>
        <v>7.7847222222771961E-2</v>
      </c>
      <c r="E1874" s="2" t="str">
        <f t="shared" ref="E1874:E1937" ca="1" si="3674">IF(B1874=1,C1874,"")</f>
        <v/>
      </c>
      <c r="F1874" s="2" t="str">
        <f t="shared" ref="F1874:F1937" ca="1" si="3675">IF(B1874=2,C1874,"")</f>
        <v/>
      </c>
      <c r="K1874" t="str">
        <f t="shared" ca="1" si="3669"/>
        <v>'20181228 01:52:06'</v>
      </c>
      <c r="L1874" t="str">
        <f ca="1">SUBSTITUTE(SUBSTITUTE(plantS,"%t",K1874),"%ps",B1874)</f>
        <v>INSERT INTO dbo.PlantStates (TimeStamp, PlantState) VALUES ('20181228 01:52:06', 0)</v>
      </c>
    </row>
    <row r="1875" spans="1:12" x14ac:dyDescent="0.25">
      <c r="A1875" s="1">
        <f t="shared" ca="1" si="3566"/>
        <v>43462.36314814815</v>
      </c>
      <c r="B1875" s="2">
        <f t="shared" ca="1" si="3671"/>
        <v>2</v>
      </c>
      <c r="C1875" s="5">
        <f t="shared" ca="1" si="3672"/>
        <v>0.28530092592700385</v>
      </c>
      <c r="D1875" s="2" t="str">
        <f t="shared" ca="1" si="3673"/>
        <v/>
      </c>
      <c r="E1875" s="2" t="str">
        <f t="shared" ca="1" si="3674"/>
        <v/>
      </c>
      <c r="F1875" s="2">
        <f t="shared" ca="1" si="3675"/>
        <v>0.28530092592700385</v>
      </c>
      <c r="K1875" t="str">
        <f t="shared" ca="1" si="3669"/>
        <v>'20181228 08:42:56'</v>
      </c>
      <c r="L1875" t="str">
        <f ca="1">SUBSTITUTE(SUBSTITUTE(plantS,"%t",K1875),"%ps",B1875)</f>
        <v>INSERT INTO dbo.PlantStates (TimeStamp, PlantState) VALUES ('20181228 08:42:56', 2)</v>
      </c>
    </row>
    <row r="1876" spans="1:12" x14ac:dyDescent="0.25">
      <c r="A1876" s="1">
        <f t="shared" ref="A1876" ca="1" si="3676">RANDBETWEEN(A1875*86400,A1878*86400)/86400</f>
        <v>43462.604398148149</v>
      </c>
      <c r="B1876" s="2">
        <f t="shared" ca="1" si="3671"/>
        <v>0</v>
      </c>
      <c r="C1876" s="5">
        <f t="shared" ca="1" si="3672"/>
        <v>0.24124999999912689</v>
      </c>
      <c r="D1876" s="2">
        <f t="shared" ca="1" si="3673"/>
        <v>0.24124999999912689</v>
      </c>
      <c r="E1876" s="2" t="str">
        <f t="shared" ca="1" si="3674"/>
        <v/>
      </c>
      <c r="F1876" s="2" t="str">
        <f t="shared" ca="1" si="3675"/>
        <v/>
      </c>
      <c r="K1876" t="str">
        <f t="shared" ca="1" si="3669"/>
        <v>'20181228 14:30:20'</v>
      </c>
      <c r="L1876" t="str">
        <f ca="1">SUBSTITUTE(SUBSTITUTE(plantS,"%t",K1876),"%ps",B1876)</f>
        <v>INSERT INTO dbo.PlantStates (TimeStamp, PlantState) VALUES ('20181228 14:30:20', 0)</v>
      </c>
    </row>
    <row r="1877" spans="1:12" x14ac:dyDescent="0.25">
      <c r="A1877" s="1">
        <f t="shared" ref="A1877:A1940" ca="1" si="3677">RANDBETWEEN(A1876*86400,A1878*86400)/86400</f>
        <v>43462.754293981481</v>
      </c>
      <c r="B1877" s="2">
        <f t="shared" ca="1" si="3671"/>
        <v>1</v>
      </c>
      <c r="C1877" s="5">
        <f t="shared" ca="1" si="3672"/>
        <v>0.14989583333226619</v>
      </c>
      <c r="D1877" s="2" t="str">
        <f t="shared" ca="1" si="3673"/>
        <v/>
      </c>
      <c r="E1877" s="2">
        <f t="shared" ca="1" si="3674"/>
        <v>0.14989583333226619</v>
      </c>
      <c r="F1877" s="2" t="str">
        <f t="shared" ca="1" si="3675"/>
        <v/>
      </c>
      <c r="K1877" t="str">
        <f t="shared" ca="1" si="3669"/>
        <v>'20181228 18:06:11'</v>
      </c>
      <c r="L1877" t="str">
        <f ca="1">SUBSTITUTE(SUBSTITUTE(plantS,"%t",K1877),"%ps",B1877)</f>
        <v>INSERT INTO dbo.PlantStates (TimeStamp, PlantState) VALUES ('20181228 18:06:11', 1)</v>
      </c>
    </row>
    <row r="1878" spans="1:12" x14ac:dyDescent="0.25">
      <c r="A1878" s="1">
        <f t="shared" ref="A1878:A1934" ca="1" si="3678">A1881-1/24/60/60</f>
        <v>43462.999988425923</v>
      </c>
      <c r="B1878" s="2">
        <f t="shared" ca="1" si="3671"/>
        <v>0</v>
      </c>
      <c r="C1878" s="5">
        <f t="shared" ca="1" si="3672"/>
        <v>0.24569444444205146</v>
      </c>
      <c r="D1878" s="2">
        <f t="shared" ca="1" si="3673"/>
        <v>0.24569444444205146</v>
      </c>
      <c r="E1878" s="2" t="str">
        <f t="shared" ca="1" si="3674"/>
        <v/>
      </c>
      <c r="F1878" s="2" t="str">
        <f t="shared" ca="1" si="3675"/>
        <v/>
      </c>
      <c r="K1878" t="str">
        <f t="shared" ca="1" si="3669"/>
        <v>'20181228 23:59:59'</v>
      </c>
      <c r="L1878" t="str">
        <f ca="1">SUBSTITUTE(SUBSTITUTE(plantS,"%t",K1878),"%ps",B1878)</f>
        <v>INSERT INTO dbo.PlantStates (TimeStamp, PlantState) VALUES ('20181228 23:59:59', 0)</v>
      </c>
    </row>
    <row r="1879" spans="1:12" x14ac:dyDescent="0.25">
      <c r="B1879" s="2"/>
      <c r="C1879" s="5"/>
      <c r="D1879" s="2"/>
      <c r="E1879" s="2"/>
      <c r="F1879" s="2"/>
      <c r="K1879" t="str">
        <f t="shared" ref="K1879:K1942" ca="1" si="3679">K1878</f>
        <v>'20181228 23:59:59'</v>
      </c>
      <c r="L1879" t="str">
        <f ca="1">SUBSTITUTE(SUBSTITUTE(SUBSTITUTE(SUBSTITUTE(plantSD,"%t",K1879),"%off",D1873),"%onr",E1873),"%ons",F1873)</f>
        <v>INSERT INTO dbo.PlantStateDuration (TimeStamp, OffDuration, OnRunningDuration, OnStoppedfDuration) VALUES ('20181228 23:59:59', '13:33:18', '03:35:51', '06:50:50')</v>
      </c>
    </row>
    <row r="1880" spans="1:12" x14ac:dyDescent="0.25">
      <c r="B1880" s="2"/>
      <c r="C1880" s="5"/>
      <c r="D1880" s="2"/>
      <c r="E1880" s="2"/>
      <c r="F1880" s="2"/>
      <c r="K1880" t="str">
        <f t="shared" ca="1" si="3679"/>
        <v>'20181228 23:59:59'</v>
      </c>
      <c r="L1880" t="str">
        <f ca="1">SUBSTITUTE(SUBSTITUTE(SUBSTITUTE(dailyP,"%t",K1880),"%np",G1873),"%ndp",H1873)</f>
        <v>INSERT INTO dbo.DailyProduction (TimeStamp, NumPieces, NumPiecesRejected) VALUES ('20181228 23:59:59', 462, 0)</v>
      </c>
    </row>
    <row r="1881" spans="1:12" x14ac:dyDescent="0.25">
      <c r="A1881" s="3">
        <f t="shared" ca="1" si="3586"/>
        <v>43463</v>
      </c>
      <c r="B1881" s="4">
        <f t="shared" ca="1" si="3587"/>
        <v>1</v>
      </c>
      <c r="C1881" s="6"/>
      <c r="D1881" s="4" t="str">
        <f t="shared" ref="D1881" ca="1" si="3680">TEXT(SUM(D1882:D1886), "'hh:mm:ss'")</f>
        <v>'06:07:51'</v>
      </c>
      <c r="E1881" s="4" t="str">
        <f t="shared" ref="E1881" ca="1" si="3681">TEXT(SUM(E1882:E1886), "'hh:mm:ss'")</f>
        <v>'10:04:58'</v>
      </c>
      <c r="F1881" s="4" t="str">
        <f t="shared" ref="F1881" ca="1" si="3682">TEXT(SUM(F1882:F1886), "'hh:mm:ss'")</f>
        <v>'07:47:10'</v>
      </c>
      <c r="G1881" s="8">
        <f t="shared" ca="1" si="3573"/>
        <v>203</v>
      </c>
      <c r="H1881" s="8">
        <f t="shared" ca="1" si="3591"/>
        <v>75.11</v>
      </c>
      <c r="I1881" s="8">
        <f t="shared" ref="I1881" ca="1" si="3683">G1881+G1873</f>
        <v>665</v>
      </c>
      <c r="J1881" s="8">
        <f t="shared" ref="J1881" ca="1" si="3684">H1881+H1873</f>
        <v>75.11</v>
      </c>
      <c r="K1881" s="9" t="str">
        <f t="shared" ref="K1881:K1944" ca="1" si="3685">"'" &amp;TEXT(A1881,"YYYYMMDD hh:mm:ss")&amp;"'"</f>
        <v>'20181229 00:00:00'</v>
      </c>
      <c r="L1881" t="str">
        <f ca="1">SUBSTITUTE(SUBSTITUTE(plantS,"%t",K1881),"%ps",B1881)</f>
        <v>INSERT INTO dbo.PlantStates (TimeStamp, PlantState) VALUES ('20181229 00:00:00', 1)</v>
      </c>
    </row>
    <row r="1882" spans="1:12" x14ac:dyDescent="0.25">
      <c r="A1882" s="1">
        <f t="shared" ref="A1882:A1945" ca="1" si="3686">RANDBETWEEN(A1881*86400,A1883*86400)/86400</f>
        <v>43463.324421296296</v>
      </c>
      <c r="B1882" s="2">
        <f t="shared" ref="B1882:B1945" ca="1" si="3687">MOD(RANDBETWEEN(1,2)+B1881,3)</f>
        <v>2</v>
      </c>
      <c r="C1882" s="5">
        <f t="shared" ref="C1882:C1945" ca="1" si="3688">A1882-A1881</f>
        <v>0.32442129629635019</v>
      </c>
      <c r="D1882" s="2" t="str">
        <f t="shared" ref="D1882:D1886" ca="1" si="3689">IF(B1882=0,C1882,"")</f>
        <v/>
      </c>
      <c r="E1882" s="2" t="str">
        <f t="shared" ref="E1882:E1945" ca="1" si="3690">IF(B1882=1,C1882,"")</f>
        <v/>
      </c>
      <c r="F1882" s="2">
        <f t="shared" ref="F1882:F1945" ca="1" si="3691">IF(B1882=2,C1882,"")</f>
        <v>0.32442129629635019</v>
      </c>
      <c r="K1882" t="str">
        <f t="shared" ca="1" si="3685"/>
        <v>'20181229 07:47:10'</v>
      </c>
      <c r="L1882" t="str">
        <f ca="1">SUBSTITUTE(SUBSTITUTE(plantS,"%t",K1882),"%ps",B1882)</f>
        <v>INSERT INTO dbo.PlantStates (TimeStamp, PlantState) VALUES ('20181229 07:47:10', 2)</v>
      </c>
    </row>
    <row r="1883" spans="1:12" x14ac:dyDescent="0.25">
      <c r="A1883" s="1">
        <f t="shared" ref="A1883:A1939" ca="1" si="3692">RANDBETWEEN(A1881*86400,A1886*86400)/86400</f>
        <v>43463.660324074073</v>
      </c>
      <c r="B1883" s="2">
        <f t="shared" ca="1" si="3687"/>
        <v>1</v>
      </c>
      <c r="C1883" s="5">
        <f t="shared" ca="1" si="3688"/>
        <v>0.335902777776937</v>
      </c>
      <c r="D1883" s="2" t="str">
        <f t="shared" ca="1" si="3689"/>
        <v/>
      </c>
      <c r="E1883" s="2">
        <f t="shared" ca="1" si="3690"/>
        <v>0.335902777776937</v>
      </c>
      <c r="F1883" s="2" t="str">
        <f t="shared" ca="1" si="3691"/>
        <v/>
      </c>
      <c r="K1883" t="str">
        <f t="shared" ca="1" si="3685"/>
        <v>'20181229 15:50:52'</v>
      </c>
      <c r="L1883" t="str">
        <f ca="1">SUBSTITUTE(SUBSTITUTE(plantS,"%t",K1883),"%ps",B1883)</f>
        <v>INSERT INTO dbo.PlantStates (TimeStamp, PlantState) VALUES ('20181229 15:50:52', 1)</v>
      </c>
    </row>
    <row r="1884" spans="1:12" x14ac:dyDescent="0.25">
      <c r="A1884" s="1">
        <f t="shared" ref="A1884" ca="1" si="3693">RANDBETWEEN(A1883*86400,A1886*86400)/86400</f>
        <v>43463.750115740739</v>
      </c>
      <c r="B1884" s="2">
        <f t="shared" ca="1" si="3687"/>
        <v>0</v>
      </c>
      <c r="C1884" s="5">
        <f t="shared" ca="1" si="3688"/>
        <v>8.9791666665405501E-2</v>
      </c>
      <c r="D1884" s="2">
        <f t="shared" ca="1" si="3689"/>
        <v>8.9791666665405501E-2</v>
      </c>
      <c r="E1884" s="2" t="str">
        <f t="shared" ca="1" si="3690"/>
        <v/>
      </c>
      <c r="F1884" s="2" t="str">
        <f t="shared" ca="1" si="3691"/>
        <v/>
      </c>
      <c r="K1884" t="str">
        <f t="shared" ca="1" si="3685"/>
        <v>'20181229 18:00:10'</v>
      </c>
      <c r="L1884" t="str">
        <f ca="1">SUBSTITUTE(SUBSTITUTE(plantS,"%t",K1884),"%ps",B1884)</f>
        <v>INSERT INTO dbo.PlantStates (TimeStamp, PlantState) VALUES ('20181229 18:00:10', 0)</v>
      </c>
    </row>
    <row r="1885" spans="1:12" x14ac:dyDescent="0.25">
      <c r="A1885" s="1">
        <f t="shared" ref="A1885:A1948" ca="1" si="3694">RANDBETWEEN(A1884*86400,A1886*86400)/86400</f>
        <v>43463.834328703706</v>
      </c>
      <c r="B1885" s="2">
        <f t="shared" ca="1" si="3687"/>
        <v>1</v>
      </c>
      <c r="C1885" s="5">
        <f t="shared" ca="1" si="3688"/>
        <v>8.4212962967285421E-2</v>
      </c>
      <c r="D1885" s="2" t="str">
        <f t="shared" ca="1" si="3689"/>
        <v/>
      </c>
      <c r="E1885" s="2">
        <f t="shared" ca="1" si="3690"/>
        <v>8.4212962967285421E-2</v>
      </c>
      <c r="F1885" s="2" t="str">
        <f t="shared" ca="1" si="3691"/>
        <v/>
      </c>
      <c r="K1885" t="str">
        <f t="shared" ca="1" si="3685"/>
        <v>'20181229 20:01:26'</v>
      </c>
      <c r="L1885" t="str">
        <f ca="1">SUBSTITUTE(SUBSTITUTE(plantS,"%t",K1885),"%ps",B1885)</f>
        <v>INSERT INTO dbo.PlantStates (TimeStamp, PlantState) VALUES ('20181229 20:01:26', 1)</v>
      </c>
    </row>
    <row r="1886" spans="1:12" x14ac:dyDescent="0.25">
      <c r="A1886" s="1">
        <f t="shared" ca="1" si="3678"/>
        <v>43463.999988425923</v>
      </c>
      <c r="B1886" s="2">
        <f t="shared" ca="1" si="3687"/>
        <v>0</v>
      </c>
      <c r="C1886" s="5">
        <f t="shared" ca="1" si="3688"/>
        <v>0.16565972221724223</v>
      </c>
      <c r="D1886" s="2">
        <f t="shared" ca="1" si="3689"/>
        <v>0.16565972221724223</v>
      </c>
      <c r="E1886" s="2" t="str">
        <f t="shared" ca="1" si="3690"/>
        <v/>
      </c>
      <c r="F1886" s="2" t="str">
        <f t="shared" ca="1" si="3691"/>
        <v/>
      </c>
      <c r="K1886" t="str">
        <f t="shared" ca="1" si="3685"/>
        <v>'20181229 23:59:59'</v>
      </c>
      <c r="L1886" t="str">
        <f ca="1">SUBSTITUTE(SUBSTITUTE(plantS,"%t",K1886),"%ps",B1886)</f>
        <v>INSERT INTO dbo.PlantStates (TimeStamp, PlantState) VALUES ('20181229 23:59:59', 0)</v>
      </c>
    </row>
    <row r="1887" spans="1:12" x14ac:dyDescent="0.25">
      <c r="B1887" s="2"/>
      <c r="C1887" s="5"/>
      <c r="D1887" s="2"/>
      <c r="E1887" s="2"/>
      <c r="F1887" s="2"/>
      <c r="K1887" t="str">
        <f t="shared" ref="K1887:K1950" ca="1" si="3695">K1886</f>
        <v>'20181229 23:59:59'</v>
      </c>
      <c r="L1887" t="str">
        <f ca="1">SUBSTITUTE(SUBSTITUTE(SUBSTITUTE(SUBSTITUTE(plantSD,"%t",K1887),"%off",D1881),"%onr",E1881),"%ons",F1881)</f>
        <v>INSERT INTO dbo.PlantStateDuration (TimeStamp, OffDuration, OnRunningDuration, OnStoppedfDuration) VALUES ('20181229 23:59:59', '06:07:51', '10:04:58', '07:47:10')</v>
      </c>
    </row>
    <row r="1888" spans="1:12" x14ac:dyDescent="0.25">
      <c r="B1888" s="2"/>
      <c r="C1888" s="5"/>
      <c r="D1888" s="2"/>
      <c r="E1888" s="2"/>
      <c r="F1888" s="2"/>
      <c r="K1888" t="str">
        <f t="shared" ca="1" si="3695"/>
        <v>'20181229 23:59:59'</v>
      </c>
      <c r="L1888" t="str">
        <f ca="1">SUBSTITUTE(SUBSTITUTE(SUBSTITUTE(dailyP,"%t",K1888),"%np",G1881),"%ndp",H1881)</f>
        <v>INSERT INTO dbo.DailyProduction (TimeStamp, NumPieces, NumPiecesRejected) VALUES ('20181229 23:59:59', 203, 75.11)</v>
      </c>
    </row>
    <row r="1889" spans="1:12" x14ac:dyDescent="0.25">
      <c r="A1889" s="3">
        <f t="shared" ca="1" si="3586"/>
        <v>43464</v>
      </c>
      <c r="B1889" s="4">
        <f t="shared" ca="1" si="3587"/>
        <v>1</v>
      </c>
      <c r="C1889" s="6"/>
      <c r="D1889" s="4" t="str">
        <f t="shared" ref="D1889" ca="1" si="3696">TEXT(SUM(D1890:D1894), "'hh:mm:ss'")</f>
        <v>'12:43:25'</v>
      </c>
      <c r="E1889" s="4" t="str">
        <f t="shared" ref="E1889" ca="1" si="3697">TEXT(SUM(E1890:E1894), "'hh:mm:ss'")</f>
        <v>'05:36:31'</v>
      </c>
      <c r="F1889" s="4" t="str">
        <f t="shared" ref="F1889" ca="1" si="3698">TEXT(SUM(F1890:F1894), "'hh:mm:ss'")</f>
        <v>'05:40:03'</v>
      </c>
      <c r="G1889" s="8">
        <f t="shared" ref="G1889:G1952" ca="1" si="3699">RANDBETWEEN(0,1000)</f>
        <v>91</v>
      </c>
      <c r="H1889" s="8">
        <f t="shared" ca="1" si="3591"/>
        <v>75.53</v>
      </c>
      <c r="I1889" s="8">
        <f t="shared" ref="I1889" ca="1" si="3700">G1889+G1881</f>
        <v>294</v>
      </c>
      <c r="J1889" s="8">
        <f t="shared" ref="J1889" ca="1" si="3701">H1889+H1881</f>
        <v>150.63999999999999</v>
      </c>
      <c r="K1889" s="9" t="str">
        <f t="shared" ref="K1889:K1952" ca="1" si="3702">"'" &amp;TEXT(A1889,"YYYYMMDD hh:mm:ss")&amp;"'"</f>
        <v>'20181230 00:00:00'</v>
      </c>
      <c r="L1889" t="str">
        <f ca="1">SUBSTITUTE(SUBSTITUTE(plantS,"%t",K1889),"%ps",B1889)</f>
        <v>INSERT INTO dbo.PlantStates (TimeStamp, PlantState) VALUES ('20181230 00:00:00', 1)</v>
      </c>
    </row>
    <row r="1890" spans="1:12" x14ac:dyDescent="0.25">
      <c r="A1890" s="1">
        <f t="shared" ref="A1890:A1953" ca="1" si="3703">RANDBETWEEN(A1889*86400,A1891*86400)/86400</f>
        <v>43464.523182870369</v>
      </c>
      <c r="B1890" s="2">
        <f t="shared" ref="B1890:B1953" ca="1" si="3704">MOD(RANDBETWEEN(1,2)+B1889,3)</f>
        <v>0</v>
      </c>
      <c r="C1890" s="5">
        <f t="shared" ref="C1890:C1953" ca="1" si="3705">A1890-A1889</f>
        <v>0.52318287036905531</v>
      </c>
      <c r="D1890" s="2">
        <f t="shared" ref="D1890:D1894" ca="1" si="3706">IF(B1890=0,C1890,"")</f>
        <v>0.52318287036905531</v>
      </c>
      <c r="E1890" s="2" t="str">
        <f t="shared" ref="E1890:E1953" ca="1" si="3707">IF(B1890=1,C1890,"")</f>
        <v/>
      </c>
      <c r="F1890" s="2" t="str">
        <f t="shared" ref="F1890:F1953" ca="1" si="3708">IF(B1890=2,C1890,"")</f>
        <v/>
      </c>
      <c r="K1890" t="str">
        <f t="shared" ca="1" si="3702"/>
        <v>'20181230 12:33:23'</v>
      </c>
      <c r="L1890" t="str">
        <f ca="1">SUBSTITUTE(SUBSTITUTE(plantS,"%t",K1890),"%ps",B1890)</f>
        <v>INSERT INTO dbo.PlantStates (TimeStamp, PlantState) VALUES ('20181230 12:33:23', 0)</v>
      </c>
    </row>
    <row r="1891" spans="1:12" x14ac:dyDescent="0.25">
      <c r="A1891" s="1">
        <f t="shared" ca="1" si="3692"/>
        <v>43464.737673611111</v>
      </c>
      <c r="B1891" s="2">
        <f t="shared" ca="1" si="3704"/>
        <v>1</v>
      </c>
      <c r="C1891" s="5">
        <f t="shared" ca="1" si="3705"/>
        <v>0.21449074074189411</v>
      </c>
      <c r="D1891" s="2" t="str">
        <f t="shared" ca="1" si="3706"/>
        <v/>
      </c>
      <c r="E1891" s="2">
        <f t="shared" ca="1" si="3707"/>
        <v>0.21449074074189411</v>
      </c>
      <c r="F1891" s="2" t="str">
        <f t="shared" ca="1" si="3708"/>
        <v/>
      </c>
      <c r="K1891" t="str">
        <f t="shared" ca="1" si="3702"/>
        <v>'20181230 17:42:15'</v>
      </c>
      <c r="L1891" t="str">
        <f ca="1">SUBSTITUTE(SUBSTITUTE(plantS,"%t",K1891),"%ps",B1891)</f>
        <v>INSERT INTO dbo.PlantStates (TimeStamp, PlantState) VALUES ('20181230 17:42:15', 1)</v>
      </c>
    </row>
    <row r="1892" spans="1:12" x14ac:dyDescent="0.25">
      <c r="A1892" s="1">
        <f t="shared" ref="A1892" ca="1" si="3709">RANDBETWEEN(A1891*86400,A1894*86400)/86400</f>
        <v>43464.973819444444</v>
      </c>
      <c r="B1892" s="2">
        <f t="shared" ca="1" si="3704"/>
        <v>2</v>
      </c>
      <c r="C1892" s="5">
        <f t="shared" ca="1" si="3705"/>
        <v>0.23614583333255723</v>
      </c>
      <c r="D1892" s="2" t="str">
        <f t="shared" ca="1" si="3706"/>
        <v/>
      </c>
      <c r="E1892" s="2" t="str">
        <f t="shared" ca="1" si="3707"/>
        <v/>
      </c>
      <c r="F1892" s="2">
        <f t="shared" ca="1" si="3708"/>
        <v>0.23614583333255723</v>
      </c>
      <c r="K1892" t="str">
        <f t="shared" ca="1" si="3702"/>
        <v>'20181230 23:22:18'</v>
      </c>
      <c r="L1892" t="str">
        <f ca="1">SUBSTITUTE(SUBSTITUTE(plantS,"%t",K1892),"%ps",B1892)</f>
        <v>INSERT INTO dbo.PlantStates (TimeStamp, PlantState) VALUES ('20181230 23:22:18', 2)</v>
      </c>
    </row>
    <row r="1893" spans="1:12" x14ac:dyDescent="0.25">
      <c r="A1893" s="1">
        <f t="shared" ref="A1893:A1956" ca="1" si="3710">RANDBETWEEN(A1892*86400,A1894*86400)/86400</f>
        <v>43464.980787037035</v>
      </c>
      <c r="B1893" s="2">
        <f t="shared" ca="1" si="3704"/>
        <v>0</v>
      </c>
      <c r="C1893" s="5">
        <f t="shared" ca="1" si="3705"/>
        <v>6.9675925915362313E-3</v>
      </c>
      <c r="D1893" s="2">
        <f t="shared" ca="1" si="3706"/>
        <v>6.9675925915362313E-3</v>
      </c>
      <c r="E1893" s="2" t="str">
        <f t="shared" ca="1" si="3707"/>
        <v/>
      </c>
      <c r="F1893" s="2" t="str">
        <f t="shared" ca="1" si="3708"/>
        <v/>
      </c>
      <c r="K1893" t="str">
        <f t="shared" ca="1" si="3702"/>
        <v>'20181230 23:32:20'</v>
      </c>
      <c r="L1893" t="str">
        <f ca="1">SUBSTITUTE(SUBSTITUTE(plantS,"%t",K1893),"%ps",B1893)</f>
        <v>INSERT INTO dbo.PlantStates (TimeStamp, PlantState) VALUES ('20181230 23:32:20', 0)</v>
      </c>
    </row>
    <row r="1894" spans="1:12" x14ac:dyDescent="0.25">
      <c r="A1894" s="1">
        <f t="shared" ca="1" si="3678"/>
        <v>43464.999988425923</v>
      </c>
      <c r="B1894" s="2">
        <f t="shared" ca="1" si="3704"/>
        <v>1</v>
      </c>
      <c r="C1894" s="5">
        <f t="shared" ca="1" si="3705"/>
        <v>1.9201388888177462E-2</v>
      </c>
      <c r="D1894" s="2" t="str">
        <f t="shared" ca="1" si="3706"/>
        <v/>
      </c>
      <c r="E1894" s="2">
        <f t="shared" ca="1" si="3707"/>
        <v>1.9201388888177462E-2</v>
      </c>
      <c r="F1894" s="2" t="str">
        <f t="shared" ca="1" si="3708"/>
        <v/>
      </c>
      <c r="K1894" t="str">
        <f t="shared" ca="1" si="3702"/>
        <v>'20181230 23:59:59'</v>
      </c>
      <c r="L1894" t="str">
        <f ca="1">SUBSTITUTE(SUBSTITUTE(plantS,"%t",K1894),"%ps",B1894)</f>
        <v>INSERT INTO dbo.PlantStates (TimeStamp, PlantState) VALUES ('20181230 23:59:59', 1)</v>
      </c>
    </row>
    <row r="1895" spans="1:12" x14ac:dyDescent="0.25">
      <c r="B1895" s="2"/>
      <c r="C1895" s="5"/>
      <c r="D1895" s="2"/>
      <c r="E1895" s="2"/>
      <c r="F1895" s="2"/>
      <c r="K1895" t="str">
        <f t="shared" ref="K1895:K1958" ca="1" si="3711">K1894</f>
        <v>'20181230 23:59:59'</v>
      </c>
      <c r="L1895" t="str">
        <f ca="1">SUBSTITUTE(SUBSTITUTE(SUBSTITUTE(SUBSTITUTE(plantSD,"%t",K1895),"%off",D1889),"%onr",E1889),"%ons",F1889)</f>
        <v>INSERT INTO dbo.PlantStateDuration (TimeStamp, OffDuration, OnRunningDuration, OnStoppedfDuration) VALUES ('20181230 23:59:59', '12:43:25', '05:36:31', '05:40:03')</v>
      </c>
    </row>
    <row r="1896" spans="1:12" x14ac:dyDescent="0.25">
      <c r="B1896" s="2"/>
      <c r="C1896" s="5"/>
      <c r="D1896" s="2"/>
      <c r="E1896" s="2"/>
      <c r="F1896" s="2"/>
      <c r="K1896" t="str">
        <f t="shared" ca="1" si="3711"/>
        <v>'20181230 23:59:59'</v>
      </c>
      <c r="L1896" t="str">
        <f ca="1">SUBSTITUTE(SUBSTITUTE(SUBSTITUTE(dailyP,"%t",K1896),"%np",G1889),"%ndp",H1889)</f>
        <v>INSERT INTO dbo.DailyProduction (TimeStamp, NumPieces, NumPiecesRejected) VALUES ('20181230 23:59:59', 91, 75.53)</v>
      </c>
    </row>
    <row r="1897" spans="1:12" x14ac:dyDescent="0.25">
      <c r="A1897" s="3">
        <f t="shared" ref="A1897:A1953" ca="1" si="3712">INT(A1889)+1</f>
        <v>43465</v>
      </c>
      <c r="B1897" s="4">
        <f t="shared" ref="B1897:B1953" ca="1" si="3713">MOD(RANDBETWEEN(1,2)+B1894,3)</f>
        <v>0</v>
      </c>
      <c r="C1897" s="6"/>
      <c r="D1897" s="4" t="str">
        <f t="shared" ref="D1897" ca="1" si="3714">TEXT(SUM(D1898:D1902), "'hh:mm:ss'")</f>
        <v>'06:11:00'</v>
      </c>
      <c r="E1897" s="4" t="str">
        <f t="shared" ref="E1897" ca="1" si="3715">TEXT(SUM(E1898:E1902), "'hh:mm:ss'")</f>
        <v>'13:39:12'</v>
      </c>
      <c r="F1897" s="4" t="str">
        <f t="shared" ref="F1897" ca="1" si="3716">TEXT(SUM(F1898:F1902), "'hh:mm:ss'")</f>
        <v>'04:09:47'</v>
      </c>
      <c r="G1897" s="8">
        <f t="shared" ca="1" si="3699"/>
        <v>722</v>
      </c>
      <c r="H1897" s="8">
        <f t="shared" ref="H1897:H1953" ca="1" si="3717">RANDBETWEEN(0,100)*G1897/100</f>
        <v>144.4</v>
      </c>
      <c r="I1897" s="8">
        <f t="shared" ref="I1897" ca="1" si="3718">G1897+G1889</f>
        <v>813</v>
      </c>
      <c r="J1897" s="8">
        <f t="shared" ref="J1897" ca="1" si="3719">H1897+H1889</f>
        <v>219.93</v>
      </c>
      <c r="K1897" s="9" t="str">
        <f t="shared" ref="K1897:K1960" ca="1" si="3720">"'" &amp;TEXT(A1897,"YYYYMMDD hh:mm:ss")&amp;"'"</f>
        <v>'20181231 00:00:00'</v>
      </c>
      <c r="L1897" t="str">
        <f ca="1">SUBSTITUTE(SUBSTITUTE(plantS,"%t",K1897),"%ps",B1897)</f>
        <v>INSERT INTO dbo.PlantStates (TimeStamp, PlantState) VALUES ('20181231 00:00:00', 0)</v>
      </c>
    </row>
    <row r="1898" spans="1:12" x14ac:dyDescent="0.25">
      <c r="A1898" s="1">
        <f t="shared" ref="A1898:A1961" ca="1" si="3721">RANDBETWEEN(A1897*86400,A1899*86400)/86400</f>
        <v>43465.568888888891</v>
      </c>
      <c r="B1898" s="2">
        <f t="shared" ref="B1898:B1961" ca="1" si="3722">MOD(RANDBETWEEN(1,2)+B1897,3)</f>
        <v>1</v>
      </c>
      <c r="C1898" s="5">
        <f t="shared" ref="C1898:C1961" ca="1" si="3723">A1898-A1897</f>
        <v>0.56888888889079681</v>
      </c>
      <c r="D1898" s="2" t="str">
        <f t="shared" ref="D1898:D1902" ca="1" si="3724">IF(B1898=0,C1898,"")</f>
        <v/>
      </c>
      <c r="E1898" s="2">
        <f t="shared" ref="E1898:E1961" ca="1" si="3725">IF(B1898=1,C1898,"")</f>
        <v>0.56888888889079681</v>
      </c>
      <c r="F1898" s="2" t="str">
        <f t="shared" ref="F1898:F1961" ca="1" si="3726">IF(B1898=2,C1898,"")</f>
        <v/>
      </c>
      <c r="K1898" t="str">
        <f t="shared" ca="1" si="3720"/>
        <v>'20181231 13:39:12'</v>
      </c>
      <c r="L1898" t="str">
        <f ca="1">SUBSTITUTE(SUBSTITUTE(plantS,"%t",K1898),"%ps",B1898)</f>
        <v>INSERT INTO dbo.PlantStates (TimeStamp, PlantState) VALUES ('20181231 13:39:12', 1)</v>
      </c>
    </row>
    <row r="1899" spans="1:12" x14ac:dyDescent="0.25">
      <c r="A1899" s="1">
        <f t="shared" ca="1" si="3692"/>
        <v>43465.739027777781</v>
      </c>
      <c r="B1899" s="2">
        <f t="shared" ca="1" si="3722"/>
        <v>2</v>
      </c>
      <c r="C1899" s="5">
        <f t="shared" ca="1" si="3723"/>
        <v>0.17013888889050577</v>
      </c>
      <c r="D1899" s="2" t="str">
        <f t="shared" ca="1" si="3724"/>
        <v/>
      </c>
      <c r="E1899" s="2" t="str">
        <f t="shared" ca="1" si="3725"/>
        <v/>
      </c>
      <c r="F1899" s="2">
        <f t="shared" ca="1" si="3726"/>
        <v>0.17013888889050577</v>
      </c>
      <c r="K1899" t="str">
        <f t="shared" ca="1" si="3720"/>
        <v>'20181231 17:44:12'</v>
      </c>
      <c r="L1899" t="str">
        <f ca="1">SUBSTITUTE(SUBSTITUTE(plantS,"%t",K1899),"%ps",B1899)</f>
        <v>INSERT INTO dbo.PlantStates (TimeStamp, PlantState) VALUES ('20181231 17:44:12', 2)</v>
      </c>
    </row>
    <row r="1900" spans="1:12" x14ac:dyDescent="0.25">
      <c r="A1900" s="1">
        <f t="shared" ref="A1900" ca="1" si="3727">RANDBETWEEN(A1899*86400,A1902*86400)/86400</f>
        <v>43465.915173611109</v>
      </c>
      <c r="B1900" s="2">
        <f t="shared" ca="1" si="3722"/>
        <v>0</v>
      </c>
      <c r="C1900" s="5">
        <f t="shared" ca="1" si="3723"/>
        <v>0.17614583332760958</v>
      </c>
      <c r="D1900" s="2">
        <f t="shared" ca="1" si="3724"/>
        <v>0.17614583332760958</v>
      </c>
      <c r="E1900" s="2" t="str">
        <f t="shared" ca="1" si="3725"/>
        <v/>
      </c>
      <c r="F1900" s="2" t="str">
        <f t="shared" ca="1" si="3726"/>
        <v/>
      </c>
      <c r="K1900" t="str">
        <f t="shared" ca="1" si="3720"/>
        <v>'20181231 21:57:51'</v>
      </c>
      <c r="L1900" t="str">
        <f ca="1">SUBSTITUTE(SUBSTITUTE(plantS,"%t",K1900),"%ps",B1900)</f>
        <v>INSERT INTO dbo.PlantStates (TimeStamp, PlantState) VALUES ('20181231 21:57:51', 0)</v>
      </c>
    </row>
    <row r="1901" spans="1:12" x14ac:dyDescent="0.25">
      <c r="A1901" s="1">
        <f t="shared" ref="A1901:A1964" ca="1" si="3728">RANDBETWEEN(A1900*86400,A1902*86400)/86400</f>
        <v>43465.918495370373</v>
      </c>
      <c r="B1901" s="2">
        <f t="shared" ca="1" si="3722"/>
        <v>2</v>
      </c>
      <c r="C1901" s="5">
        <f t="shared" ca="1" si="3723"/>
        <v>3.3217592645087279E-3</v>
      </c>
      <c r="D1901" s="2" t="str">
        <f t="shared" ca="1" si="3724"/>
        <v/>
      </c>
      <c r="E1901" s="2" t="str">
        <f t="shared" ca="1" si="3725"/>
        <v/>
      </c>
      <c r="F1901" s="2">
        <f t="shared" ca="1" si="3726"/>
        <v>3.3217592645087279E-3</v>
      </c>
      <c r="K1901" t="str">
        <f t="shared" ca="1" si="3720"/>
        <v>'20181231 22:02:38'</v>
      </c>
      <c r="L1901" t="str">
        <f ca="1">SUBSTITUTE(SUBSTITUTE(plantS,"%t",K1901),"%ps",B1901)</f>
        <v>INSERT INTO dbo.PlantStates (TimeStamp, PlantState) VALUES ('20181231 22:02:38', 2)</v>
      </c>
    </row>
    <row r="1902" spans="1:12" x14ac:dyDescent="0.25">
      <c r="A1902" s="1">
        <f t="shared" ca="1" si="3678"/>
        <v>43465.999988425923</v>
      </c>
      <c r="B1902" s="2">
        <f t="shared" ca="1" si="3722"/>
        <v>0</v>
      </c>
      <c r="C1902" s="5">
        <f t="shared" ca="1" si="3723"/>
        <v>8.1493055549799465E-2</v>
      </c>
      <c r="D1902" s="2">
        <f t="shared" ca="1" si="3724"/>
        <v>8.1493055549799465E-2</v>
      </c>
      <c r="E1902" s="2" t="str">
        <f t="shared" ca="1" si="3725"/>
        <v/>
      </c>
      <c r="F1902" s="2" t="str">
        <f t="shared" ca="1" si="3726"/>
        <v/>
      </c>
      <c r="K1902" t="str">
        <f t="shared" ca="1" si="3720"/>
        <v>'20181231 23:59:59'</v>
      </c>
      <c r="L1902" t="str">
        <f ca="1">SUBSTITUTE(SUBSTITUTE(plantS,"%t",K1902),"%ps",B1902)</f>
        <v>INSERT INTO dbo.PlantStates (TimeStamp, PlantState) VALUES ('20181231 23:59:59', 0)</v>
      </c>
    </row>
    <row r="1903" spans="1:12" x14ac:dyDescent="0.25">
      <c r="B1903" s="2"/>
      <c r="C1903" s="5"/>
      <c r="D1903" s="2"/>
      <c r="E1903" s="2"/>
      <c r="F1903" s="2"/>
      <c r="K1903" t="str">
        <f t="shared" ref="K1903:K1966" ca="1" si="3729">K1902</f>
        <v>'20181231 23:59:59'</v>
      </c>
      <c r="L1903" t="str">
        <f ca="1">SUBSTITUTE(SUBSTITUTE(SUBSTITUTE(SUBSTITUTE(plantSD,"%t",K1903),"%off",D1897),"%onr",E1897),"%ons",F1897)</f>
        <v>INSERT INTO dbo.PlantStateDuration (TimeStamp, OffDuration, OnRunningDuration, OnStoppedfDuration) VALUES ('20181231 23:59:59', '06:11:00', '13:39:12', '04:09:47')</v>
      </c>
    </row>
    <row r="1904" spans="1:12" x14ac:dyDescent="0.25">
      <c r="B1904" s="2"/>
      <c r="C1904" s="5"/>
      <c r="D1904" s="2"/>
      <c r="E1904" s="2"/>
      <c r="F1904" s="2"/>
      <c r="K1904" t="str">
        <f t="shared" ca="1" si="3729"/>
        <v>'20181231 23:59:59'</v>
      </c>
      <c r="L1904" t="str">
        <f ca="1">SUBSTITUTE(SUBSTITUTE(SUBSTITUTE(dailyP,"%t",K1904),"%np",G1897),"%ndp",H1897)</f>
        <v>INSERT INTO dbo.DailyProduction (TimeStamp, NumPieces, NumPiecesRejected) VALUES ('20181231 23:59:59', 722, 144.4)</v>
      </c>
    </row>
    <row r="1905" spans="1:12" x14ac:dyDescent="0.25">
      <c r="A1905" s="3">
        <f t="shared" ca="1" si="3712"/>
        <v>43466</v>
      </c>
      <c r="B1905" s="4">
        <f t="shared" ca="1" si="3713"/>
        <v>2</v>
      </c>
      <c r="C1905" s="6"/>
      <c r="D1905" s="4" t="str">
        <f t="shared" ref="D1905" ca="1" si="3730">TEXT(SUM(D1906:D1910), "'hh:mm:ss'")</f>
        <v>'04:50:09'</v>
      </c>
      <c r="E1905" s="4" t="str">
        <f t="shared" ref="E1905" ca="1" si="3731">TEXT(SUM(E1906:E1910), "'hh:mm:ss'")</f>
        <v>'13:52:16'</v>
      </c>
      <c r="F1905" s="4" t="str">
        <f t="shared" ref="F1905" ca="1" si="3732">TEXT(SUM(F1906:F1910), "'hh:mm:ss'")</f>
        <v>'05:17:34'</v>
      </c>
      <c r="G1905" s="8">
        <f t="shared" ca="1" si="3699"/>
        <v>1000</v>
      </c>
      <c r="H1905" s="8">
        <f t="shared" ca="1" si="3717"/>
        <v>280</v>
      </c>
      <c r="I1905" s="8">
        <f t="shared" ref="I1905" ca="1" si="3733">G1905+G1897</f>
        <v>1722</v>
      </c>
      <c r="J1905" s="8">
        <f t="shared" ref="J1905" ca="1" si="3734">H1905+H1897</f>
        <v>424.4</v>
      </c>
      <c r="K1905" s="9" t="str">
        <f t="shared" ref="K1905:K1968" ca="1" si="3735">"'" &amp;TEXT(A1905,"YYYYMMDD hh:mm:ss")&amp;"'"</f>
        <v>'20190101 00:00:00'</v>
      </c>
      <c r="L1905" t="str">
        <f ca="1">SUBSTITUTE(SUBSTITUTE(plantS,"%t",K1905),"%ps",B1905)</f>
        <v>INSERT INTO dbo.PlantStates (TimeStamp, PlantState) VALUES ('20190101 00:00:00', 2)</v>
      </c>
    </row>
    <row r="1906" spans="1:12" x14ac:dyDescent="0.25">
      <c r="A1906" s="1">
        <f t="shared" ref="A1906:A1969" ca="1" si="3736">RANDBETWEEN(A1905*86400,A1907*86400)/86400</f>
        <v>43466.071319444447</v>
      </c>
      <c r="B1906" s="2">
        <f t="shared" ref="B1906:B1969" ca="1" si="3737">MOD(RANDBETWEEN(1,2)+B1905,3)</f>
        <v>0</v>
      </c>
      <c r="C1906" s="5">
        <f t="shared" ref="C1906:C1969" ca="1" si="3738">A1906-A1905</f>
        <v>7.1319444446999114E-2</v>
      </c>
      <c r="D1906" s="2">
        <f t="shared" ref="D1906:D1910" ca="1" si="3739">IF(B1906=0,C1906,"")</f>
        <v>7.1319444446999114E-2</v>
      </c>
      <c r="E1906" s="2" t="str">
        <f t="shared" ref="E1906:E1969" ca="1" si="3740">IF(B1906=1,C1906,"")</f>
        <v/>
      </c>
      <c r="F1906" s="2" t="str">
        <f t="shared" ref="F1906:F1969" ca="1" si="3741">IF(B1906=2,C1906,"")</f>
        <v/>
      </c>
      <c r="K1906" t="str">
        <f t="shared" ca="1" si="3735"/>
        <v>'20190101 01:42:42'</v>
      </c>
      <c r="L1906" t="str">
        <f ca="1">SUBSTITUTE(SUBSTITUTE(plantS,"%t",K1906),"%ps",B1906)</f>
        <v>INSERT INTO dbo.PlantStates (TimeStamp, PlantState) VALUES ('20190101 01:42:42', 0)</v>
      </c>
    </row>
    <row r="1907" spans="1:12" x14ac:dyDescent="0.25">
      <c r="A1907" s="1">
        <f t="shared" ca="1" si="3692"/>
        <v>43466.25990740741</v>
      </c>
      <c r="B1907" s="2">
        <f t="shared" ca="1" si="3737"/>
        <v>1</v>
      </c>
      <c r="C1907" s="5">
        <f t="shared" ca="1" si="3738"/>
        <v>0.18858796296262881</v>
      </c>
      <c r="D1907" s="2" t="str">
        <f t="shared" ca="1" si="3739"/>
        <v/>
      </c>
      <c r="E1907" s="2">
        <f t="shared" ca="1" si="3740"/>
        <v>0.18858796296262881</v>
      </c>
      <c r="F1907" s="2" t="str">
        <f t="shared" ca="1" si="3741"/>
        <v/>
      </c>
      <c r="K1907" t="str">
        <f t="shared" ca="1" si="3735"/>
        <v>'20190101 06:14:16'</v>
      </c>
      <c r="L1907" t="str">
        <f ca="1">SUBSTITUTE(SUBSTITUTE(plantS,"%t",K1907),"%ps",B1907)</f>
        <v>INSERT INTO dbo.PlantStates (TimeStamp, PlantState) VALUES ('20190101 06:14:16', 1)</v>
      </c>
    </row>
    <row r="1908" spans="1:12" x14ac:dyDescent="0.25">
      <c r="A1908" s="1">
        <f t="shared" ref="A1908" ca="1" si="3742">RANDBETWEEN(A1907*86400,A1910*86400)/86400</f>
        <v>43466.390081018515</v>
      </c>
      <c r="B1908" s="2">
        <f t="shared" ca="1" si="3737"/>
        <v>0</v>
      </c>
      <c r="C1908" s="5">
        <f t="shared" ca="1" si="3738"/>
        <v>0.1301736111054197</v>
      </c>
      <c r="D1908" s="2">
        <f t="shared" ca="1" si="3739"/>
        <v>0.1301736111054197</v>
      </c>
      <c r="E1908" s="2" t="str">
        <f t="shared" ca="1" si="3740"/>
        <v/>
      </c>
      <c r="F1908" s="2" t="str">
        <f t="shared" ca="1" si="3741"/>
        <v/>
      </c>
      <c r="K1908" t="str">
        <f t="shared" ca="1" si="3735"/>
        <v>'20190101 09:21:43'</v>
      </c>
      <c r="L1908" t="str">
        <f ca="1">SUBSTITUTE(SUBSTITUTE(plantS,"%t",K1908),"%ps",B1908)</f>
        <v>INSERT INTO dbo.PlantStates (TimeStamp, PlantState) VALUES ('20190101 09:21:43', 0)</v>
      </c>
    </row>
    <row r="1909" spans="1:12" x14ac:dyDescent="0.25">
      <c r="A1909" s="1">
        <f t="shared" ref="A1909:A1972" ca="1" si="3743">RANDBETWEEN(A1908*86400,A1910*86400)/86400</f>
        <v>43466.610613425924</v>
      </c>
      <c r="B1909" s="2">
        <f t="shared" ca="1" si="3737"/>
        <v>2</v>
      </c>
      <c r="C1909" s="5">
        <f t="shared" ca="1" si="3738"/>
        <v>0.22053240740933688</v>
      </c>
      <c r="D1909" s="2" t="str">
        <f t="shared" ca="1" si="3739"/>
        <v/>
      </c>
      <c r="E1909" s="2" t="str">
        <f t="shared" ca="1" si="3740"/>
        <v/>
      </c>
      <c r="F1909" s="2">
        <f t="shared" ca="1" si="3741"/>
        <v>0.22053240740933688</v>
      </c>
      <c r="K1909" t="str">
        <f t="shared" ca="1" si="3735"/>
        <v>'20190101 14:39:17'</v>
      </c>
      <c r="L1909" t="str">
        <f ca="1">SUBSTITUTE(SUBSTITUTE(plantS,"%t",K1909),"%ps",B1909)</f>
        <v>INSERT INTO dbo.PlantStates (TimeStamp, PlantState) VALUES ('20190101 14:39:17', 2)</v>
      </c>
    </row>
    <row r="1910" spans="1:12" x14ac:dyDescent="0.25">
      <c r="A1910" s="1">
        <f t="shared" ca="1" si="3678"/>
        <v>43466.999988425923</v>
      </c>
      <c r="B1910" s="2">
        <f t="shared" ca="1" si="3737"/>
        <v>1</v>
      </c>
      <c r="C1910" s="5">
        <f t="shared" ca="1" si="3738"/>
        <v>0.38937499999883585</v>
      </c>
      <c r="D1910" s="2" t="str">
        <f t="shared" ca="1" si="3739"/>
        <v/>
      </c>
      <c r="E1910" s="2">
        <f t="shared" ca="1" si="3740"/>
        <v>0.38937499999883585</v>
      </c>
      <c r="F1910" s="2" t="str">
        <f t="shared" ca="1" si="3741"/>
        <v/>
      </c>
      <c r="K1910" t="str">
        <f t="shared" ca="1" si="3735"/>
        <v>'20190101 23:59:59'</v>
      </c>
      <c r="L1910" t="str">
        <f ca="1">SUBSTITUTE(SUBSTITUTE(plantS,"%t",K1910),"%ps",B1910)</f>
        <v>INSERT INTO dbo.PlantStates (TimeStamp, PlantState) VALUES ('20190101 23:59:59', 1)</v>
      </c>
    </row>
    <row r="1911" spans="1:12" x14ac:dyDescent="0.25">
      <c r="B1911" s="2"/>
      <c r="C1911" s="5"/>
      <c r="D1911" s="2"/>
      <c r="E1911" s="2"/>
      <c r="F1911" s="2"/>
      <c r="K1911" t="str">
        <f t="shared" ref="K1911:K1974" ca="1" si="3744">K1910</f>
        <v>'20190101 23:59:59'</v>
      </c>
      <c r="L1911" t="str">
        <f ca="1">SUBSTITUTE(SUBSTITUTE(SUBSTITUTE(SUBSTITUTE(plantSD,"%t",K1911),"%off",D1905),"%onr",E1905),"%ons",F1905)</f>
        <v>INSERT INTO dbo.PlantStateDuration (TimeStamp, OffDuration, OnRunningDuration, OnStoppedfDuration) VALUES ('20190101 23:59:59', '04:50:09', '13:52:16', '05:17:34')</v>
      </c>
    </row>
    <row r="1912" spans="1:12" x14ac:dyDescent="0.25">
      <c r="B1912" s="2"/>
      <c r="C1912" s="5"/>
      <c r="D1912" s="2"/>
      <c r="E1912" s="2"/>
      <c r="F1912" s="2"/>
      <c r="K1912" t="str">
        <f t="shared" ca="1" si="3744"/>
        <v>'20190101 23:59:59'</v>
      </c>
      <c r="L1912" t="str">
        <f ca="1">SUBSTITUTE(SUBSTITUTE(SUBSTITUTE(dailyP,"%t",K1912),"%np",G1905),"%ndp",H1905)</f>
        <v>INSERT INTO dbo.DailyProduction (TimeStamp, NumPieces, NumPiecesRejected) VALUES ('20190101 23:59:59', 1000, 280)</v>
      </c>
    </row>
    <row r="1913" spans="1:12" x14ac:dyDescent="0.25">
      <c r="A1913" s="3">
        <f t="shared" ca="1" si="3712"/>
        <v>43467</v>
      </c>
      <c r="B1913" s="4">
        <f t="shared" ca="1" si="3713"/>
        <v>0</v>
      </c>
      <c r="C1913" s="6"/>
      <c r="D1913" s="4" t="str">
        <f t="shared" ref="D1913" ca="1" si="3745">TEXT(SUM(D1914:D1918), "'hh:mm:ss'")</f>
        <v>'02:59:35'</v>
      </c>
      <c r="E1913" s="4" t="str">
        <f t="shared" ref="E1913" ca="1" si="3746">TEXT(SUM(E1914:E1918), "'hh:mm:ss'")</f>
        <v>'15:06:14'</v>
      </c>
      <c r="F1913" s="4" t="str">
        <f t="shared" ref="F1913" ca="1" si="3747">TEXT(SUM(F1914:F1918), "'hh:mm:ss'")</f>
        <v>'05:54:10'</v>
      </c>
      <c r="G1913" s="8">
        <f t="shared" ca="1" si="3699"/>
        <v>399</v>
      </c>
      <c r="H1913" s="8">
        <f t="shared" ca="1" si="3717"/>
        <v>123.69</v>
      </c>
      <c r="I1913" s="8">
        <f t="shared" ref="I1913" ca="1" si="3748">G1913+G1905</f>
        <v>1399</v>
      </c>
      <c r="J1913" s="8">
        <f t="shared" ref="J1913" ca="1" si="3749">H1913+H1905</f>
        <v>403.69</v>
      </c>
      <c r="K1913" s="9" t="str">
        <f t="shared" ref="K1913:K1976" ca="1" si="3750">"'" &amp;TEXT(A1913,"YYYYMMDD hh:mm:ss")&amp;"'"</f>
        <v>'20190102 00:00:00'</v>
      </c>
      <c r="L1913" t="str">
        <f ca="1">SUBSTITUTE(SUBSTITUTE(plantS,"%t",K1913),"%ps",B1913)</f>
        <v>INSERT INTO dbo.PlantStates (TimeStamp, PlantState) VALUES ('20190102 00:00:00', 0)</v>
      </c>
    </row>
    <row r="1914" spans="1:12" x14ac:dyDescent="0.25">
      <c r="A1914" s="1">
        <f t="shared" ref="A1914:A1977" ca="1" si="3751">RANDBETWEEN(A1913*86400,A1915*86400)/86400</f>
        <v>43467.070416666669</v>
      </c>
      <c r="B1914" s="2">
        <f t="shared" ref="B1914:B1977" ca="1" si="3752">MOD(RANDBETWEEN(1,2)+B1913,3)</f>
        <v>1</v>
      </c>
      <c r="C1914" s="5">
        <f t="shared" ref="C1914:C1977" ca="1" si="3753">A1914-A1913</f>
        <v>7.0416666669188999E-2</v>
      </c>
      <c r="D1914" s="2" t="str">
        <f t="shared" ref="D1914:D1918" ca="1" si="3754">IF(B1914=0,C1914,"")</f>
        <v/>
      </c>
      <c r="E1914" s="2">
        <f t="shared" ref="E1914:E1977" ca="1" si="3755">IF(B1914=1,C1914,"")</f>
        <v>7.0416666669188999E-2</v>
      </c>
      <c r="F1914" s="2" t="str">
        <f t="shared" ref="F1914:F1977" ca="1" si="3756">IF(B1914=2,C1914,"")</f>
        <v/>
      </c>
      <c r="K1914" t="str">
        <f t="shared" ca="1" si="3750"/>
        <v>'20190102 01:41:24'</v>
      </c>
      <c r="L1914" t="str">
        <f ca="1">SUBSTITUTE(SUBSTITUTE(plantS,"%t",K1914),"%ps",B1914)</f>
        <v>INSERT INTO dbo.PlantStates (TimeStamp, PlantState) VALUES ('20190102 01:41:24', 1)</v>
      </c>
    </row>
    <row r="1915" spans="1:12" x14ac:dyDescent="0.25">
      <c r="A1915" s="1">
        <f t="shared" ca="1" si="3692"/>
        <v>43467.126099537039</v>
      </c>
      <c r="B1915" s="2">
        <f t="shared" ca="1" si="3752"/>
        <v>0</v>
      </c>
      <c r="C1915" s="5">
        <f t="shared" ca="1" si="3753"/>
        <v>5.5682870370219462E-2</v>
      </c>
      <c r="D1915" s="2">
        <f t="shared" ca="1" si="3754"/>
        <v>5.5682870370219462E-2</v>
      </c>
      <c r="E1915" s="2" t="str">
        <f t="shared" ca="1" si="3755"/>
        <v/>
      </c>
      <c r="F1915" s="2" t="str">
        <f t="shared" ca="1" si="3756"/>
        <v/>
      </c>
      <c r="K1915" t="str">
        <f t="shared" ca="1" si="3750"/>
        <v>'20190102 03:01:35'</v>
      </c>
      <c r="L1915" t="str">
        <f ca="1">SUBSTITUTE(SUBSTITUTE(plantS,"%t",K1915),"%ps",B1915)</f>
        <v>INSERT INTO dbo.PlantStates (TimeStamp, PlantState) VALUES ('20190102 03:01:35', 0)</v>
      </c>
    </row>
    <row r="1916" spans="1:12" x14ac:dyDescent="0.25">
      <c r="A1916" s="1">
        <f t="shared" ref="A1916" ca="1" si="3757">RANDBETWEEN(A1915*86400,A1918*86400)/86400</f>
        <v>43467.685011574074</v>
      </c>
      <c r="B1916" s="2">
        <f t="shared" ca="1" si="3752"/>
        <v>1</v>
      </c>
      <c r="C1916" s="5">
        <f t="shared" ca="1" si="3753"/>
        <v>0.55891203703504289</v>
      </c>
      <c r="D1916" s="2" t="str">
        <f t="shared" ca="1" si="3754"/>
        <v/>
      </c>
      <c r="E1916" s="2">
        <f t="shared" ca="1" si="3755"/>
        <v>0.55891203703504289</v>
      </c>
      <c r="F1916" s="2" t="str">
        <f t="shared" ca="1" si="3756"/>
        <v/>
      </c>
      <c r="K1916" t="str">
        <f t="shared" ca="1" si="3750"/>
        <v>'20190102 16:26:25'</v>
      </c>
      <c r="L1916" t="str">
        <f ca="1">SUBSTITUTE(SUBSTITUTE(plantS,"%t",K1916),"%ps",B1916)</f>
        <v>INSERT INTO dbo.PlantStates (TimeStamp, PlantState) VALUES ('20190102 16:26:25', 1)</v>
      </c>
    </row>
    <row r="1917" spans="1:12" x14ac:dyDescent="0.25">
      <c r="A1917" s="1">
        <f t="shared" ref="A1917:A1980" ca="1" si="3758">RANDBETWEEN(A1916*86400,A1918*86400)/86400</f>
        <v>43467.75403935185</v>
      </c>
      <c r="B1917" s="2">
        <f t="shared" ca="1" si="3752"/>
        <v>0</v>
      </c>
      <c r="C1917" s="5">
        <f t="shared" ca="1" si="3753"/>
        <v>6.9027777775772847E-2</v>
      </c>
      <c r="D1917" s="2">
        <f t="shared" ca="1" si="3754"/>
        <v>6.9027777775772847E-2</v>
      </c>
      <c r="E1917" s="2" t="str">
        <f t="shared" ca="1" si="3755"/>
        <v/>
      </c>
      <c r="F1917" s="2" t="str">
        <f t="shared" ca="1" si="3756"/>
        <v/>
      </c>
      <c r="K1917" t="str">
        <f t="shared" ca="1" si="3750"/>
        <v>'20190102 18:05:49'</v>
      </c>
      <c r="L1917" t="str">
        <f ca="1">SUBSTITUTE(SUBSTITUTE(plantS,"%t",K1917),"%ps",B1917)</f>
        <v>INSERT INTO dbo.PlantStates (TimeStamp, PlantState) VALUES ('20190102 18:05:49', 0)</v>
      </c>
    </row>
    <row r="1918" spans="1:12" x14ac:dyDescent="0.25">
      <c r="A1918" s="1">
        <f t="shared" ca="1" si="3678"/>
        <v>43467.999988425923</v>
      </c>
      <c r="B1918" s="2">
        <f t="shared" ca="1" si="3752"/>
        <v>2</v>
      </c>
      <c r="C1918" s="5">
        <f t="shared" ca="1" si="3753"/>
        <v>0.24594907407299615</v>
      </c>
      <c r="D1918" s="2" t="str">
        <f t="shared" ca="1" si="3754"/>
        <v/>
      </c>
      <c r="E1918" s="2" t="str">
        <f t="shared" ca="1" si="3755"/>
        <v/>
      </c>
      <c r="F1918" s="2">
        <f t="shared" ca="1" si="3756"/>
        <v>0.24594907407299615</v>
      </c>
      <c r="K1918" t="str">
        <f t="shared" ca="1" si="3750"/>
        <v>'20190102 23:59:59'</v>
      </c>
      <c r="L1918" t="str">
        <f ca="1">SUBSTITUTE(SUBSTITUTE(plantS,"%t",K1918),"%ps",B1918)</f>
        <v>INSERT INTO dbo.PlantStates (TimeStamp, PlantState) VALUES ('20190102 23:59:59', 2)</v>
      </c>
    </row>
    <row r="1919" spans="1:12" x14ac:dyDescent="0.25">
      <c r="B1919" s="2"/>
      <c r="C1919" s="5"/>
      <c r="D1919" s="2"/>
      <c r="E1919" s="2"/>
      <c r="F1919" s="2"/>
      <c r="K1919" t="str">
        <f t="shared" ref="K1919:K1982" ca="1" si="3759">K1918</f>
        <v>'20190102 23:59:59'</v>
      </c>
      <c r="L1919" t="str">
        <f ca="1">SUBSTITUTE(SUBSTITUTE(SUBSTITUTE(SUBSTITUTE(plantSD,"%t",K1919),"%off",D1913),"%onr",E1913),"%ons",F1913)</f>
        <v>INSERT INTO dbo.PlantStateDuration (TimeStamp, OffDuration, OnRunningDuration, OnStoppedfDuration) VALUES ('20190102 23:59:59', '02:59:35', '15:06:14', '05:54:10')</v>
      </c>
    </row>
    <row r="1920" spans="1:12" x14ac:dyDescent="0.25">
      <c r="B1920" s="2"/>
      <c r="C1920" s="5"/>
      <c r="D1920" s="2"/>
      <c r="E1920" s="2"/>
      <c r="F1920" s="2"/>
      <c r="K1920" t="str">
        <f t="shared" ca="1" si="3759"/>
        <v>'20190102 23:59:59'</v>
      </c>
      <c r="L1920" t="str">
        <f ca="1">SUBSTITUTE(SUBSTITUTE(SUBSTITUTE(dailyP,"%t",K1920),"%np",G1913),"%ndp",H1913)</f>
        <v>INSERT INTO dbo.DailyProduction (TimeStamp, NumPieces, NumPiecesRejected) VALUES ('20190102 23:59:59', 399, 123.69)</v>
      </c>
    </row>
    <row r="1921" spans="1:12" x14ac:dyDescent="0.25">
      <c r="A1921" s="3">
        <f t="shared" ca="1" si="3712"/>
        <v>43468</v>
      </c>
      <c r="B1921" s="4">
        <f t="shared" ca="1" si="3713"/>
        <v>0</v>
      </c>
      <c r="C1921" s="6"/>
      <c r="D1921" s="4" t="str">
        <f t="shared" ref="D1921" ca="1" si="3760">TEXT(SUM(D1922:D1926), "'hh:mm:ss'")</f>
        <v>'03:20:11'</v>
      </c>
      <c r="E1921" s="4" t="str">
        <f t="shared" ref="E1921" ca="1" si="3761">TEXT(SUM(E1922:E1926), "'hh:mm:ss'")</f>
        <v>'10:02:13'</v>
      </c>
      <c r="F1921" s="4" t="str">
        <f t="shared" ref="F1921" ca="1" si="3762">TEXT(SUM(F1922:F1926), "'hh:mm:ss'")</f>
        <v>'10:37:35'</v>
      </c>
      <c r="G1921" s="8">
        <f t="shared" ca="1" si="3699"/>
        <v>583</v>
      </c>
      <c r="H1921" s="8">
        <f t="shared" ca="1" si="3717"/>
        <v>343.97</v>
      </c>
      <c r="I1921" s="8">
        <f t="shared" ref="I1921" ca="1" si="3763">G1921+G1913</f>
        <v>982</v>
      </c>
      <c r="J1921" s="8">
        <f t="shared" ref="J1921" ca="1" si="3764">H1921+H1913</f>
        <v>467.66</v>
      </c>
      <c r="K1921" s="9" t="str">
        <f t="shared" ref="K1921:K1984" ca="1" si="3765">"'" &amp;TEXT(A1921,"YYYYMMDD hh:mm:ss")&amp;"'"</f>
        <v>'20190103 00:00:00'</v>
      </c>
      <c r="L1921" t="str">
        <f ca="1">SUBSTITUTE(SUBSTITUTE(plantS,"%t",K1921),"%ps",B1921)</f>
        <v>INSERT INTO dbo.PlantStates (TimeStamp, PlantState) VALUES ('20190103 00:00:00', 0)</v>
      </c>
    </row>
    <row r="1922" spans="1:12" x14ac:dyDescent="0.25">
      <c r="A1922" s="1">
        <f t="shared" ref="A1922:A1985" ca="1" si="3766">RANDBETWEEN(A1921*86400,A1923*86400)/86400</f>
        <v>43468.123819444445</v>
      </c>
      <c r="B1922" s="2">
        <f t="shared" ref="B1922:B1985" ca="1" si="3767">MOD(RANDBETWEEN(1,2)+B1921,3)</f>
        <v>2</v>
      </c>
      <c r="C1922" s="5">
        <f t="shared" ref="C1922:C1985" ca="1" si="3768">A1922-A1921</f>
        <v>0.12381944444496185</v>
      </c>
      <c r="D1922" s="2" t="str">
        <f t="shared" ref="D1922:D1926" ca="1" si="3769">IF(B1922=0,C1922,"")</f>
        <v/>
      </c>
      <c r="E1922" s="2" t="str">
        <f t="shared" ref="E1922:E1985" ca="1" si="3770">IF(B1922=1,C1922,"")</f>
        <v/>
      </c>
      <c r="F1922" s="2">
        <f t="shared" ref="F1922:F1985" ca="1" si="3771">IF(B1922=2,C1922,"")</f>
        <v>0.12381944444496185</v>
      </c>
      <c r="K1922" t="str">
        <f t="shared" ca="1" si="3765"/>
        <v>'20190103 02:58:18'</v>
      </c>
      <c r="L1922" t="str">
        <f ca="1">SUBSTITUTE(SUBSTITUTE(plantS,"%t",K1922),"%ps",B1922)</f>
        <v>INSERT INTO dbo.PlantStates (TimeStamp, PlantState) VALUES ('20190103 02:58:18', 2)</v>
      </c>
    </row>
    <row r="1923" spans="1:12" x14ac:dyDescent="0.25">
      <c r="A1923" s="1">
        <f t="shared" ca="1" si="3692"/>
        <v>43468.403217592589</v>
      </c>
      <c r="B1923" s="2">
        <f t="shared" ca="1" si="3767"/>
        <v>1</v>
      </c>
      <c r="C1923" s="5">
        <f t="shared" ca="1" si="3768"/>
        <v>0.27939814814453712</v>
      </c>
      <c r="D1923" s="2" t="str">
        <f t="shared" ca="1" si="3769"/>
        <v/>
      </c>
      <c r="E1923" s="2">
        <f t="shared" ca="1" si="3770"/>
        <v>0.27939814814453712</v>
      </c>
      <c r="F1923" s="2" t="str">
        <f t="shared" ca="1" si="3771"/>
        <v/>
      </c>
      <c r="K1923" t="str">
        <f t="shared" ca="1" si="3765"/>
        <v>'20190103 09:40:38'</v>
      </c>
      <c r="L1923" t="str">
        <f ca="1">SUBSTITUTE(SUBSTITUTE(plantS,"%t",K1923),"%ps",B1923)</f>
        <v>INSERT INTO dbo.PlantStates (TimeStamp, PlantState) VALUES ('20190103 09:40:38', 1)</v>
      </c>
    </row>
    <row r="1924" spans="1:12" x14ac:dyDescent="0.25">
      <c r="A1924" s="1">
        <f t="shared" ref="A1924" ca="1" si="3772">RANDBETWEEN(A1923*86400,A1926*86400)/86400</f>
        <v>43468.72216435185</v>
      </c>
      <c r="B1924" s="2">
        <f t="shared" ca="1" si="3767"/>
        <v>2</v>
      </c>
      <c r="C1924" s="5">
        <f t="shared" ca="1" si="3768"/>
        <v>0.31894675926014315</v>
      </c>
      <c r="D1924" s="2" t="str">
        <f t="shared" ca="1" si="3769"/>
        <v/>
      </c>
      <c r="E1924" s="2" t="str">
        <f t="shared" ca="1" si="3770"/>
        <v/>
      </c>
      <c r="F1924" s="2">
        <f t="shared" ca="1" si="3771"/>
        <v>0.31894675926014315</v>
      </c>
      <c r="K1924" t="str">
        <f t="shared" ca="1" si="3765"/>
        <v>'20190103 17:19:55'</v>
      </c>
      <c r="L1924" t="str">
        <f ca="1">SUBSTITUTE(SUBSTITUTE(plantS,"%t",K1924),"%ps",B1924)</f>
        <v>INSERT INTO dbo.PlantStates (TimeStamp, PlantState) VALUES ('20190103 17:19:55', 2)</v>
      </c>
    </row>
    <row r="1925" spans="1:12" x14ac:dyDescent="0.25">
      <c r="A1925" s="1">
        <f t="shared" ref="A1925:A1988" ca="1" si="3773">RANDBETWEEN(A1924*86400,A1926*86400)/86400</f>
        <v>43468.861180555556</v>
      </c>
      <c r="B1925" s="2">
        <f t="shared" ca="1" si="3767"/>
        <v>0</v>
      </c>
      <c r="C1925" s="5">
        <f t="shared" ca="1" si="3768"/>
        <v>0.13901620370597811</v>
      </c>
      <c r="D1925" s="2">
        <f t="shared" ca="1" si="3769"/>
        <v>0.13901620370597811</v>
      </c>
      <c r="E1925" s="2" t="str">
        <f t="shared" ca="1" si="3770"/>
        <v/>
      </c>
      <c r="F1925" s="2" t="str">
        <f t="shared" ca="1" si="3771"/>
        <v/>
      </c>
      <c r="K1925" t="str">
        <f t="shared" ca="1" si="3765"/>
        <v>'20190103 20:40:06'</v>
      </c>
      <c r="L1925" t="str">
        <f ca="1">SUBSTITUTE(SUBSTITUTE(plantS,"%t",K1925),"%ps",B1925)</f>
        <v>INSERT INTO dbo.PlantStates (TimeStamp, PlantState) VALUES ('20190103 20:40:06', 0)</v>
      </c>
    </row>
    <row r="1926" spans="1:12" x14ac:dyDescent="0.25">
      <c r="A1926" s="1">
        <f t="shared" ca="1" si="3678"/>
        <v>43468.999988425923</v>
      </c>
      <c r="B1926" s="2">
        <f t="shared" ca="1" si="3767"/>
        <v>1</v>
      </c>
      <c r="C1926" s="5">
        <f t="shared" ca="1" si="3768"/>
        <v>0.13880787036760012</v>
      </c>
      <c r="D1926" s="2" t="str">
        <f t="shared" ca="1" si="3769"/>
        <v/>
      </c>
      <c r="E1926" s="2">
        <f t="shared" ca="1" si="3770"/>
        <v>0.13880787036760012</v>
      </c>
      <c r="F1926" s="2" t="str">
        <f t="shared" ca="1" si="3771"/>
        <v/>
      </c>
      <c r="K1926" t="str">
        <f t="shared" ca="1" si="3765"/>
        <v>'20190103 23:59:59'</v>
      </c>
      <c r="L1926" t="str">
        <f ca="1">SUBSTITUTE(SUBSTITUTE(plantS,"%t",K1926),"%ps",B1926)</f>
        <v>INSERT INTO dbo.PlantStates (TimeStamp, PlantState) VALUES ('20190103 23:59:59', 1)</v>
      </c>
    </row>
    <row r="1927" spans="1:12" x14ac:dyDescent="0.25">
      <c r="B1927" s="2"/>
      <c r="C1927" s="5"/>
      <c r="D1927" s="2"/>
      <c r="E1927" s="2"/>
      <c r="F1927" s="2"/>
      <c r="K1927" t="str">
        <f t="shared" ref="K1927:K1990" ca="1" si="3774">K1926</f>
        <v>'20190103 23:59:59'</v>
      </c>
      <c r="L1927" t="str">
        <f ca="1">SUBSTITUTE(SUBSTITUTE(SUBSTITUTE(SUBSTITUTE(plantSD,"%t",K1927),"%off",D1921),"%onr",E1921),"%ons",F1921)</f>
        <v>INSERT INTO dbo.PlantStateDuration (TimeStamp, OffDuration, OnRunningDuration, OnStoppedfDuration) VALUES ('20190103 23:59:59', '03:20:11', '10:02:13', '10:37:35')</v>
      </c>
    </row>
    <row r="1928" spans="1:12" x14ac:dyDescent="0.25">
      <c r="B1928" s="2"/>
      <c r="C1928" s="5"/>
      <c r="D1928" s="2"/>
      <c r="E1928" s="2"/>
      <c r="F1928" s="2"/>
      <c r="K1928" t="str">
        <f t="shared" ca="1" si="3774"/>
        <v>'20190103 23:59:59'</v>
      </c>
      <c r="L1928" t="str">
        <f ca="1">SUBSTITUTE(SUBSTITUTE(SUBSTITUTE(dailyP,"%t",K1928),"%np",G1921),"%ndp",H1921)</f>
        <v>INSERT INTO dbo.DailyProduction (TimeStamp, NumPieces, NumPiecesRejected) VALUES ('20190103 23:59:59', 583, 343.97)</v>
      </c>
    </row>
    <row r="1929" spans="1:12" x14ac:dyDescent="0.25">
      <c r="A1929" s="3">
        <f t="shared" ca="1" si="3712"/>
        <v>43469</v>
      </c>
      <c r="B1929" s="4">
        <f t="shared" ca="1" si="3713"/>
        <v>0</v>
      </c>
      <c r="C1929" s="6"/>
      <c r="D1929" s="4" t="str">
        <f t="shared" ref="D1929" ca="1" si="3775">TEXT(SUM(D1930:D1934), "'hh:mm:ss'")</f>
        <v>'01:05:24'</v>
      </c>
      <c r="E1929" s="4" t="str">
        <f t="shared" ref="E1929" ca="1" si="3776">TEXT(SUM(E1930:E1934), "'hh:mm:ss'")</f>
        <v>'16:20:37'</v>
      </c>
      <c r="F1929" s="4" t="str">
        <f t="shared" ref="F1929" ca="1" si="3777">TEXT(SUM(F1930:F1934), "'hh:mm:ss'")</f>
        <v>'06:33:58'</v>
      </c>
      <c r="G1929" s="8">
        <f t="shared" ca="1" si="3699"/>
        <v>567</v>
      </c>
      <c r="H1929" s="8">
        <f t="shared" ca="1" si="3717"/>
        <v>90.72</v>
      </c>
      <c r="I1929" s="8">
        <f t="shared" ref="I1929" ca="1" si="3778">G1929+G1921</f>
        <v>1150</v>
      </c>
      <c r="J1929" s="8">
        <f t="shared" ref="J1929" ca="1" si="3779">H1929+H1921</f>
        <v>434.69000000000005</v>
      </c>
      <c r="K1929" s="9" t="str">
        <f t="shared" ref="K1929:K1992" ca="1" si="3780">"'" &amp;TEXT(A1929,"YYYYMMDD hh:mm:ss")&amp;"'"</f>
        <v>'20190104 00:00:00'</v>
      </c>
      <c r="L1929" t="str">
        <f ca="1">SUBSTITUTE(SUBSTITUTE(plantS,"%t",K1929),"%ps",B1929)</f>
        <v>INSERT INTO dbo.PlantStates (TimeStamp, PlantState) VALUES ('20190104 00:00:00', 0)</v>
      </c>
    </row>
    <row r="1930" spans="1:12" x14ac:dyDescent="0.25">
      <c r="A1930" s="1">
        <f t="shared" ref="A1930:A1993" ca="1" si="3781">RANDBETWEEN(A1929*86400,A1931*86400)/86400</f>
        <v>43469.280648148146</v>
      </c>
      <c r="B1930" s="2">
        <f t="shared" ref="B1930:B1993" ca="1" si="3782">MOD(RANDBETWEEN(1,2)+B1929,3)</f>
        <v>1</v>
      </c>
      <c r="C1930" s="5">
        <f t="shared" ref="C1930:C1993" ca="1" si="3783">A1930-A1929</f>
        <v>0.28064814814570127</v>
      </c>
      <c r="D1930" s="2" t="str">
        <f t="shared" ref="D1930:D1934" ca="1" si="3784">IF(B1930=0,C1930,"")</f>
        <v/>
      </c>
      <c r="E1930" s="2">
        <f t="shared" ref="E1930:E1993" ca="1" si="3785">IF(B1930=1,C1930,"")</f>
        <v>0.28064814814570127</v>
      </c>
      <c r="F1930" s="2" t="str">
        <f t="shared" ref="F1930:F1993" ca="1" si="3786">IF(B1930=2,C1930,"")</f>
        <v/>
      </c>
      <c r="K1930" t="str">
        <f t="shared" ca="1" si="3780"/>
        <v>'20190104 06:44:08'</v>
      </c>
      <c r="L1930" t="str">
        <f ca="1">SUBSTITUTE(SUBSTITUTE(plantS,"%t",K1930),"%ps",B1930)</f>
        <v>INSERT INTO dbo.PlantStates (TimeStamp, PlantState) VALUES ('20190104 06:44:08', 1)</v>
      </c>
    </row>
    <row r="1931" spans="1:12" x14ac:dyDescent="0.25">
      <c r="A1931" s="1">
        <f t="shared" ca="1" si="3692"/>
        <v>43469.554236111115</v>
      </c>
      <c r="B1931" s="2">
        <f t="shared" ca="1" si="3782"/>
        <v>2</v>
      </c>
      <c r="C1931" s="5">
        <f t="shared" ca="1" si="3783"/>
        <v>0.27358796296903165</v>
      </c>
      <c r="D1931" s="2" t="str">
        <f t="shared" ca="1" si="3784"/>
        <v/>
      </c>
      <c r="E1931" s="2" t="str">
        <f t="shared" ca="1" si="3785"/>
        <v/>
      </c>
      <c r="F1931" s="2">
        <f t="shared" ca="1" si="3786"/>
        <v>0.27358796296903165</v>
      </c>
      <c r="K1931" t="str">
        <f t="shared" ca="1" si="3780"/>
        <v>'20190104 13:18:06'</v>
      </c>
      <c r="L1931" t="str">
        <f ca="1">SUBSTITUTE(SUBSTITUTE(plantS,"%t",K1931),"%ps",B1931)</f>
        <v>INSERT INTO dbo.PlantStates (TimeStamp, PlantState) VALUES ('20190104 13:18:06', 2)</v>
      </c>
    </row>
    <row r="1932" spans="1:12" x14ac:dyDescent="0.25">
      <c r="A1932" s="1">
        <f t="shared" ref="A1932" ca="1" si="3787">RANDBETWEEN(A1931*86400,A1934*86400)/86400</f>
        <v>43469.596886574072</v>
      </c>
      <c r="B1932" s="2">
        <f t="shared" ca="1" si="3782"/>
        <v>1</v>
      </c>
      <c r="C1932" s="5">
        <f t="shared" ca="1" si="3783"/>
        <v>4.2650462957681157E-2</v>
      </c>
      <c r="D1932" s="2" t="str">
        <f t="shared" ca="1" si="3784"/>
        <v/>
      </c>
      <c r="E1932" s="2">
        <f t="shared" ca="1" si="3785"/>
        <v>4.2650462957681157E-2</v>
      </c>
      <c r="F1932" s="2" t="str">
        <f t="shared" ca="1" si="3786"/>
        <v/>
      </c>
      <c r="K1932" t="str">
        <f t="shared" ca="1" si="3780"/>
        <v>'20190104 14:19:31'</v>
      </c>
      <c r="L1932" t="str">
        <f ca="1">SUBSTITUTE(SUBSTITUTE(plantS,"%t",K1932),"%ps",B1932)</f>
        <v>INSERT INTO dbo.PlantStates (TimeStamp, PlantState) VALUES ('20190104 14:19:31', 1)</v>
      </c>
    </row>
    <row r="1933" spans="1:12" x14ac:dyDescent="0.25">
      <c r="A1933" s="1">
        <f t="shared" ref="A1933:A1996" ca="1" si="3788">RANDBETWEEN(A1932*86400,A1934*86400)/86400</f>
        <v>43469.64230324074</v>
      </c>
      <c r="B1933" s="2">
        <f t="shared" ca="1" si="3782"/>
        <v>0</v>
      </c>
      <c r="C1933" s="5">
        <f t="shared" ca="1" si="3783"/>
        <v>4.5416666667733807E-2</v>
      </c>
      <c r="D1933" s="2">
        <f t="shared" ca="1" si="3784"/>
        <v>4.5416666667733807E-2</v>
      </c>
      <c r="E1933" s="2" t="str">
        <f t="shared" ca="1" si="3785"/>
        <v/>
      </c>
      <c r="F1933" s="2" t="str">
        <f t="shared" ca="1" si="3786"/>
        <v/>
      </c>
      <c r="K1933" t="str">
        <f t="shared" ca="1" si="3780"/>
        <v>'20190104 15:24:55'</v>
      </c>
      <c r="L1933" t="str">
        <f ca="1">SUBSTITUTE(SUBSTITUTE(plantS,"%t",K1933),"%ps",B1933)</f>
        <v>INSERT INTO dbo.PlantStates (TimeStamp, PlantState) VALUES ('20190104 15:24:55', 0)</v>
      </c>
    </row>
    <row r="1934" spans="1:12" x14ac:dyDescent="0.25">
      <c r="A1934" s="1">
        <f t="shared" ca="1" si="3678"/>
        <v>43469.999988425923</v>
      </c>
      <c r="B1934" s="2">
        <f t="shared" ca="1" si="3782"/>
        <v>1</v>
      </c>
      <c r="C1934" s="5">
        <f t="shared" ca="1" si="3783"/>
        <v>0.35768518518307246</v>
      </c>
      <c r="D1934" s="2" t="str">
        <f t="shared" ca="1" si="3784"/>
        <v/>
      </c>
      <c r="E1934" s="2">
        <f t="shared" ca="1" si="3785"/>
        <v>0.35768518518307246</v>
      </c>
      <c r="F1934" s="2" t="str">
        <f t="shared" ca="1" si="3786"/>
        <v/>
      </c>
      <c r="K1934" t="str">
        <f t="shared" ca="1" si="3780"/>
        <v>'20190104 23:59:59'</v>
      </c>
      <c r="L1934" t="str">
        <f ca="1">SUBSTITUTE(SUBSTITUTE(plantS,"%t",K1934),"%ps",B1934)</f>
        <v>INSERT INTO dbo.PlantStates (TimeStamp, PlantState) VALUES ('20190104 23:59:59', 1)</v>
      </c>
    </row>
    <row r="1935" spans="1:12" x14ac:dyDescent="0.25">
      <c r="B1935" s="2"/>
      <c r="C1935" s="5"/>
      <c r="D1935" s="2"/>
      <c r="E1935" s="2"/>
      <c r="F1935" s="2"/>
      <c r="K1935" t="str">
        <f t="shared" ref="K1935:K1998" ca="1" si="3789">K1934</f>
        <v>'20190104 23:59:59'</v>
      </c>
      <c r="L1935" t="str">
        <f ca="1">SUBSTITUTE(SUBSTITUTE(SUBSTITUTE(SUBSTITUTE(plantSD,"%t",K1935),"%off",D1929),"%onr",E1929),"%ons",F1929)</f>
        <v>INSERT INTO dbo.PlantStateDuration (TimeStamp, OffDuration, OnRunningDuration, OnStoppedfDuration) VALUES ('20190104 23:59:59', '01:05:24', '16:20:37', '06:33:58')</v>
      </c>
    </row>
    <row r="1936" spans="1:12" x14ac:dyDescent="0.25">
      <c r="B1936" s="2"/>
      <c r="C1936" s="5"/>
      <c r="D1936" s="2"/>
      <c r="E1936" s="2"/>
      <c r="F1936" s="2"/>
      <c r="K1936" t="str">
        <f t="shared" ca="1" si="3789"/>
        <v>'20190104 23:59:59'</v>
      </c>
      <c r="L1936" t="str">
        <f ca="1">SUBSTITUTE(SUBSTITUTE(SUBSTITUTE(dailyP,"%t",K1936),"%np",G1929),"%ndp",H1929)</f>
        <v>INSERT INTO dbo.DailyProduction (TimeStamp, NumPieces, NumPiecesRejected) VALUES ('20190104 23:59:59', 567, 90.72)</v>
      </c>
    </row>
    <row r="1937" spans="1:12" x14ac:dyDescent="0.25">
      <c r="A1937" s="3">
        <f t="shared" ca="1" si="3712"/>
        <v>43470</v>
      </c>
      <c r="B1937" s="4">
        <f t="shared" ca="1" si="3713"/>
        <v>0</v>
      </c>
      <c r="C1937" s="6"/>
      <c r="D1937" s="4" t="str">
        <f t="shared" ref="D1937" ca="1" si="3790">TEXT(SUM(D1938:D1942), "'hh:mm:ss'")</f>
        <v>'00:00:00'</v>
      </c>
      <c r="E1937" s="4" t="str">
        <f t="shared" ref="E1937" ca="1" si="3791">TEXT(SUM(E1938:E1942), "'hh:mm:ss'")</f>
        <v>'14:29:11'</v>
      </c>
      <c r="F1937" s="4" t="str">
        <f t="shared" ref="F1937" ca="1" si="3792">TEXT(SUM(F1938:F1942), "'hh:mm:ss'")</f>
        <v>'09:30:48'</v>
      </c>
      <c r="G1937" s="8">
        <f t="shared" ca="1" si="3699"/>
        <v>884</v>
      </c>
      <c r="H1937" s="8">
        <f t="shared" ca="1" si="3717"/>
        <v>318.24</v>
      </c>
      <c r="I1937" s="8">
        <f t="shared" ref="I1937" ca="1" si="3793">G1937+G1929</f>
        <v>1451</v>
      </c>
      <c r="J1937" s="8">
        <f t="shared" ref="J1937" ca="1" si="3794">H1937+H1929</f>
        <v>408.96000000000004</v>
      </c>
      <c r="K1937" s="9" t="str">
        <f t="shared" ref="K1937:K2000" ca="1" si="3795">"'" &amp;TEXT(A1937,"YYYYMMDD hh:mm:ss")&amp;"'"</f>
        <v>'20190105 00:00:00'</v>
      </c>
      <c r="L1937" t="str">
        <f ca="1">SUBSTITUTE(SUBSTITUTE(plantS,"%t",K1937),"%ps",B1937)</f>
        <v>INSERT INTO dbo.PlantStates (TimeStamp, PlantState) VALUES ('20190105 00:00:00', 0)</v>
      </c>
    </row>
    <row r="1938" spans="1:12" x14ac:dyDescent="0.25">
      <c r="A1938" s="1">
        <f t="shared" ref="A1938:A2001" ca="1" si="3796">RANDBETWEEN(A1937*86400,A1939*86400)/86400</f>
        <v>43470.60297453704</v>
      </c>
      <c r="B1938" s="2">
        <f t="shared" ref="B1938:B2001" ca="1" si="3797">MOD(RANDBETWEEN(1,2)+B1937,3)</f>
        <v>1</v>
      </c>
      <c r="C1938" s="5">
        <f t="shared" ref="C1938:C2001" ca="1" si="3798">A1938-A1937</f>
        <v>0.6029745370396995</v>
      </c>
      <c r="D1938" s="2" t="str">
        <f t="shared" ref="D1938:D1942" ca="1" si="3799">IF(B1938=0,C1938,"")</f>
        <v/>
      </c>
      <c r="E1938" s="2">
        <f t="shared" ref="E1938:E2001" ca="1" si="3800">IF(B1938=1,C1938,"")</f>
        <v>0.6029745370396995</v>
      </c>
      <c r="F1938" s="2" t="str">
        <f t="shared" ref="F1938:F2001" ca="1" si="3801">IF(B1938=2,C1938,"")</f>
        <v/>
      </c>
      <c r="K1938" t="str">
        <f t="shared" ca="1" si="3795"/>
        <v>'20190105 14:28:17'</v>
      </c>
      <c r="L1938" t="str">
        <f ca="1">SUBSTITUTE(SUBSTITUTE(plantS,"%t",K1938),"%ps",B1938)</f>
        <v>INSERT INTO dbo.PlantStates (TimeStamp, PlantState) VALUES ('20190105 14:28:17', 1)</v>
      </c>
    </row>
    <row r="1939" spans="1:12" x14ac:dyDescent="0.25">
      <c r="A1939" s="1">
        <f t="shared" ca="1" si="3692"/>
        <v>43470.996805555558</v>
      </c>
      <c r="B1939" s="2">
        <f t="shared" ca="1" si="3797"/>
        <v>2</v>
      </c>
      <c r="C1939" s="5">
        <f t="shared" ca="1" si="3798"/>
        <v>0.39383101851854008</v>
      </c>
      <c r="D1939" s="2" t="str">
        <f t="shared" ca="1" si="3799"/>
        <v/>
      </c>
      <c r="E1939" s="2" t="str">
        <f t="shared" ca="1" si="3800"/>
        <v/>
      </c>
      <c r="F1939" s="2">
        <f t="shared" ca="1" si="3801"/>
        <v>0.39383101851854008</v>
      </c>
      <c r="K1939" t="str">
        <f t="shared" ca="1" si="3795"/>
        <v>'20190105 23:55:24'</v>
      </c>
      <c r="L1939" t="str">
        <f ca="1">SUBSTITUTE(SUBSTITUTE(plantS,"%t",K1939),"%ps",B1939)</f>
        <v>INSERT INTO dbo.PlantStates (TimeStamp, PlantState) VALUES ('20190105 23:55:24', 2)</v>
      </c>
    </row>
    <row r="1940" spans="1:12" x14ac:dyDescent="0.25">
      <c r="A1940" s="1">
        <f t="shared" ref="A1940" ca="1" si="3802">RANDBETWEEN(A1939*86400,A1942*86400)/86400</f>
        <v>43470.996967592589</v>
      </c>
      <c r="B1940" s="2">
        <f t="shared" ca="1" si="3797"/>
        <v>1</v>
      </c>
      <c r="C1940" s="5">
        <f t="shared" ca="1" si="3798"/>
        <v>1.6203703125938773E-4</v>
      </c>
      <c r="D1940" s="2" t="str">
        <f t="shared" ca="1" si="3799"/>
        <v/>
      </c>
      <c r="E1940" s="2">
        <f t="shared" ca="1" si="3800"/>
        <v>1.6203703125938773E-4</v>
      </c>
      <c r="F1940" s="2" t="str">
        <f t="shared" ca="1" si="3801"/>
        <v/>
      </c>
      <c r="K1940" t="str">
        <f t="shared" ca="1" si="3795"/>
        <v>'20190105 23:55:38'</v>
      </c>
      <c r="L1940" t="str">
        <f ca="1">SUBSTITUTE(SUBSTITUTE(plantS,"%t",K1940),"%ps",B1940)</f>
        <v>INSERT INTO dbo.PlantStates (TimeStamp, PlantState) VALUES ('20190105 23:55:38', 1)</v>
      </c>
    </row>
    <row r="1941" spans="1:12" x14ac:dyDescent="0.25">
      <c r="A1941" s="1">
        <f t="shared" ref="A1941:A2004" ca="1" si="3803">RANDBETWEEN(A1940*86400,A1942*86400)/86400</f>
        <v>43470.999525462961</v>
      </c>
      <c r="B1941" s="2">
        <f t="shared" ca="1" si="3797"/>
        <v>2</v>
      </c>
      <c r="C1941" s="5">
        <f t="shared" ca="1" si="3798"/>
        <v>2.5578703716746531E-3</v>
      </c>
      <c r="D1941" s="2" t="str">
        <f t="shared" ca="1" si="3799"/>
        <v/>
      </c>
      <c r="E1941" s="2" t="str">
        <f t="shared" ca="1" si="3800"/>
        <v/>
      </c>
      <c r="F1941" s="2">
        <f t="shared" ca="1" si="3801"/>
        <v>2.5578703716746531E-3</v>
      </c>
      <c r="K1941" t="str">
        <f t="shared" ca="1" si="3795"/>
        <v>'20190105 23:59:19'</v>
      </c>
      <c r="L1941" t="str">
        <f ca="1">SUBSTITUTE(SUBSTITUTE(plantS,"%t",K1941),"%ps",B1941)</f>
        <v>INSERT INTO dbo.PlantStates (TimeStamp, PlantState) VALUES ('20190105 23:59:19', 2)</v>
      </c>
    </row>
    <row r="1942" spans="1:12" x14ac:dyDescent="0.25">
      <c r="A1942" s="1">
        <f t="shared" ref="A1942:A1998" ca="1" si="3804">A1945-1/24/60/60</f>
        <v>43470.999988425923</v>
      </c>
      <c r="B1942" s="2">
        <f t="shared" ca="1" si="3797"/>
        <v>1</v>
      </c>
      <c r="C1942" s="5">
        <f t="shared" ca="1" si="3798"/>
        <v>4.6296296204673126E-4</v>
      </c>
      <c r="D1942" s="2" t="str">
        <f t="shared" ca="1" si="3799"/>
        <v/>
      </c>
      <c r="E1942" s="2">
        <f t="shared" ca="1" si="3800"/>
        <v>4.6296296204673126E-4</v>
      </c>
      <c r="F1942" s="2" t="str">
        <f t="shared" ca="1" si="3801"/>
        <v/>
      </c>
      <c r="K1942" t="str">
        <f t="shared" ca="1" si="3795"/>
        <v>'20190105 23:59:59'</v>
      </c>
      <c r="L1942" t="str">
        <f ca="1">SUBSTITUTE(SUBSTITUTE(plantS,"%t",K1942),"%ps",B1942)</f>
        <v>INSERT INTO dbo.PlantStates (TimeStamp, PlantState) VALUES ('20190105 23:59:59', 1)</v>
      </c>
    </row>
    <row r="1943" spans="1:12" x14ac:dyDescent="0.25">
      <c r="B1943" s="2"/>
      <c r="C1943" s="5"/>
      <c r="D1943" s="2"/>
      <c r="E1943" s="2"/>
      <c r="F1943" s="2"/>
      <c r="K1943" t="str">
        <f t="shared" ref="K1943:K2006" ca="1" si="3805">K1942</f>
        <v>'20190105 23:59:59'</v>
      </c>
      <c r="L1943" t="str">
        <f ca="1">SUBSTITUTE(SUBSTITUTE(SUBSTITUTE(SUBSTITUTE(plantSD,"%t",K1943),"%off",D1937),"%onr",E1937),"%ons",F1937)</f>
        <v>INSERT INTO dbo.PlantStateDuration (TimeStamp, OffDuration, OnRunningDuration, OnStoppedfDuration) VALUES ('20190105 23:59:59', '00:00:00', '14:29:11', '09:30:48')</v>
      </c>
    </row>
    <row r="1944" spans="1:12" x14ac:dyDescent="0.25">
      <c r="B1944" s="2"/>
      <c r="C1944" s="5"/>
      <c r="D1944" s="2"/>
      <c r="E1944" s="2"/>
      <c r="F1944" s="2"/>
      <c r="K1944" t="str">
        <f t="shared" ca="1" si="3805"/>
        <v>'20190105 23:59:59'</v>
      </c>
      <c r="L1944" t="str">
        <f ca="1">SUBSTITUTE(SUBSTITUTE(SUBSTITUTE(dailyP,"%t",K1944),"%np",G1937),"%ndp",H1937)</f>
        <v>INSERT INTO dbo.DailyProduction (TimeStamp, NumPieces, NumPiecesRejected) VALUES ('20190105 23:59:59', 884, 318.24)</v>
      </c>
    </row>
    <row r="1945" spans="1:12" x14ac:dyDescent="0.25">
      <c r="A1945" s="3">
        <f t="shared" ca="1" si="3712"/>
        <v>43471</v>
      </c>
      <c r="B1945" s="4">
        <f t="shared" ca="1" si="3713"/>
        <v>0</v>
      </c>
      <c r="C1945" s="6"/>
      <c r="D1945" s="4" t="str">
        <f t="shared" ref="D1945" ca="1" si="3806">TEXT(SUM(D1946:D1950), "'hh:mm:ss'")</f>
        <v>'04:23:02'</v>
      </c>
      <c r="E1945" s="4" t="str">
        <f t="shared" ref="E1945" ca="1" si="3807">TEXT(SUM(E1946:E1950), "'hh:mm:ss'")</f>
        <v>'15:49:27'</v>
      </c>
      <c r="F1945" s="4" t="str">
        <f t="shared" ref="F1945" ca="1" si="3808">TEXT(SUM(F1946:F1950), "'hh:mm:ss'")</f>
        <v>'03:47:30'</v>
      </c>
      <c r="G1945" s="8">
        <f t="shared" ca="1" si="3699"/>
        <v>204</v>
      </c>
      <c r="H1945" s="8">
        <f t="shared" ca="1" si="3717"/>
        <v>77.52</v>
      </c>
      <c r="I1945" s="8">
        <f t="shared" ref="I1945" ca="1" si="3809">G1945+G1937</f>
        <v>1088</v>
      </c>
      <c r="J1945" s="8">
        <f t="shared" ref="J1945" ca="1" si="3810">H1945+H1937</f>
        <v>395.76</v>
      </c>
      <c r="K1945" s="9" t="str">
        <f t="shared" ref="K1945:K2008" ca="1" si="3811">"'" &amp;TEXT(A1945,"YYYYMMDD hh:mm:ss")&amp;"'"</f>
        <v>'20190106 00:00:00'</v>
      </c>
      <c r="L1945" t="str">
        <f ca="1">SUBSTITUTE(SUBSTITUTE(plantS,"%t",K1945),"%ps",B1945)</f>
        <v>INSERT INTO dbo.PlantStates (TimeStamp, PlantState) VALUES ('20190106 00:00:00', 0)</v>
      </c>
    </row>
    <row r="1946" spans="1:12" x14ac:dyDescent="0.25">
      <c r="A1946" s="1">
        <f t="shared" ref="A1946:A2009" ca="1" si="3812">RANDBETWEEN(A1945*86400,A1947*86400)/86400</f>
        <v>43471.65934027778</v>
      </c>
      <c r="B1946" s="2">
        <f t="shared" ref="B1946:B2009" ca="1" si="3813">MOD(RANDBETWEEN(1,2)+B1945,3)</f>
        <v>1</v>
      </c>
      <c r="C1946" s="5">
        <f t="shared" ref="C1946:C2009" ca="1" si="3814">A1946-A1945</f>
        <v>0.65934027777984738</v>
      </c>
      <c r="D1946" s="2" t="str">
        <f t="shared" ref="D1946:D1950" ca="1" si="3815">IF(B1946=0,C1946,"")</f>
        <v/>
      </c>
      <c r="E1946" s="2">
        <f t="shared" ref="E1946:E2009" ca="1" si="3816">IF(B1946=1,C1946,"")</f>
        <v>0.65934027777984738</v>
      </c>
      <c r="F1946" s="2" t="str">
        <f t="shared" ref="F1946:F2009" ca="1" si="3817">IF(B1946=2,C1946,"")</f>
        <v/>
      </c>
      <c r="K1946" t="str">
        <f t="shared" ca="1" si="3811"/>
        <v>'20190106 15:49:27'</v>
      </c>
      <c r="L1946" t="str">
        <f ca="1">SUBSTITUTE(SUBSTITUTE(plantS,"%t",K1946),"%ps",B1946)</f>
        <v>INSERT INTO dbo.PlantStates (TimeStamp, PlantState) VALUES ('20190106 15:49:27', 1)</v>
      </c>
    </row>
    <row r="1947" spans="1:12" x14ac:dyDescent="0.25">
      <c r="A1947" s="1">
        <f t="shared" ref="A1947:A2003" ca="1" si="3818">RANDBETWEEN(A1945*86400,A1950*86400)/86400</f>
        <v>43471.766053240739</v>
      </c>
      <c r="B1947" s="2">
        <f t="shared" ca="1" si="3813"/>
        <v>2</v>
      </c>
      <c r="C1947" s="5">
        <f t="shared" ca="1" si="3814"/>
        <v>0.10671296295913635</v>
      </c>
      <c r="D1947" s="2" t="str">
        <f t="shared" ca="1" si="3815"/>
        <v/>
      </c>
      <c r="E1947" s="2" t="str">
        <f t="shared" ca="1" si="3816"/>
        <v/>
      </c>
      <c r="F1947" s="2">
        <f t="shared" ca="1" si="3817"/>
        <v>0.10671296295913635</v>
      </c>
      <c r="K1947" t="str">
        <f t="shared" ca="1" si="3811"/>
        <v>'20190106 18:23:07'</v>
      </c>
      <c r="L1947" t="str">
        <f ca="1">SUBSTITUTE(SUBSTITUTE(plantS,"%t",K1947),"%ps",B1947)</f>
        <v>INSERT INTO dbo.PlantStates (TimeStamp, PlantState) VALUES ('20190106 18:23:07', 2)</v>
      </c>
    </row>
    <row r="1948" spans="1:12" x14ac:dyDescent="0.25">
      <c r="A1948" s="1">
        <f t="shared" ref="A1948" ca="1" si="3819">RANDBETWEEN(A1947*86400,A1950*86400)/86400</f>
        <v>43471.820949074077</v>
      </c>
      <c r="B1948" s="2">
        <f t="shared" ca="1" si="3813"/>
        <v>0</v>
      </c>
      <c r="C1948" s="5">
        <f t="shared" ca="1" si="3814"/>
        <v>5.4895833338377997E-2</v>
      </c>
      <c r="D1948" s="2">
        <f t="shared" ca="1" si="3815"/>
        <v>5.4895833338377997E-2</v>
      </c>
      <c r="E1948" s="2" t="str">
        <f t="shared" ca="1" si="3816"/>
        <v/>
      </c>
      <c r="F1948" s="2" t="str">
        <f t="shared" ca="1" si="3817"/>
        <v/>
      </c>
      <c r="K1948" t="str">
        <f t="shared" ca="1" si="3811"/>
        <v>'20190106 19:42:10'</v>
      </c>
      <c r="L1948" t="str">
        <f ca="1">SUBSTITUTE(SUBSTITUTE(plantS,"%t",K1948),"%ps",B1948)</f>
        <v>INSERT INTO dbo.PlantStates (TimeStamp, PlantState) VALUES ('20190106 19:42:10', 0)</v>
      </c>
    </row>
    <row r="1949" spans="1:12" x14ac:dyDescent="0.25">
      <c r="A1949" s="1">
        <f t="shared" ref="A1949:A2012" ca="1" si="3820">RANDBETWEEN(A1948*86400,A1950*86400)/86400</f>
        <v>43471.87222222222</v>
      </c>
      <c r="B1949" s="2">
        <f t="shared" ca="1" si="3813"/>
        <v>2</v>
      </c>
      <c r="C1949" s="5">
        <f t="shared" ca="1" si="3814"/>
        <v>5.1273148143081926E-2</v>
      </c>
      <c r="D1949" s="2" t="str">
        <f t="shared" ca="1" si="3815"/>
        <v/>
      </c>
      <c r="E1949" s="2" t="str">
        <f t="shared" ca="1" si="3816"/>
        <v/>
      </c>
      <c r="F1949" s="2">
        <f t="shared" ca="1" si="3817"/>
        <v>5.1273148143081926E-2</v>
      </c>
      <c r="K1949" t="str">
        <f t="shared" ca="1" si="3811"/>
        <v>'20190106 20:56:00'</v>
      </c>
      <c r="L1949" t="str">
        <f ca="1">SUBSTITUTE(SUBSTITUTE(plantS,"%t",K1949),"%ps",B1949)</f>
        <v>INSERT INTO dbo.PlantStates (TimeStamp, PlantState) VALUES ('20190106 20:56:00', 2)</v>
      </c>
    </row>
    <row r="1950" spans="1:12" x14ac:dyDescent="0.25">
      <c r="A1950" s="1">
        <f t="shared" ca="1" si="3804"/>
        <v>43471.999988425923</v>
      </c>
      <c r="B1950" s="2">
        <f t="shared" ca="1" si="3813"/>
        <v>0</v>
      </c>
      <c r="C1950" s="5">
        <f t="shared" ca="1" si="3814"/>
        <v>0.12776620370277669</v>
      </c>
      <c r="D1950" s="2">
        <f t="shared" ca="1" si="3815"/>
        <v>0.12776620370277669</v>
      </c>
      <c r="E1950" s="2" t="str">
        <f t="shared" ca="1" si="3816"/>
        <v/>
      </c>
      <c r="F1950" s="2" t="str">
        <f t="shared" ca="1" si="3817"/>
        <v/>
      </c>
      <c r="K1950" t="str">
        <f t="shared" ca="1" si="3811"/>
        <v>'20190106 23:59:59'</v>
      </c>
      <c r="L1950" t="str">
        <f ca="1">SUBSTITUTE(SUBSTITUTE(plantS,"%t",K1950),"%ps",B1950)</f>
        <v>INSERT INTO dbo.PlantStates (TimeStamp, PlantState) VALUES ('20190106 23:59:59', 0)</v>
      </c>
    </row>
    <row r="1951" spans="1:12" x14ac:dyDescent="0.25">
      <c r="B1951" s="2"/>
      <c r="C1951" s="5"/>
      <c r="D1951" s="2"/>
      <c r="E1951" s="2"/>
      <c r="F1951" s="2"/>
      <c r="K1951" t="str">
        <f t="shared" ref="K1951:K2014" ca="1" si="3821">K1950</f>
        <v>'20190106 23:59:59'</v>
      </c>
      <c r="L1951" t="str">
        <f ca="1">SUBSTITUTE(SUBSTITUTE(SUBSTITUTE(SUBSTITUTE(plantSD,"%t",K1951),"%off",D1945),"%onr",E1945),"%ons",F1945)</f>
        <v>INSERT INTO dbo.PlantStateDuration (TimeStamp, OffDuration, OnRunningDuration, OnStoppedfDuration) VALUES ('20190106 23:59:59', '04:23:02', '15:49:27', '03:47:30')</v>
      </c>
    </row>
    <row r="1952" spans="1:12" x14ac:dyDescent="0.25">
      <c r="B1952" s="2"/>
      <c r="C1952" s="5"/>
      <c r="D1952" s="2"/>
      <c r="E1952" s="2"/>
      <c r="F1952" s="2"/>
      <c r="K1952" t="str">
        <f t="shared" ca="1" si="3821"/>
        <v>'20190106 23:59:59'</v>
      </c>
      <c r="L1952" t="str">
        <f ca="1">SUBSTITUTE(SUBSTITUTE(SUBSTITUTE(dailyP,"%t",K1952),"%np",G1945),"%ndp",H1945)</f>
        <v>INSERT INTO dbo.DailyProduction (TimeStamp, NumPieces, NumPiecesRejected) VALUES ('20190106 23:59:59', 204, 77.52)</v>
      </c>
    </row>
    <row r="1953" spans="1:12" x14ac:dyDescent="0.25">
      <c r="A1953" s="3">
        <f t="shared" ca="1" si="3712"/>
        <v>43472</v>
      </c>
      <c r="B1953" s="4">
        <f t="shared" ca="1" si="3713"/>
        <v>2</v>
      </c>
      <c r="C1953" s="6"/>
      <c r="D1953" s="4" t="str">
        <f t="shared" ref="D1953" ca="1" si="3822">TEXT(SUM(D1954:D1958), "'hh:mm:ss'")</f>
        <v>'13:02:33'</v>
      </c>
      <c r="E1953" s="4" t="str">
        <f t="shared" ref="E1953" ca="1" si="3823">TEXT(SUM(E1954:E1958), "'hh:mm:ss'")</f>
        <v>'10:57:26'</v>
      </c>
      <c r="F1953" s="4" t="str">
        <f t="shared" ref="F1953" ca="1" si="3824">TEXT(SUM(F1954:F1958), "'hh:mm:ss'")</f>
        <v>'00:00:00'</v>
      </c>
      <c r="G1953" s="8">
        <f t="shared" ref="G1953:G2016" ca="1" si="3825">RANDBETWEEN(0,1000)</f>
        <v>989</v>
      </c>
      <c r="H1953" s="8">
        <f t="shared" ca="1" si="3717"/>
        <v>49.45</v>
      </c>
      <c r="I1953" s="8">
        <f t="shared" ref="I1953" ca="1" si="3826">G1953+G1945</f>
        <v>1193</v>
      </c>
      <c r="J1953" s="8">
        <f t="shared" ref="J1953" ca="1" si="3827">H1953+H1945</f>
        <v>126.97</v>
      </c>
      <c r="K1953" s="9" t="str">
        <f t="shared" ref="K1953:K2016" ca="1" si="3828">"'" &amp;TEXT(A1953,"YYYYMMDD hh:mm:ss")&amp;"'"</f>
        <v>'20190107 00:00:00'</v>
      </c>
      <c r="L1953" t="str">
        <f ca="1">SUBSTITUTE(SUBSTITUTE(plantS,"%t",K1953),"%ps",B1953)</f>
        <v>INSERT INTO dbo.PlantStates (TimeStamp, PlantState) VALUES ('20190107 00:00:00', 2)</v>
      </c>
    </row>
    <row r="1954" spans="1:12" x14ac:dyDescent="0.25">
      <c r="A1954" s="1">
        <f t="shared" ref="A1954:A2017" ca="1" si="3829">RANDBETWEEN(A1953*86400,A1955*86400)/86400</f>
        <v>43472.049456018518</v>
      </c>
      <c r="B1954" s="2">
        <f t="shared" ref="B1954:B2017" ca="1" si="3830">MOD(RANDBETWEEN(1,2)+B1953,3)</f>
        <v>0</v>
      </c>
      <c r="C1954" s="5">
        <f t="shared" ref="C1954:C2017" ca="1" si="3831">A1954-A1953</f>
        <v>4.9456018517958E-2</v>
      </c>
      <c r="D1954" s="2">
        <f t="shared" ref="D1954:D1958" ca="1" si="3832">IF(B1954=0,C1954,"")</f>
        <v>4.9456018517958E-2</v>
      </c>
      <c r="E1954" s="2" t="str">
        <f t="shared" ref="E1954:E2017" ca="1" si="3833">IF(B1954=1,C1954,"")</f>
        <v/>
      </c>
      <c r="F1954" s="2" t="str">
        <f t="shared" ref="F1954:F2017" ca="1" si="3834">IF(B1954=2,C1954,"")</f>
        <v/>
      </c>
      <c r="K1954" t="str">
        <f t="shared" ca="1" si="3828"/>
        <v>'20190107 01:11:13'</v>
      </c>
      <c r="L1954" t="str">
        <f ca="1">SUBSTITUTE(SUBSTITUTE(plantS,"%t",K1954),"%ps",B1954)</f>
        <v>INSERT INTO dbo.PlantStates (TimeStamp, PlantState) VALUES ('20190107 01:11:13', 0)</v>
      </c>
    </row>
    <row r="1955" spans="1:12" x14ac:dyDescent="0.25">
      <c r="A1955" s="1">
        <f t="shared" ca="1" si="3818"/>
        <v>43472.135821759257</v>
      </c>
      <c r="B1955" s="2">
        <f t="shared" ca="1" si="3830"/>
        <v>1</v>
      </c>
      <c r="C1955" s="5">
        <f t="shared" ca="1" si="3831"/>
        <v>8.6365740738983732E-2</v>
      </c>
      <c r="D1955" s="2" t="str">
        <f t="shared" ca="1" si="3832"/>
        <v/>
      </c>
      <c r="E1955" s="2">
        <f t="shared" ca="1" si="3833"/>
        <v>8.6365740738983732E-2</v>
      </c>
      <c r="F1955" s="2" t="str">
        <f t="shared" ca="1" si="3834"/>
        <v/>
      </c>
      <c r="K1955" t="str">
        <f t="shared" ca="1" si="3828"/>
        <v>'20190107 03:15:35'</v>
      </c>
      <c r="L1955" t="str">
        <f ca="1">SUBSTITUTE(SUBSTITUTE(plantS,"%t",K1955),"%ps",B1955)</f>
        <v>INSERT INTO dbo.PlantStates (TimeStamp, PlantState) VALUES ('20190107 03:15:35', 1)</v>
      </c>
    </row>
    <row r="1956" spans="1:12" x14ac:dyDescent="0.25">
      <c r="A1956" s="1">
        <f t="shared" ref="A1956" ca="1" si="3835">RANDBETWEEN(A1955*86400,A1958*86400)/86400</f>
        <v>43472.605671296296</v>
      </c>
      <c r="B1956" s="2">
        <f t="shared" ca="1" si="3830"/>
        <v>0</v>
      </c>
      <c r="C1956" s="5">
        <f t="shared" ca="1" si="3831"/>
        <v>0.46984953703940846</v>
      </c>
      <c r="D1956" s="2">
        <f t="shared" ca="1" si="3832"/>
        <v>0.46984953703940846</v>
      </c>
      <c r="E1956" s="2" t="str">
        <f t="shared" ca="1" si="3833"/>
        <v/>
      </c>
      <c r="F1956" s="2" t="str">
        <f t="shared" ca="1" si="3834"/>
        <v/>
      </c>
      <c r="K1956" t="str">
        <f t="shared" ca="1" si="3828"/>
        <v>'20190107 14:32:10'</v>
      </c>
      <c r="L1956" t="str">
        <f ca="1">SUBSTITUTE(SUBSTITUTE(plantS,"%t",K1956),"%ps",B1956)</f>
        <v>INSERT INTO dbo.PlantStates (TimeStamp, PlantState) VALUES ('20190107 14:32:10', 0)</v>
      </c>
    </row>
    <row r="1957" spans="1:12" x14ac:dyDescent="0.25">
      <c r="A1957" s="1">
        <f t="shared" ref="A1957:A2020" ca="1" si="3836">RANDBETWEEN(A1956*86400,A1958*86400)/86400</f>
        <v>43472.975856481484</v>
      </c>
      <c r="B1957" s="2">
        <f t="shared" ca="1" si="3830"/>
        <v>1</v>
      </c>
      <c r="C1957" s="5">
        <f t="shared" ca="1" si="3831"/>
        <v>0.37018518518743804</v>
      </c>
      <c r="D1957" s="2" t="str">
        <f t="shared" ca="1" si="3832"/>
        <v/>
      </c>
      <c r="E1957" s="2">
        <f t="shared" ca="1" si="3833"/>
        <v>0.37018518518743804</v>
      </c>
      <c r="F1957" s="2" t="str">
        <f t="shared" ca="1" si="3834"/>
        <v/>
      </c>
      <c r="K1957" t="str">
        <f t="shared" ca="1" si="3828"/>
        <v>'20190107 23:25:14'</v>
      </c>
      <c r="L1957" t="str">
        <f ca="1">SUBSTITUTE(SUBSTITUTE(plantS,"%t",K1957),"%ps",B1957)</f>
        <v>INSERT INTO dbo.PlantStates (TimeStamp, PlantState) VALUES ('20190107 23:25:14', 1)</v>
      </c>
    </row>
    <row r="1958" spans="1:12" x14ac:dyDescent="0.25">
      <c r="A1958" s="1">
        <f t="shared" ca="1" si="3804"/>
        <v>43472.999988425923</v>
      </c>
      <c r="B1958" s="2">
        <f t="shared" ca="1" si="3830"/>
        <v>0</v>
      </c>
      <c r="C1958" s="5">
        <f t="shared" ca="1" si="3831"/>
        <v>2.4131944439432118E-2</v>
      </c>
      <c r="D1958" s="2">
        <f t="shared" ca="1" si="3832"/>
        <v>2.4131944439432118E-2</v>
      </c>
      <c r="E1958" s="2" t="str">
        <f t="shared" ca="1" si="3833"/>
        <v/>
      </c>
      <c r="F1958" s="2" t="str">
        <f t="shared" ca="1" si="3834"/>
        <v/>
      </c>
      <c r="K1958" t="str">
        <f t="shared" ca="1" si="3828"/>
        <v>'20190107 23:59:59'</v>
      </c>
      <c r="L1958" t="str">
        <f ca="1">SUBSTITUTE(SUBSTITUTE(plantS,"%t",K1958),"%ps",B1958)</f>
        <v>INSERT INTO dbo.PlantStates (TimeStamp, PlantState) VALUES ('20190107 23:59:59', 0)</v>
      </c>
    </row>
    <row r="1959" spans="1:12" x14ac:dyDescent="0.25">
      <c r="B1959" s="2"/>
      <c r="C1959" s="5"/>
      <c r="D1959" s="2"/>
      <c r="E1959" s="2"/>
      <c r="F1959" s="2"/>
      <c r="K1959" t="str">
        <f t="shared" ref="K1959:K2022" ca="1" si="3837">K1958</f>
        <v>'20190107 23:59:59'</v>
      </c>
      <c r="L1959" t="str">
        <f ca="1">SUBSTITUTE(SUBSTITUTE(SUBSTITUTE(SUBSTITUTE(plantSD,"%t",K1959),"%off",D1953),"%onr",E1953),"%ons",F1953)</f>
        <v>INSERT INTO dbo.PlantStateDuration (TimeStamp, OffDuration, OnRunningDuration, OnStoppedfDuration) VALUES ('20190107 23:59:59', '13:02:33', '10:57:26', '00:00:00')</v>
      </c>
    </row>
    <row r="1960" spans="1:12" x14ac:dyDescent="0.25">
      <c r="B1960" s="2"/>
      <c r="C1960" s="5"/>
      <c r="D1960" s="2"/>
      <c r="E1960" s="2"/>
      <c r="F1960" s="2"/>
      <c r="K1960" t="str">
        <f t="shared" ca="1" si="3837"/>
        <v>'20190107 23:59:59'</v>
      </c>
      <c r="L1960" t="str">
        <f ca="1">SUBSTITUTE(SUBSTITUTE(SUBSTITUTE(dailyP,"%t",K1960),"%np",G1953),"%ndp",H1953)</f>
        <v>INSERT INTO dbo.DailyProduction (TimeStamp, NumPieces, NumPiecesRejected) VALUES ('20190107 23:59:59', 989, 49.45)</v>
      </c>
    </row>
    <row r="1961" spans="1:12" x14ac:dyDescent="0.25">
      <c r="A1961" s="3">
        <f t="shared" ref="A1961:A2017" ca="1" si="3838">INT(A1953)+1</f>
        <v>43473</v>
      </c>
      <c r="B1961" s="4">
        <f t="shared" ref="B1961:B2017" ca="1" si="3839">MOD(RANDBETWEEN(1,2)+B1958,3)</f>
        <v>1</v>
      </c>
      <c r="C1961" s="6"/>
      <c r="D1961" s="4" t="str">
        <f t="shared" ref="D1961" ca="1" si="3840">TEXT(SUM(D1962:D1966), "'hh:mm:ss'")</f>
        <v>'04:46:24'</v>
      </c>
      <c r="E1961" s="4" t="str">
        <f t="shared" ref="E1961" ca="1" si="3841">TEXT(SUM(E1962:E1966), "'hh:mm:ss'")</f>
        <v>'08:07:15'</v>
      </c>
      <c r="F1961" s="4" t="str">
        <f t="shared" ref="F1961" ca="1" si="3842">TEXT(SUM(F1962:F1966), "'hh:mm:ss'")</f>
        <v>'11:06:20'</v>
      </c>
      <c r="G1961" s="8">
        <f t="shared" ca="1" si="3825"/>
        <v>176</v>
      </c>
      <c r="H1961" s="8">
        <f t="shared" ref="H1961:H2017" ca="1" si="3843">RANDBETWEEN(0,100)*G1961/100</f>
        <v>77.44</v>
      </c>
      <c r="I1961" s="8">
        <f t="shared" ref="I1961" ca="1" si="3844">G1961+G1953</f>
        <v>1165</v>
      </c>
      <c r="J1961" s="8">
        <f t="shared" ref="J1961" ca="1" si="3845">H1961+H1953</f>
        <v>126.89</v>
      </c>
      <c r="K1961" s="9" t="str">
        <f t="shared" ref="K1961:K2024" ca="1" si="3846">"'" &amp;TEXT(A1961,"YYYYMMDD hh:mm:ss")&amp;"'"</f>
        <v>'20190108 00:00:00'</v>
      </c>
      <c r="L1961" t="str">
        <f ca="1">SUBSTITUTE(SUBSTITUTE(plantS,"%t",K1961),"%ps",B1961)</f>
        <v>INSERT INTO dbo.PlantStates (TimeStamp, PlantState) VALUES ('20190108 00:00:00', 1)</v>
      </c>
    </row>
    <row r="1962" spans="1:12" x14ac:dyDescent="0.25">
      <c r="A1962" s="1">
        <f t="shared" ref="A1962:A2025" ca="1" si="3847">RANDBETWEEN(A1961*86400,A1963*86400)/86400</f>
        <v>43473.452743055554</v>
      </c>
      <c r="B1962" s="2">
        <f t="shared" ref="B1962:B2025" ca="1" si="3848">MOD(RANDBETWEEN(1,2)+B1961,3)</f>
        <v>2</v>
      </c>
      <c r="C1962" s="5">
        <f t="shared" ref="C1962:C2025" ca="1" si="3849">A1962-A1961</f>
        <v>0.45274305555358296</v>
      </c>
      <c r="D1962" s="2" t="str">
        <f t="shared" ref="D1962:D1966" ca="1" si="3850">IF(B1962=0,C1962,"")</f>
        <v/>
      </c>
      <c r="E1962" s="2" t="str">
        <f t="shared" ref="E1962:E2025" ca="1" si="3851">IF(B1962=1,C1962,"")</f>
        <v/>
      </c>
      <c r="F1962" s="2">
        <f t="shared" ref="F1962:F2025" ca="1" si="3852">IF(B1962=2,C1962,"")</f>
        <v>0.45274305555358296</v>
      </c>
      <c r="K1962" t="str">
        <f t="shared" ca="1" si="3846"/>
        <v>'20190108 10:51:57'</v>
      </c>
      <c r="L1962" t="str">
        <f ca="1">SUBSTITUTE(SUBSTITUTE(plantS,"%t",K1962),"%ps",B1962)</f>
        <v>INSERT INTO dbo.PlantStates (TimeStamp, PlantState) VALUES ('20190108 10:51:57', 2)</v>
      </c>
    </row>
    <row r="1963" spans="1:12" x14ac:dyDescent="0.25">
      <c r="A1963" s="1">
        <f t="shared" ca="1" si="3818"/>
        <v>43473.780243055553</v>
      </c>
      <c r="B1963" s="2">
        <f t="shared" ca="1" si="3848"/>
        <v>1</v>
      </c>
      <c r="C1963" s="5">
        <f t="shared" ca="1" si="3849"/>
        <v>0.32749999999941792</v>
      </c>
      <c r="D1963" s="2" t="str">
        <f t="shared" ca="1" si="3850"/>
        <v/>
      </c>
      <c r="E1963" s="2">
        <f t="shared" ca="1" si="3851"/>
        <v>0.32749999999941792</v>
      </c>
      <c r="F1963" s="2" t="str">
        <f t="shared" ca="1" si="3852"/>
        <v/>
      </c>
      <c r="K1963" t="str">
        <f t="shared" ca="1" si="3846"/>
        <v>'20190108 18:43:33'</v>
      </c>
      <c r="L1963" t="str">
        <f ca="1">SUBSTITUTE(SUBSTITUTE(plantS,"%t",K1963),"%ps",B1963)</f>
        <v>INSERT INTO dbo.PlantStates (TimeStamp, PlantState) VALUES ('20190108 18:43:33', 1)</v>
      </c>
    </row>
    <row r="1964" spans="1:12" x14ac:dyDescent="0.25">
      <c r="A1964" s="1">
        <f t="shared" ref="A1964" ca="1" si="3853">RANDBETWEEN(A1963*86400,A1966*86400)/86400</f>
        <v>43473.979131944441</v>
      </c>
      <c r="B1964" s="2">
        <f t="shared" ca="1" si="3848"/>
        <v>0</v>
      </c>
      <c r="C1964" s="5">
        <f t="shared" ca="1" si="3849"/>
        <v>0.19888888888817746</v>
      </c>
      <c r="D1964" s="2">
        <f t="shared" ca="1" si="3850"/>
        <v>0.19888888888817746</v>
      </c>
      <c r="E1964" s="2" t="str">
        <f t="shared" ca="1" si="3851"/>
        <v/>
      </c>
      <c r="F1964" s="2" t="str">
        <f t="shared" ca="1" si="3852"/>
        <v/>
      </c>
      <c r="K1964" t="str">
        <f t="shared" ca="1" si="3846"/>
        <v>'20190108 23:29:57'</v>
      </c>
      <c r="L1964" t="str">
        <f ca="1">SUBSTITUTE(SUBSTITUTE(plantS,"%t",K1964),"%ps",B1964)</f>
        <v>INSERT INTO dbo.PlantStates (TimeStamp, PlantState) VALUES ('20190108 23:29:57', 0)</v>
      </c>
    </row>
    <row r="1965" spans="1:12" x14ac:dyDescent="0.25">
      <c r="A1965" s="1">
        <f t="shared" ref="A1965:A2028" ca="1" si="3854">RANDBETWEEN(A1964*86400,A1966*86400)/86400</f>
        <v>43473.99</v>
      </c>
      <c r="B1965" s="2">
        <f t="shared" ca="1" si="3848"/>
        <v>1</v>
      </c>
      <c r="C1965" s="5">
        <f t="shared" ca="1" si="3849"/>
        <v>1.0868055556784384E-2</v>
      </c>
      <c r="D1965" s="2" t="str">
        <f t="shared" ca="1" si="3850"/>
        <v/>
      </c>
      <c r="E1965" s="2">
        <f t="shared" ca="1" si="3851"/>
        <v>1.0868055556784384E-2</v>
      </c>
      <c r="F1965" s="2" t="str">
        <f t="shared" ca="1" si="3852"/>
        <v/>
      </c>
      <c r="K1965" t="str">
        <f t="shared" ca="1" si="3846"/>
        <v>'20190108 23:45:36'</v>
      </c>
      <c r="L1965" t="str">
        <f ca="1">SUBSTITUTE(SUBSTITUTE(plantS,"%t",K1965),"%ps",B1965)</f>
        <v>INSERT INTO dbo.PlantStates (TimeStamp, PlantState) VALUES ('20190108 23:45:36', 1)</v>
      </c>
    </row>
    <row r="1966" spans="1:12" x14ac:dyDescent="0.25">
      <c r="A1966" s="1">
        <f t="shared" ca="1" si="3804"/>
        <v>43473.999988425923</v>
      </c>
      <c r="B1966" s="2">
        <f t="shared" ca="1" si="3848"/>
        <v>2</v>
      </c>
      <c r="C1966" s="5">
        <f t="shared" ca="1" si="3849"/>
        <v>9.9884259252576157E-3</v>
      </c>
      <c r="D1966" s="2" t="str">
        <f t="shared" ca="1" si="3850"/>
        <v/>
      </c>
      <c r="E1966" s="2" t="str">
        <f t="shared" ca="1" si="3851"/>
        <v/>
      </c>
      <c r="F1966" s="2">
        <f t="shared" ca="1" si="3852"/>
        <v>9.9884259252576157E-3</v>
      </c>
      <c r="K1966" t="str">
        <f t="shared" ca="1" si="3846"/>
        <v>'20190108 23:59:59'</v>
      </c>
      <c r="L1966" t="str">
        <f ca="1">SUBSTITUTE(SUBSTITUTE(plantS,"%t",K1966),"%ps",B1966)</f>
        <v>INSERT INTO dbo.PlantStates (TimeStamp, PlantState) VALUES ('20190108 23:59:59', 2)</v>
      </c>
    </row>
    <row r="1967" spans="1:12" x14ac:dyDescent="0.25">
      <c r="B1967" s="2"/>
      <c r="C1967" s="5"/>
      <c r="D1967" s="2"/>
      <c r="E1967" s="2"/>
      <c r="F1967" s="2"/>
      <c r="K1967" t="str">
        <f t="shared" ref="K1967:K2030" ca="1" si="3855">K1966</f>
        <v>'20190108 23:59:59'</v>
      </c>
      <c r="L1967" t="str">
        <f ca="1">SUBSTITUTE(SUBSTITUTE(SUBSTITUTE(SUBSTITUTE(plantSD,"%t",K1967),"%off",D1961),"%onr",E1961),"%ons",F1961)</f>
        <v>INSERT INTO dbo.PlantStateDuration (TimeStamp, OffDuration, OnRunningDuration, OnStoppedfDuration) VALUES ('20190108 23:59:59', '04:46:24', '08:07:15', '11:06:20')</v>
      </c>
    </row>
    <row r="1968" spans="1:12" x14ac:dyDescent="0.25">
      <c r="B1968" s="2"/>
      <c r="C1968" s="5"/>
      <c r="D1968" s="2"/>
      <c r="E1968" s="2"/>
      <c r="F1968" s="2"/>
      <c r="K1968" t="str">
        <f t="shared" ca="1" si="3855"/>
        <v>'20190108 23:59:59'</v>
      </c>
      <c r="L1968" t="str">
        <f ca="1">SUBSTITUTE(SUBSTITUTE(SUBSTITUTE(dailyP,"%t",K1968),"%np",G1961),"%ndp",H1961)</f>
        <v>INSERT INTO dbo.DailyProduction (TimeStamp, NumPieces, NumPiecesRejected) VALUES ('20190108 23:59:59', 176, 77.44)</v>
      </c>
    </row>
    <row r="1969" spans="1:12" x14ac:dyDescent="0.25">
      <c r="A1969" s="3">
        <f t="shared" ca="1" si="3838"/>
        <v>43474</v>
      </c>
      <c r="B1969" s="4">
        <f t="shared" ca="1" si="3839"/>
        <v>0</v>
      </c>
      <c r="C1969" s="6"/>
      <c r="D1969" s="4" t="str">
        <f t="shared" ref="D1969" ca="1" si="3856">TEXT(SUM(D1970:D1974), "'hh:mm:ss'")</f>
        <v>'15:38:56'</v>
      </c>
      <c r="E1969" s="4" t="str">
        <f t="shared" ref="E1969" ca="1" si="3857">TEXT(SUM(E1970:E1974), "'hh:mm:ss'")</f>
        <v>'05:20:39'</v>
      </c>
      <c r="F1969" s="4" t="str">
        <f t="shared" ref="F1969" ca="1" si="3858">TEXT(SUM(F1970:F1974), "'hh:mm:ss'")</f>
        <v>'03:00:24'</v>
      </c>
      <c r="G1969" s="8">
        <f t="shared" ca="1" si="3825"/>
        <v>999</v>
      </c>
      <c r="H1969" s="8">
        <f t="shared" ca="1" si="3843"/>
        <v>769.23</v>
      </c>
      <c r="I1969" s="8">
        <f t="shared" ref="I1969" ca="1" si="3859">G1969+G1961</f>
        <v>1175</v>
      </c>
      <c r="J1969" s="8">
        <f t="shared" ref="J1969" ca="1" si="3860">H1969+H1961</f>
        <v>846.67000000000007</v>
      </c>
      <c r="K1969" s="9" t="str">
        <f t="shared" ref="K1969:K2032" ca="1" si="3861">"'" &amp;TEXT(A1969,"YYYYMMDD hh:mm:ss")&amp;"'"</f>
        <v>'20190109 00:00:00'</v>
      </c>
      <c r="L1969" t="str">
        <f ca="1">SUBSTITUTE(SUBSTITUTE(plantS,"%t",K1969),"%ps",B1969)</f>
        <v>INSERT INTO dbo.PlantStates (TimeStamp, PlantState) VALUES ('20190109 00:00:00', 0)</v>
      </c>
    </row>
    <row r="1970" spans="1:12" x14ac:dyDescent="0.25">
      <c r="A1970" s="1">
        <f t="shared" ref="A1970:A2033" ca="1" si="3862">RANDBETWEEN(A1969*86400,A1971*86400)/86400</f>
        <v>43474.222673611112</v>
      </c>
      <c r="B1970" s="2">
        <f t="shared" ref="B1970:B2033" ca="1" si="3863">MOD(RANDBETWEEN(1,2)+B1969,3)</f>
        <v>1</v>
      </c>
      <c r="C1970" s="5">
        <f t="shared" ref="C1970:C2033" ca="1" si="3864">A1970-A1969</f>
        <v>0.2226736111115315</v>
      </c>
      <c r="D1970" s="2" t="str">
        <f t="shared" ref="D1970:D1974" ca="1" si="3865">IF(B1970=0,C1970,"")</f>
        <v/>
      </c>
      <c r="E1970" s="2">
        <f t="shared" ref="E1970:E2033" ca="1" si="3866">IF(B1970=1,C1970,"")</f>
        <v>0.2226736111115315</v>
      </c>
      <c r="F1970" s="2" t="str">
        <f t="shared" ref="F1970:F2033" ca="1" si="3867">IF(B1970=2,C1970,"")</f>
        <v/>
      </c>
      <c r="K1970" t="str">
        <f t="shared" ca="1" si="3861"/>
        <v>'20190109 05:20:39'</v>
      </c>
      <c r="L1970" t="str">
        <f ca="1">SUBSTITUTE(SUBSTITUTE(plantS,"%t",K1970),"%ps",B1970)</f>
        <v>INSERT INTO dbo.PlantStates (TimeStamp, PlantState) VALUES ('20190109 05:20:39', 1)</v>
      </c>
    </row>
    <row r="1971" spans="1:12" x14ac:dyDescent="0.25">
      <c r="A1971" s="1">
        <f t="shared" ca="1" si="3818"/>
        <v>43474.866053240738</v>
      </c>
      <c r="B1971" s="2">
        <f t="shared" ca="1" si="3863"/>
        <v>0</v>
      </c>
      <c r="C1971" s="5">
        <f t="shared" ca="1" si="3864"/>
        <v>0.64337962962599704</v>
      </c>
      <c r="D1971" s="2">
        <f t="shared" ca="1" si="3865"/>
        <v>0.64337962962599704</v>
      </c>
      <c r="E1971" s="2" t="str">
        <f t="shared" ca="1" si="3866"/>
        <v/>
      </c>
      <c r="F1971" s="2" t="str">
        <f t="shared" ca="1" si="3867"/>
        <v/>
      </c>
      <c r="K1971" t="str">
        <f t="shared" ca="1" si="3861"/>
        <v>'20190109 20:47:07'</v>
      </c>
      <c r="L1971" t="str">
        <f ca="1">SUBSTITUTE(SUBSTITUTE(plantS,"%t",K1971),"%ps",B1971)</f>
        <v>INSERT INTO dbo.PlantStates (TimeStamp, PlantState) VALUES ('20190109 20:47:07', 0)</v>
      </c>
    </row>
    <row r="1972" spans="1:12" x14ac:dyDescent="0.25">
      <c r="A1972" s="1">
        <f t="shared" ref="A1972" ca="1" si="3868">RANDBETWEEN(A1971*86400,A1974*86400)/86400</f>
        <v>43474.982893518521</v>
      </c>
      <c r="B1972" s="2">
        <f t="shared" ca="1" si="3863"/>
        <v>2</v>
      </c>
      <c r="C1972" s="5">
        <f t="shared" ca="1" si="3864"/>
        <v>0.11684027778392192</v>
      </c>
      <c r="D1972" s="2" t="str">
        <f t="shared" ca="1" si="3865"/>
        <v/>
      </c>
      <c r="E1972" s="2" t="str">
        <f t="shared" ca="1" si="3866"/>
        <v/>
      </c>
      <c r="F1972" s="2">
        <f t="shared" ca="1" si="3867"/>
        <v>0.11684027778392192</v>
      </c>
      <c r="K1972" t="str">
        <f t="shared" ca="1" si="3861"/>
        <v>'20190109 23:35:22'</v>
      </c>
      <c r="L1972" t="str">
        <f ca="1">SUBSTITUTE(SUBSTITUTE(plantS,"%t",K1972),"%ps",B1972)</f>
        <v>INSERT INTO dbo.PlantStates (TimeStamp, PlantState) VALUES ('20190109 23:35:22', 2)</v>
      </c>
    </row>
    <row r="1973" spans="1:12" x14ac:dyDescent="0.25">
      <c r="A1973" s="1">
        <f t="shared" ref="A1973:A2036" ca="1" si="3869">RANDBETWEEN(A1972*86400,A1974*86400)/86400</f>
        <v>43474.991550925923</v>
      </c>
      <c r="B1973" s="2">
        <f t="shared" ca="1" si="3863"/>
        <v>0</v>
      </c>
      <c r="C1973" s="5">
        <f t="shared" ca="1" si="3864"/>
        <v>8.657407401187811E-3</v>
      </c>
      <c r="D1973" s="2">
        <f t="shared" ca="1" si="3865"/>
        <v>8.657407401187811E-3</v>
      </c>
      <c r="E1973" s="2" t="str">
        <f t="shared" ca="1" si="3866"/>
        <v/>
      </c>
      <c r="F1973" s="2" t="str">
        <f t="shared" ca="1" si="3867"/>
        <v/>
      </c>
      <c r="K1973" t="str">
        <f t="shared" ca="1" si="3861"/>
        <v>'20190109 23:47:50'</v>
      </c>
      <c r="L1973" t="str">
        <f ca="1">SUBSTITUTE(SUBSTITUTE(plantS,"%t",K1973),"%ps",B1973)</f>
        <v>INSERT INTO dbo.PlantStates (TimeStamp, PlantState) VALUES ('20190109 23:47:50', 0)</v>
      </c>
    </row>
    <row r="1974" spans="1:12" x14ac:dyDescent="0.25">
      <c r="A1974" s="1">
        <f t="shared" ca="1" si="3804"/>
        <v>43474.999988425923</v>
      </c>
      <c r="B1974" s="2">
        <f t="shared" ca="1" si="3863"/>
        <v>2</v>
      </c>
      <c r="C1974" s="5">
        <f t="shared" ca="1" si="3864"/>
        <v>8.4375000005820766E-3</v>
      </c>
      <c r="D1974" s="2" t="str">
        <f t="shared" ca="1" si="3865"/>
        <v/>
      </c>
      <c r="E1974" s="2" t="str">
        <f t="shared" ca="1" si="3866"/>
        <v/>
      </c>
      <c r="F1974" s="2">
        <f t="shared" ca="1" si="3867"/>
        <v>8.4375000005820766E-3</v>
      </c>
      <c r="K1974" t="str">
        <f t="shared" ca="1" si="3861"/>
        <v>'20190109 23:59:59'</v>
      </c>
      <c r="L1974" t="str">
        <f ca="1">SUBSTITUTE(SUBSTITUTE(plantS,"%t",K1974),"%ps",B1974)</f>
        <v>INSERT INTO dbo.PlantStates (TimeStamp, PlantState) VALUES ('20190109 23:59:59', 2)</v>
      </c>
    </row>
    <row r="1975" spans="1:12" x14ac:dyDescent="0.25">
      <c r="B1975" s="2"/>
      <c r="C1975" s="5"/>
      <c r="D1975" s="2"/>
      <c r="E1975" s="2"/>
      <c r="F1975" s="2"/>
      <c r="K1975" t="str">
        <f t="shared" ref="K1975:K2038" ca="1" si="3870">K1974</f>
        <v>'20190109 23:59:59'</v>
      </c>
      <c r="L1975" t="str">
        <f ca="1">SUBSTITUTE(SUBSTITUTE(SUBSTITUTE(SUBSTITUTE(plantSD,"%t",K1975),"%off",D1969),"%onr",E1969),"%ons",F1969)</f>
        <v>INSERT INTO dbo.PlantStateDuration (TimeStamp, OffDuration, OnRunningDuration, OnStoppedfDuration) VALUES ('20190109 23:59:59', '15:38:56', '05:20:39', '03:00:24')</v>
      </c>
    </row>
    <row r="1976" spans="1:12" x14ac:dyDescent="0.25">
      <c r="B1976" s="2"/>
      <c r="C1976" s="5"/>
      <c r="D1976" s="2"/>
      <c r="E1976" s="2"/>
      <c r="F1976" s="2"/>
      <c r="K1976" t="str">
        <f t="shared" ca="1" si="3870"/>
        <v>'20190109 23:59:59'</v>
      </c>
      <c r="L1976" t="str">
        <f ca="1">SUBSTITUTE(SUBSTITUTE(SUBSTITUTE(dailyP,"%t",K1976),"%np",G1969),"%ndp",H1969)</f>
        <v>INSERT INTO dbo.DailyProduction (TimeStamp, NumPieces, NumPiecesRejected) VALUES ('20190109 23:59:59', 999, 769.23)</v>
      </c>
    </row>
    <row r="1977" spans="1:12" x14ac:dyDescent="0.25">
      <c r="A1977" s="3">
        <f t="shared" ca="1" si="3838"/>
        <v>43475</v>
      </c>
      <c r="B1977" s="4">
        <f t="shared" ca="1" si="3839"/>
        <v>1</v>
      </c>
      <c r="C1977" s="6"/>
      <c r="D1977" s="4" t="str">
        <f t="shared" ref="D1977" ca="1" si="3871">TEXT(SUM(D1978:D1982), "'hh:mm:ss'")</f>
        <v>'02:36:39'</v>
      </c>
      <c r="E1977" s="4" t="str">
        <f t="shared" ref="E1977" ca="1" si="3872">TEXT(SUM(E1978:E1982), "'hh:mm:ss'")</f>
        <v>'04:55:54'</v>
      </c>
      <c r="F1977" s="4" t="str">
        <f t="shared" ref="F1977" ca="1" si="3873">TEXT(SUM(F1978:F1982), "'hh:mm:ss'")</f>
        <v>'16:27:26'</v>
      </c>
      <c r="G1977" s="8">
        <f t="shared" ca="1" si="3825"/>
        <v>806</v>
      </c>
      <c r="H1977" s="8">
        <f t="shared" ca="1" si="3843"/>
        <v>362.7</v>
      </c>
      <c r="I1977" s="8">
        <f t="shared" ref="I1977" ca="1" si="3874">G1977+G1969</f>
        <v>1805</v>
      </c>
      <c r="J1977" s="8">
        <f t="shared" ref="J1977" ca="1" si="3875">H1977+H1969</f>
        <v>1131.93</v>
      </c>
      <c r="K1977" s="9" t="str">
        <f t="shared" ref="K1977:K2040" ca="1" si="3876">"'" &amp;TEXT(A1977,"YYYYMMDD hh:mm:ss")&amp;"'"</f>
        <v>'20190110 00:00:00'</v>
      </c>
      <c r="L1977" t="str">
        <f ca="1">SUBSTITUTE(SUBSTITUTE(plantS,"%t",K1977),"%ps",B1977)</f>
        <v>INSERT INTO dbo.PlantStates (TimeStamp, PlantState) VALUES ('20190110 00:00:00', 1)</v>
      </c>
    </row>
    <row r="1978" spans="1:12" x14ac:dyDescent="0.25">
      <c r="A1978" s="1">
        <f t="shared" ref="A1978:A2041" ca="1" si="3877">RANDBETWEEN(A1977*86400,A1979*86400)/86400</f>
        <v>43475.039594907408</v>
      </c>
      <c r="B1978" s="2">
        <f t="shared" ref="B1978:B2041" ca="1" si="3878">MOD(RANDBETWEEN(1,2)+B1977,3)</f>
        <v>2</v>
      </c>
      <c r="C1978" s="5">
        <f t="shared" ref="C1978:C2041" ca="1" si="3879">A1978-A1977</f>
        <v>3.959490740817273E-2</v>
      </c>
      <c r="D1978" s="2" t="str">
        <f t="shared" ref="D1978:D1982" ca="1" si="3880">IF(B1978=0,C1978,"")</f>
        <v/>
      </c>
      <c r="E1978" s="2" t="str">
        <f t="shared" ref="E1978:E2041" ca="1" si="3881">IF(B1978=1,C1978,"")</f>
        <v/>
      </c>
      <c r="F1978" s="2">
        <f t="shared" ref="F1978:F2041" ca="1" si="3882">IF(B1978=2,C1978,"")</f>
        <v>3.959490740817273E-2</v>
      </c>
      <c r="K1978" t="str">
        <f t="shared" ca="1" si="3876"/>
        <v>'20190110 00:57:01'</v>
      </c>
      <c r="L1978" t="str">
        <f ca="1">SUBSTITUTE(SUBSTITUTE(plantS,"%t",K1978),"%ps",B1978)</f>
        <v>INSERT INTO dbo.PlantStates (TimeStamp, PlantState) VALUES ('20190110 00:57:01', 2)</v>
      </c>
    </row>
    <row r="1979" spans="1:12" x14ac:dyDescent="0.25">
      <c r="A1979" s="1">
        <f t="shared" ca="1" si="3818"/>
        <v>43475.148379629631</v>
      </c>
      <c r="B1979" s="2">
        <f t="shared" ca="1" si="3878"/>
        <v>0</v>
      </c>
      <c r="C1979" s="5">
        <f t="shared" ca="1" si="3879"/>
        <v>0.10878472222248092</v>
      </c>
      <c r="D1979" s="2">
        <f t="shared" ca="1" si="3880"/>
        <v>0.10878472222248092</v>
      </c>
      <c r="E1979" s="2" t="str">
        <f t="shared" ca="1" si="3881"/>
        <v/>
      </c>
      <c r="F1979" s="2" t="str">
        <f t="shared" ca="1" si="3882"/>
        <v/>
      </c>
      <c r="K1979" t="str">
        <f t="shared" ca="1" si="3876"/>
        <v>'20190110 03:33:40'</v>
      </c>
      <c r="L1979" t="str">
        <f ca="1">SUBSTITUTE(SUBSTITUTE(plantS,"%t",K1979),"%ps",B1979)</f>
        <v>INSERT INTO dbo.PlantStates (TimeStamp, PlantState) VALUES ('20190110 03:33:40', 0)</v>
      </c>
    </row>
    <row r="1980" spans="1:12" x14ac:dyDescent="0.25">
      <c r="A1980" s="1">
        <f t="shared" ref="A1980" ca="1" si="3883">RANDBETWEEN(A1979*86400,A1982*86400)/86400</f>
        <v>43475.265763888892</v>
      </c>
      <c r="B1980" s="2">
        <f t="shared" ca="1" si="3878"/>
        <v>2</v>
      </c>
      <c r="C1980" s="5">
        <f t="shared" ca="1" si="3879"/>
        <v>0.11738425926159834</v>
      </c>
      <c r="D1980" s="2" t="str">
        <f t="shared" ca="1" si="3880"/>
        <v/>
      </c>
      <c r="E1980" s="2" t="str">
        <f t="shared" ca="1" si="3881"/>
        <v/>
      </c>
      <c r="F1980" s="2">
        <f t="shared" ca="1" si="3882"/>
        <v>0.11738425926159834</v>
      </c>
      <c r="K1980" t="str">
        <f t="shared" ca="1" si="3876"/>
        <v>'20190110 06:22:42'</v>
      </c>
      <c r="L1980" t="str">
        <f ca="1">SUBSTITUTE(SUBSTITUTE(plantS,"%t",K1980),"%ps",B1980)</f>
        <v>INSERT INTO dbo.PlantStates (TimeStamp, PlantState) VALUES ('20190110 06:22:42', 2)</v>
      </c>
    </row>
    <row r="1981" spans="1:12" x14ac:dyDescent="0.25">
      <c r="A1981" s="1">
        <f t="shared" ref="A1981:A2044" ca="1" si="3884">RANDBETWEEN(A1980*86400,A1982*86400)/86400</f>
        <v>43475.471250000002</v>
      </c>
      <c r="B1981" s="2">
        <f t="shared" ca="1" si="3878"/>
        <v>1</v>
      </c>
      <c r="C1981" s="5">
        <f t="shared" ca="1" si="3879"/>
        <v>0.20548611111007631</v>
      </c>
      <c r="D1981" s="2" t="str">
        <f t="shared" ca="1" si="3880"/>
        <v/>
      </c>
      <c r="E1981" s="2">
        <f t="shared" ca="1" si="3881"/>
        <v>0.20548611111007631</v>
      </c>
      <c r="F1981" s="2" t="str">
        <f t="shared" ca="1" si="3882"/>
        <v/>
      </c>
      <c r="K1981" t="str">
        <f t="shared" ca="1" si="3876"/>
        <v>'20190110 11:18:36'</v>
      </c>
      <c r="L1981" t="str">
        <f ca="1">SUBSTITUTE(SUBSTITUTE(plantS,"%t",K1981),"%ps",B1981)</f>
        <v>INSERT INTO dbo.PlantStates (TimeStamp, PlantState) VALUES ('20190110 11:18:36', 1)</v>
      </c>
    </row>
    <row r="1982" spans="1:12" x14ac:dyDescent="0.25">
      <c r="A1982" s="1">
        <f t="shared" ca="1" si="3804"/>
        <v>43475.999988425923</v>
      </c>
      <c r="B1982" s="2">
        <f t="shared" ca="1" si="3878"/>
        <v>2</v>
      </c>
      <c r="C1982" s="5">
        <f t="shared" ca="1" si="3879"/>
        <v>0.52873842592089204</v>
      </c>
      <c r="D1982" s="2" t="str">
        <f t="shared" ca="1" si="3880"/>
        <v/>
      </c>
      <c r="E1982" s="2" t="str">
        <f t="shared" ca="1" si="3881"/>
        <v/>
      </c>
      <c r="F1982" s="2">
        <f t="shared" ca="1" si="3882"/>
        <v>0.52873842592089204</v>
      </c>
      <c r="K1982" t="str">
        <f t="shared" ca="1" si="3876"/>
        <v>'20190110 23:59:59'</v>
      </c>
      <c r="L1982" t="str">
        <f ca="1">SUBSTITUTE(SUBSTITUTE(plantS,"%t",K1982),"%ps",B1982)</f>
        <v>INSERT INTO dbo.PlantStates (TimeStamp, PlantState) VALUES ('20190110 23:59:59', 2)</v>
      </c>
    </row>
    <row r="1983" spans="1:12" x14ac:dyDescent="0.25">
      <c r="B1983" s="2"/>
      <c r="C1983" s="5"/>
      <c r="D1983" s="2"/>
      <c r="E1983" s="2"/>
      <c r="F1983" s="2"/>
      <c r="K1983" t="str">
        <f t="shared" ref="K1983:K2046" ca="1" si="3885">K1982</f>
        <v>'20190110 23:59:59'</v>
      </c>
      <c r="L1983" t="str">
        <f ca="1">SUBSTITUTE(SUBSTITUTE(SUBSTITUTE(SUBSTITUTE(plantSD,"%t",K1983),"%off",D1977),"%onr",E1977),"%ons",F1977)</f>
        <v>INSERT INTO dbo.PlantStateDuration (TimeStamp, OffDuration, OnRunningDuration, OnStoppedfDuration) VALUES ('20190110 23:59:59', '02:36:39', '04:55:54', '16:27:26')</v>
      </c>
    </row>
    <row r="1984" spans="1:12" x14ac:dyDescent="0.25">
      <c r="B1984" s="2"/>
      <c r="C1984" s="5"/>
      <c r="D1984" s="2"/>
      <c r="E1984" s="2"/>
      <c r="F1984" s="2"/>
      <c r="K1984" t="str">
        <f t="shared" ca="1" si="3885"/>
        <v>'20190110 23:59:59'</v>
      </c>
      <c r="L1984" t="str">
        <f ca="1">SUBSTITUTE(SUBSTITUTE(SUBSTITUTE(dailyP,"%t",K1984),"%np",G1977),"%ndp",H1977)</f>
        <v>INSERT INTO dbo.DailyProduction (TimeStamp, NumPieces, NumPiecesRejected) VALUES ('20190110 23:59:59', 806, 362.7)</v>
      </c>
    </row>
    <row r="1985" spans="1:12" x14ac:dyDescent="0.25">
      <c r="A1985" s="3">
        <f t="shared" ca="1" si="3838"/>
        <v>43476</v>
      </c>
      <c r="B1985" s="4">
        <f t="shared" ca="1" si="3839"/>
        <v>1</v>
      </c>
      <c r="C1985" s="6"/>
      <c r="D1985" s="4" t="str">
        <f t="shared" ref="D1985" ca="1" si="3886">TEXT(SUM(D1986:D1990), "'hh:mm:ss'")</f>
        <v>'03:23:34'</v>
      </c>
      <c r="E1985" s="4" t="str">
        <f t="shared" ref="E1985" ca="1" si="3887">TEXT(SUM(E1986:E1990), "'hh:mm:ss'")</f>
        <v>'10:42:51'</v>
      </c>
      <c r="F1985" s="4" t="str">
        <f t="shared" ref="F1985" ca="1" si="3888">TEXT(SUM(F1986:F1990), "'hh:mm:ss'")</f>
        <v>'09:53:34'</v>
      </c>
      <c r="G1985" s="8">
        <f t="shared" ca="1" si="3825"/>
        <v>801</v>
      </c>
      <c r="H1985" s="8">
        <f t="shared" ca="1" si="3843"/>
        <v>40.049999999999997</v>
      </c>
      <c r="I1985" s="8">
        <f t="shared" ref="I1985" ca="1" si="3889">G1985+G1977</f>
        <v>1607</v>
      </c>
      <c r="J1985" s="8">
        <f t="shared" ref="J1985" ca="1" si="3890">H1985+H1977</f>
        <v>402.75</v>
      </c>
      <c r="K1985" s="9" t="str">
        <f t="shared" ref="K1985:K2048" ca="1" si="3891">"'" &amp;TEXT(A1985,"YYYYMMDD hh:mm:ss")&amp;"'"</f>
        <v>'20190111 00:00:00'</v>
      </c>
      <c r="L1985" t="str">
        <f ca="1">SUBSTITUTE(SUBSTITUTE(plantS,"%t",K1985),"%ps",B1985)</f>
        <v>INSERT INTO dbo.PlantStates (TimeStamp, PlantState) VALUES ('20190111 00:00:00', 1)</v>
      </c>
    </row>
    <row r="1986" spans="1:12" x14ac:dyDescent="0.25">
      <c r="A1986" s="1">
        <f t="shared" ref="A1986:A2049" ca="1" si="3892">RANDBETWEEN(A1985*86400,A1987*86400)/86400</f>
        <v>43476.365891203706</v>
      </c>
      <c r="B1986" s="2">
        <f t="shared" ref="B1986:B2049" ca="1" si="3893">MOD(RANDBETWEEN(1,2)+B1985,3)</f>
        <v>2</v>
      </c>
      <c r="C1986" s="5">
        <f t="shared" ref="C1986:C2049" ca="1" si="3894">A1986-A1985</f>
        <v>0.36589120370626915</v>
      </c>
      <c r="D1986" s="2" t="str">
        <f t="shared" ref="D1986:D1990" ca="1" si="3895">IF(B1986=0,C1986,"")</f>
        <v/>
      </c>
      <c r="E1986" s="2" t="str">
        <f t="shared" ref="E1986:E2049" ca="1" si="3896">IF(B1986=1,C1986,"")</f>
        <v/>
      </c>
      <c r="F1986" s="2">
        <f t="shared" ref="F1986:F2049" ca="1" si="3897">IF(B1986=2,C1986,"")</f>
        <v>0.36589120370626915</v>
      </c>
      <c r="K1986" t="str">
        <f t="shared" ca="1" si="3891"/>
        <v>'20190111 08:46:53'</v>
      </c>
      <c r="L1986" t="str">
        <f ca="1">SUBSTITUTE(SUBSTITUTE(plantS,"%t",K1986),"%ps",B1986)</f>
        <v>INSERT INTO dbo.PlantStates (TimeStamp, PlantState) VALUES ('20190111 08:46:53', 2)</v>
      </c>
    </row>
    <row r="1987" spans="1:12" x14ac:dyDescent="0.25">
      <c r="A1987" s="1">
        <f t="shared" ca="1" si="3818"/>
        <v>43476.755243055559</v>
      </c>
      <c r="B1987" s="2">
        <f t="shared" ca="1" si="3893"/>
        <v>1</v>
      </c>
      <c r="C1987" s="5">
        <f t="shared" ca="1" si="3894"/>
        <v>0.3893518518525525</v>
      </c>
      <c r="D1987" s="2" t="str">
        <f t="shared" ca="1" si="3895"/>
        <v/>
      </c>
      <c r="E1987" s="2">
        <f t="shared" ca="1" si="3896"/>
        <v>0.3893518518525525</v>
      </c>
      <c r="F1987" s="2" t="str">
        <f t="shared" ca="1" si="3897"/>
        <v/>
      </c>
      <c r="K1987" t="str">
        <f t="shared" ca="1" si="3891"/>
        <v>'20190111 18:07:33'</v>
      </c>
      <c r="L1987" t="str">
        <f ca="1">SUBSTITUTE(SUBSTITUTE(plantS,"%t",K1987),"%ps",B1987)</f>
        <v>INSERT INTO dbo.PlantStates (TimeStamp, PlantState) VALUES ('20190111 18:07:33', 1)</v>
      </c>
    </row>
    <row r="1988" spans="1:12" x14ac:dyDescent="0.25">
      <c r="A1988" s="1">
        <f t="shared" ref="A1988" ca="1" si="3898">RANDBETWEEN(A1987*86400,A1990*86400)/86400</f>
        <v>43476.896608796298</v>
      </c>
      <c r="B1988" s="2">
        <f t="shared" ca="1" si="3893"/>
        <v>0</v>
      </c>
      <c r="C1988" s="5">
        <f t="shared" ca="1" si="3894"/>
        <v>0.14136574073927477</v>
      </c>
      <c r="D1988" s="2">
        <f t="shared" ca="1" si="3895"/>
        <v>0.14136574073927477</v>
      </c>
      <c r="E1988" s="2" t="str">
        <f t="shared" ca="1" si="3896"/>
        <v/>
      </c>
      <c r="F1988" s="2" t="str">
        <f t="shared" ca="1" si="3897"/>
        <v/>
      </c>
      <c r="K1988" t="str">
        <f t="shared" ca="1" si="3891"/>
        <v>'20190111 21:31:07'</v>
      </c>
      <c r="L1988" t="str">
        <f ca="1">SUBSTITUTE(SUBSTITUTE(plantS,"%t",K1988),"%ps",B1988)</f>
        <v>INSERT INTO dbo.PlantStates (TimeStamp, PlantState) VALUES ('20190111 21:31:07', 0)</v>
      </c>
    </row>
    <row r="1989" spans="1:12" x14ac:dyDescent="0.25">
      <c r="A1989" s="1">
        <f t="shared" ref="A1989:A2052" ca="1" si="3899">RANDBETWEEN(A1988*86400,A1990*86400)/86400</f>
        <v>43476.953680555554</v>
      </c>
      <c r="B1989" s="2">
        <f t="shared" ca="1" si="3893"/>
        <v>1</v>
      </c>
      <c r="C1989" s="5">
        <f t="shared" ca="1" si="3894"/>
        <v>5.7071759256359655E-2</v>
      </c>
      <c r="D1989" s="2" t="str">
        <f t="shared" ca="1" si="3895"/>
        <v/>
      </c>
      <c r="E1989" s="2">
        <f t="shared" ca="1" si="3896"/>
        <v>5.7071759256359655E-2</v>
      </c>
      <c r="F1989" s="2" t="str">
        <f t="shared" ca="1" si="3897"/>
        <v/>
      </c>
      <c r="K1989" t="str">
        <f t="shared" ca="1" si="3891"/>
        <v>'20190111 22:53:18'</v>
      </c>
      <c r="L1989" t="str">
        <f ca="1">SUBSTITUTE(SUBSTITUTE(plantS,"%t",K1989),"%ps",B1989)</f>
        <v>INSERT INTO dbo.PlantStates (TimeStamp, PlantState) VALUES ('20190111 22:53:18', 1)</v>
      </c>
    </row>
    <row r="1990" spans="1:12" x14ac:dyDescent="0.25">
      <c r="A1990" s="1">
        <f t="shared" ca="1" si="3804"/>
        <v>43476.999988425923</v>
      </c>
      <c r="B1990" s="2">
        <f t="shared" ca="1" si="3893"/>
        <v>2</v>
      </c>
      <c r="C1990" s="5">
        <f t="shared" ca="1" si="3894"/>
        <v>4.630787036876427E-2</v>
      </c>
      <c r="D1990" s="2" t="str">
        <f t="shared" ca="1" si="3895"/>
        <v/>
      </c>
      <c r="E1990" s="2" t="str">
        <f t="shared" ca="1" si="3896"/>
        <v/>
      </c>
      <c r="F1990" s="2">
        <f t="shared" ca="1" si="3897"/>
        <v>4.630787036876427E-2</v>
      </c>
      <c r="K1990" t="str">
        <f t="shared" ca="1" si="3891"/>
        <v>'20190111 23:59:59'</v>
      </c>
      <c r="L1990" t="str">
        <f ca="1">SUBSTITUTE(SUBSTITUTE(plantS,"%t",K1990),"%ps",B1990)</f>
        <v>INSERT INTO dbo.PlantStates (TimeStamp, PlantState) VALUES ('20190111 23:59:59', 2)</v>
      </c>
    </row>
    <row r="1991" spans="1:12" x14ac:dyDescent="0.25">
      <c r="B1991" s="2"/>
      <c r="C1991" s="5"/>
      <c r="D1991" s="2"/>
      <c r="E1991" s="2"/>
      <c r="F1991" s="2"/>
      <c r="K1991" t="str">
        <f t="shared" ref="K1991:K2054" ca="1" si="3900">K1990</f>
        <v>'20190111 23:59:59'</v>
      </c>
      <c r="L1991" t="str">
        <f ca="1">SUBSTITUTE(SUBSTITUTE(SUBSTITUTE(SUBSTITUTE(plantSD,"%t",K1991),"%off",D1985),"%onr",E1985),"%ons",F1985)</f>
        <v>INSERT INTO dbo.PlantStateDuration (TimeStamp, OffDuration, OnRunningDuration, OnStoppedfDuration) VALUES ('20190111 23:59:59', '03:23:34', '10:42:51', '09:53:34')</v>
      </c>
    </row>
    <row r="1992" spans="1:12" x14ac:dyDescent="0.25">
      <c r="B1992" s="2"/>
      <c r="C1992" s="5"/>
      <c r="D1992" s="2"/>
      <c r="E1992" s="2"/>
      <c r="F1992" s="2"/>
      <c r="K1992" t="str">
        <f t="shared" ca="1" si="3900"/>
        <v>'20190111 23:59:59'</v>
      </c>
      <c r="L1992" t="str">
        <f ca="1">SUBSTITUTE(SUBSTITUTE(SUBSTITUTE(dailyP,"%t",K1992),"%np",G1985),"%ndp",H1985)</f>
        <v>INSERT INTO dbo.DailyProduction (TimeStamp, NumPieces, NumPiecesRejected) VALUES ('20190111 23:59:59', 801, 40.05)</v>
      </c>
    </row>
    <row r="1993" spans="1:12" x14ac:dyDescent="0.25">
      <c r="A1993" s="3">
        <f t="shared" ca="1" si="3838"/>
        <v>43477</v>
      </c>
      <c r="B1993" s="4">
        <f t="shared" ca="1" si="3839"/>
        <v>1</v>
      </c>
      <c r="C1993" s="6"/>
      <c r="D1993" s="4" t="str">
        <f t="shared" ref="D1993" ca="1" si="3901">TEXT(SUM(D1994:D1998), "'hh:mm:ss'")</f>
        <v>'15:53:02'</v>
      </c>
      <c r="E1993" s="4" t="str">
        <f t="shared" ref="E1993" ca="1" si="3902">TEXT(SUM(E1994:E1998), "'hh:mm:ss'")</f>
        <v>'08:06:16'</v>
      </c>
      <c r="F1993" s="4" t="str">
        <f t="shared" ref="F1993" ca="1" si="3903">TEXT(SUM(F1994:F1998), "'hh:mm:ss'")</f>
        <v>'00:00:41'</v>
      </c>
      <c r="G1993" s="8">
        <f t="shared" ca="1" si="3825"/>
        <v>780</v>
      </c>
      <c r="H1993" s="8">
        <f t="shared" ca="1" si="3843"/>
        <v>351</v>
      </c>
      <c r="I1993" s="8">
        <f t="shared" ref="I1993" ca="1" si="3904">G1993+G1985</f>
        <v>1581</v>
      </c>
      <c r="J1993" s="8">
        <f t="shared" ref="J1993" ca="1" si="3905">H1993+H1985</f>
        <v>391.05</v>
      </c>
      <c r="K1993" s="9" t="str">
        <f t="shared" ref="K1993:K2056" ca="1" si="3906">"'" &amp;TEXT(A1993,"YYYYMMDD hh:mm:ss")&amp;"'"</f>
        <v>'20190112 00:00:00'</v>
      </c>
      <c r="L1993" t="str">
        <f ca="1">SUBSTITUTE(SUBSTITUTE(plantS,"%t",K1993),"%ps",B1993)</f>
        <v>INSERT INTO dbo.PlantStates (TimeStamp, PlantState) VALUES ('20190112 00:00:00', 1)</v>
      </c>
    </row>
    <row r="1994" spans="1:12" x14ac:dyDescent="0.25">
      <c r="A1994" s="1">
        <f t="shared" ref="A1994:A2057" ca="1" si="3907">RANDBETWEEN(A1993*86400,A1995*86400)/86400</f>
        <v>43477.604826388888</v>
      </c>
      <c r="B1994" s="2">
        <f t="shared" ref="B1994:B2057" ca="1" si="3908">MOD(RANDBETWEEN(1,2)+B1993,3)</f>
        <v>0</v>
      </c>
      <c r="C1994" s="5">
        <f t="shared" ref="C1994:C2057" ca="1" si="3909">A1994-A1993</f>
        <v>0.60482638888788642</v>
      </c>
      <c r="D1994" s="2">
        <f t="shared" ref="D1994:D1998" ca="1" si="3910">IF(B1994=0,C1994,"")</f>
        <v>0.60482638888788642</v>
      </c>
      <c r="E1994" s="2" t="str">
        <f t="shared" ref="E1994:E2057" ca="1" si="3911">IF(B1994=1,C1994,"")</f>
        <v/>
      </c>
      <c r="F1994" s="2" t="str">
        <f t="shared" ref="F1994:F2057" ca="1" si="3912">IF(B1994=2,C1994,"")</f>
        <v/>
      </c>
      <c r="K1994" t="str">
        <f t="shared" ca="1" si="3906"/>
        <v>'20190112 14:30:57'</v>
      </c>
      <c r="L1994" t="str">
        <f ca="1">SUBSTITUTE(SUBSTITUTE(plantS,"%t",K1994),"%ps",B1994)</f>
        <v>INSERT INTO dbo.PlantStates (TimeStamp, PlantState) VALUES ('20190112 14:30:57', 0)</v>
      </c>
    </row>
    <row r="1995" spans="1:12" x14ac:dyDescent="0.25">
      <c r="A1995" s="1">
        <f t="shared" ca="1" si="3818"/>
        <v>43477.845821759256</v>
      </c>
      <c r="B1995" s="2">
        <f t="shared" ca="1" si="3908"/>
        <v>1</v>
      </c>
      <c r="C1995" s="5">
        <f t="shared" ca="1" si="3909"/>
        <v>0.24099537036818219</v>
      </c>
      <c r="D1995" s="2" t="str">
        <f t="shared" ca="1" si="3910"/>
        <v/>
      </c>
      <c r="E1995" s="2">
        <f t="shared" ca="1" si="3911"/>
        <v>0.24099537036818219</v>
      </c>
      <c r="F1995" s="2" t="str">
        <f t="shared" ca="1" si="3912"/>
        <v/>
      </c>
      <c r="K1995" t="str">
        <f t="shared" ca="1" si="3906"/>
        <v>'20190112 20:17:59'</v>
      </c>
      <c r="L1995" t="str">
        <f ca="1">SUBSTITUTE(SUBSTITUTE(plantS,"%t",K1995),"%ps",B1995)</f>
        <v>INSERT INTO dbo.PlantStates (TimeStamp, PlantState) VALUES ('20190112 20:17:59', 1)</v>
      </c>
    </row>
    <row r="1996" spans="1:12" x14ac:dyDescent="0.25">
      <c r="A1996" s="1">
        <f t="shared" ref="A1996" ca="1" si="3913">RANDBETWEEN(A1995*86400,A1998*86400)/86400</f>
        <v>43477.902824074074</v>
      </c>
      <c r="B1996" s="2">
        <f t="shared" ca="1" si="3908"/>
        <v>0</v>
      </c>
      <c r="C1996" s="5">
        <f t="shared" ca="1" si="3909"/>
        <v>5.7002314817509614E-2</v>
      </c>
      <c r="D1996" s="2">
        <f t="shared" ca="1" si="3910"/>
        <v>5.7002314817509614E-2</v>
      </c>
      <c r="E1996" s="2" t="str">
        <f t="shared" ca="1" si="3911"/>
        <v/>
      </c>
      <c r="F1996" s="2" t="str">
        <f t="shared" ca="1" si="3912"/>
        <v/>
      </c>
      <c r="K1996" t="str">
        <f t="shared" ca="1" si="3906"/>
        <v>'20190112 21:40:04'</v>
      </c>
      <c r="L1996" t="str">
        <f ca="1">SUBSTITUTE(SUBSTITUTE(plantS,"%t",K1996),"%ps",B1996)</f>
        <v>INSERT INTO dbo.PlantStates (TimeStamp, PlantState) VALUES ('20190112 21:40:04', 0)</v>
      </c>
    </row>
    <row r="1997" spans="1:12" x14ac:dyDescent="0.25">
      <c r="A1997" s="1">
        <f t="shared" ref="A1997:A2060" ca="1" si="3914">RANDBETWEEN(A1996*86400,A1998*86400)/86400</f>
        <v>43477.903298611112</v>
      </c>
      <c r="B1997" s="2">
        <f t="shared" ca="1" si="3908"/>
        <v>2</v>
      </c>
      <c r="C1997" s="5">
        <f t="shared" ca="1" si="3909"/>
        <v>4.7453703882638365E-4</v>
      </c>
      <c r="D1997" s="2" t="str">
        <f t="shared" ca="1" si="3910"/>
        <v/>
      </c>
      <c r="E1997" s="2" t="str">
        <f t="shared" ca="1" si="3911"/>
        <v/>
      </c>
      <c r="F1997" s="2">
        <f t="shared" ca="1" si="3912"/>
        <v>4.7453703882638365E-4</v>
      </c>
      <c r="K1997" t="str">
        <f t="shared" ca="1" si="3906"/>
        <v>'20190112 21:40:45'</v>
      </c>
      <c r="L1997" t="str">
        <f ca="1">SUBSTITUTE(SUBSTITUTE(plantS,"%t",K1997),"%ps",B1997)</f>
        <v>INSERT INTO dbo.PlantStates (TimeStamp, PlantState) VALUES ('20190112 21:40:45', 2)</v>
      </c>
    </row>
    <row r="1998" spans="1:12" x14ac:dyDescent="0.25">
      <c r="A1998" s="1">
        <f t="shared" ca="1" si="3804"/>
        <v>43477.999988425923</v>
      </c>
      <c r="B1998" s="2">
        <f t="shared" ca="1" si="3908"/>
        <v>1</v>
      </c>
      <c r="C1998" s="5">
        <f t="shared" ca="1" si="3909"/>
        <v>9.6689814810815733E-2</v>
      </c>
      <c r="D1998" s="2" t="str">
        <f t="shared" ca="1" si="3910"/>
        <v/>
      </c>
      <c r="E1998" s="2">
        <f t="shared" ca="1" si="3911"/>
        <v>9.6689814810815733E-2</v>
      </c>
      <c r="F1998" s="2" t="str">
        <f t="shared" ca="1" si="3912"/>
        <v/>
      </c>
      <c r="K1998" t="str">
        <f t="shared" ca="1" si="3906"/>
        <v>'20190112 23:59:59'</v>
      </c>
      <c r="L1998" t="str">
        <f ca="1">SUBSTITUTE(SUBSTITUTE(plantS,"%t",K1998),"%ps",B1998)</f>
        <v>INSERT INTO dbo.PlantStates (TimeStamp, PlantState) VALUES ('20190112 23:59:59', 1)</v>
      </c>
    </row>
    <row r="1999" spans="1:12" x14ac:dyDescent="0.25">
      <c r="B1999" s="2"/>
      <c r="C1999" s="5"/>
      <c r="D1999" s="2"/>
      <c r="E1999" s="2"/>
      <c r="F1999" s="2"/>
      <c r="K1999" t="str">
        <f t="shared" ref="K1999:K2062" ca="1" si="3915">K1998</f>
        <v>'20190112 23:59:59'</v>
      </c>
      <c r="L1999" t="str">
        <f ca="1">SUBSTITUTE(SUBSTITUTE(SUBSTITUTE(SUBSTITUTE(plantSD,"%t",K1999),"%off",D1993),"%onr",E1993),"%ons",F1993)</f>
        <v>INSERT INTO dbo.PlantStateDuration (TimeStamp, OffDuration, OnRunningDuration, OnStoppedfDuration) VALUES ('20190112 23:59:59', '15:53:02', '08:06:16', '00:00:41')</v>
      </c>
    </row>
    <row r="2000" spans="1:12" x14ac:dyDescent="0.25">
      <c r="B2000" s="2"/>
      <c r="C2000" s="5"/>
      <c r="D2000" s="2"/>
      <c r="E2000" s="2"/>
      <c r="F2000" s="2"/>
      <c r="K2000" t="str">
        <f t="shared" ca="1" si="3915"/>
        <v>'20190112 23:59:59'</v>
      </c>
      <c r="L2000" t="str">
        <f ca="1">SUBSTITUTE(SUBSTITUTE(SUBSTITUTE(dailyP,"%t",K2000),"%np",G1993),"%ndp",H1993)</f>
        <v>INSERT INTO dbo.DailyProduction (TimeStamp, NumPieces, NumPiecesRejected) VALUES ('20190112 23:59:59', 780, 351)</v>
      </c>
    </row>
    <row r="2001" spans="1:12" x14ac:dyDescent="0.25">
      <c r="A2001" s="3">
        <f t="shared" ca="1" si="3838"/>
        <v>43478</v>
      </c>
      <c r="B2001" s="4">
        <f t="shared" ca="1" si="3839"/>
        <v>0</v>
      </c>
      <c r="C2001" s="6"/>
      <c r="D2001" s="4" t="str">
        <f t="shared" ref="D2001" ca="1" si="3916">TEXT(SUM(D2002:D2006), "'hh:mm:ss'")</f>
        <v>'16:56:51'</v>
      </c>
      <c r="E2001" s="4" t="str">
        <f t="shared" ref="E2001" ca="1" si="3917">TEXT(SUM(E2002:E2006), "'hh:mm:ss'")</f>
        <v>'05:14:46'</v>
      </c>
      <c r="F2001" s="4" t="str">
        <f t="shared" ref="F2001" ca="1" si="3918">TEXT(SUM(F2002:F2006), "'hh:mm:ss'")</f>
        <v>'01:48:22'</v>
      </c>
      <c r="G2001" s="8">
        <f t="shared" ca="1" si="3825"/>
        <v>479</v>
      </c>
      <c r="H2001" s="8">
        <f t="shared" ca="1" si="3843"/>
        <v>167.65</v>
      </c>
      <c r="I2001" s="8">
        <f t="shared" ref="I2001" ca="1" si="3919">G2001+G1993</f>
        <v>1259</v>
      </c>
      <c r="J2001" s="8">
        <f t="shared" ref="J2001" ca="1" si="3920">H2001+H1993</f>
        <v>518.65</v>
      </c>
      <c r="K2001" s="9" t="str">
        <f t="shared" ref="K2001:K2064" ca="1" si="3921">"'" &amp;TEXT(A2001,"YYYYMMDD hh:mm:ss")&amp;"'"</f>
        <v>'20190113 00:00:00'</v>
      </c>
      <c r="L2001" t="str">
        <f ca="1">SUBSTITUTE(SUBSTITUTE(plantS,"%t",K2001),"%ps",B2001)</f>
        <v>INSERT INTO dbo.PlantStates (TimeStamp, PlantState) VALUES ('20190113 00:00:00', 0)</v>
      </c>
    </row>
    <row r="2002" spans="1:12" x14ac:dyDescent="0.25">
      <c r="A2002" s="1">
        <f t="shared" ref="A2002:A2065" ca="1" si="3922">RANDBETWEEN(A2001*86400,A2003*86400)/86400</f>
        <v>43478.042233796295</v>
      </c>
      <c r="B2002" s="2">
        <f t="shared" ref="B2002:B2065" ca="1" si="3923">MOD(RANDBETWEEN(1,2)+B2001,3)</f>
        <v>2</v>
      </c>
      <c r="C2002" s="5">
        <f t="shared" ref="C2002:C2065" ca="1" si="3924">A2002-A2001</f>
        <v>4.2233796295477077E-2</v>
      </c>
      <c r="D2002" s="2" t="str">
        <f t="shared" ref="D2002:D2006" ca="1" si="3925">IF(B2002=0,C2002,"")</f>
        <v/>
      </c>
      <c r="E2002" s="2" t="str">
        <f t="shared" ref="E2002:E2065" ca="1" si="3926">IF(B2002=1,C2002,"")</f>
        <v/>
      </c>
      <c r="F2002" s="2">
        <f t="shared" ref="F2002:F2065" ca="1" si="3927">IF(B2002=2,C2002,"")</f>
        <v>4.2233796295477077E-2</v>
      </c>
      <c r="K2002" t="str">
        <f t="shared" ca="1" si="3921"/>
        <v>'20190113 01:00:49'</v>
      </c>
      <c r="L2002" t="str">
        <f ca="1">SUBSTITUTE(SUBSTITUTE(plantS,"%t",K2002),"%ps",B2002)</f>
        <v>INSERT INTO dbo.PlantStates (TimeStamp, PlantState) VALUES ('20190113 01:00:49', 2)</v>
      </c>
    </row>
    <row r="2003" spans="1:12" x14ac:dyDescent="0.25">
      <c r="A2003" s="1">
        <f t="shared" ca="1" si="3818"/>
        <v>43478.06523148148</v>
      </c>
      <c r="B2003" s="2">
        <f t="shared" ca="1" si="3923"/>
        <v>1</v>
      </c>
      <c r="C2003" s="5">
        <f t="shared" ca="1" si="3924"/>
        <v>2.2997685184236616E-2</v>
      </c>
      <c r="D2003" s="2" t="str">
        <f t="shared" ca="1" si="3925"/>
        <v/>
      </c>
      <c r="E2003" s="2">
        <f t="shared" ca="1" si="3926"/>
        <v>2.2997685184236616E-2</v>
      </c>
      <c r="F2003" s="2" t="str">
        <f t="shared" ca="1" si="3927"/>
        <v/>
      </c>
      <c r="K2003" t="str">
        <f t="shared" ca="1" si="3921"/>
        <v>'20190113 01:33:56'</v>
      </c>
      <c r="L2003" t="str">
        <f ca="1">SUBSTITUTE(SUBSTITUTE(plantS,"%t",K2003),"%ps",B2003)</f>
        <v>INSERT INTO dbo.PlantStates (TimeStamp, PlantState) VALUES ('20190113 01:33:56', 1)</v>
      </c>
    </row>
    <row r="2004" spans="1:12" x14ac:dyDescent="0.25">
      <c r="A2004" s="1">
        <f t="shared" ref="A2004" ca="1" si="3928">RANDBETWEEN(A2003*86400,A2006*86400)/86400</f>
        <v>43478.771377314813</v>
      </c>
      <c r="B2004" s="2">
        <f t="shared" ca="1" si="3923"/>
        <v>0</v>
      </c>
      <c r="C2004" s="5">
        <f t="shared" ca="1" si="3924"/>
        <v>0.70614583333372138</v>
      </c>
      <c r="D2004" s="2">
        <f t="shared" ca="1" si="3925"/>
        <v>0.70614583333372138</v>
      </c>
      <c r="E2004" s="2" t="str">
        <f t="shared" ca="1" si="3926"/>
        <v/>
      </c>
      <c r="F2004" s="2" t="str">
        <f t="shared" ca="1" si="3927"/>
        <v/>
      </c>
      <c r="K2004" t="str">
        <f t="shared" ca="1" si="3921"/>
        <v>'20190113 18:30:47'</v>
      </c>
      <c r="L2004" t="str">
        <f ca="1">SUBSTITUTE(SUBSTITUTE(plantS,"%t",K2004),"%ps",B2004)</f>
        <v>INSERT INTO dbo.PlantStates (TimeStamp, PlantState) VALUES ('20190113 18:30:47', 0)</v>
      </c>
    </row>
    <row r="2005" spans="1:12" x14ac:dyDescent="0.25">
      <c r="A2005" s="1">
        <f t="shared" ref="A2005:A2068" ca="1" si="3929">RANDBETWEEN(A2004*86400,A2006*86400)/86400</f>
        <v>43478.966967592591</v>
      </c>
      <c r="B2005" s="2">
        <f t="shared" ca="1" si="3923"/>
        <v>1</v>
      </c>
      <c r="C2005" s="5">
        <f t="shared" ca="1" si="3924"/>
        <v>0.19559027777722804</v>
      </c>
      <c r="D2005" s="2" t="str">
        <f t="shared" ca="1" si="3925"/>
        <v/>
      </c>
      <c r="E2005" s="2">
        <f t="shared" ca="1" si="3926"/>
        <v>0.19559027777722804</v>
      </c>
      <c r="F2005" s="2" t="str">
        <f t="shared" ca="1" si="3927"/>
        <v/>
      </c>
      <c r="K2005" t="str">
        <f t="shared" ca="1" si="3921"/>
        <v>'20190113 23:12:26'</v>
      </c>
      <c r="L2005" t="str">
        <f ca="1">SUBSTITUTE(SUBSTITUTE(plantS,"%t",K2005),"%ps",B2005)</f>
        <v>INSERT INTO dbo.PlantStates (TimeStamp, PlantState) VALUES ('20190113 23:12:26', 1)</v>
      </c>
    </row>
    <row r="2006" spans="1:12" x14ac:dyDescent="0.25">
      <c r="A2006" s="1">
        <f t="shared" ref="A2006:A2062" ca="1" si="3930">A2009-1/24/60/60</f>
        <v>43478.999988425923</v>
      </c>
      <c r="B2006" s="2">
        <f t="shared" ca="1" si="3923"/>
        <v>2</v>
      </c>
      <c r="C2006" s="5">
        <f t="shared" ca="1" si="3924"/>
        <v>3.3020833332557231E-2</v>
      </c>
      <c r="D2006" s="2" t="str">
        <f t="shared" ca="1" si="3925"/>
        <v/>
      </c>
      <c r="E2006" s="2" t="str">
        <f t="shared" ca="1" si="3926"/>
        <v/>
      </c>
      <c r="F2006" s="2">
        <f t="shared" ca="1" si="3927"/>
        <v>3.3020833332557231E-2</v>
      </c>
      <c r="K2006" t="str">
        <f t="shared" ca="1" si="3921"/>
        <v>'20190113 23:59:59'</v>
      </c>
      <c r="L2006" t="str">
        <f ca="1">SUBSTITUTE(SUBSTITUTE(plantS,"%t",K2006),"%ps",B2006)</f>
        <v>INSERT INTO dbo.PlantStates (TimeStamp, PlantState) VALUES ('20190113 23:59:59', 2)</v>
      </c>
    </row>
    <row r="2007" spans="1:12" x14ac:dyDescent="0.25">
      <c r="B2007" s="2"/>
      <c r="C2007" s="5"/>
      <c r="D2007" s="2"/>
      <c r="E2007" s="2"/>
      <c r="F2007" s="2"/>
      <c r="K2007" t="str">
        <f t="shared" ref="K2007:K2070" ca="1" si="3931">K2006</f>
        <v>'20190113 23:59:59'</v>
      </c>
      <c r="L2007" t="str">
        <f ca="1">SUBSTITUTE(SUBSTITUTE(SUBSTITUTE(SUBSTITUTE(plantSD,"%t",K2007),"%off",D2001),"%onr",E2001),"%ons",F2001)</f>
        <v>INSERT INTO dbo.PlantStateDuration (TimeStamp, OffDuration, OnRunningDuration, OnStoppedfDuration) VALUES ('20190113 23:59:59', '16:56:51', '05:14:46', '01:48:22')</v>
      </c>
    </row>
    <row r="2008" spans="1:12" x14ac:dyDescent="0.25">
      <c r="B2008" s="2"/>
      <c r="C2008" s="5"/>
      <c r="D2008" s="2"/>
      <c r="E2008" s="2"/>
      <c r="F2008" s="2"/>
      <c r="K2008" t="str">
        <f t="shared" ca="1" si="3931"/>
        <v>'20190113 23:59:59'</v>
      </c>
      <c r="L2008" t="str">
        <f ca="1">SUBSTITUTE(SUBSTITUTE(SUBSTITUTE(dailyP,"%t",K2008),"%np",G2001),"%ndp",H2001)</f>
        <v>INSERT INTO dbo.DailyProduction (TimeStamp, NumPieces, NumPiecesRejected) VALUES ('20190113 23:59:59', 479, 167.65)</v>
      </c>
    </row>
    <row r="2009" spans="1:12" x14ac:dyDescent="0.25">
      <c r="A2009" s="3">
        <f t="shared" ca="1" si="3838"/>
        <v>43479</v>
      </c>
      <c r="B2009" s="4">
        <f t="shared" ca="1" si="3839"/>
        <v>0</v>
      </c>
      <c r="C2009" s="6"/>
      <c r="D2009" s="4" t="str">
        <f t="shared" ref="D2009" ca="1" si="3932">TEXT(SUM(D2010:D2014), "'hh:mm:ss'")</f>
        <v>'03:10:57'</v>
      </c>
      <c r="E2009" s="4" t="str">
        <f t="shared" ref="E2009" ca="1" si="3933">TEXT(SUM(E2010:E2014), "'hh:mm:ss'")</f>
        <v>'05:22:11'</v>
      </c>
      <c r="F2009" s="4" t="str">
        <f t="shared" ref="F2009" ca="1" si="3934">TEXT(SUM(F2010:F2014), "'hh:mm:ss'")</f>
        <v>'15:26:51'</v>
      </c>
      <c r="G2009" s="8">
        <f t="shared" ca="1" si="3825"/>
        <v>6</v>
      </c>
      <c r="H2009" s="8">
        <f t="shared" ca="1" si="3843"/>
        <v>0.54</v>
      </c>
      <c r="I2009" s="8">
        <f t="shared" ref="I2009" ca="1" si="3935">G2009+G2001</f>
        <v>485</v>
      </c>
      <c r="J2009" s="8">
        <f t="shared" ref="J2009" ca="1" si="3936">H2009+H2001</f>
        <v>168.19</v>
      </c>
      <c r="K2009" s="9" t="str">
        <f t="shared" ref="K2009:K2072" ca="1" si="3937">"'" &amp;TEXT(A2009,"YYYYMMDD hh:mm:ss")&amp;"'"</f>
        <v>'20190114 00:00:00'</v>
      </c>
      <c r="L2009" t="str">
        <f ca="1">SUBSTITUTE(SUBSTITUTE(plantS,"%t",K2009),"%ps",B2009)</f>
        <v>INSERT INTO dbo.PlantStates (TimeStamp, PlantState) VALUES ('20190114 00:00:00', 0)</v>
      </c>
    </row>
    <row r="2010" spans="1:12" x14ac:dyDescent="0.25">
      <c r="A2010" s="1">
        <f t="shared" ref="A2010:A2073" ca="1" si="3938">RANDBETWEEN(A2009*86400,A2011*86400)/86400</f>
        <v>43479.3044212963</v>
      </c>
      <c r="B2010" s="2">
        <f t="shared" ref="B2010:B2073" ca="1" si="3939">MOD(RANDBETWEEN(1,2)+B2009,3)</f>
        <v>2</v>
      </c>
      <c r="C2010" s="5">
        <f t="shared" ref="C2010:C2073" ca="1" si="3940">A2010-A2009</f>
        <v>0.30442129629955161</v>
      </c>
      <c r="D2010" s="2" t="str">
        <f t="shared" ref="D2010:D2014" ca="1" si="3941">IF(B2010=0,C2010,"")</f>
        <v/>
      </c>
      <c r="E2010" s="2" t="str">
        <f t="shared" ref="E2010:E2073" ca="1" si="3942">IF(B2010=1,C2010,"")</f>
        <v/>
      </c>
      <c r="F2010" s="2">
        <f t="shared" ref="F2010:F2073" ca="1" si="3943">IF(B2010=2,C2010,"")</f>
        <v>0.30442129629955161</v>
      </c>
      <c r="K2010" t="str">
        <f t="shared" ca="1" si="3937"/>
        <v>'20190114 07:18:22'</v>
      </c>
      <c r="L2010" t="str">
        <f ca="1">SUBSTITUTE(SUBSTITUTE(plantS,"%t",K2010),"%ps",B2010)</f>
        <v>INSERT INTO dbo.PlantStates (TimeStamp, PlantState) VALUES ('20190114 07:18:22', 2)</v>
      </c>
    </row>
    <row r="2011" spans="1:12" x14ac:dyDescent="0.25">
      <c r="A2011" s="1">
        <f t="shared" ref="A2011:A2067" ca="1" si="3944">RANDBETWEEN(A2009*86400,A2014*86400)/86400</f>
        <v>43479.500451388885</v>
      </c>
      <c r="B2011" s="2">
        <f t="shared" ca="1" si="3939"/>
        <v>1</v>
      </c>
      <c r="C2011" s="5">
        <f t="shared" ca="1" si="3940"/>
        <v>0.19603009258571547</v>
      </c>
      <c r="D2011" s="2" t="str">
        <f t="shared" ca="1" si="3941"/>
        <v/>
      </c>
      <c r="E2011" s="2">
        <f t="shared" ca="1" si="3942"/>
        <v>0.19603009258571547</v>
      </c>
      <c r="F2011" s="2" t="str">
        <f t="shared" ca="1" si="3943"/>
        <v/>
      </c>
      <c r="K2011" t="str">
        <f t="shared" ca="1" si="3937"/>
        <v>'20190114 12:00:39'</v>
      </c>
      <c r="L2011" t="str">
        <f ca="1">SUBSTITUTE(SUBSTITUTE(plantS,"%t",K2011),"%ps",B2011)</f>
        <v>INSERT INTO dbo.PlantStates (TimeStamp, PlantState) VALUES ('20190114 12:00:39', 1)</v>
      </c>
    </row>
    <row r="2012" spans="1:12" x14ac:dyDescent="0.25">
      <c r="A2012" s="1">
        <f t="shared" ref="A2012" ca="1" si="3945">RANDBETWEEN(A2011*86400,A2014*86400)/86400</f>
        <v>43479.839675925927</v>
      </c>
      <c r="B2012" s="2">
        <f t="shared" ca="1" si="3939"/>
        <v>2</v>
      </c>
      <c r="C2012" s="5">
        <f t="shared" ca="1" si="3940"/>
        <v>0.33922453704144573</v>
      </c>
      <c r="D2012" s="2" t="str">
        <f t="shared" ca="1" si="3941"/>
        <v/>
      </c>
      <c r="E2012" s="2" t="str">
        <f t="shared" ca="1" si="3942"/>
        <v/>
      </c>
      <c r="F2012" s="2">
        <f t="shared" ca="1" si="3943"/>
        <v>0.33922453704144573</v>
      </c>
      <c r="K2012" t="str">
        <f t="shared" ca="1" si="3937"/>
        <v>'20190114 20:09:08'</v>
      </c>
      <c r="L2012" t="str">
        <f ca="1">SUBSTITUTE(SUBSTITUTE(plantS,"%t",K2012),"%ps",B2012)</f>
        <v>INSERT INTO dbo.PlantStates (TimeStamp, PlantState) VALUES ('20190114 20:09:08', 2)</v>
      </c>
    </row>
    <row r="2013" spans="1:12" x14ac:dyDescent="0.25">
      <c r="A2013" s="1">
        <f t="shared" ref="A2013:A2076" ca="1" si="3946">RANDBETWEEN(A2012*86400,A2014*86400)/86400</f>
        <v>43479.972280092596</v>
      </c>
      <c r="B2013" s="2">
        <f t="shared" ca="1" si="3939"/>
        <v>0</v>
      </c>
      <c r="C2013" s="5">
        <f t="shared" ca="1" si="3940"/>
        <v>0.13260416666889796</v>
      </c>
      <c r="D2013" s="2">
        <f t="shared" ca="1" si="3941"/>
        <v>0.13260416666889796</v>
      </c>
      <c r="E2013" s="2" t="str">
        <f t="shared" ca="1" si="3942"/>
        <v/>
      </c>
      <c r="F2013" s="2" t="str">
        <f t="shared" ca="1" si="3943"/>
        <v/>
      </c>
      <c r="K2013" t="str">
        <f t="shared" ca="1" si="3937"/>
        <v>'20190114 23:20:05'</v>
      </c>
      <c r="L2013" t="str">
        <f ca="1">SUBSTITUTE(SUBSTITUTE(plantS,"%t",K2013),"%ps",B2013)</f>
        <v>INSERT INTO dbo.PlantStates (TimeStamp, PlantState) VALUES ('20190114 23:20:05', 0)</v>
      </c>
    </row>
    <row r="2014" spans="1:12" x14ac:dyDescent="0.25">
      <c r="A2014" s="1">
        <f t="shared" ca="1" si="3930"/>
        <v>43479.999988425923</v>
      </c>
      <c r="B2014" s="2">
        <f t="shared" ca="1" si="3939"/>
        <v>1</v>
      </c>
      <c r="C2014" s="5">
        <f t="shared" ca="1" si="3940"/>
        <v>2.770833332760958E-2</v>
      </c>
      <c r="D2014" s="2" t="str">
        <f t="shared" ca="1" si="3941"/>
        <v/>
      </c>
      <c r="E2014" s="2">
        <f t="shared" ca="1" si="3942"/>
        <v>2.770833332760958E-2</v>
      </c>
      <c r="F2014" s="2" t="str">
        <f t="shared" ca="1" si="3943"/>
        <v/>
      </c>
      <c r="K2014" t="str">
        <f t="shared" ca="1" si="3937"/>
        <v>'20190114 23:59:59'</v>
      </c>
      <c r="L2014" t="str">
        <f ca="1">SUBSTITUTE(SUBSTITUTE(plantS,"%t",K2014),"%ps",B2014)</f>
        <v>INSERT INTO dbo.PlantStates (TimeStamp, PlantState) VALUES ('20190114 23:59:59', 1)</v>
      </c>
    </row>
    <row r="2015" spans="1:12" x14ac:dyDescent="0.25">
      <c r="B2015" s="2"/>
      <c r="C2015" s="5"/>
      <c r="D2015" s="2"/>
      <c r="E2015" s="2"/>
      <c r="F2015" s="2"/>
      <c r="K2015" t="str">
        <f t="shared" ref="K2015:K2078" ca="1" si="3947">K2014</f>
        <v>'20190114 23:59:59'</v>
      </c>
      <c r="L2015" t="str">
        <f ca="1">SUBSTITUTE(SUBSTITUTE(SUBSTITUTE(SUBSTITUTE(plantSD,"%t",K2015),"%off",D2009),"%onr",E2009),"%ons",F2009)</f>
        <v>INSERT INTO dbo.PlantStateDuration (TimeStamp, OffDuration, OnRunningDuration, OnStoppedfDuration) VALUES ('20190114 23:59:59', '03:10:57', '05:22:11', '15:26:51')</v>
      </c>
    </row>
    <row r="2016" spans="1:12" x14ac:dyDescent="0.25">
      <c r="B2016" s="2"/>
      <c r="C2016" s="5"/>
      <c r="D2016" s="2"/>
      <c r="E2016" s="2"/>
      <c r="F2016" s="2"/>
      <c r="K2016" t="str">
        <f t="shared" ca="1" si="3947"/>
        <v>'20190114 23:59:59'</v>
      </c>
      <c r="L2016" t="str">
        <f ca="1">SUBSTITUTE(SUBSTITUTE(SUBSTITUTE(dailyP,"%t",K2016),"%np",G2009),"%ndp",H2009)</f>
        <v>INSERT INTO dbo.DailyProduction (TimeStamp, NumPieces, NumPiecesRejected) VALUES ('20190114 23:59:59', 6, 0.54)</v>
      </c>
    </row>
    <row r="2017" spans="1:12" x14ac:dyDescent="0.25">
      <c r="A2017" s="3">
        <f t="shared" ca="1" si="3838"/>
        <v>43480</v>
      </c>
      <c r="B2017" s="4">
        <f t="shared" ca="1" si="3839"/>
        <v>0</v>
      </c>
      <c r="C2017" s="6"/>
      <c r="D2017" s="4" t="str">
        <f t="shared" ref="D2017" ca="1" si="3948">TEXT(SUM(D2018:D2022), "'hh:mm:ss'")</f>
        <v>'11:31:07'</v>
      </c>
      <c r="E2017" s="4" t="str">
        <f t="shared" ref="E2017" ca="1" si="3949">TEXT(SUM(E2018:E2022), "'hh:mm:ss'")</f>
        <v>'10:43:28'</v>
      </c>
      <c r="F2017" s="4" t="str">
        <f t="shared" ref="F2017" ca="1" si="3950">TEXT(SUM(F2018:F2022), "'hh:mm:ss'")</f>
        <v>'01:45:24'</v>
      </c>
      <c r="G2017" s="8">
        <f t="shared" ref="G2017:G2080" ca="1" si="3951">RANDBETWEEN(0,1000)</f>
        <v>675</v>
      </c>
      <c r="H2017" s="8">
        <f t="shared" ca="1" si="3843"/>
        <v>121.5</v>
      </c>
      <c r="I2017" s="8">
        <f t="shared" ref="I2017" ca="1" si="3952">G2017+G2009</f>
        <v>681</v>
      </c>
      <c r="J2017" s="8">
        <f t="shared" ref="J2017" ca="1" si="3953">H2017+H2009</f>
        <v>122.04</v>
      </c>
      <c r="K2017" s="9" t="str">
        <f t="shared" ref="K2017:K2080" ca="1" si="3954">"'" &amp;TEXT(A2017,"YYYYMMDD hh:mm:ss")&amp;"'"</f>
        <v>'20190115 00:00:00'</v>
      </c>
      <c r="L2017" t="str">
        <f ca="1">SUBSTITUTE(SUBSTITUTE(plantS,"%t",K2017),"%ps",B2017)</f>
        <v>INSERT INTO dbo.PlantStates (TimeStamp, PlantState) VALUES ('20190115 00:00:00', 0)</v>
      </c>
    </row>
    <row r="2018" spans="1:12" x14ac:dyDescent="0.25">
      <c r="A2018" s="1">
        <f t="shared" ref="A2018:A2081" ca="1" si="3955">RANDBETWEEN(A2017*86400,A2019*86400)/86400</f>
        <v>43480.009965277779</v>
      </c>
      <c r="B2018" s="2">
        <f t="shared" ref="B2018:B2081" ca="1" si="3956">MOD(RANDBETWEEN(1,2)+B2017,3)</f>
        <v>1</v>
      </c>
      <c r="C2018" s="5">
        <f t="shared" ref="C2018:C2081" ca="1" si="3957">A2018-A2017</f>
        <v>9.9652777789742686E-3</v>
      </c>
      <c r="D2018" s="2" t="str">
        <f t="shared" ref="D2018:D2022" ca="1" si="3958">IF(B2018=0,C2018,"")</f>
        <v/>
      </c>
      <c r="E2018" s="2">
        <f t="shared" ref="E2018:E2081" ca="1" si="3959">IF(B2018=1,C2018,"")</f>
        <v>9.9652777789742686E-3</v>
      </c>
      <c r="F2018" s="2" t="str">
        <f t="shared" ref="F2018:F2081" ca="1" si="3960">IF(B2018=2,C2018,"")</f>
        <v/>
      </c>
      <c r="K2018" t="str">
        <f t="shared" ca="1" si="3954"/>
        <v>'20190115 00:14:21'</v>
      </c>
      <c r="L2018" t="str">
        <f ca="1">SUBSTITUTE(SUBSTITUTE(plantS,"%t",K2018),"%ps",B2018)</f>
        <v>INSERT INTO dbo.PlantStates (TimeStamp, PlantState) VALUES ('20190115 00:14:21', 1)</v>
      </c>
    </row>
    <row r="2019" spans="1:12" x14ac:dyDescent="0.25">
      <c r="A2019" s="1">
        <f t="shared" ca="1" si="3944"/>
        <v>43480.010358796295</v>
      </c>
      <c r="B2019" s="2">
        <f t="shared" ca="1" si="3956"/>
        <v>0</v>
      </c>
      <c r="C2019" s="5">
        <f t="shared" ca="1" si="3957"/>
        <v>3.9351851592073217E-4</v>
      </c>
      <c r="D2019" s="2">
        <f t="shared" ca="1" si="3958"/>
        <v>3.9351851592073217E-4</v>
      </c>
      <c r="E2019" s="2" t="str">
        <f t="shared" ca="1" si="3959"/>
        <v/>
      </c>
      <c r="F2019" s="2" t="str">
        <f t="shared" ca="1" si="3960"/>
        <v/>
      </c>
      <c r="K2019" t="str">
        <f t="shared" ca="1" si="3954"/>
        <v>'20190115 00:14:55'</v>
      </c>
      <c r="L2019" t="str">
        <f ca="1">SUBSTITUTE(SUBSTITUTE(plantS,"%t",K2019),"%ps",B2019)</f>
        <v>INSERT INTO dbo.PlantStates (TimeStamp, PlantState) VALUES ('20190115 00:14:55', 0)</v>
      </c>
    </row>
    <row r="2020" spans="1:12" x14ac:dyDescent="0.25">
      <c r="A2020" s="1">
        <f t="shared" ref="A2020" ca="1" si="3961">RANDBETWEEN(A2019*86400,A2022*86400)/86400</f>
        <v>43480.083553240744</v>
      </c>
      <c r="B2020" s="2">
        <f t="shared" ca="1" si="3956"/>
        <v>2</v>
      </c>
      <c r="C2020" s="5">
        <f t="shared" ca="1" si="3957"/>
        <v>7.3194444448745344E-2</v>
      </c>
      <c r="D2020" s="2" t="str">
        <f t="shared" ca="1" si="3958"/>
        <v/>
      </c>
      <c r="E2020" s="2" t="str">
        <f t="shared" ca="1" si="3959"/>
        <v/>
      </c>
      <c r="F2020" s="2">
        <f t="shared" ca="1" si="3960"/>
        <v>7.3194444448745344E-2</v>
      </c>
      <c r="K2020" t="str">
        <f t="shared" ca="1" si="3954"/>
        <v>'20190115 02:00:19'</v>
      </c>
      <c r="L2020" t="str">
        <f ca="1">SUBSTITUTE(SUBSTITUTE(plantS,"%t",K2020),"%ps",B2020)</f>
        <v>INSERT INTO dbo.PlantStates (TimeStamp, PlantState) VALUES ('20190115 02:00:19', 2)</v>
      </c>
    </row>
    <row r="2021" spans="1:12" x14ac:dyDescent="0.25">
      <c r="A2021" s="1">
        <f t="shared" ref="A2021:A2084" ca="1" si="3962">RANDBETWEEN(A2020*86400,A2022*86400)/86400</f>
        <v>43480.563101851854</v>
      </c>
      <c r="B2021" s="2">
        <f t="shared" ca="1" si="3956"/>
        <v>0</v>
      </c>
      <c r="C2021" s="5">
        <f t="shared" ca="1" si="3957"/>
        <v>0.47954861111065838</v>
      </c>
      <c r="D2021" s="2">
        <f t="shared" ca="1" si="3958"/>
        <v>0.47954861111065838</v>
      </c>
      <c r="E2021" s="2" t="str">
        <f t="shared" ca="1" si="3959"/>
        <v/>
      </c>
      <c r="F2021" s="2" t="str">
        <f t="shared" ca="1" si="3960"/>
        <v/>
      </c>
      <c r="K2021" t="str">
        <f t="shared" ca="1" si="3954"/>
        <v>'20190115 13:30:52'</v>
      </c>
      <c r="L2021" t="str">
        <f ca="1">SUBSTITUTE(SUBSTITUTE(plantS,"%t",K2021),"%ps",B2021)</f>
        <v>INSERT INTO dbo.PlantStates (TimeStamp, PlantState) VALUES ('20190115 13:30:52', 0)</v>
      </c>
    </row>
    <row r="2022" spans="1:12" x14ac:dyDescent="0.25">
      <c r="A2022" s="1">
        <f t="shared" ca="1" si="3930"/>
        <v>43480.999988425923</v>
      </c>
      <c r="B2022" s="2">
        <f t="shared" ca="1" si="3956"/>
        <v>1</v>
      </c>
      <c r="C2022" s="5">
        <f t="shared" ca="1" si="3957"/>
        <v>0.43688657406892162</v>
      </c>
      <c r="D2022" s="2" t="str">
        <f t="shared" ca="1" si="3958"/>
        <v/>
      </c>
      <c r="E2022" s="2">
        <f t="shared" ca="1" si="3959"/>
        <v>0.43688657406892162</v>
      </c>
      <c r="F2022" s="2" t="str">
        <f t="shared" ca="1" si="3960"/>
        <v/>
      </c>
      <c r="K2022" t="str">
        <f t="shared" ca="1" si="3954"/>
        <v>'20190115 23:59:59'</v>
      </c>
      <c r="L2022" t="str">
        <f ca="1">SUBSTITUTE(SUBSTITUTE(plantS,"%t",K2022),"%ps",B2022)</f>
        <v>INSERT INTO dbo.PlantStates (TimeStamp, PlantState) VALUES ('20190115 23:59:59', 1)</v>
      </c>
    </row>
    <row r="2023" spans="1:12" x14ac:dyDescent="0.25">
      <c r="B2023" s="2"/>
      <c r="C2023" s="5"/>
      <c r="D2023" s="2"/>
      <c r="E2023" s="2"/>
      <c r="F2023" s="2"/>
      <c r="K2023" t="str">
        <f t="shared" ref="K2023:K2086" ca="1" si="3963">K2022</f>
        <v>'20190115 23:59:59'</v>
      </c>
      <c r="L2023" t="str">
        <f ca="1">SUBSTITUTE(SUBSTITUTE(SUBSTITUTE(SUBSTITUTE(plantSD,"%t",K2023),"%off",D2017),"%onr",E2017),"%ons",F2017)</f>
        <v>INSERT INTO dbo.PlantStateDuration (TimeStamp, OffDuration, OnRunningDuration, OnStoppedfDuration) VALUES ('20190115 23:59:59', '11:31:07', '10:43:28', '01:45:24')</v>
      </c>
    </row>
    <row r="2024" spans="1:12" x14ac:dyDescent="0.25">
      <c r="B2024" s="2"/>
      <c r="C2024" s="5"/>
      <c r="D2024" s="2"/>
      <c r="E2024" s="2"/>
      <c r="F2024" s="2"/>
      <c r="K2024" t="str">
        <f t="shared" ca="1" si="3963"/>
        <v>'20190115 23:59:59'</v>
      </c>
      <c r="L2024" t="str">
        <f ca="1">SUBSTITUTE(SUBSTITUTE(SUBSTITUTE(dailyP,"%t",K2024),"%np",G2017),"%ndp",H2017)</f>
        <v>INSERT INTO dbo.DailyProduction (TimeStamp, NumPieces, NumPiecesRejected) VALUES ('20190115 23:59:59', 675, 121.5)</v>
      </c>
    </row>
    <row r="2025" spans="1:12" x14ac:dyDescent="0.25">
      <c r="A2025" s="3">
        <f t="shared" ref="A2025:A2081" ca="1" si="3964">INT(A2017)+1</f>
        <v>43481</v>
      </c>
      <c r="B2025" s="4">
        <f t="shared" ref="B2025:B2081" ca="1" si="3965">MOD(RANDBETWEEN(1,2)+B2022,3)</f>
        <v>2</v>
      </c>
      <c r="C2025" s="6"/>
      <c r="D2025" s="4" t="str">
        <f t="shared" ref="D2025" ca="1" si="3966">TEXT(SUM(D2026:D2030), "'hh:mm:ss'")</f>
        <v>'20:52:32'</v>
      </c>
      <c r="E2025" s="4" t="str">
        <f t="shared" ref="E2025" ca="1" si="3967">TEXT(SUM(E2026:E2030), "'hh:mm:ss'")</f>
        <v>'00:00:00'</v>
      </c>
      <c r="F2025" s="4" t="str">
        <f t="shared" ref="F2025" ca="1" si="3968">TEXT(SUM(F2026:F2030), "'hh:mm:ss'")</f>
        <v>'03:07:27'</v>
      </c>
      <c r="G2025" s="8">
        <f t="shared" ca="1" si="3951"/>
        <v>197</v>
      </c>
      <c r="H2025" s="8">
        <f t="shared" ref="H2025:H2081" ca="1" si="3969">RANDBETWEEN(0,100)*G2025/100</f>
        <v>133.96</v>
      </c>
      <c r="I2025" s="8">
        <f t="shared" ref="I2025" ca="1" si="3970">G2025+G2017</f>
        <v>872</v>
      </c>
      <c r="J2025" s="8">
        <f t="shared" ref="J2025" ca="1" si="3971">H2025+H2017</f>
        <v>255.46</v>
      </c>
      <c r="K2025" s="9" t="str">
        <f t="shared" ref="K2025:K2088" ca="1" si="3972">"'" &amp;TEXT(A2025,"YYYYMMDD hh:mm:ss")&amp;"'"</f>
        <v>'20190116 00:00:00'</v>
      </c>
      <c r="L2025" t="str">
        <f ca="1">SUBSTITUTE(SUBSTITUTE(plantS,"%t",K2025),"%ps",B2025)</f>
        <v>INSERT INTO dbo.PlantStates (TimeStamp, PlantState) VALUES ('20190116 00:00:00', 2)</v>
      </c>
    </row>
    <row r="2026" spans="1:12" x14ac:dyDescent="0.25">
      <c r="A2026" s="1">
        <f t="shared" ref="A2026:A2089" ca="1" si="3973">RANDBETWEEN(A2025*86400,A2027*86400)/86400</f>
        <v>43481.506111111114</v>
      </c>
      <c r="B2026" s="2">
        <f t="shared" ref="B2026:B2089" ca="1" si="3974">MOD(RANDBETWEEN(1,2)+B2025,3)</f>
        <v>0</v>
      </c>
      <c r="C2026" s="5">
        <f t="shared" ref="C2026:C2089" ca="1" si="3975">A2026-A2025</f>
        <v>0.50611111111356877</v>
      </c>
      <c r="D2026" s="2">
        <f t="shared" ref="D2026:D2030" ca="1" si="3976">IF(B2026=0,C2026,"")</f>
        <v>0.50611111111356877</v>
      </c>
      <c r="E2026" s="2" t="str">
        <f t="shared" ref="E2026:E2089" ca="1" si="3977">IF(B2026=1,C2026,"")</f>
        <v/>
      </c>
      <c r="F2026" s="2" t="str">
        <f t="shared" ref="F2026:F2089" ca="1" si="3978">IF(B2026=2,C2026,"")</f>
        <v/>
      </c>
      <c r="K2026" t="str">
        <f t="shared" ca="1" si="3972"/>
        <v>'20190116 12:08:48'</v>
      </c>
      <c r="L2026" t="str">
        <f ca="1">SUBSTITUTE(SUBSTITUTE(plantS,"%t",K2026),"%ps",B2026)</f>
        <v>INSERT INTO dbo.PlantStates (TimeStamp, PlantState) VALUES ('20190116 12:08:48', 0)</v>
      </c>
    </row>
    <row r="2027" spans="1:12" x14ac:dyDescent="0.25">
      <c r="A2027" s="1">
        <f t="shared" ca="1" si="3944"/>
        <v>43481.629189814812</v>
      </c>
      <c r="B2027" s="2">
        <f t="shared" ca="1" si="3974"/>
        <v>2</v>
      </c>
      <c r="C2027" s="5">
        <f t="shared" ca="1" si="3975"/>
        <v>0.12307870369841112</v>
      </c>
      <c r="D2027" s="2" t="str">
        <f t="shared" ca="1" si="3976"/>
        <v/>
      </c>
      <c r="E2027" s="2" t="str">
        <f t="shared" ca="1" si="3977"/>
        <v/>
      </c>
      <c r="F2027" s="2">
        <f t="shared" ca="1" si="3978"/>
        <v>0.12307870369841112</v>
      </c>
      <c r="K2027" t="str">
        <f t="shared" ca="1" si="3972"/>
        <v>'20190116 15:06:02'</v>
      </c>
      <c r="L2027" t="str">
        <f ca="1">SUBSTITUTE(SUBSTITUTE(plantS,"%t",K2027),"%ps",B2027)</f>
        <v>INSERT INTO dbo.PlantStates (TimeStamp, PlantState) VALUES ('20190116 15:06:02', 2)</v>
      </c>
    </row>
    <row r="2028" spans="1:12" x14ac:dyDescent="0.25">
      <c r="A2028" s="1">
        <f t="shared" ref="A2028" ca="1" si="3979">RANDBETWEEN(A2027*86400,A2030*86400)/86400</f>
        <v>43481.990578703706</v>
      </c>
      <c r="B2028" s="2">
        <f t="shared" ca="1" si="3974"/>
        <v>0</v>
      </c>
      <c r="C2028" s="5">
        <f t="shared" ca="1" si="3975"/>
        <v>0.36138888889399823</v>
      </c>
      <c r="D2028" s="2">
        <f t="shared" ca="1" si="3976"/>
        <v>0.36138888889399823</v>
      </c>
      <c r="E2028" s="2" t="str">
        <f t="shared" ca="1" si="3977"/>
        <v/>
      </c>
      <c r="F2028" s="2" t="str">
        <f t="shared" ca="1" si="3978"/>
        <v/>
      </c>
      <c r="K2028" t="str">
        <f t="shared" ca="1" si="3972"/>
        <v>'20190116 23:46:26'</v>
      </c>
      <c r="L2028" t="str">
        <f ca="1">SUBSTITUTE(SUBSTITUTE(plantS,"%t",K2028),"%ps",B2028)</f>
        <v>INSERT INTO dbo.PlantStates (TimeStamp, PlantState) VALUES ('20190116 23:46:26', 0)</v>
      </c>
    </row>
    <row r="2029" spans="1:12" x14ac:dyDescent="0.25">
      <c r="A2029" s="1">
        <f t="shared" ref="A2029:A2092" ca="1" si="3980">RANDBETWEEN(A2028*86400,A2030*86400)/86400</f>
        <v>43481.997673611113</v>
      </c>
      <c r="B2029" s="2">
        <f t="shared" ca="1" si="3974"/>
        <v>2</v>
      </c>
      <c r="C2029" s="5">
        <f t="shared" ca="1" si="3975"/>
        <v>7.0949074070085771E-3</v>
      </c>
      <c r="D2029" s="2" t="str">
        <f t="shared" ca="1" si="3976"/>
        <v/>
      </c>
      <c r="E2029" s="2" t="str">
        <f t="shared" ca="1" si="3977"/>
        <v/>
      </c>
      <c r="F2029" s="2">
        <f t="shared" ca="1" si="3978"/>
        <v>7.0949074070085771E-3</v>
      </c>
      <c r="K2029" t="str">
        <f t="shared" ca="1" si="3972"/>
        <v>'20190116 23:56:39'</v>
      </c>
      <c r="L2029" t="str">
        <f ca="1">SUBSTITUTE(SUBSTITUTE(plantS,"%t",K2029),"%ps",B2029)</f>
        <v>INSERT INTO dbo.PlantStates (TimeStamp, PlantState) VALUES ('20190116 23:56:39', 2)</v>
      </c>
    </row>
    <row r="2030" spans="1:12" x14ac:dyDescent="0.25">
      <c r="A2030" s="1">
        <f t="shared" ca="1" si="3930"/>
        <v>43481.999988425923</v>
      </c>
      <c r="B2030" s="2">
        <f t="shared" ca="1" si="3974"/>
        <v>0</v>
      </c>
      <c r="C2030" s="5">
        <f t="shared" ca="1" si="3975"/>
        <v>2.3148148102336563E-3</v>
      </c>
      <c r="D2030" s="2">
        <f t="shared" ca="1" si="3976"/>
        <v>2.3148148102336563E-3</v>
      </c>
      <c r="E2030" s="2" t="str">
        <f t="shared" ca="1" si="3977"/>
        <v/>
      </c>
      <c r="F2030" s="2" t="str">
        <f t="shared" ca="1" si="3978"/>
        <v/>
      </c>
      <c r="K2030" t="str">
        <f t="shared" ca="1" si="3972"/>
        <v>'20190116 23:59:59'</v>
      </c>
      <c r="L2030" t="str">
        <f ca="1">SUBSTITUTE(SUBSTITUTE(plantS,"%t",K2030),"%ps",B2030)</f>
        <v>INSERT INTO dbo.PlantStates (TimeStamp, PlantState) VALUES ('20190116 23:59:59', 0)</v>
      </c>
    </row>
    <row r="2031" spans="1:12" x14ac:dyDescent="0.25">
      <c r="B2031" s="2"/>
      <c r="C2031" s="5"/>
      <c r="D2031" s="2"/>
      <c r="E2031" s="2"/>
      <c r="F2031" s="2"/>
      <c r="K2031" t="str">
        <f t="shared" ref="K2031:K2094" ca="1" si="3981">K2030</f>
        <v>'20190116 23:59:59'</v>
      </c>
      <c r="L2031" t="str">
        <f ca="1">SUBSTITUTE(SUBSTITUTE(SUBSTITUTE(SUBSTITUTE(plantSD,"%t",K2031),"%off",D2025),"%onr",E2025),"%ons",F2025)</f>
        <v>INSERT INTO dbo.PlantStateDuration (TimeStamp, OffDuration, OnRunningDuration, OnStoppedfDuration) VALUES ('20190116 23:59:59', '20:52:32', '00:00:00', '03:07:27')</v>
      </c>
    </row>
    <row r="2032" spans="1:12" x14ac:dyDescent="0.25">
      <c r="B2032" s="2"/>
      <c r="C2032" s="5"/>
      <c r="D2032" s="2"/>
      <c r="E2032" s="2"/>
      <c r="F2032" s="2"/>
      <c r="K2032" t="str">
        <f t="shared" ca="1" si="3981"/>
        <v>'20190116 23:59:59'</v>
      </c>
      <c r="L2032" t="str">
        <f ca="1">SUBSTITUTE(SUBSTITUTE(SUBSTITUTE(dailyP,"%t",K2032),"%np",G2025),"%ndp",H2025)</f>
        <v>INSERT INTO dbo.DailyProduction (TimeStamp, NumPieces, NumPiecesRejected) VALUES ('20190116 23:59:59', 197, 133.96)</v>
      </c>
    </row>
    <row r="2033" spans="1:12" x14ac:dyDescent="0.25">
      <c r="A2033" s="3">
        <f t="shared" ca="1" si="3964"/>
        <v>43482</v>
      </c>
      <c r="B2033" s="4">
        <f t="shared" ca="1" si="3965"/>
        <v>1</v>
      </c>
      <c r="C2033" s="6"/>
      <c r="D2033" s="4" t="str">
        <f t="shared" ref="D2033" ca="1" si="3982">TEXT(SUM(D2034:D2038), "'hh:mm:ss'")</f>
        <v>'18:10:32'</v>
      </c>
      <c r="E2033" s="4" t="str">
        <f t="shared" ref="E2033" ca="1" si="3983">TEXT(SUM(E2034:E2038), "'hh:mm:ss'")</f>
        <v>'05:49:27'</v>
      </c>
      <c r="F2033" s="4" t="str">
        <f t="shared" ref="F2033" ca="1" si="3984">TEXT(SUM(F2034:F2038), "'hh:mm:ss'")</f>
        <v>'00:00:00'</v>
      </c>
      <c r="G2033" s="8">
        <f t="shared" ca="1" si="3951"/>
        <v>447</v>
      </c>
      <c r="H2033" s="8">
        <f t="shared" ca="1" si="3969"/>
        <v>102.81</v>
      </c>
      <c r="I2033" s="8">
        <f t="shared" ref="I2033" ca="1" si="3985">G2033+G2025</f>
        <v>644</v>
      </c>
      <c r="J2033" s="8">
        <f t="shared" ref="J2033" ca="1" si="3986">H2033+H2025</f>
        <v>236.77</v>
      </c>
      <c r="K2033" s="9" t="str">
        <f t="shared" ref="K2033:K2096" ca="1" si="3987">"'" &amp;TEXT(A2033,"YYYYMMDD hh:mm:ss")&amp;"'"</f>
        <v>'20190117 00:00:00'</v>
      </c>
      <c r="L2033" t="str">
        <f ca="1">SUBSTITUTE(SUBSTITUTE(plantS,"%t",K2033),"%ps",B2033)</f>
        <v>INSERT INTO dbo.PlantStates (TimeStamp, PlantState) VALUES ('20190117 00:00:00', 1)</v>
      </c>
    </row>
    <row r="2034" spans="1:12" x14ac:dyDescent="0.25">
      <c r="A2034" s="1">
        <f t="shared" ref="A2034:A2097" ca="1" si="3988">RANDBETWEEN(A2033*86400,A2035*86400)/86400</f>
        <v>43482.224166666667</v>
      </c>
      <c r="B2034" s="2">
        <f t="shared" ref="B2034:B2097" ca="1" si="3989">MOD(RANDBETWEEN(1,2)+B2033,3)</f>
        <v>0</v>
      </c>
      <c r="C2034" s="5">
        <f t="shared" ref="C2034:C2097" ca="1" si="3990">A2034-A2033</f>
        <v>0.22416666666686069</v>
      </c>
      <c r="D2034" s="2">
        <f t="shared" ref="D2034:D2038" ca="1" si="3991">IF(B2034=0,C2034,"")</f>
        <v>0.22416666666686069</v>
      </c>
      <c r="E2034" s="2" t="str">
        <f t="shared" ref="E2034:E2097" ca="1" si="3992">IF(B2034=1,C2034,"")</f>
        <v/>
      </c>
      <c r="F2034" s="2" t="str">
        <f t="shared" ref="F2034:F2097" ca="1" si="3993">IF(B2034=2,C2034,"")</f>
        <v/>
      </c>
      <c r="K2034" t="str">
        <f t="shared" ca="1" si="3987"/>
        <v>'20190117 05:22:48'</v>
      </c>
      <c r="L2034" t="str">
        <f ca="1">SUBSTITUTE(SUBSTITUTE(plantS,"%t",K2034),"%ps",B2034)</f>
        <v>INSERT INTO dbo.PlantStates (TimeStamp, PlantState) VALUES ('20190117 05:22:48', 0)</v>
      </c>
    </row>
    <row r="2035" spans="1:12" x14ac:dyDescent="0.25">
      <c r="A2035" s="1">
        <f t="shared" ca="1" si="3944"/>
        <v>43482.453530092593</v>
      </c>
      <c r="B2035" s="2">
        <f t="shared" ca="1" si="3989"/>
        <v>1</v>
      </c>
      <c r="C2035" s="5">
        <f t="shared" ca="1" si="3990"/>
        <v>0.22936342592583969</v>
      </c>
      <c r="D2035" s="2" t="str">
        <f t="shared" ca="1" si="3991"/>
        <v/>
      </c>
      <c r="E2035" s="2">
        <f t="shared" ca="1" si="3992"/>
        <v>0.22936342592583969</v>
      </c>
      <c r="F2035" s="2" t="str">
        <f t="shared" ca="1" si="3993"/>
        <v/>
      </c>
      <c r="K2035" t="str">
        <f t="shared" ca="1" si="3987"/>
        <v>'20190117 10:53:05'</v>
      </c>
      <c r="L2035" t="str">
        <f ca="1">SUBSTITUTE(SUBSTITUTE(plantS,"%t",K2035),"%ps",B2035)</f>
        <v>INSERT INTO dbo.PlantStates (TimeStamp, PlantState) VALUES ('20190117 10:53:05', 1)</v>
      </c>
    </row>
    <row r="2036" spans="1:12" x14ac:dyDescent="0.25">
      <c r="A2036" s="1">
        <f t="shared" ref="A2036" ca="1" si="3994">RANDBETWEEN(A2035*86400,A2038*86400)/86400</f>
        <v>43482.69635416667</v>
      </c>
      <c r="B2036" s="2">
        <f t="shared" ca="1" si="3989"/>
        <v>0</v>
      </c>
      <c r="C2036" s="5">
        <f t="shared" ca="1" si="3990"/>
        <v>0.24282407407736173</v>
      </c>
      <c r="D2036" s="2">
        <f t="shared" ca="1" si="3991"/>
        <v>0.24282407407736173</v>
      </c>
      <c r="E2036" s="2" t="str">
        <f t="shared" ca="1" si="3992"/>
        <v/>
      </c>
      <c r="F2036" s="2" t="str">
        <f t="shared" ca="1" si="3993"/>
        <v/>
      </c>
      <c r="K2036" t="str">
        <f t="shared" ca="1" si="3987"/>
        <v>'20190117 16:42:45'</v>
      </c>
      <c r="L2036" t="str">
        <f ca="1">SUBSTITUTE(SUBSTITUTE(plantS,"%t",K2036),"%ps",B2036)</f>
        <v>INSERT INTO dbo.PlantStates (TimeStamp, PlantState) VALUES ('20190117 16:42:45', 0)</v>
      </c>
    </row>
    <row r="2037" spans="1:12" x14ac:dyDescent="0.25">
      <c r="A2037" s="1">
        <f t="shared" ref="A2037:A2100" ca="1" si="3995">RANDBETWEEN(A2036*86400,A2038*86400)/86400</f>
        <v>43482.709664351853</v>
      </c>
      <c r="B2037" s="2">
        <f t="shared" ca="1" si="3989"/>
        <v>1</v>
      </c>
      <c r="C2037" s="5">
        <f t="shared" ca="1" si="3990"/>
        <v>1.3310185182490386E-2</v>
      </c>
      <c r="D2037" s="2" t="str">
        <f t="shared" ca="1" si="3991"/>
        <v/>
      </c>
      <c r="E2037" s="2">
        <f t="shared" ca="1" si="3992"/>
        <v>1.3310185182490386E-2</v>
      </c>
      <c r="F2037" s="2" t="str">
        <f t="shared" ca="1" si="3993"/>
        <v/>
      </c>
      <c r="K2037" t="str">
        <f t="shared" ca="1" si="3987"/>
        <v>'20190117 17:01:55'</v>
      </c>
      <c r="L2037" t="str">
        <f ca="1">SUBSTITUTE(SUBSTITUTE(plantS,"%t",K2037),"%ps",B2037)</f>
        <v>INSERT INTO dbo.PlantStates (TimeStamp, PlantState) VALUES ('20190117 17:01:55', 1)</v>
      </c>
    </row>
    <row r="2038" spans="1:12" x14ac:dyDescent="0.25">
      <c r="A2038" s="1">
        <f t="shared" ca="1" si="3930"/>
        <v>43482.999988425923</v>
      </c>
      <c r="B2038" s="2">
        <f t="shared" ca="1" si="3989"/>
        <v>0</v>
      </c>
      <c r="C2038" s="5">
        <f t="shared" ca="1" si="3990"/>
        <v>0.29032407407066785</v>
      </c>
      <c r="D2038" s="2">
        <f t="shared" ca="1" si="3991"/>
        <v>0.29032407407066785</v>
      </c>
      <c r="E2038" s="2" t="str">
        <f t="shared" ca="1" si="3992"/>
        <v/>
      </c>
      <c r="F2038" s="2" t="str">
        <f t="shared" ca="1" si="3993"/>
        <v/>
      </c>
      <c r="K2038" t="str">
        <f t="shared" ca="1" si="3987"/>
        <v>'20190117 23:59:59'</v>
      </c>
      <c r="L2038" t="str">
        <f ca="1">SUBSTITUTE(SUBSTITUTE(plantS,"%t",K2038),"%ps",B2038)</f>
        <v>INSERT INTO dbo.PlantStates (TimeStamp, PlantState) VALUES ('20190117 23:59:59', 0)</v>
      </c>
    </row>
    <row r="2039" spans="1:12" x14ac:dyDescent="0.25">
      <c r="B2039" s="2"/>
      <c r="C2039" s="5"/>
      <c r="D2039" s="2"/>
      <c r="E2039" s="2"/>
      <c r="F2039" s="2"/>
      <c r="K2039" t="str">
        <f t="shared" ref="K2039:K2102" ca="1" si="3996">K2038</f>
        <v>'20190117 23:59:59'</v>
      </c>
      <c r="L2039" t="str">
        <f ca="1">SUBSTITUTE(SUBSTITUTE(SUBSTITUTE(SUBSTITUTE(plantSD,"%t",K2039),"%off",D2033),"%onr",E2033),"%ons",F2033)</f>
        <v>INSERT INTO dbo.PlantStateDuration (TimeStamp, OffDuration, OnRunningDuration, OnStoppedfDuration) VALUES ('20190117 23:59:59', '18:10:32', '05:49:27', '00:00:00')</v>
      </c>
    </row>
    <row r="2040" spans="1:12" x14ac:dyDescent="0.25">
      <c r="B2040" s="2"/>
      <c r="C2040" s="5"/>
      <c r="D2040" s="2"/>
      <c r="E2040" s="2"/>
      <c r="F2040" s="2"/>
      <c r="K2040" t="str">
        <f t="shared" ca="1" si="3996"/>
        <v>'20190117 23:59:59'</v>
      </c>
      <c r="L2040" t="str">
        <f ca="1">SUBSTITUTE(SUBSTITUTE(SUBSTITUTE(dailyP,"%t",K2040),"%np",G2033),"%ndp",H2033)</f>
        <v>INSERT INTO dbo.DailyProduction (TimeStamp, NumPieces, NumPiecesRejected) VALUES ('20190117 23:59:59', 447, 102.81)</v>
      </c>
    </row>
    <row r="2041" spans="1:12" x14ac:dyDescent="0.25">
      <c r="A2041" s="3">
        <f t="shared" ca="1" si="3964"/>
        <v>43483</v>
      </c>
      <c r="B2041" s="4">
        <f t="shared" ca="1" si="3965"/>
        <v>1</v>
      </c>
      <c r="C2041" s="6"/>
      <c r="D2041" s="4" t="str">
        <f t="shared" ref="D2041" ca="1" si="3997">TEXT(SUM(D2042:D2046), "'hh:mm:ss'")</f>
        <v>'05:45:25'</v>
      </c>
      <c r="E2041" s="4" t="str">
        <f t="shared" ref="E2041" ca="1" si="3998">TEXT(SUM(E2042:E2046), "'hh:mm:ss'")</f>
        <v>'05:34:58'</v>
      </c>
      <c r="F2041" s="4" t="str">
        <f t="shared" ref="F2041" ca="1" si="3999">TEXT(SUM(F2042:F2046), "'hh:mm:ss'")</f>
        <v>'12:39:36'</v>
      </c>
      <c r="G2041" s="8">
        <f t="shared" ca="1" si="3951"/>
        <v>347</v>
      </c>
      <c r="H2041" s="8">
        <f t="shared" ca="1" si="3969"/>
        <v>274.13</v>
      </c>
      <c r="I2041" s="8">
        <f t="shared" ref="I2041" ca="1" si="4000">G2041+G2033</f>
        <v>794</v>
      </c>
      <c r="J2041" s="8">
        <f t="shared" ref="J2041" ca="1" si="4001">H2041+H2033</f>
        <v>376.94</v>
      </c>
      <c r="K2041" s="9" t="str">
        <f t="shared" ref="K2041:K2104" ca="1" si="4002">"'" &amp;TEXT(A2041,"YYYYMMDD hh:mm:ss")&amp;"'"</f>
        <v>'20190118 00:00:00'</v>
      </c>
      <c r="L2041" t="str">
        <f ca="1">SUBSTITUTE(SUBSTITUTE(plantS,"%t",K2041),"%ps",B2041)</f>
        <v>INSERT INTO dbo.PlantStates (TimeStamp, PlantState) VALUES ('20190118 00:00:00', 1)</v>
      </c>
    </row>
    <row r="2042" spans="1:12" x14ac:dyDescent="0.25">
      <c r="A2042" s="1">
        <f t="shared" ref="A2042:A2105" ca="1" si="4003">RANDBETWEEN(A2041*86400,A2043*86400)/86400</f>
        <v>43483.132291666669</v>
      </c>
      <c r="B2042" s="2">
        <f t="shared" ref="B2042:B2105" ca="1" si="4004">MOD(RANDBETWEEN(1,2)+B2041,3)</f>
        <v>2</v>
      </c>
      <c r="C2042" s="5">
        <f t="shared" ref="C2042:C2105" ca="1" si="4005">A2042-A2041</f>
        <v>0.13229166666860692</v>
      </c>
      <c r="D2042" s="2" t="str">
        <f t="shared" ref="D2042:D2046" ca="1" si="4006">IF(B2042=0,C2042,"")</f>
        <v/>
      </c>
      <c r="E2042" s="2" t="str">
        <f t="shared" ref="E2042:E2105" ca="1" si="4007">IF(B2042=1,C2042,"")</f>
        <v/>
      </c>
      <c r="F2042" s="2">
        <f t="shared" ref="F2042:F2105" ca="1" si="4008">IF(B2042=2,C2042,"")</f>
        <v>0.13229166666860692</v>
      </c>
      <c r="K2042" t="str">
        <f t="shared" ca="1" si="4002"/>
        <v>'20190118 03:10:30'</v>
      </c>
      <c r="L2042" t="str">
        <f ca="1">SUBSTITUTE(SUBSTITUTE(plantS,"%t",K2042),"%ps",B2042)</f>
        <v>INSERT INTO dbo.PlantStates (TimeStamp, PlantState) VALUES ('20190118 03:10:30', 2)</v>
      </c>
    </row>
    <row r="2043" spans="1:12" x14ac:dyDescent="0.25">
      <c r="A2043" s="1">
        <f t="shared" ca="1" si="3944"/>
        <v>43483.222662037035</v>
      </c>
      <c r="B2043" s="2">
        <f t="shared" ca="1" si="4004"/>
        <v>1</v>
      </c>
      <c r="C2043" s="5">
        <f t="shared" ca="1" si="4005"/>
        <v>9.0370370366144925E-2</v>
      </c>
      <c r="D2043" s="2" t="str">
        <f t="shared" ca="1" si="4006"/>
        <v/>
      </c>
      <c r="E2043" s="2">
        <f t="shared" ca="1" si="4007"/>
        <v>9.0370370366144925E-2</v>
      </c>
      <c r="F2043" s="2" t="str">
        <f t="shared" ca="1" si="4008"/>
        <v/>
      </c>
      <c r="K2043" t="str">
        <f t="shared" ca="1" si="4002"/>
        <v>'20190118 05:20:38'</v>
      </c>
      <c r="L2043" t="str">
        <f ca="1">SUBSTITUTE(SUBSTITUTE(plantS,"%t",K2043),"%ps",B2043)</f>
        <v>INSERT INTO dbo.PlantStates (TimeStamp, PlantState) VALUES ('20190118 05:20:38', 1)</v>
      </c>
    </row>
    <row r="2044" spans="1:12" x14ac:dyDescent="0.25">
      <c r="A2044" s="1">
        <f t="shared" ref="A2044" ca="1" si="4009">RANDBETWEEN(A2043*86400,A2046*86400)/86400</f>
        <v>43483.462534722225</v>
      </c>
      <c r="B2044" s="2">
        <f t="shared" ca="1" si="4004"/>
        <v>0</v>
      </c>
      <c r="C2044" s="5">
        <f t="shared" ca="1" si="4005"/>
        <v>0.23987268518976634</v>
      </c>
      <c r="D2044" s="2">
        <f t="shared" ca="1" si="4006"/>
        <v>0.23987268518976634</v>
      </c>
      <c r="E2044" s="2" t="str">
        <f t="shared" ca="1" si="4007"/>
        <v/>
      </c>
      <c r="F2044" s="2" t="str">
        <f t="shared" ca="1" si="4008"/>
        <v/>
      </c>
      <c r="K2044" t="str">
        <f t="shared" ca="1" si="4002"/>
        <v>'20190118 11:06:03'</v>
      </c>
      <c r="L2044" t="str">
        <f ca="1">SUBSTITUTE(SUBSTITUTE(plantS,"%t",K2044),"%ps",B2044)</f>
        <v>INSERT INTO dbo.PlantStates (TimeStamp, PlantState) VALUES ('20190118 11:06:03', 0)</v>
      </c>
    </row>
    <row r="2045" spans="1:12" x14ac:dyDescent="0.25">
      <c r="A2045" s="1">
        <f t="shared" ref="A2045:A2108" ca="1" si="4010">RANDBETWEEN(A2044*86400,A2046*86400)/86400</f>
        <v>43483.604780092595</v>
      </c>
      <c r="B2045" s="2">
        <f t="shared" ca="1" si="4004"/>
        <v>1</v>
      </c>
      <c r="C2045" s="5">
        <f t="shared" ca="1" si="4005"/>
        <v>0.14224537037080154</v>
      </c>
      <c r="D2045" s="2" t="str">
        <f t="shared" ca="1" si="4006"/>
        <v/>
      </c>
      <c r="E2045" s="2">
        <f t="shared" ca="1" si="4007"/>
        <v>0.14224537037080154</v>
      </c>
      <c r="F2045" s="2" t="str">
        <f t="shared" ca="1" si="4008"/>
        <v/>
      </c>
      <c r="K2045" t="str">
        <f t="shared" ca="1" si="4002"/>
        <v>'20190118 14:30:53'</v>
      </c>
      <c r="L2045" t="str">
        <f ca="1">SUBSTITUTE(SUBSTITUTE(plantS,"%t",K2045),"%ps",B2045)</f>
        <v>INSERT INTO dbo.PlantStates (TimeStamp, PlantState) VALUES ('20190118 14:30:53', 1)</v>
      </c>
    </row>
    <row r="2046" spans="1:12" x14ac:dyDescent="0.25">
      <c r="A2046" s="1">
        <f t="shared" ca="1" si="3930"/>
        <v>43483.999988425923</v>
      </c>
      <c r="B2046" s="2">
        <f t="shared" ca="1" si="4004"/>
        <v>2</v>
      </c>
      <c r="C2046" s="5">
        <f t="shared" ca="1" si="4005"/>
        <v>0.39520833332790062</v>
      </c>
      <c r="D2046" s="2" t="str">
        <f t="shared" ca="1" si="4006"/>
        <v/>
      </c>
      <c r="E2046" s="2" t="str">
        <f t="shared" ca="1" si="4007"/>
        <v/>
      </c>
      <c r="F2046" s="2">
        <f t="shared" ca="1" si="4008"/>
        <v>0.39520833332790062</v>
      </c>
      <c r="K2046" t="str">
        <f t="shared" ca="1" si="4002"/>
        <v>'20190118 23:59:59'</v>
      </c>
      <c r="L2046" t="str">
        <f ca="1">SUBSTITUTE(SUBSTITUTE(plantS,"%t",K2046),"%ps",B2046)</f>
        <v>INSERT INTO dbo.PlantStates (TimeStamp, PlantState) VALUES ('20190118 23:59:59', 2)</v>
      </c>
    </row>
    <row r="2047" spans="1:12" x14ac:dyDescent="0.25">
      <c r="B2047" s="2"/>
      <c r="C2047" s="5"/>
      <c r="D2047" s="2"/>
      <c r="E2047" s="2"/>
      <c r="F2047" s="2"/>
      <c r="K2047" t="str">
        <f t="shared" ref="K2047:K2110" ca="1" si="4011">K2046</f>
        <v>'20190118 23:59:59'</v>
      </c>
      <c r="L2047" t="str">
        <f ca="1">SUBSTITUTE(SUBSTITUTE(SUBSTITUTE(SUBSTITUTE(plantSD,"%t",K2047),"%off",D2041),"%onr",E2041),"%ons",F2041)</f>
        <v>INSERT INTO dbo.PlantStateDuration (TimeStamp, OffDuration, OnRunningDuration, OnStoppedfDuration) VALUES ('20190118 23:59:59', '05:45:25', '05:34:58', '12:39:36')</v>
      </c>
    </row>
    <row r="2048" spans="1:12" x14ac:dyDescent="0.25">
      <c r="B2048" s="2"/>
      <c r="C2048" s="5"/>
      <c r="D2048" s="2"/>
      <c r="E2048" s="2"/>
      <c r="F2048" s="2"/>
      <c r="K2048" t="str">
        <f t="shared" ca="1" si="4011"/>
        <v>'20190118 23:59:59'</v>
      </c>
      <c r="L2048" t="str">
        <f ca="1">SUBSTITUTE(SUBSTITUTE(SUBSTITUTE(dailyP,"%t",K2048),"%np",G2041),"%ndp",H2041)</f>
        <v>INSERT INTO dbo.DailyProduction (TimeStamp, NumPieces, NumPiecesRejected) VALUES ('20190118 23:59:59', 347, 274.13)</v>
      </c>
    </row>
    <row r="2049" spans="1:12" x14ac:dyDescent="0.25">
      <c r="A2049" s="3">
        <f t="shared" ca="1" si="3964"/>
        <v>43484</v>
      </c>
      <c r="B2049" s="4">
        <f t="shared" ca="1" si="3965"/>
        <v>1</v>
      </c>
      <c r="C2049" s="6"/>
      <c r="D2049" s="4" t="str">
        <f t="shared" ref="D2049" ca="1" si="4012">TEXT(SUM(D2050:D2054), "'hh:mm:ss'")</f>
        <v>'10:34:38'</v>
      </c>
      <c r="E2049" s="4" t="str">
        <f t="shared" ref="E2049" ca="1" si="4013">TEXT(SUM(E2050:E2054), "'hh:mm:ss'")</f>
        <v>'00:00:00'</v>
      </c>
      <c r="F2049" s="4" t="str">
        <f t="shared" ref="F2049" ca="1" si="4014">TEXT(SUM(F2050:F2054), "'hh:mm:ss'")</f>
        <v>'13:25:21'</v>
      </c>
      <c r="G2049" s="8">
        <f t="shared" ca="1" si="3951"/>
        <v>744</v>
      </c>
      <c r="H2049" s="8">
        <f t="shared" ca="1" si="3969"/>
        <v>409.2</v>
      </c>
      <c r="I2049" s="8">
        <f t="shared" ref="I2049" ca="1" si="4015">G2049+G2041</f>
        <v>1091</v>
      </c>
      <c r="J2049" s="8">
        <f t="shared" ref="J2049" ca="1" si="4016">H2049+H2041</f>
        <v>683.32999999999993</v>
      </c>
      <c r="K2049" s="9" t="str">
        <f t="shared" ref="K2049:K2112" ca="1" si="4017">"'" &amp;TEXT(A2049,"YYYYMMDD hh:mm:ss")&amp;"'"</f>
        <v>'20190119 00:00:00'</v>
      </c>
      <c r="L2049" t="str">
        <f ca="1">SUBSTITUTE(SUBSTITUTE(plantS,"%t",K2049),"%ps",B2049)</f>
        <v>INSERT INTO dbo.PlantStates (TimeStamp, PlantState) VALUES ('20190119 00:00:00', 1)</v>
      </c>
    </row>
    <row r="2050" spans="1:12" x14ac:dyDescent="0.25">
      <c r="A2050" s="1">
        <f t="shared" ref="A2050:A2113" ca="1" si="4018">RANDBETWEEN(A2049*86400,A2051*86400)/86400</f>
        <v>43484.170983796299</v>
      </c>
      <c r="B2050" s="2">
        <f t="shared" ref="B2050:B2113" ca="1" si="4019">MOD(RANDBETWEEN(1,2)+B2049,3)</f>
        <v>0</v>
      </c>
      <c r="C2050" s="5">
        <f t="shared" ref="C2050:C2113" ca="1" si="4020">A2050-A2049</f>
        <v>0.17098379629896954</v>
      </c>
      <c r="D2050" s="2">
        <f t="shared" ref="D2050:D2054" ca="1" si="4021">IF(B2050=0,C2050,"")</f>
        <v>0.17098379629896954</v>
      </c>
      <c r="E2050" s="2" t="str">
        <f t="shared" ref="E2050:E2113" ca="1" si="4022">IF(B2050=1,C2050,"")</f>
        <v/>
      </c>
      <c r="F2050" s="2" t="str">
        <f t="shared" ref="F2050:F2113" ca="1" si="4023">IF(B2050=2,C2050,"")</f>
        <v/>
      </c>
      <c r="K2050" t="str">
        <f t="shared" ca="1" si="4017"/>
        <v>'20190119 04:06:13'</v>
      </c>
      <c r="L2050" t="str">
        <f ca="1">SUBSTITUTE(SUBSTITUTE(plantS,"%t",K2050),"%ps",B2050)</f>
        <v>INSERT INTO dbo.PlantStates (TimeStamp, PlantState) VALUES ('20190119 04:06:13', 0)</v>
      </c>
    </row>
    <row r="2051" spans="1:12" x14ac:dyDescent="0.25">
      <c r="A2051" s="1">
        <f t="shared" ca="1" si="3944"/>
        <v>43484.535254629627</v>
      </c>
      <c r="B2051" s="2">
        <f t="shared" ca="1" si="4019"/>
        <v>2</v>
      </c>
      <c r="C2051" s="5">
        <f t="shared" ca="1" si="4020"/>
        <v>0.36427083332819166</v>
      </c>
      <c r="D2051" s="2" t="str">
        <f t="shared" ca="1" si="4021"/>
        <v/>
      </c>
      <c r="E2051" s="2" t="str">
        <f t="shared" ca="1" si="4022"/>
        <v/>
      </c>
      <c r="F2051" s="2">
        <f t="shared" ca="1" si="4023"/>
        <v>0.36427083332819166</v>
      </c>
      <c r="K2051" t="str">
        <f t="shared" ca="1" si="4017"/>
        <v>'20190119 12:50:46'</v>
      </c>
      <c r="L2051" t="str">
        <f ca="1">SUBSTITUTE(SUBSTITUTE(plantS,"%t",K2051),"%ps",B2051)</f>
        <v>INSERT INTO dbo.PlantStates (TimeStamp, PlantState) VALUES ('20190119 12:50:46', 2)</v>
      </c>
    </row>
    <row r="2052" spans="1:12" x14ac:dyDescent="0.25">
      <c r="A2052" s="1">
        <f t="shared" ref="A2052" ca="1" si="4024">RANDBETWEEN(A2051*86400,A2054*86400)/86400</f>
        <v>43484.670381944445</v>
      </c>
      <c r="B2052" s="2">
        <f t="shared" ca="1" si="4019"/>
        <v>0</v>
      </c>
      <c r="C2052" s="5">
        <f t="shared" ca="1" si="4020"/>
        <v>0.13512731481750961</v>
      </c>
      <c r="D2052" s="2">
        <f t="shared" ca="1" si="4021"/>
        <v>0.13512731481750961</v>
      </c>
      <c r="E2052" s="2" t="str">
        <f t="shared" ca="1" si="4022"/>
        <v/>
      </c>
      <c r="F2052" s="2" t="str">
        <f t="shared" ca="1" si="4023"/>
        <v/>
      </c>
      <c r="K2052" t="str">
        <f t="shared" ca="1" si="4017"/>
        <v>'20190119 16:05:21'</v>
      </c>
      <c r="L2052" t="str">
        <f ca="1">SUBSTITUTE(SUBSTITUTE(plantS,"%t",K2052),"%ps",B2052)</f>
        <v>INSERT INTO dbo.PlantStates (TimeStamp, PlantState) VALUES ('20190119 16:05:21', 0)</v>
      </c>
    </row>
    <row r="2053" spans="1:12" x14ac:dyDescent="0.25">
      <c r="A2053" s="1">
        <f t="shared" ref="A2053:A2116" ca="1" si="4025">RANDBETWEEN(A2052*86400,A2054*86400)/86400</f>
        <v>43484.865381944444</v>
      </c>
      <c r="B2053" s="2">
        <f t="shared" ca="1" si="4019"/>
        <v>2</v>
      </c>
      <c r="C2053" s="5">
        <f t="shared" ca="1" si="4020"/>
        <v>0.19499999999970896</v>
      </c>
      <c r="D2053" s="2" t="str">
        <f t="shared" ca="1" si="4021"/>
        <v/>
      </c>
      <c r="E2053" s="2" t="str">
        <f t="shared" ca="1" si="4022"/>
        <v/>
      </c>
      <c r="F2053" s="2">
        <f t="shared" ca="1" si="4023"/>
        <v>0.19499999999970896</v>
      </c>
      <c r="K2053" t="str">
        <f t="shared" ca="1" si="4017"/>
        <v>'20190119 20:46:09'</v>
      </c>
      <c r="L2053" t="str">
        <f ca="1">SUBSTITUTE(SUBSTITUTE(plantS,"%t",K2053),"%ps",B2053)</f>
        <v>INSERT INTO dbo.PlantStates (TimeStamp, PlantState) VALUES ('20190119 20:46:09', 2)</v>
      </c>
    </row>
    <row r="2054" spans="1:12" x14ac:dyDescent="0.25">
      <c r="A2054" s="1">
        <f t="shared" ca="1" si="3930"/>
        <v>43484.999988425923</v>
      </c>
      <c r="B2054" s="2">
        <f t="shared" ca="1" si="4019"/>
        <v>0</v>
      </c>
      <c r="C2054" s="5">
        <f t="shared" ca="1" si="4020"/>
        <v>0.13460648147884058</v>
      </c>
      <c r="D2054" s="2">
        <f t="shared" ca="1" si="4021"/>
        <v>0.13460648147884058</v>
      </c>
      <c r="E2054" s="2" t="str">
        <f t="shared" ca="1" si="4022"/>
        <v/>
      </c>
      <c r="F2054" s="2" t="str">
        <f t="shared" ca="1" si="4023"/>
        <v/>
      </c>
      <c r="K2054" t="str">
        <f t="shared" ca="1" si="4017"/>
        <v>'20190119 23:59:59'</v>
      </c>
      <c r="L2054" t="str">
        <f ca="1">SUBSTITUTE(SUBSTITUTE(plantS,"%t",K2054),"%ps",B2054)</f>
        <v>INSERT INTO dbo.PlantStates (TimeStamp, PlantState) VALUES ('20190119 23:59:59', 0)</v>
      </c>
    </row>
    <row r="2055" spans="1:12" x14ac:dyDescent="0.25">
      <c r="B2055" s="2"/>
      <c r="C2055" s="5"/>
      <c r="D2055" s="2"/>
      <c r="E2055" s="2"/>
      <c r="F2055" s="2"/>
      <c r="K2055" t="str">
        <f t="shared" ref="K2055:K2118" ca="1" si="4026">K2054</f>
        <v>'20190119 23:59:59'</v>
      </c>
      <c r="L2055" t="str">
        <f ca="1">SUBSTITUTE(SUBSTITUTE(SUBSTITUTE(SUBSTITUTE(plantSD,"%t",K2055),"%off",D2049),"%onr",E2049),"%ons",F2049)</f>
        <v>INSERT INTO dbo.PlantStateDuration (TimeStamp, OffDuration, OnRunningDuration, OnStoppedfDuration) VALUES ('20190119 23:59:59', '10:34:38', '00:00:00', '13:25:21')</v>
      </c>
    </row>
    <row r="2056" spans="1:12" x14ac:dyDescent="0.25">
      <c r="B2056" s="2"/>
      <c r="C2056" s="5"/>
      <c r="D2056" s="2"/>
      <c r="E2056" s="2"/>
      <c r="F2056" s="2"/>
      <c r="K2056" t="str">
        <f t="shared" ca="1" si="4026"/>
        <v>'20190119 23:59:59'</v>
      </c>
      <c r="L2056" t="str">
        <f ca="1">SUBSTITUTE(SUBSTITUTE(SUBSTITUTE(dailyP,"%t",K2056),"%np",G2049),"%ndp",H2049)</f>
        <v>INSERT INTO dbo.DailyProduction (TimeStamp, NumPieces, NumPiecesRejected) VALUES ('20190119 23:59:59', 744, 409.2)</v>
      </c>
    </row>
    <row r="2057" spans="1:12" x14ac:dyDescent="0.25">
      <c r="A2057" s="3">
        <f t="shared" ca="1" si="3964"/>
        <v>43485</v>
      </c>
      <c r="B2057" s="4">
        <f t="shared" ca="1" si="3965"/>
        <v>1</v>
      </c>
      <c r="C2057" s="6"/>
      <c r="D2057" s="4" t="str">
        <f t="shared" ref="D2057" ca="1" si="4027">TEXT(SUM(D2058:D2062), "'hh:mm:ss'")</f>
        <v>'01:23:52'</v>
      </c>
      <c r="E2057" s="4" t="str">
        <f t="shared" ref="E2057" ca="1" si="4028">TEXT(SUM(E2058:E2062), "'hh:mm:ss'")</f>
        <v>'13:34:17'</v>
      </c>
      <c r="F2057" s="4" t="str">
        <f t="shared" ref="F2057" ca="1" si="4029">TEXT(SUM(F2058:F2062), "'hh:mm:ss'")</f>
        <v>'09:01:50'</v>
      </c>
      <c r="G2057" s="8">
        <f t="shared" ca="1" si="3951"/>
        <v>965</v>
      </c>
      <c r="H2057" s="8">
        <f t="shared" ca="1" si="3969"/>
        <v>839.55</v>
      </c>
      <c r="I2057" s="8">
        <f t="shared" ref="I2057" ca="1" si="4030">G2057+G2049</f>
        <v>1709</v>
      </c>
      <c r="J2057" s="8">
        <f t="shared" ref="J2057" ca="1" si="4031">H2057+H2049</f>
        <v>1248.75</v>
      </c>
      <c r="K2057" s="9" t="str">
        <f t="shared" ref="K2057:K2120" ca="1" si="4032">"'" &amp;TEXT(A2057,"YYYYMMDD hh:mm:ss")&amp;"'"</f>
        <v>'20190120 00:00:00'</v>
      </c>
      <c r="L2057" t="str">
        <f ca="1">SUBSTITUTE(SUBSTITUTE(plantS,"%t",K2057),"%ps",B2057)</f>
        <v>INSERT INTO dbo.PlantStates (TimeStamp, PlantState) VALUES ('20190120 00:00:00', 1)</v>
      </c>
    </row>
    <row r="2058" spans="1:12" x14ac:dyDescent="0.25">
      <c r="A2058" s="1">
        <f t="shared" ref="A2058:A2121" ca="1" si="4033">RANDBETWEEN(A2057*86400,A2059*86400)/86400</f>
        <v>43485.058240740742</v>
      </c>
      <c r="B2058" s="2">
        <f t="shared" ref="B2058:B2121" ca="1" si="4034">MOD(RANDBETWEEN(1,2)+B2057,3)</f>
        <v>0</v>
      </c>
      <c r="C2058" s="5">
        <f t="shared" ref="C2058:C2121" ca="1" si="4035">A2058-A2057</f>
        <v>5.8240740741894115E-2</v>
      </c>
      <c r="D2058" s="2">
        <f t="shared" ref="D2058:D2062" ca="1" si="4036">IF(B2058=0,C2058,"")</f>
        <v>5.8240740741894115E-2</v>
      </c>
      <c r="E2058" s="2" t="str">
        <f t="shared" ref="E2058:E2121" ca="1" si="4037">IF(B2058=1,C2058,"")</f>
        <v/>
      </c>
      <c r="F2058" s="2" t="str">
        <f t="shared" ref="F2058:F2121" ca="1" si="4038">IF(B2058=2,C2058,"")</f>
        <v/>
      </c>
      <c r="K2058" t="str">
        <f t="shared" ca="1" si="4032"/>
        <v>'20190120 01:23:52'</v>
      </c>
      <c r="L2058" t="str">
        <f ca="1">SUBSTITUTE(SUBSTITUTE(plantS,"%t",K2058),"%ps",B2058)</f>
        <v>INSERT INTO dbo.PlantStates (TimeStamp, PlantState) VALUES ('20190120 01:23:52', 0)</v>
      </c>
    </row>
    <row r="2059" spans="1:12" x14ac:dyDescent="0.25">
      <c r="A2059" s="1">
        <f t="shared" ca="1" si="3944"/>
        <v>43485.614803240744</v>
      </c>
      <c r="B2059" s="2">
        <f t="shared" ca="1" si="4034"/>
        <v>1</v>
      </c>
      <c r="C2059" s="5">
        <f t="shared" ca="1" si="4035"/>
        <v>0.55656250000174623</v>
      </c>
      <c r="D2059" s="2" t="str">
        <f t="shared" ca="1" si="4036"/>
        <v/>
      </c>
      <c r="E2059" s="2">
        <f t="shared" ca="1" si="4037"/>
        <v>0.55656250000174623</v>
      </c>
      <c r="F2059" s="2" t="str">
        <f t="shared" ca="1" si="4038"/>
        <v/>
      </c>
      <c r="K2059" t="str">
        <f t="shared" ca="1" si="4032"/>
        <v>'20190120 14:45:19'</v>
      </c>
      <c r="L2059" t="str">
        <f ca="1">SUBSTITUTE(SUBSTITUTE(plantS,"%t",K2059),"%ps",B2059)</f>
        <v>INSERT INTO dbo.PlantStates (TimeStamp, PlantState) VALUES ('20190120 14:45:19', 1)</v>
      </c>
    </row>
    <row r="2060" spans="1:12" x14ac:dyDescent="0.25">
      <c r="A2060" s="1">
        <f t="shared" ref="A2060" ca="1" si="4039">RANDBETWEEN(A2059*86400,A2062*86400)/86400</f>
        <v>43485.987627314818</v>
      </c>
      <c r="B2060" s="2">
        <f t="shared" ca="1" si="4034"/>
        <v>2</v>
      </c>
      <c r="C2060" s="5">
        <f t="shared" ca="1" si="4035"/>
        <v>0.37282407407474238</v>
      </c>
      <c r="D2060" s="2" t="str">
        <f t="shared" ca="1" si="4036"/>
        <v/>
      </c>
      <c r="E2060" s="2" t="str">
        <f t="shared" ca="1" si="4037"/>
        <v/>
      </c>
      <c r="F2060" s="2">
        <f t="shared" ca="1" si="4038"/>
        <v>0.37282407407474238</v>
      </c>
      <c r="K2060" t="str">
        <f t="shared" ca="1" si="4032"/>
        <v>'20190120 23:42:11'</v>
      </c>
      <c r="L2060" t="str">
        <f ca="1">SUBSTITUTE(SUBSTITUTE(plantS,"%t",K2060),"%ps",B2060)</f>
        <v>INSERT INTO dbo.PlantStates (TimeStamp, PlantState) VALUES ('20190120 23:42:11', 2)</v>
      </c>
    </row>
    <row r="2061" spans="1:12" x14ac:dyDescent="0.25">
      <c r="A2061" s="1">
        <f t="shared" ref="A2061:A2124" ca="1" si="4040">RANDBETWEEN(A2060*86400,A2062*86400)/86400</f>
        <v>43485.996539351851</v>
      </c>
      <c r="B2061" s="2">
        <f t="shared" ca="1" si="4034"/>
        <v>1</v>
      </c>
      <c r="C2061" s="5">
        <f t="shared" ca="1" si="4035"/>
        <v>8.9120370321325026E-3</v>
      </c>
      <c r="D2061" s="2" t="str">
        <f t="shared" ca="1" si="4036"/>
        <v/>
      </c>
      <c r="E2061" s="2">
        <f t="shared" ca="1" si="4037"/>
        <v>8.9120370321325026E-3</v>
      </c>
      <c r="F2061" s="2" t="str">
        <f t="shared" ca="1" si="4038"/>
        <v/>
      </c>
      <c r="K2061" t="str">
        <f t="shared" ca="1" si="4032"/>
        <v>'20190120 23:55:01'</v>
      </c>
      <c r="L2061" t="str">
        <f ca="1">SUBSTITUTE(SUBSTITUTE(plantS,"%t",K2061),"%ps",B2061)</f>
        <v>INSERT INTO dbo.PlantStates (TimeStamp, PlantState) VALUES ('20190120 23:55:01', 1)</v>
      </c>
    </row>
    <row r="2062" spans="1:12" x14ac:dyDescent="0.25">
      <c r="A2062" s="1">
        <f t="shared" ca="1" si="3930"/>
        <v>43485.999988425923</v>
      </c>
      <c r="B2062" s="2">
        <f t="shared" ca="1" si="4034"/>
        <v>2</v>
      </c>
      <c r="C2062" s="5">
        <f t="shared" ca="1" si="4035"/>
        <v>3.4490740727051161E-3</v>
      </c>
      <c r="D2062" s="2" t="str">
        <f t="shared" ca="1" si="4036"/>
        <v/>
      </c>
      <c r="E2062" s="2" t="str">
        <f t="shared" ca="1" si="4037"/>
        <v/>
      </c>
      <c r="F2062" s="2">
        <f t="shared" ca="1" si="4038"/>
        <v>3.4490740727051161E-3</v>
      </c>
      <c r="K2062" t="str">
        <f t="shared" ca="1" si="4032"/>
        <v>'20190120 23:59:59'</v>
      </c>
      <c r="L2062" t="str">
        <f ca="1">SUBSTITUTE(SUBSTITUTE(plantS,"%t",K2062),"%ps",B2062)</f>
        <v>INSERT INTO dbo.PlantStates (TimeStamp, PlantState) VALUES ('20190120 23:59:59', 2)</v>
      </c>
    </row>
    <row r="2063" spans="1:12" x14ac:dyDescent="0.25">
      <c r="B2063" s="2"/>
      <c r="C2063" s="5"/>
      <c r="D2063" s="2"/>
      <c r="E2063" s="2"/>
      <c r="F2063" s="2"/>
      <c r="K2063" t="str">
        <f t="shared" ref="K2063:K2126" ca="1" si="4041">K2062</f>
        <v>'20190120 23:59:59'</v>
      </c>
      <c r="L2063" t="str">
        <f ca="1">SUBSTITUTE(SUBSTITUTE(SUBSTITUTE(SUBSTITUTE(plantSD,"%t",K2063),"%off",D2057),"%onr",E2057),"%ons",F2057)</f>
        <v>INSERT INTO dbo.PlantStateDuration (TimeStamp, OffDuration, OnRunningDuration, OnStoppedfDuration) VALUES ('20190120 23:59:59', '01:23:52', '13:34:17', '09:01:50')</v>
      </c>
    </row>
    <row r="2064" spans="1:12" x14ac:dyDescent="0.25">
      <c r="B2064" s="2"/>
      <c r="C2064" s="5"/>
      <c r="D2064" s="2"/>
      <c r="E2064" s="2"/>
      <c r="F2064" s="2"/>
      <c r="K2064" t="str">
        <f t="shared" ca="1" si="4041"/>
        <v>'20190120 23:59:59'</v>
      </c>
      <c r="L2064" t="str">
        <f ca="1">SUBSTITUTE(SUBSTITUTE(SUBSTITUTE(dailyP,"%t",K2064),"%np",G2057),"%ndp",H2057)</f>
        <v>INSERT INTO dbo.DailyProduction (TimeStamp, NumPieces, NumPiecesRejected) VALUES ('20190120 23:59:59', 965, 839.55)</v>
      </c>
    </row>
    <row r="2065" spans="1:12" x14ac:dyDescent="0.25">
      <c r="A2065" s="3">
        <f t="shared" ca="1" si="3964"/>
        <v>43486</v>
      </c>
      <c r="B2065" s="4">
        <f t="shared" ca="1" si="3965"/>
        <v>0</v>
      </c>
      <c r="C2065" s="6"/>
      <c r="D2065" s="4" t="str">
        <f t="shared" ref="D2065" ca="1" si="4042">TEXT(SUM(D2066:D2070), "'hh:mm:ss'")</f>
        <v>'10:38:14'</v>
      </c>
      <c r="E2065" s="4" t="str">
        <f t="shared" ref="E2065" ca="1" si="4043">TEXT(SUM(E2066:E2070), "'hh:mm:ss'")</f>
        <v>'06:42:10'</v>
      </c>
      <c r="F2065" s="4" t="str">
        <f t="shared" ref="F2065" ca="1" si="4044">TEXT(SUM(F2066:F2070), "'hh:mm:ss'")</f>
        <v>'06:39:35'</v>
      </c>
      <c r="G2065" s="8">
        <f t="shared" ca="1" si="3951"/>
        <v>716</v>
      </c>
      <c r="H2065" s="8">
        <f t="shared" ca="1" si="3969"/>
        <v>694.52</v>
      </c>
      <c r="I2065" s="8">
        <f t="shared" ref="I2065" ca="1" si="4045">G2065+G2057</f>
        <v>1681</v>
      </c>
      <c r="J2065" s="8">
        <f t="shared" ref="J2065" ca="1" si="4046">H2065+H2057</f>
        <v>1534.07</v>
      </c>
      <c r="K2065" s="9" t="str">
        <f t="shared" ref="K2065:K2128" ca="1" si="4047">"'" &amp;TEXT(A2065,"YYYYMMDD hh:mm:ss")&amp;"'"</f>
        <v>'20190121 00:00:00'</v>
      </c>
      <c r="L2065" t="str">
        <f ca="1">SUBSTITUTE(SUBSTITUTE(plantS,"%t",K2065),"%ps",B2065)</f>
        <v>INSERT INTO dbo.PlantStates (TimeStamp, PlantState) VALUES ('20190121 00:00:00', 0)</v>
      </c>
    </row>
    <row r="2066" spans="1:12" x14ac:dyDescent="0.25">
      <c r="A2066" s="1">
        <f t="shared" ref="A2066:A2129" ca="1" si="4048">RANDBETWEEN(A2065*86400,A2067*86400)/86400</f>
        <v>43486.045914351853</v>
      </c>
      <c r="B2066" s="2">
        <f t="shared" ref="B2066:B2129" ca="1" si="4049">MOD(RANDBETWEEN(1,2)+B2065,3)</f>
        <v>1</v>
      </c>
      <c r="C2066" s="5">
        <f t="shared" ref="C2066:C2129" ca="1" si="4050">A2066-A2065</f>
        <v>4.5914351852843538E-2</v>
      </c>
      <c r="D2066" s="2" t="str">
        <f t="shared" ref="D2066:D2070" ca="1" si="4051">IF(B2066=0,C2066,"")</f>
        <v/>
      </c>
      <c r="E2066" s="2">
        <f t="shared" ref="E2066:E2129" ca="1" si="4052">IF(B2066=1,C2066,"")</f>
        <v>4.5914351852843538E-2</v>
      </c>
      <c r="F2066" s="2" t="str">
        <f t="shared" ref="F2066:F2129" ca="1" si="4053">IF(B2066=2,C2066,"")</f>
        <v/>
      </c>
      <c r="K2066" t="str">
        <f t="shared" ca="1" si="4047"/>
        <v>'20190121 01:06:07'</v>
      </c>
      <c r="L2066" t="str">
        <f ca="1">SUBSTITUTE(SUBSTITUTE(plantS,"%t",K2066),"%ps",B2066)</f>
        <v>INSERT INTO dbo.PlantStates (TimeStamp, PlantState) VALUES ('20190121 01:06:07', 1)</v>
      </c>
    </row>
    <row r="2067" spans="1:12" x14ac:dyDescent="0.25">
      <c r="A2067" s="1">
        <f t="shared" ca="1" si="3944"/>
        <v>43486.394097222219</v>
      </c>
      <c r="B2067" s="2">
        <f t="shared" ca="1" si="4049"/>
        <v>0</v>
      </c>
      <c r="C2067" s="5">
        <f t="shared" ca="1" si="4050"/>
        <v>0.34818287036614493</v>
      </c>
      <c r="D2067" s="2">
        <f t="shared" ca="1" si="4051"/>
        <v>0.34818287036614493</v>
      </c>
      <c r="E2067" s="2" t="str">
        <f t="shared" ca="1" si="4052"/>
        <v/>
      </c>
      <c r="F2067" s="2" t="str">
        <f t="shared" ca="1" si="4053"/>
        <v/>
      </c>
      <c r="K2067" t="str">
        <f t="shared" ca="1" si="4047"/>
        <v>'20190121 09:27:30'</v>
      </c>
      <c r="L2067" t="str">
        <f ca="1">SUBSTITUTE(SUBSTITUTE(plantS,"%t",K2067),"%ps",B2067)</f>
        <v>INSERT INTO dbo.PlantStates (TimeStamp, PlantState) VALUES ('20190121 09:27:30', 0)</v>
      </c>
    </row>
    <row r="2068" spans="1:12" x14ac:dyDescent="0.25">
      <c r="A2068" s="1">
        <f t="shared" ref="A2068" ca="1" si="4054">RANDBETWEEN(A2067*86400,A2070*86400)/86400</f>
        <v>43486.671585648146</v>
      </c>
      <c r="B2068" s="2">
        <f t="shared" ca="1" si="4049"/>
        <v>2</v>
      </c>
      <c r="C2068" s="5">
        <f t="shared" ca="1" si="4050"/>
        <v>0.27748842592700385</v>
      </c>
      <c r="D2068" s="2" t="str">
        <f t="shared" ca="1" si="4051"/>
        <v/>
      </c>
      <c r="E2068" s="2" t="str">
        <f t="shared" ca="1" si="4052"/>
        <v/>
      </c>
      <c r="F2068" s="2">
        <f t="shared" ca="1" si="4053"/>
        <v>0.27748842592700385</v>
      </c>
      <c r="K2068" t="str">
        <f t="shared" ca="1" si="4047"/>
        <v>'20190121 16:07:05'</v>
      </c>
      <c r="L2068" t="str">
        <f ca="1">SUBSTITUTE(SUBSTITUTE(plantS,"%t",K2068),"%ps",B2068)</f>
        <v>INSERT INTO dbo.PlantStates (TimeStamp, PlantState) VALUES ('20190121 16:07:05', 2)</v>
      </c>
    </row>
    <row r="2069" spans="1:12" x14ac:dyDescent="0.25">
      <c r="A2069" s="1">
        <f t="shared" ref="A2069:A2132" ca="1" si="4055">RANDBETWEEN(A2068*86400,A2070*86400)/86400</f>
        <v>43486.76662037037</v>
      </c>
      <c r="B2069" s="2">
        <f t="shared" ca="1" si="4049"/>
        <v>0</v>
      </c>
      <c r="C2069" s="5">
        <f t="shared" ca="1" si="4050"/>
        <v>9.5034722224227153E-2</v>
      </c>
      <c r="D2069" s="2">
        <f t="shared" ca="1" si="4051"/>
        <v>9.5034722224227153E-2</v>
      </c>
      <c r="E2069" s="2" t="str">
        <f t="shared" ca="1" si="4052"/>
        <v/>
      </c>
      <c r="F2069" s="2" t="str">
        <f t="shared" ca="1" si="4053"/>
        <v/>
      </c>
      <c r="K2069" t="str">
        <f t="shared" ca="1" si="4047"/>
        <v>'20190121 18:23:56'</v>
      </c>
      <c r="L2069" t="str">
        <f ca="1">SUBSTITUTE(SUBSTITUTE(plantS,"%t",K2069),"%ps",B2069)</f>
        <v>INSERT INTO dbo.PlantStates (TimeStamp, PlantState) VALUES ('20190121 18:23:56', 0)</v>
      </c>
    </row>
    <row r="2070" spans="1:12" x14ac:dyDescent="0.25">
      <c r="A2070" s="1">
        <f t="shared" ref="A2070:A2126" ca="1" si="4056">A2073-1/24/60/60</f>
        <v>43486.999988425923</v>
      </c>
      <c r="B2070" s="2">
        <f t="shared" ca="1" si="4049"/>
        <v>1</v>
      </c>
      <c r="C2070" s="5">
        <f t="shared" ca="1" si="4050"/>
        <v>0.23336805555300089</v>
      </c>
      <c r="D2070" s="2" t="str">
        <f t="shared" ca="1" si="4051"/>
        <v/>
      </c>
      <c r="E2070" s="2">
        <f t="shared" ca="1" si="4052"/>
        <v>0.23336805555300089</v>
      </c>
      <c r="F2070" s="2" t="str">
        <f t="shared" ca="1" si="4053"/>
        <v/>
      </c>
      <c r="K2070" t="str">
        <f t="shared" ca="1" si="4047"/>
        <v>'20190121 23:59:59'</v>
      </c>
      <c r="L2070" t="str">
        <f ca="1">SUBSTITUTE(SUBSTITUTE(plantS,"%t",K2070),"%ps",B2070)</f>
        <v>INSERT INTO dbo.PlantStates (TimeStamp, PlantState) VALUES ('20190121 23:59:59', 1)</v>
      </c>
    </row>
    <row r="2071" spans="1:12" x14ac:dyDescent="0.25">
      <c r="B2071" s="2"/>
      <c r="C2071" s="5"/>
      <c r="D2071" s="2"/>
      <c r="E2071" s="2"/>
      <c r="F2071" s="2"/>
      <c r="K2071" t="str">
        <f t="shared" ref="K2071:K2134" ca="1" si="4057">K2070</f>
        <v>'20190121 23:59:59'</v>
      </c>
      <c r="L2071" t="str">
        <f ca="1">SUBSTITUTE(SUBSTITUTE(SUBSTITUTE(SUBSTITUTE(plantSD,"%t",K2071),"%off",D2065),"%onr",E2065),"%ons",F2065)</f>
        <v>INSERT INTO dbo.PlantStateDuration (TimeStamp, OffDuration, OnRunningDuration, OnStoppedfDuration) VALUES ('20190121 23:59:59', '10:38:14', '06:42:10', '06:39:35')</v>
      </c>
    </row>
    <row r="2072" spans="1:12" x14ac:dyDescent="0.25">
      <c r="B2072" s="2"/>
      <c r="C2072" s="5"/>
      <c r="D2072" s="2"/>
      <c r="E2072" s="2"/>
      <c r="F2072" s="2"/>
      <c r="K2072" t="str">
        <f t="shared" ca="1" si="4057"/>
        <v>'20190121 23:59:59'</v>
      </c>
      <c r="L2072" t="str">
        <f ca="1">SUBSTITUTE(SUBSTITUTE(SUBSTITUTE(dailyP,"%t",K2072),"%np",G2065),"%ndp",H2065)</f>
        <v>INSERT INTO dbo.DailyProduction (TimeStamp, NumPieces, NumPiecesRejected) VALUES ('20190121 23:59:59', 716, 694.52)</v>
      </c>
    </row>
    <row r="2073" spans="1:12" x14ac:dyDescent="0.25">
      <c r="A2073" s="3">
        <f t="shared" ca="1" si="3964"/>
        <v>43487</v>
      </c>
      <c r="B2073" s="4">
        <f t="shared" ca="1" si="3965"/>
        <v>2</v>
      </c>
      <c r="C2073" s="6"/>
      <c r="D2073" s="4" t="str">
        <f t="shared" ref="D2073" ca="1" si="4058">TEXT(SUM(D2074:D2078), "'hh:mm:ss'")</f>
        <v>'06:00:09'</v>
      </c>
      <c r="E2073" s="4" t="str">
        <f t="shared" ref="E2073" ca="1" si="4059">TEXT(SUM(E2074:E2078), "'hh:mm:ss'")</f>
        <v>'01:26:37'</v>
      </c>
      <c r="F2073" s="4" t="str">
        <f t="shared" ref="F2073" ca="1" si="4060">TEXT(SUM(F2074:F2078), "'hh:mm:ss'")</f>
        <v>'16:33:13'</v>
      </c>
      <c r="G2073" s="8">
        <f t="shared" ca="1" si="3951"/>
        <v>16</v>
      </c>
      <c r="H2073" s="8">
        <f t="shared" ca="1" si="3969"/>
        <v>5.92</v>
      </c>
      <c r="I2073" s="8">
        <f t="shared" ref="I2073" ca="1" si="4061">G2073+G2065</f>
        <v>732</v>
      </c>
      <c r="J2073" s="8">
        <f t="shared" ref="J2073" ca="1" si="4062">H2073+H2065</f>
        <v>700.43999999999994</v>
      </c>
      <c r="K2073" s="9" t="str">
        <f t="shared" ref="K2073:K2136" ca="1" si="4063">"'" &amp;TEXT(A2073,"YYYYMMDD hh:mm:ss")&amp;"'"</f>
        <v>'20190122 00:00:00'</v>
      </c>
      <c r="L2073" t="str">
        <f ca="1">SUBSTITUTE(SUBSTITUTE(plantS,"%t",K2073),"%ps",B2073)</f>
        <v>INSERT INTO dbo.PlantStates (TimeStamp, PlantState) VALUES ('20190122 00:00:00', 2)</v>
      </c>
    </row>
    <row r="2074" spans="1:12" x14ac:dyDescent="0.25">
      <c r="A2074" s="1">
        <f t="shared" ref="A2074:A2137" ca="1" si="4064">RANDBETWEEN(A2073*86400,A2075*86400)/86400</f>
        <v>43487.118032407408</v>
      </c>
      <c r="B2074" s="2">
        <f t="shared" ref="B2074:B2137" ca="1" si="4065">MOD(RANDBETWEEN(1,2)+B2073,3)</f>
        <v>0</v>
      </c>
      <c r="C2074" s="5">
        <f t="shared" ref="C2074:C2137" ca="1" si="4066">A2074-A2073</f>
        <v>0.11803240740846377</v>
      </c>
      <c r="D2074" s="2">
        <f t="shared" ref="D2074:D2078" ca="1" si="4067">IF(B2074=0,C2074,"")</f>
        <v>0.11803240740846377</v>
      </c>
      <c r="E2074" s="2" t="str">
        <f t="shared" ref="E2074:E2137" ca="1" si="4068">IF(B2074=1,C2074,"")</f>
        <v/>
      </c>
      <c r="F2074" s="2" t="str">
        <f t="shared" ref="F2074:F2137" ca="1" si="4069">IF(B2074=2,C2074,"")</f>
        <v/>
      </c>
      <c r="K2074" t="str">
        <f t="shared" ca="1" si="4063"/>
        <v>'20190122 02:49:58'</v>
      </c>
      <c r="L2074" t="str">
        <f ca="1">SUBSTITUTE(SUBSTITUTE(plantS,"%t",K2074),"%ps",B2074)</f>
        <v>INSERT INTO dbo.PlantStates (TimeStamp, PlantState) VALUES ('20190122 02:49:58', 0)</v>
      </c>
    </row>
    <row r="2075" spans="1:12" x14ac:dyDescent="0.25">
      <c r="A2075" s="1">
        <f t="shared" ref="A2075:A2131" ca="1" si="4070">RANDBETWEEN(A2073*86400,A2078*86400)/86400</f>
        <v>43487.261631944442</v>
      </c>
      <c r="B2075" s="2">
        <f t="shared" ca="1" si="4065"/>
        <v>2</v>
      </c>
      <c r="C2075" s="5">
        <f t="shared" ca="1" si="4066"/>
        <v>0.14359953703387873</v>
      </c>
      <c r="D2075" s="2" t="str">
        <f t="shared" ca="1" si="4067"/>
        <v/>
      </c>
      <c r="E2075" s="2" t="str">
        <f t="shared" ca="1" si="4068"/>
        <v/>
      </c>
      <c r="F2075" s="2">
        <f t="shared" ca="1" si="4069"/>
        <v>0.14359953703387873</v>
      </c>
      <c r="K2075" t="str">
        <f t="shared" ca="1" si="4063"/>
        <v>'20190122 06:16:45'</v>
      </c>
      <c r="L2075" t="str">
        <f ca="1">SUBSTITUTE(SUBSTITUTE(plantS,"%t",K2075),"%ps",B2075)</f>
        <v>INSERT INTO dbo.PlantStates (TimeStamp, PlantState) VALUES ('20190122 06:16:45', 2)</v>
      </c>
    </row>
    <row r="2076" spans="1:12" x14ac:dyDescent="0.25">
      <c r="A2076" s="1">
        <f t="shared" ref="A2076" ca="1" si="4071">RANDBETWEEN(A2075*86400,A2078*86400)/86400</f>
        <v>43487.321782407409</v>
      </c>
      <c r="B2076" s="2">
        <f t="shared" ca="1" si="4065"/>
        <v>1</v>
      </c>
      <c r="C2076" s="5">
        <f t="shared" ca="1" si="4066"/>
        <v>6.0150462966703344E-2</v>
      </c>
      <c r="D2076" s="2" t="str">
        <f t="shared" ca="1" si="4067"/>
        <v/>
      </c>
      <c r="E2076" s="2">
        <f t="shared" ca="1" si="4068"/>
        <v>6.0150462966703344E-2</v>
      </c>
      <c r="F2076" s="2" t="str">
        <f t="shared" ca="1" si="4069"/>
        <v/>
      </c>
      <c r="K2076" t="str">
        <f t="shared" ca="1" si="4063"/>
        <v>'20190122 07:43:22'</v>
      </c>
      <c r="L2076" t="str">
        <f ca="1">SUBSTITUTE(SUBSTITUTE(plantS,"%t",K2076),"%ps",B2076)</f>
        <v>INSERT INTO dbo.PlantStates (TimeStamp, PlantState) VALUES ('20190122 07:43:22', 1)</v>
      </c>
    </row>
    <row r="2077" spans="1:12" x14ac:dyDescent="0.25">
      <c r="A2077" s="1">
        <f t="shared" ref="A2077:A2140" ca="1" si="4072">RANDBETWEEN(A2076*86400,A2078*86400)/86400</f>
        <v>43487.86791666667</v>
      </c>
      <c r="B2077" s="2">
        <f t="shared" ca="1" si="4065"/>
        <v>2</v>
      </c>
      <c r="C2077" s="5">
        <f t="shared" ca="1" si="4066"/>
        <v>0.54613425926072523</v>
      </c>
      <c r="D2077" s="2" t="str">
        <f t="shared" ca="1" si="4067"/>
        <v/>
      </c>
      <c r="E2077" s="2" t="str">
        <f t="shared" ca="1" si="4068"/>
        <v/>
      </c>
      <c r="F2077" s="2">
        <f t="shared" ca="1" si="4069"/>
        <v>0.54613425926072523</v>
      </c>
      <c r="K2077" t="str">
        <f t="shared" ca="1" si="4063"/>
        <v>'20190122 20:49:48'</v>
      </c>
      <c r="L2077" t="str">
        <f ca="1">SUBSTITUTE(SUBSTITUTE(plantS,"%t",K2077),"%ps",B2077)</f>
        <v>INSERT INTO dbo.PlantStates (TimeStamp, PlantState) VALUES ('20190122 20:49:48', 2)</v>
      </c>
    </row>
    <row r="2078" spans="1:12" x14ac:dyDescent="0.25">
      <c r="A2078" s="1">
        <f t="shared" ca="1" si="4056"/>
        <v>43487.999988425923</v>
      </c>
      <c r="B2078" s="2">
        <f t="shared" ca="1" si="4065"/>
        <v>0</v>
      </c>
      <c r="C2078" s="5">
        <f t="shared" ca="1" si="4066"/>
        <v>0.13207175925344927</v>
      </c>
      <c r="D2078" s="2">
        <f t="shared" ca="1" si="4067"/>
        <v>0.13207175925344927</v>
      </c>
      <c r="E2078" s="2" t="str">
        <f t="shared" ca="1" si="4068"/>
        <v/>
      </c>
      <c r="F2078" s="2" t="str">
        <f t="shared" ca="1" si="4069"/>
        <v/>
      </c>
      <c r="K2078" t="str">
        <f t="shared" ca="1" si="4063"/>
        <v>'20190122 23:59:59'</v>
      </c>
      <c r="L2078" t="str">
        <f ca="1">SUBSTITUTE(SUBSTITUTE(plantS,"%t",K2078),"%ps",B2078)</f>
        <v>INSERT INTO dbo.PlantStates (TimeStamp, PlantState) VALUES ('20190122 23:59:59', 0)</v>
      </c>
    </row>
    <row r="2079" spans="1:12" x14ac:dyDescent="0.25">
      <c r="B2079" s="2"/>
      <c r="C2079" s="5"/>
      <c r="D2079" s="2"/>
      <c r="E2079" s="2"/>
      <c r="F2079" s="2"/>
      <c r="K2079" t="str">
        <f t="shared" ref="K2079:K2142" ca="1" si="4073">K2078</f>
        <v>'20190122 23:59:59'</v>
      </c>
      <c r="L2079" t="str">
        <f ca="1">SUBSTITUTE(SUBSTITUTE(SUBSTITUTE(SUBSTITUTE(plantSD,"%t",K2079),"%off",D2073),"%onr",E2073),"%ons",F2073)</f>
        <v>INSERT INTO dbo.PlantStateDuration (TimeStamp, OffDuration, OnRunningDuration, OnStoppedfDuration) VALUES ('20190122 23:59:59', '06:00:09', '01:26:37', '16:33:13')</v>
      </c>
    </row>
    <row r="2080" spans="1:12" x14ac:dyDescent="0.25">
      <c r="B2080" s="2"/>
      <c r="C2080" s="5"/>
      <c r="D2080" s="2"/>
      <c r="E2080" s="2"/>
      <c r="F2080" s="2"/>
      <c r="K2080" t="str">
        <f t="shared" ca="1" si="4073"/>
        <v>'20190122 23:59:59'</v>
      </c>
      <c r="L2080" t="str">
        <f ca="1">SUBSTITUTE(SUBSTITUTE(SUBSTITUTE(dailyP,"%t",K2080),"%np",G2073),"%ndp",H2073)</f>
        <v>INSERT INTO dbo.DailyProduction (TimeStamp, NumPieces, NumPiecesRejected) VALUES ('20190122 23:59:59', 16, 5.92)</v>
      </c>
    </row>
    <row r="2081" spans="1:12" x14ac:dyDescent="0.25">
      <c r="A2081" s="3">
        <f t="shared" ca="1" si="3964"/>
        <v>43488</v>
      </c>
      <c r="B2081" s="4">
        <f t="shared" ca="1" si="3965"/>
        <v>2</v>
      </c>
      <c r="C2081" s="6"/>
      <c r="D2081" s="4" t="str">
        <f t="shared" ref="D2081" ca="1" si="4074">TEXT(SUM(D2082:D2086), "'hh:mm:ss'")</f>
        <v>'06:52:30'</v>
      </c>
      <c r="E2081" s="4" t="str">
        <f t="shared" ref="E2081" ca="1" si="4075">TEXT(SUM(E2082:E2086), "'hh:mm:ss'")</f>
        <v>'17:07:29'</v>
      </c>
      <c r="F2081" s="4" t="str">
        <f t="shared" ref="F2081" ca="1" si="4076">TEXT(SUM(F2082:F2086), "'hh:mm:ss'")</f>
        <v>'00:00:00'</v>
      </c>
      <c r="G2081" s="8">
        <f t="shared" ref="G2081:G2144" ca="1" si="4077">RANDBETWEEN(0,1000)</f>
        <v>302</v>
      </c>
      <c r="H2081" s="8">
        <f t="shared" ca="1" si="3969"/>
        <v>42.28</v>
      </c>
      <c r="I2081" s="8">
        <f t="shared" ref="I2081" ca="1" si="4078">G2081+G2073</f>
        <v>318</v>
      </c>
      <c r="J2081" s="8">
        <f t="shared" ref="J2081" ca="1" si="4079">H2081+H2073</f>
        <v>48.2</v>
      </c>
      <c r="K2081" s="9" t="str">
        <f t="shared" ref="K2081:K2144" ca="1" si="4080">"'" &amp;TEXT(A2081,"YYYYMMDD hh:mm:ss")&amp;"'"</f>
        <v>'20190123 00:00:00'</v>
      </c>
      <c r="L2081" t="str">
        <f ca="1">SUBSTITUTE(SUBSTITUTE(plantS,"%t",K2081),"%ps",B2081)</f>
        <v>INSERT INTO dbo.PlantStates (TimeStamp, PlantState) VALUES ('20190123 00:00:00', 2)</v>
      </c>
    </row>
    <row r="2082" spans="1:12" x14ac:dyDescent="0.25">
      <c r="A2082" s="1">
        <f t="shared" ref="A2082:A2145" ca="1" si="4081">RANDBETWEEN(A2081*86400,A2083*86400)/86400</f>
        <v>43488.109710648147</v>
      </c>
      <c r="B2082" s="2">
        <f t="shared" ref="B2082:B2145" ca="1" si="4082">MOD(RANDBETWEEN(1,2)+B2081,3)</f>
        <v>1</v>
      </c>
      <c r="C2082" s="5">
        <f t="shared" ref="C2082:C2145" ca="1" si="4083">A2082-A2081</f>
        <v>0.10971064814657439</v>
      </c>
      <c r="D2082" s="2" t="str">
        <f t="shared" ref="D2082:D2086" ca="1" si="4084">IF(B2082=0,C2082,"")</f>
        <v/>
      </c>
      <c r="E2082" s="2">
        <f t="shared" ref="E2082:E2145" ca="1" si="4085">IF(B2082=1,C2082,"")</f>
        <v>0.10971064814657439</v>
      </c>
      <c r="F2082" s="2" t="str">
        <f t="shared" ref="F2082:F2145" ca="1" si="4086">IF(B2082=2,C2082,"")</f>
        <v/>
      </c>
      <c r="K2082" t="str">
        <f t="shared" ca="1" si="4080"/>
        <v>'20190123 02:37:59'</v>
      </c>
      <c r="L2082" t="str">
        <f ca="1">SUBSTITUTE(SUBSTITUTE(plantS,"%t",K2082),"%ps",B2082)</f>
        <v>INSERT INTO dbo.PlantStates (TimeStamp, PlantState) VALUES ('20190123 02:37:59', 1)</v>
      </c>
    </row>
    <row r="2083" spans="1:12" x14ac:dyDescent="0.25">
      <c r="A2083" s="1">
        <f t="shared" ca="1" si="4070"/>
        <v>43488.359907407408</v>
      </c>
      <c r="B2083" s="2">
        <f t="shared" ca="1" si="4082"/>
        <v>0</v>
      </c>
      <c r="C2083" s="5">
        <f t="shared" ca="1" si="4083"/>
        <v>0.25019675926159834</v>
      </c>
      <c r="D2083" s="2">
        <f t="shared" ca="1" si="4084"/>
        <v>0.25019675926159834</v>
      </c>
      <c r="E2083" s="2" t="str">
        <f t="shared" ca="1" si="4085"/>
        <v/>
      </c>
      <c r="F2083" s="2" t="str">
        <f t="shared" ca="1" si="4086"/>
        <v/>
      </c>
      <c r="K2083" t="str">
        <f t="shared" ca="1" si="4080"/>
        <v>'20190123 08:38:16'</v>
      </c>
      <c r="L2083" t="str">
        <f ca="1">SUBSTITUTE(SUBSTITUTE(plantS,"%t",K2083),"%ps",B2083)</f>
        <v>INSERT INTO dbo.PlantStates (TimeStamp, PlantState) VALUES ('20190123 08:38:16', 0)</v>
      </c>
    </row>
    <row r="2084" spans="1:12" x14ac:dyDescent="0.25">
      <c r="A2084" s="1">
        <f t="shared" ref="A2084" ca="1" si="4087">RANDBETWEEN(A2083*86400,A2086*86400)/86400</f>
        <v>43488.957731481481</v>
      </c>
      <c r="B2084" s="2">
        <f t="shared" ca="1" si="4082"/>
        <v>1</v>
      </c>
      <c r="C2084" s="5">
        <f t="shared" ca="1" si="4083"/>
        <v>0.59782407407328719</v>
      </c>
      <c r="D2084" s="2" t="str">
        <f t="shared" ca="1" si="4084"/>
        <v/>
      </c>
      <c r="E2084" s="2">
        <f t="shared" ca="1" si="4085"/>
        <v>0.59782407407328719</v>
      </c>
      <c r="F2084" s="2" t="str">
        <f t="shared" ca="1" si="4086"/>
        <v/>
      </c>
      <c r="K2084" t="str">
        <f t="shared" ca="1" si="4080"/>
        <v>'20190123 22:59:08'</v>
      </c>
      <c r="L2084" t="str">
        <f ca="1">SUBSTITUTE(SUBSTITUTE(plantS,"%t",K2084),"%ps",B2084)</f>
        <v>INSERT INTO dbo.PlantStates (TimeStamp, PlantState) VALUES ('20190123 22:59:08', 1)</v>
      </c>
    </row>
    <row r="2085" spans="1:12" x14ac:dyDescent="0.25">
      <c r="A2085" s="1">
        <f t="shared" ref="A2085:A2148" ca="1" si="4088">RANDBETWEEN(A2084*86400,A2086*86400)/86400</f>
        <v>43488.993993055556</v>
      </c>
      <c r="B2085" s="2">
        <f t="shared" ca="1" si="4082"/>
        <v>0</v>
      </c>
      <c r="C2085" s="5">
        <f t="shared" ca="1" si="4083"/>
        <v>3.6261574074160308E-2</v>
      </c>
      <c r="D2085" s="2">
        <f t="shared" ca="1" si="4084"/>
        <v>3.6261574074160308E-2</v>
      </c>
      <c r="E2085" s="2" t="str">
        <f t="shared" ca="1" si="4085"/>
        <v/>
      </c>
      <c r="F2085" s="2" t="str">
        <f t="shared" ca="1" si="4086"/>
        <v/>
      </c>
      <c r="K2085" t="str">
        <f t="shared" ca="1" si="4080"/>
        <v>'20190123 23:51:21'</v>
      </c>
      <c r="L2085" t="str">
        <f ca="1">SUBSTITUTE(SUBSTITUTE(plantS,"%t",K2085),"%ps",B2085)</f>
        <v>INSERT INTO dbo.PlantStates (TimeStamp, PlantState) VALUES ('20190123 23:51:21', 0)</v>
      </c>
    </row>
    <row r="2086" spans="1:12" x14ac:dyDescent="0.25">
      <c r="A2086" s="1">
        <f t="shared" ca="1" si="4056"/>
        <v>43488.999988425923</v>
      </c>
      <c r="B2086" s="2">
        <f t="shared" ca="1" si="4082"/>
        <v>1</v>
      </c>
      <c r="C2086" s="5">
        <f t="shared" ca="1" si="4083"/>
        <v>5.9953703676001169E-3</v>
      </c>
      <c r="D2086" s="2" t="str">
        <f t="shared" ca="1" si="4084"/>
        <v/>
      </c>
      <c r="E2086" s="2">
        <f t="shared" ca="1" si="4085"/>
        <v>5.9953703676001169E-3</v>
      </c>
      <c r="F2086" s="2" t="str">
        <f t="shared" ca="1" si="4086"/>
        <v/>
      </c>
      <c r="K2086" t="str">
        <f t="shared" ca="1" si="4080"/>
        <v>'20190123 23:59:59'</v>
      </c>
      <c r="L2086" t="str">
        <f ca="1">SUBSTITUTE(SUBSTITUTE(plantS,"%t",K2086),"%ps",B2086)</f>
        <v>INSERT INTO dbo.PlantStates (TimeStamp, PlantState) VALUES ('20190123 23:59:59', 1)</v>
      </c>
    </row>
    <row r="2087" spans="1:12" x14ac:dyDescent="0.25">
      <c r="B2087" s="2"/>
      <c r="C2087" s="5"/>
      <c r="D2087" s="2"/>
      <c r="E2087" s="2"/>
      <c r="F2087" s="2"/>
      <c r="K2087" t="str">
        <f t="shared" ref="K2087:K2150" ca="1" si="4089">K2086</f>
        <v>'20190123 23:59:59'</v>
      </c>
      <c r="L2087" t="str">
        <f ca="1">SUBSTITUTE(SUBSTITUTE(SUBSTITUTE(SUBSTITUTE(plantSD,"%t",K2087),"%off",D2081),"%onr",E2081),"%ons",F2081)</f>
        <v>INSERT INTO dbo.PlantStateDuration (TimeStamp, OffDuration, OnRunningDuration, OnStoppedfDuration) VALUES ('20190123 23:59:59', '06:52:30', '17:07:29', '00:00:00')</v>
      </c>
    </row>
    <row r="2088" spans="1:12" x14ac:dyDescent="0.25">
      <c r="B2088" s="2"/>
      <c r="C2088" s="5"/>
      <c r="D2088" s="2"/>
      <c r="E2088" s="2"/>
      <c r="F2088" s="2"/>
      <c r="K2088" t="str">
        <f t="shared" ca="1" si="4089"/>
        <v>'20190123 23:59:59'</v>
      </c>
      <c r="L2088" t="str">
        <f ca="1">SUBSTITUTE(SUBSTITUTE(SUBSTITUTE(dailyP,"%t",K2088),"%np",G2081),"%ndp",H2081)</f>
        <v>INSERT INTO dbo.DailyProduction (TimeStamp, NumPieces, NumPiecesRejected) VALUES ('20190123 23:59:59', 302, 42.28)</v>
      </c>
    </row>
    <row r="2089" spans="1:12" x14ac:dyDescent="0.25">
      <c r="A2089" s="3">
        <f t="shared" ref="A2089:A2145" ca="1" si="4090">INT(A2081)+1</f>
        <v>43489</v>
      </c>
      <c r="B2089" s="4">
        <f t="shared" ref="B2089:B2145" ca="1" si="4091">MOD(RANDBETWEEN(1,2)+B2086,3)</f>
        <v>2</v>
      </c>
      <c r="C2089" s="6"/>
      <c r="D2089" s="4" t="str">
        <f t="shared" ref="D2089" ca="1" si="4092">TEXT(SUM(D2090:D2094), "'hh:mm:ss'")</f>
        <v>'06:45:46'</v>
      </c>
      <c r="E2089" s="4" t="str">
        <f t="shared" ref="E2089" ca="1" si="4093">TEXT(SUM(E2090:E2094), "'hh:mm:ss'")</f>
        <v>'11:04:25'</v>
      </c>
      <c r="F2089" s="4" t="str">
        <f t="shared" ref="F2089" ca="1" si="4094">TEXT(SUM(F2090:F2094), "'hh:mm:ss'")</f>
        <v>'06:09:48'</v>
      </c>
      <c r="G2089" s="8">
        <f t="shared" ca="1" si="4077"/>
        <v>74</v>
      </c>
      <c r="H2089" s="8">
        <f t="shared" ref="H2089:H2145" ca="1" si="4095">RANDBETWEEN(0,100)*G2089/100</f>
        <v>37</v>
      </c>
      <c r="I2089" s="8">
        <f t="shared" ref="I2089" ca="1" si="4096">G2089+G2081</f>
        <v>376</v>
      </c>
      <c r="J2089" s="8">
        <f t="shared" ref="J2089" ca="1" si="4097">H2089+H2081</f>
        <v>79.28</v>
      </c>
      <c r="K2089" s="9" t="str">
        <f t="shared" ref="K2089:K2152" ca="1" si="4098">"'" &amp;TEXT(A2089,"YYYYMMDD hh:mm:ss")&amp;"'"</f>
        <v>'20190124 00:00:00'</v>
      </c>
      <c r="L2089" t="str">
        <f ca="1">SUBSTITUTE(SUBSTITUTE(plantS,"%t",K2089),"%ps",B2089)</f>
        <v>INSERT INTO dbo.PlantStates (TimeStamp, PlantState) VALUES ('20190124 00:00:00', 2)</v>
      </c>
    </row>
    <row r="2090" spans="1:12" x14ac:dyDescent="0.25">
      <c r="A2090" s="1">
        <f t="shared" ref="A2090:A2153" ca="1" si="4099">RANDBETWEEN(A2089*86400,A2091*86400)/86400</f>
        <v>43489.098414351851</v>
      </c>
      <c r="B2090" s="2">
        <f t="shared" ref="B2090:B2153" ca="1" si="4100">MOD(RANDBETWEEN(1,2)+B2089,3)</f>
        <v>1</v>
      </c>
      <c r="C2090" s="5">
        <f t="shared" ref="C2090:C2153" ca="1" si="4101">A2090-A2089</f>
        <v>9.841435185080627E-2</v>
      </c>
      <c r="D2090" s="2" t="str">
        <f t="shared" ref="D2090:D2094" ca="1" si="4102">IF(B2090=0,C2090,"")</f>
        <v/>
      </c>
      <c r="E2090" s="2">
        <f t="shared" ref="E2090:E2153" ca="1" si="4103">IF(B2090=1,C2090,"")</f>
        <v>9.841435185080627E-2</v>
      </c>
      <c r="F2090" s="2" t="str">
        <f t="shared" ref="F2090:F2153" ca="1" si="4104">IF(B2090=2,C2090,"")</f>
        <v/>
      </c>
      <c r="K2090" t="str">
        <f t="shared" ca="1" si="4098"/>
        <v>'20190124 02:21:43'</v>
      </c>
      <c r="L2090" t="str">
        <f ca="1">SUBSTITUTE(SUBSTITUTE(plantS,"%t",K2090),"%ps",B2090)</f>
        <v>INSERT INTO dbo.PlantStates (TimeStamp, PlantState) VALUES ('20190124 02:21:43', 1)</v>
      </c>
    </row>
    <row r="2091" spans="1:12" x14ac:dyDescent="0.25">
      <c r="A2091" s="1">
        <f t="shared" ca="1" si="4070"/>
        <v>43489.355219907404</v>
      </c>
      <c r="B2091" s="2">
        <f t="shared" ca="1" si="4100"/>
        <v>2</v>
      </c>
      <c r="C2091" s="5">
        <f t="shared" ca="1" si="4101"/>
        <v>0.25680555555300089</v>
      </c>
      <c r="D2091" s="2" t="str">
        <f t="shared" ca="1" si="4102"/>
        <v/>
      </c>
      <c r="E2091" s="2" t="str">
        <f t="shared" ca="1" si="4103"/>
        <v/>
      </c>
      <c r="F2091" s="2">
        <f t="shared" ca="1" si="4104"/>
        <v>0.25680555555300089</v>
      </c>
      <c r="K2091" t="str">
        <f t="shared" ca="1" si="4098"/>
        <v>'20190124 08:31:31'</v>
      </c>
      <c r="L2091" t="str">
        <f ca="1">SUBSTITUTE(SUBSTITUTE(plantS,"%t",K2091),"%ps",B2091)</f>
        <v>INSERT INTO dbo.PlantStates (TimeStamp, PlantState) VALUES ('20190124 08:31:31', 2)</v>
      </c>
    </row>
    <row r="2092" spans="1:12" x14ac:dyDescent="0.25">
      <c r="A2092" s="1">
        <f t="shared" ref="A2092" ca="1" si="4105">RANDBETWEEN(A2091*86400,A2094*86400)/86400</f>
        <v>43489.420578703706</v>
      </c>
      <c r="B2092" s="2">
        <f t="shared" ca="1" si="4100"/>
        <v>0</v>
      </c>
      <c r="C2092" s="5">
        <f t="shared" ca="1" si="4101"/>
        <v>6.5358796302461997E-2</v>
      </c>
      <c r="D2092" s="2">
        <f t="shared" ca="1" si="4102"/>
        <v>6.5358796302461997E-2</v>
      </c>
      <c r="E2092" s="2" t="str">
        <f t="shared" ca="1" si="4103"/>
        <v/>
      </c>
      <c r="F2092" s="2" t="str">
        <f t="shared" ca="1" si="4104"/>
        <v/>
      </c>
      <c r="K2092" t="str">
        <f t="shared" ca="1" si="4098"/>
        <v>'20190124 10:05:38'</v>
      </c>
      <c r="L2092" t="str">
        <f ca="1">SUBSTITUTE(SUBSTITUTE(plantS,"%t",K2092),"%ps",B2092)</f>
        <v>INSERT INTO dbo.PlantStates (TimeStamp, PlantState) VALUES ('20190124 10:05:38', 0)</v>
      </c>
    </row>
    <row r="2093" spans="1:12" x14ac:dyDescent="0.25">
      <c r="A2093" s="1">
        <f t="shared" ref="A2093:A2156" ca="1" si="4106">RANDBETWEEN(A2092*86400,A2094*86400)/86400</f>
        <v>43489.783564814818</v>
      </c>
      <c r="B2093" s="2">
        <f t="shared" ca="1" si="4100"/>
        <v>1</v>
      </c>
      <c r="C2093" s="5">
        <f t="shared" ca="1" si="4101"/>
        <v>0.36298611111124046</v>
      </c>
      <c r="D2093" s="2" t="str">
        <f t="shared" ca="1" si="4102"/>
        <v/>
      </c>
      <c r="E2093" s="2">
        <f t="shared" ca="1" si="4103"/>
        <v>0.36298611111124046</v>
      </c>
      <c r="F2093" s="2" t="str">
        <f t="shared" ca="1" si="4104"/>
        <v/>
      </c>
      <c r="K2093" t="str">
        <f t="shared" ca="1" si="4098"/>
        <v>'20190124 18:48:20'</v>
      </c>
      <c r="L2093" t="str">
        <f ca="1">SUBSTITUTE(SUBSTITUTE(plantS,"%t",K2093),"%ps",B2093)</f>
        <v>INSERT INTO dbo.PlantStates (TimeStamp, PlantState) VALUES ('20190124 18:48:20', 1)</v>
      </c>
    </row>
    <row r="2094" spans="1:12" x14ac:dyDescent="0.25">
      <c r="A2094" s="1">
        <f t="shared" ca="1" si="4056"/>
        <v>43489.999988425923</v>
      </c>
      <c r="B2094" s="2">
        <f t="shared" ca="1" si="4100"/>
        <v>0</v>
      </c>
      <c r="C2094" s="5">
        <f t="shared" ca="1" si="4101"/>
        <v>0.21642361110571073</v>
      </c>
      <c r="D2094" s="2">
        <f t="shared" ca="1" si="4102"/>
        <v>0.21642361110571073</v>
      </c>
      <c r="E2094" s="2" t="str">
        <f t="shared" ca="1" si="4103"/>
        <v/>
      </c>
      <c r="F2094" s="2" t="str">
        <f t="shared" ca="1" si="4104"/>
        <v/>
      </c>
      <c r="K2094" t="str">
        <f t="shared" ca="1" si="4098"/>
        <v>'20190124 23:59:59'</v>
      </c>
      <c r="L2094" t="str">
        <f ca="1">SUBSTITUTE(SUBSTITUTE(plantS,"%t",K2094),"%ps",B2094)</f>
        <v>INSERT INTO dbo.PlantStates (TimeStamp, PlantState) VALUES ('20190124 23:59:59', 0)</v>
      </c>
    </row>
    <row r="2095" spans="1:12" x14ac:dyDescent="0.25">
      <c r="B2095" s="2"/>
      <c r="C2095" s="5"/>
      <c r="D2095" s="2"/>
      <c r="E2095" s="2"/>
      <c r="F2095" s="2"/>
      <c r="K2095" t="str">
        <f t="shared" ref="K2095:K2158" ca="1" si="4107">K2094</f>
        <v>'20190124 23:59:59'</v>
      </c>
      <c r="L2095" t="str">
        <f ca="1">SUBSTITUTE(SUBSTITUTE(SUBSTITUTE(SUBSTITUTE(plantSD,"%t",K2095),"%off",D2089),"%onr",E2089),"%ons",F2089)</f>
        <v>INSERT INTO dbo.PlantStateDuration (TimeStamp, OffDuration, OnRunningDuration, OnStoppedfDuration) VALUES ('20190124 23:59:59', '06:45:46', '11:04:25', '06:09:48')</v>
      </c>
    </row>
    <row r="2096" spans="1:12" x14ac:dyDescent="0.25">
      <c r="B2096" s="2"/>
      <c r="C2096" s="5"/>
      <c r="D2096" s="2"/>
      <c r="E2096" s="2"/>
      <c r="F2096" s="2"/>
      <c r="K2096" t="str">
        <f t="shared" ca="1" si="4107"/>
        <v>'20190124 23:59:59'</v>
      </c>
      <c r="L2096" t="str">
        <f ca="1">SUBSTITUTE(SUBSTITUTE(SUBSTITUTE(dailyP,"%t",K2096),"%np",G2089),"%ndp",H2089)</f>
        <v>INSERT INTO dbo.DailyProduction (TimeStamp, NumPieces, NumPiecesRejected) VALUES ('20190124 23:59:59', 74, 37)</v>
      </c>
    </row>
    <row r="2097" spans="1:12" x14ac:dyDescent="0.25">
      <c r="A2097" s="3">
        <f t="shared" ca="1" si="4090"/>
        <v>43490</v>
      </c>
      <c r="B2097" s="4">
        <f t="shared" ca="1" si="4091"/>
        <v>1</v>
      </c>
      <c r="C2097" s="6"/>
      <c r="D2097" s="4" t="str">
        <f t="shared" ref="D2097" ca="1" si="4108">TEXT(SUM(D2098:D2102), "'hh:mm:ss'")</f>
        <v>'00:25:28'</v>
      </c>
      <c r="E2097" s="4" t="str">
        <f t="shared" ref="E2097" ca="1" si="4109">TEXT(SUM(E2098:E2102), "'hh:mm:ss'")</f>
        <v>'17:01:00'</v>
      </c>
      <c r="F2097" s="4" t="str">
        <f t="shared" ref="F2097" ca="1" si="4110">TEXT(SUM(F2098:F2102), "'hh:mm:ss'")</f>
        <v>'06:33:31'</v>
      </c>
      <c r="G2097" s="8">
        <f t="shared" ca="1" si="4077"/>
        <v>131</v>
      </c>
      <c r="H2097" s="8">
        <f t="shared" ca="1" si="4095"/>
        <v>10.48</v>
      </c>
      <c r="I2097" s="8">
        <f t="shared" ref="I2097" ca="1" si="4111">G2097+G2089</f>
        <v>205</v>
      </c>
      <c r="J2097" s="8">
        <f t="shared" ref="J2097" ca="1" si="4112">H2097+H2089</f>
        <v>47.480000000000004</v>
      </c>
      <c r="K2097" s="9" t="str">
        <f t="shared" ref="K2097:K2160" ca="1" si="4113">"'" &amp;TEXT(A2097,"YYYYMMDD hh:mm:ss")&amp;"'"</f>
        <v>'20190125 00:00:00'</v>
      </c>
      <c r="L2097" t="str">
        <f ca="1">SUBSTITUTE(SUBSTITUTE(plantS,"%t",K2097),"%ps",B2097)</f>
        <v>INSERT INTO dbo.PlantStates (TimeStamp, PlantState) VALUES ('20190125 00:00:00', 1)</v>
      </c>
    </row>
    <row r="2098" spans="1:12" x14ac:dyDescent="0.25">
      <c r="A2098" s="1">
        <f t="shared" ref="A2098:A2161" ca="1" si="4114">RANDBETWEEN(A2097*86400,A2099*86400)/86400</f>
        <v>43490.273275462961</v>
      </c>
      <c r="B2098" s="2">
        <f t="shared" ref="B2098:B2161" ca="1" si="4115">MOD(RANDBETWEEN(1,2)+B2097,3)</f>
        <v>2</v>
      </c>
      <c r="C2098" s="5">
        <f t="shared" ref="C2098:C2161" ca="1" si="4116">A2098-A2097</f>
        <v>0.27327546296146465</v>
      </c>
      <c r="D2098" s="2" t="str">
        <f t="shared" ref="D2098:D2102" ca="1" si="4117">IF(B2098=0,C2098,"")</f>
        <v/>
      </c>
      <c r="E2098" s="2" t="str">
        <f t="shared" ref="E2098:E2161" ca="1" si="4118">IF(B2098=1,C2098,"")</f>
        <v/>
      </c>
      <c r="F2098" s="2">
        <f t="shared" ref="F2098:F2161" ca="1" si="4119">IF(B2098=2,C2098,"")</f>
        <v>0.27327546296146465</v>
      </c>
      <c r="K2098" t="str">
        <f t="shared" ca="1" si="4113"/>
        <v>'20190125 06:33:31'</v>
      </c>
      <c r="L2098" t="str">
        <f ca="1">SUBSTITUTE(SUBSTITUTE(plantS,"%t",K2098),"%ps",B2098)</f>
        <v>INSERT INTO dbo.PlantStates (TimeStamp, PlantState) VALUES ('20190125 06:33:31', 2)</v>
      </c>
    </row>
    <row r="2099" spans="1:12" x14ac:dyDescent="0.25">
      <c r="A2099" s="1">
        <f t="shared" ca="1" si="4070"/>
        <v>43490.977708333332</v>
      </c>
      <c r="B2099" s="2">
        <f t="shared" ca="1" si="4115"/>
        <v>1</v>
      </c>
      <c r="C2099" s="5">
        <f t="shared" ca="1" si="4116"/>
        <v>0.7044328703705105</v>
      </c>
      <c r="D2099" s="2" t="str">
        <f t="shared" ca="1" si="4117"/>
        <v/>
      </c>
      <c r="E2099" s="2">
        <f t="shared" ca="1" si="4118"/>
        <v>0.7044328703705105</v>
      </c>
      <c r="F2099" s="2" t="str">
        <f t="shared" ca="1" si="4119"/>
        <v/>
      </c>
      <c r="K2099" t="str">
        <f t="shared" ca="1" si="4113"/>
        <v>'20190125 23:27:54'</v>
      </c>
      <c r="L2099" t="str">
        <f ca="1">SUBSTITUTE(SUBSTITUTE(plantS,"%t",K2099),"%ps",B2099)</f>
        <v>INSERT INTO dbo.PlantStates (TimeStamp, PlantState) VALUES ('20190125 23:27:54', 1)</v>
      </c>
    </row>
    <row r="2100" spans="1:12" x14ac:dyDescent="0.25">
      <c r="A2100" s="1">
        <f t="shared" ref="A2100" ca="1" si="4120">RANDBETWEEN(A2099*86400,A2102*86400)/86400</f>
        <v>43490.995138888888</v>
      </c>
      <c r="B2100" s="2">
        <f t="shared" ca="1" si="4115"/>
        <v>0</v>
      </c>
      <c r="C2100" s="5">
        <f t="shared" ca="1" si="4116"/>
        <v>1.7430555555620231E-2</v>
      </c>
      <c r="D2100" s="2">
        <f t="shared" ca="1" si="4117"/>
        <v>1.7430555555620231E-2</v>
      </c>
      <c r="E2100" s="2" t="str">
        <f t="shared" ca="1" si="4118"/>
        <v/>
      </c>
      <c r="F2100" s="2" t="str">
        <f t="shared" ca="1" si="4119"/>
        <v/>
      </c>
      <c r="K2100" t="str">
        <f t="shared" ca="1" si="4113"/>
        <v>'20190125 23:53:00'</v>
      </c>
      <c r="L2100" t="str">
        <f ca="1">SUBSTITUTE(SUBSTITUTE(plantS,"%t",K2100),"%ps",B2100)</f>
        <v>INSERT INTO dbo.PlantStates (TimeStamp, PlantState) VALUES ('20190125 23:53:00', 0)</v>
      </c>
    </row>
    <row r="2101" spans="1:12" x14ac:dyDescent="0.25">
      <c r="A2101" s="1">
        <f t="shared" ref="A2101:A2164" ca="1" si="4121">RANDBETWEEN(A2100*86400,A2102*86400)/86400</f>
        <v>43490.9997337963</v>
      </c>
      <c r="B2101" s="2">
        <f t="shared" ca="1" si="4115"/>
        <v>1</v>
      </c>
      <c r="C2101" s="5">
        <f t="shared" ca="1" si="4116"/>
        <v>4.5949074119562283E-3</v>
      </c>
      <c r="D2101" s="2" t="str">
        <f t="shared" ca="1" si="4117"/>
        <v/>
      </c>
      <c r="E2101" s="2">
        <f t="shared" ca="1" si="4118"/>
        <v>4.5949074119562283E-3</v>
      </c>
      <c r="F2101" s="2" t="str">
        <f t="shared" ca="1" si="4119"/>
        <v/>
      </c>
      <c r="K2101" t="str">
        <f t="shared" ca="1" si="4113"/>
        <v>'20190125 23:59:37'</v>
      </c>
      <c r="L2101" t="str">
        <f ca="1">SUBSTITUTE(SUBSTITUTE(plantS,"%t",K2101),"%ps",B2101)</f>
        <v>INSERT INTO dbo.PlantStates (TimeStamp, PlantState) VALUES ('20190125 23:59:37', 1)</v>
      </c>
    </row>
    <row r="2102" spans="1:12" x14ac:dyDescent="0.25">
      <c r="A2102" s="1">
        <f t="shared" ca="1" si="4056"/>
        <v>43490.999988425923</v>
      </c>
      <c r="B2102" s="2">
        <f t="shared" ca="1" si="4115"/>
        <v>0</v>
      </c>
      <c r="C2102" s="5">
        <f t="shared" ca="1" si="4116"/>
        <v>2.5462962366873398E-4</v>
      </c>
      <c r="D2102" s="2">
        <f t="shared" ca="1" si="4117"/>
        <v>2.5462962366873398E-4</v>
      </c>
      <c r="E2102" s="2" t="str">
        <f t="shared" ca="1" si="4118"/>
        <v/>
      </c>
      <c r="F2102" s="2" t="str">
        <f t="shared" ca="1" si="4119"/>
        <v/>
      </c>
      <c r="K2102" t="str">
        <f t="shared" ca="1" si="4113"/>
        <v>'20190125 23:59:59'</v>
      </c>
      <c r="L2102" t="str">
        <f ca="1">SUBSTITUTE(SUBSTITUTE(plantS,"%t",K2102),"%ps",B2102)</f>
        <v>INSERT INTO dbo.PlantStates (TimeStamp, PlantState) VALUES ('20190125 23:59:59', 0)</v>
      </c>
    </row>
    <row r="2103" spans="1:12" x14ac:dyDescent="0.25">
      <c r="B2103" s="2"/>
      <c r="C2103" s="5"/>
      <c r="D2103" s="2"/>
      <c r="E2103" s="2"/>
      <c r="F2103" s="2"/>
      <c r="K2103" t="str">
        <f t="shared" ref="K2103:K2166" ca="1" si="4122">K2102</f>
        <v>'20190125 23:59:59'</v>
      </c>
      <c r="L2103" t="str">
        <f ca="1">SUBSTITUTE(SUBSTITUTE(SUBSTITUTE(SUBSTITUTE(plantSD,"%t",K2103),"%off",D2097),"%onr",E2097),"%ons",F2097)</f>
        <v>INSERT INTO dbo.PlantStateDuration (TimeStamp, OffDuration, OnRunningDuration, OnStoppedfDuration) VALUES ('20190125 23:59:59', '00:25:28', '17:01:00', '06:33:31')</v>
      </c>
    </row>
    <row r="2104" spans="1:12" x14ac:dyDescent="0.25">
      <c r="B2104" s="2"/>
      <c r="C2104" s="5"/>
      <c r="D2104" s="2"/>
      <c r="E2104" s="2"/>
      <c r="F2104" s="2"/>
      <c r="K2104" t="str">
        <f t="shared" ca="1" si="4122"/>
        <v>'20190125 23:59:59'</v>
      </c>
      <c r="L2104" t="str">
        <f ca="1">SUBSTITUTE(SUBSTITUTE(SUBSTITUTE(dailyP,"%t",K2104),"%np",G2097),"%ndp",H2097)</f>
        <v>INSERT INTO dbo.DailyProduction (TimeStamp, NumPieces, NumPiecesRejected) VALUES ('20190125 23:59:59', 131, 10.48)</v>
      </c>
    </row>
    <row r="2105" spans="1:12" x14ac:dyDescent="0.25">
      <c r="A2105" s="3">
        <f t="shared" ca="1" si="4090"/>
        <v>43491</v>
      </c>
      <c r="B2105" s="4">
        <f t="shared" ca="1" si="4091"/>
        <v>2</v>
      </c>
      <c r="C2105" s="6"/>
      <c r="D2105" s="4" t="str">
        <f t="shared" ref="D2105" ca="1" si="4123">TEXT(SUM(D2106:D2110), "'hh:mm:ss'")</f>
        <v>'00:00:00'</v>
      </c>
      <c r="E2105" s="4" t="str">
        <f t="shared" ref="E2105" ca="1" si="4124">TEXT(SUM(E2106:E2110), "'hh:mm:ss'")</f>
        <v>'11:29:00'</v>
      </c>
      <c r="F2105" s="4" t="str">
        <f t="shared" ref="F2105" ca="1" si="4125">TEXT(SUM(F2106:F2110), "'hh:mm:ss'")</f>
        <v>'12:30:59'</v>
      </c>
      <c r="G2105" s="8">
        <f t="shared" ca="1" si="4077"/>
        <v>92</v>
      </c>
      <c r="H2105" s="8">
        <f t="shared" ca="1" si="4095"/>
        <v>17.48</v>
      </c>
      <c r="I2105" s="8">
        <f t="shared" ref="I2105" ca="1" si="4126">G2105+G2097</f>
        <v>223</v>
      </c>
      <c r="J2105" s="8">
        <f t="shared" ref="J2105" ca="1" si="4127">H2105+H2097</f>
        <v>27.96</v>
      </c>
      <c r="K2105" s="9" t="str">
        <f t="shared" ref="K2105:K2168" ca="1" si="4128">"'" &amp;TEXT(A2105,"YYYYMMDD hh:mm:ss")&amp;"'"</f>
        <v>'20190126 00:00:00'</v>
      </c>
      <c r="L2105" t="str">
        <f ca="1">SUBSTITUTE(SUBSTITUTE(plantS,"%t",K2105),"%ps",B2105)</f>
        <v>INSERT INTO dbo.PlantStates (TimeStamp, PlantState) VALUES ('20190126 00:00:00', 2)</v>
      </c>
    </row>
    <row r="2106" spans="1:12" x14ac:dyDescent="0.25">
      <c r="A2106" s="1">
        <f t="shared" ref="A2106:A2169" ca="1" si="4129">RANDBETWEEN(A2105*86400,A2107*86400)/86400</f>
        <v>43491.236967592595</v>
      </c>
      <c r="B2106" s="2">
        <f t="shared" ref="B2106:B2169" ca="1" si="4130">MOD(RANDBETWEEN(1,2)+B2105,3)</f>
        <v>1</v>
      </c>
      <c r="C2106" s="5">
        <f t="shared" ref="C2106:C2169" ca="1" si="4131">A2106-A2105</f>
        <v>0.23696759259473765</v>
      </c>
      <c r="D2106" s="2" t="str">
        <f t="shared" ref="D2106:D2110" ca="1" si="4132">IF(B2106=0,C2106,"")</f>
        <v/>
      </c>
      <c r="E2106" s="2">
        <f t="shared" ref="E2106:E2169" ca="1" si="4133">IF(B2106=1,C2106,"")</f>
        <v>0.23696759259473765</v>
      </c>
      <c r="F2106" s="2" t="str">
        <f t="shared" ref="F2106:F2169" ca="1" si="4134">IF(B2106=2,C2106,"")</f>
        <v/>
      </c>
      <c r="K2106" t="str">
        <f t="shared" ca="1" si="4128"/>
        <v>'20190126 05:41:14'</v>
      </c>
      <c r="L2106" t="str">
        <f ca="1">SUBSTITUTE(SUBSTITUTE(plantS,"%t",K2106),"%ps",B2106)</f>
        <v>INSERT INTO dbo.PlantStates (TimeStamp, PlantState) VALUES ('20190126 05:41:14', 1)</v>
      </c>
    </row>
    <row r="2107" spans="1:12" x14ac:dyDescent="0.25">
      <c r="A2107" s="1">
        <f t="shared" ca="1" si="4070"/>
        <v>43491.737569444442</v>
      </c>
      <c r="B2107" s="2">
        <f t="shared" ca="1" si="4130"/>
        <v>2</v>
      </c>
      <c r="C2107" s="5">
        <f t="shared" ca="1" si="4131"/>
        <v>0.50060185184702277</v>
      </c>
      <c r="D2107" s="2" t="str">
        <f t="shared" ca="1" si="4132"/>
        <v/>
      </c>
      <c r="E2107" s="2" t="str">
        <f t="shared" ca="1" si="4133"/>
        <v/>
      </c>
      <c r="F2107" s="2">
        <f t="shared" ca="1" si="4134"/>
        <v>0.50060185184702277</v>
      </c>
      <c r="K2107" t="str">
        <f t="shared" ca="1" si="4128"/>
        <v>'20190126 17:42:06'</v>
      </c>
      <c r="L2107" t="str">
        <f ca="1">SUBSTITUTE(SUBSTITUTE(plantS,"%t",K2107),"%ps",B2107)</f>
        <v>INSERT INTO dbo.PlantStates (TimeStamp, PlantState) VALUES ('20190126 17:42:06', 2)</v>
      </c>
    </row>
    <row r="2108" spans="1:12" x14ac:dyDescent="0.25">
      <c r="A2108" s="1">
        <f t="shared" ref="A2108" ca="1" si="4135">RANDBETWEEN(A2107*86400,A2110*86400)/86400</f>
        <v>43491.947754629633</v>
      </c>
      <c r="B2108" s="2">
        <f t="shared" ca="1" si="4130"/>
        <v>1</v>
      </c>
      <c r="C2108" s="5">
        <f t="shared" ca="1" si="4131"/>
        <v>0.21018518519122154</v>
      </c>
      <c r="D2108" s="2" t="str">
        <f t="shared" ca="1" si="4132"/>
        <v/>
      </c>
      <c r="E2108" s="2">
        <f t="shared" ca="1" si="4133"/>
        <v>0.21018518519122154</v>
      </c>
      <c r="F2108" s="2" t="str">
        <f t="shared" ca="1" si="4134"/>
        <v/>
      </c>
      <c r="K2108" t="str">
        <f t="shared" ca="1" si="4128"/>
        <v>'20190126 22:44:46'</v>
      </c>
      <c r="L2108" t="str">
        <f ca="1">SUBSTITUTE(SUBSTITUTE(plantS,"%t",K2108),"%ps",B2108)</f>
        <v>INSERT INTO dbo.PlantStates (TimeStamp, PlantState) VALUES ('20190126 22:44:46', 1)</v>
      </c>
    </row>
    <row r="2109" spans="1:12" x14ac:dyDescent="0.25">
      <c r="A2109" s="1">
        <f t="shared" ref="A2109:A2172" ca="1" si="4136">RANDBETWEEN(A2108*86400,A2110*86400)/86400</f>
        <v>43491.968668981484</v>
      </c>
      <c r="B2109" s="2">
        <f t="shared" ca="1" si="4130"/>
        <v>2</v>
      </c>
      <c r="C2109" s="5">
        <f t="shared" ca="1" si="4131"/>
        <v>2.0914351851388346E-2</v>
      </c>
      <c r="D2109" s="2" t="str">
        <f t="shared" ca="1" si="4132"/>
        <v/>
      </c>
      <c r="E2109" s="2" t="str">
        <f t="shared" ca="1" si="4133"/>
        <v/>
      </c>
      <c r="F2109" s="2">
        <f t="shared" ca="1" si="4134"/>
        <v>2.0914351851388346E-2</v>
      </c>
      <c r="K2109" t="str">
        <f t="shared" ca="1" si="4128"/>
        <v>'20190126 23:14:53'</v>
      </c>
      <c r="L2109" t="str">
        <f ca="1">SUBSTITUTE(SUBSTITUTE(plantS,"%t",K2109),"%ps",B2109)</f>
        <v>INSERT INTO dbo.PlantStates (TimeStamp, PlantState) VALUES ('20190126 23:14:53', 2)</v>
      </c>
    </row>
    <row r="2110" spans="1:12" x14ac:dyDescent="0.25">
      <c r="A2110" s="1">
        <f t="shared" ca="1" si="4056"/>
        <v>43491.999988425923</v>
      </c>
      <c r="B2110" s="2">
        <f t="shared" ca="1" si="4130"/>
        <v>1</v>
      </c>
      <c r="C2110" s="5">
        <f t="shared" ca="1" si="4131"/>
        <v>3.1319444438850041E-2</v>
      </c>
      <c r="D2110" s="2" t="str">
        <f t="shared" ca="1" si="4132"/>
        <v/>
      </c>
      <c r="E2110" s="2">
        <f t="shared" ca="1" si="4133"/>
        <v>3.1319444438850041E-2</v>
      </c>
      <c r="F2110" s="2" t="str">
        <f t="shared" ca="1" si="4134"/>
        <v/>
      </c>
      <c r="K2110" t="str">
        <f t="shared" ca="1" si="4128"/>
        <v>'20190126 23:59:59'</v>
      </c>
      <c r="L2110" t="str">
        <f ca="1">SUBSTITUTE(SUBSTITUTE(plantS,"%t",K2110),"%ps",B2110)</f>
        <v>INSERT INTO dbo.PlantStates (TimeStamp, PlantState) VALUES ('20190126 23:59:59', 1)</v>
      </c>
    </row>
    <row r="2111" spans="1:12" x14ac:dyDescent="0.25">
      <c r="B2111" s="2"/>
      <c r="C2111" s="5"/>
      <c r="D2111" s="2"/>
      <c r="E2111" s="2"/>
      <c r="F2111" s="2"/>
      <c r="K2111" t="str">
        <f t="shared" ref="K2111:K2174" ca="1" si="4137">K2110</f>
        <v>'20190126 23:59:59'</v>
      </c>
      <c r="L2111" t="str">
        <f ca="1">SUBSTITUTE(SUBSTITUTE(SUBSTITUTE(SUBSTITUTE(plantSD,"%t",K2111),"%off",D2105),"%onr",E2105),"%ons",F2105)</f>
        <v>INSERT INTO dbo.PlantStateDuration (TimeStamp, OffDuration, OnRunningDuration, OnStoppedfDuration) VALUES ('20190126 23:59:59', '00:00:00', '11:29:00', '12:30:59')</v>
      </c>
    </row>
    <row r="2112" spans="1:12" x14ac:dyDescent="0.25">
      <c r="B2112" s="2"/>
      <c r="C2112" s="5"/>
      <c r="D2112" s="2"/>
      <c r="E2112" s="2"/>
      <c r="F2112" s="2"/>
      <c r="K2112" t="str">
        <f t="shared" ca="1" si="4137"/>
        <v>'20190126 23:59:59'</v>
      </c>
      <c r="L2112" t="str">
        <f ca="1">SUBSTITUTE(SUBSTITUTE(SUBSTITUTE(dailyP,"%t",K2112),"%np",G2105),"%ndp",H2105)</f>
        <v>INSERT INTO dbo.DailyProduction (TimeStamp, NumPieces, NumPiecesRejected) VALUES ('20190126 23:59:59', 92, 17.48)</v>
      </c>
    </row>
    <row r="2113" spans="1:12" x14ac:dyDescent="0.25">
      <c r="A2113" s="3">
        <f t="shared" ca="1" si="4090"/>
        <v>43492</v>
      </c>
      <c r="B2113" s="4">
        <f t="shared" ca="1" si="4091"/>
        <v>2</v>
      </c>
      <c r="C2113" s="6"/>
      <c r="D2113" s="4" t="str">
        <f t="shared" ref="D2113" ca="1" si="4138">TEXT(SUM(D2114:D2118), "'hh:mm:ss'")</f>
        <v>'21:04:25'</v>
      </c>
      <c r="E2113" s="4" t="str">
        <f t="shared" ref="E2113" ca="1" si="4139">TEXT(SUM(E2114:E2118), "'hh:mm:ss'")</f>
        <v>'02:52:36'</v>
      </c>
      <c r="F2113" s="4" t="str">
        <f t="shared" ref="F2113" ca="1" si="4140">TEXT(SUM(F2114:F2118), "'hh:mm:ss'")</f>
        <v>'00:02:58'</v>
      </c>
      <c r="G2113" s="8">
        <f t="shared" ca="1" si="4077"/>
        <v>471</v>
      </c>
      <c r="H2113" s="8">
        <f t="shared" ca="1" si="4095"/>
        <v>339.12</v>
      </c>
      <c r="I2113" s="8">
        <f t="shared" ref="I2113" ca="1" si="4141">G2113+G2105</f>
        <v>563</v>
      </c>
      <c r="J2113" s="8">
        <f t="shared" ref="J2113" ca="1" si="4142">H2113+H2105</f>
        <v>356.6</v>
      </c>
      <c r="K2113" s="9" t="str">
        <f t="shared" ref="K2113:K2176" ca="1" si="4143">"'" &amp;TEXT(A2113,"YYYYMMDD hh:mm:ss")&amp;"'"</f>
        <v>'20190127 00:00:00'</v>
      </c>
      <c r="L2113" t="str">
        <f ca="1">SUBSTITUTE(SUBSTITUTE(plantS,"%t",K2113),"%ps",B2113)</f>
        <v>INSERT INTO dbo.PlantStates (TimeStamp, PlantState) VALUES ('20190127 00:00:00', 2)</v>
      </c>
    </row>
    <row r="2114" spans="1:12" x14ac:dyDescent="0.25">
      <c r="A2114" s="1">
        <f t="shared" ref="A2114:A2177" ca="1" si="4144">RANDBETWEEN(A2113*86400,A2115*86400)/86400</f>
        <v>43492.280162037037</v>
      </c>
      <c r="B2114" s="2">
        <f t="shared" ref="B2114:B2177" ca="1" si="4145">MOD(RANDBETWEEN(1,2)+B2113,3)</f>
        <v>0</v>
      </c>
      <c r="C2114" s="5">
        <f t="shared" ref="C2114:C2177" ca="1" si="4146">A2114-A2113</f>
        <v>0.28016203703737119</v>
      </c>
      <c r="D2114" s="2">
        <f t="shared" ref="D2114:D2118" ca="1" si="4147">IF(B2114=0,C2114,"")</f>
        <v>0.28016203703737119</v>
      </c>
      <c r="E2114" s="2" t="str">
        <f t="shared" ref="E2114:E2177" ca="1" si="4148">IF(B2114=1,C2114,"")</f>
        <v/>
      </c>
      <c r="F2114" s="2" t="str">
        <f t="shared" ref="F2114:F2177" ca="1" si="4149">IF(B2114=2,C2114,"")</f>
        <v/>
      </c>
      <c r="K2114" t="str">
        <f t="shared" ca="1" si="4143"/>
        <v>'20190127 06:43:26'</v>
      </c>
      <c r="L2114" t="str">
        <f ca="1">SUBSTITUTE(SUBSTITUTE(plantS,"%t",K2114),"%ps",B2114)</f>
        <v>INSERT INTO dbo.PlantStates (TimeStamp, PlantState) VALUES ('20190127 06:43:26', 0)</v>
      </c>
    </row>
    <row r="2115" spans="1:12" x14ac:dyDescent="0.25">
      <c r="A2115" s="1">
        <f t="shared" ca="1" si="4070"/>
        <v>43492.400023148148</v>
      </c>
      <c r="B2115" s="2">
        <f t="shared" ca="1" si="4145"/>
        <v>1</v>
      </c>
      <c r="C2115" s="5">
        <f t="shared" ca="1" si="4146"/>
        <v>0.11986111111036735</v>
      </c>
      <c r="D2115" s="2" t="str">
        <f t="shared" ca="1" si="4147"/>
        <v/>
      </c>
      <c r="E2115" s="2">
        <f t="shared" ca="1" si="4148"/>
        <v>0.11986111111036735</v>
      </c>
      <c r="F2115" s="2" t="str">
        <f t="shared" ca="1" si="4149"/>
        <v/>
      </c>
      <c r="K2115" t="str">
        <f t="shared" ca="1" si="4143"/>
        <v>'20190127 09:36:02'</v>
      </c>
      <c r="L2115" t="str">
        <f ca="1">SUBSTITUTE(SUBSTITUTE(plantS,"%t",K2115),"%ps",B2115)</f>
        <v>INSERT INTO dbo.PlantStates (TimeStamp, PlantState) VALUES ('20190127 09:36:02', 1)</v>
      </c>
    </row>
    <row r="2116" spans="1:12" x14ac:dyDescent="0.25">
      <c r="A2116" s="1">
        <f t="shared" ref="A2116" ca="1" si="4150">RANDBETWEEN(A2115*86400,A2118*86400)/86400</f>
        <v>43492.990289351852</v>
      </c>
      <c r="B2116" s="2">
        <f t="shared" ca="1" si="4145"/>
        <v>0</v>
      </c>
      <c r="C2116" s="5">
        <f t="shared" ca="1" si="4146"/>
        <v>0.59026620370423188</v>
      </c>
      <c r="D2116" s="2">
        <f t="shared" ca="1" si="4147"/>
        <v>0.59026620370423188</v>
      </c>
      <c r="E2116" s="2" t="str">
        <f t="shared" ca="1" si="4148"/>
        <v/>
      </c>
      <c r="F2116" s="2" t="str">
        <f t="shared" ca="1" si="4149"/>
        <v/>
      </c>
      <c r="K2116" t="str">
        <f t="shared" ca="1" si="4143"/>
        <v>'20190127 23:46:01'</v>
      </c>
      <c r="L2116" t="str">
        <f ca="1">SUBSTITUTE(SUBSTITUTE(plantS,"%t",K2116),"%ps",B2116)</f>
        <v>INSERT INTO dbo.PlantStates (TimeStamp, PlantState) VALUES ('20190127 23:46:01', 0)</v>
      </c>
    </row>
    <row r="2117" spans="1:12" x14ac:dyDescent="0.25">
      <c r="A2117" s="1">
        <f t="shared" ref="A2117:A2180" ca="1" si="4151">RANDBETWEEN(A2116*86400,A2118*86400)/86400</f>
        <v>43492.992349537039</v>
      </c>
      <c r="B2117" s="2">
        <f t="shared" ca="1" si="4145"/>
        <v>2</v>
      </c>
      <c r="C2117" s="5">
        <f t="shared" ca="1" si="4146"/>
        <v>2.0601851865649223E-3</v>
      </c>
      <c r="D2117" s="2" t="str">
        <f t="shared" ca="1" si="4147"/>
        <v/>
      </c>
      <c r="E2117" s="2" t="str">
        <f t="shared" ca="1" si="4148"/>
        <v/>
      </c>
      <c r="F2117" s="2">
        <f t="shared" ca="1" si="4149"/>
        <v>2.0601851865649223E-3</v>
      </c>
      <c r="K2117" t="str">
        <f t="shared" ca="1" si="4143"/>
        <v>'20190127 23:48:59'</v>
      </c>
      <c r="L2117" t="str">
        <f ca="1">SUBSTITUTE(SUBSTITUTE(plantS,"%t",K2117),"%ps",B2117)</f>
        <v>INSERT INTO dbo.PlantStates (TimeStamp, PlantState) VALUES ('20190127 23:48:59', 2)</v>
      </c>
    </row>
    <row r="2118" spans="1:12" x14ac:dyDescent="0.25">
      <c r="A2118" s="1">
        <f t="shared" ca="1" si="4056"/>
        <v>43492.999988425923</v>
      </c>
      <c r="B2118" s="2">
        <f t="shared" ca="1" si="4145"/>
        <v>0</v>
      </c>
      <c r="C2118" s="5">
        <f t="shared" ca="1" si="4146"/>
        <v>7.6388888846850023E-3</v>
      </c>
      <c r="D2118" s="2">
        <f t="shared" ca="1" si="4147"/>
        <v>7.6388888846850023E-3</v>
      </c>
      <c r="E2118" s="2" t="str">
        <f t="shared" ca="1" si="4148"/>
        <v/>
      </c>
      <c r="F2118" s="2" t="str">
        <f t="shared" ca="1" si="4149"/>
        <v/>
      </c>
      <c r="K2118" t="str">
        <f t="shared" ca="1" si="4143"/>
        <v>'20190127 23:59:59'</v>
      </c>
      <c r="L2118" t="str">
        <f ca="1">SUBSTITUTE(SUBSTITUTE(plantS,"%t",K2118),"%ps",B2118)</f>
        <v>INSERT INTO dbo.PlantStates (TimeStamp, PlantState) VALUES ('20190127 23:59:59', 0)</v>
      </c>
    </row>
    <row r="2119" spans="1:12" x14ac:dyDescent="0.25">
      <c r="B2119" s="2"/>
      <c r="C2119" s="5"/>
      <c r="D2119" s="2"/>
      <c r="E2119" s="2"/>
      <c r="F2119" s="2"/>
      <c r="K2119" t="str">
        <f t="shared" ref="K2119:K2182" ca="1" si="4152">K2118</f>
        <v>'20190127 23:59:59'</v>
      </c>
      <c r="L2119" t="str">
        <f ca="1">SUBSTITUTE(SUBSTITUTE(SUBSTITUTE(SUBSTITUTE(plantSD,"%t",K2119),"%off",D2113),"%onr",E2113),"%ons",F2113)</f>
        <v>INSERT INTO dbo.PlantStateDuration (TimeStamp, OffDuration, OnRunningDuration, OnStoppedfDuration) VALUES ('20190127 23:59:59', '21:04:25', '02:52:36', '00:02:58')</v>
      </c>
    </row>
    <row r="2120" spans="1:12" x14ac:dyDescent="0.25">
      <c r="B2120" s="2"/>
      <c r="C2120" s="5"/>
      <c r="D2120" s="2"/>
      <c r="E2120" s="2"/>
      <c r="F2120" s="2"/>
      <c r="K2120" t="str">
        <f t="shared" ca="1" si="4152"/>
        <v>'20190127 23:59:59'</v>
      </c>
      <c r="L2120" t="str">
        <f ca="1">SUBSTITUTE(SUBSTITUTE(SUBSTITUTE(dailyP,"%t",K2120),"%np",G2113),"%ndp",H2113)</f>
        <v>INSERT INTO dbo.DailyProduction (TimeStamp, NumPieces, NumPiecesRejected) VALUES ('20190127 23:59:59', 471, 339.12)</v>
      </c>
    </row>
    <row r="2121" spans="1:12" x14ac:dyDescent="0.25">
      <c r="A2121" s="3">
        <f t="shared" ca="1" si="4090"/>
        <v>43493</v>
      </c>
      <c r="B2121" s="4">
        <f t="shared" ca="1" si="4091"/>
        <v>2</v>
      </c>
      <c r="C2121" s="6"/>
      <c r="D2121" s="4" t="str">
        <f t="shared" ref="D2121" ca="1" si="4153">TEXT(SUM(D2122:D2126), "'hh:mm:ss'")</f>
        <v>'13:57:19'</v>
      </c>
      <c r="E2121" s="4" t="str">
        <f t="shared" ref="E2121" ca="1" si="4154">TEXT(SUM(E2122:E2126), "'hh:mm:ss'")</f>
        <v>'09:47:55'</v>
      </c>
      <c r="F2121" s="4" t="str">
        <f t="shared" ref="F2121" ca="1" si="4155">TEXT(SUM(F2122:F2126), "'hh:mm:ss'")</f>
        <v>'00:14:45'</v>
      </c>
      <c r="G2121" s="8">
        <f t="shared" ca="1" si="4077"/>
        <v>160</v>
      </c>
      <c r="H2121" s="8">
        <f t="shared" ca="1" si="4095"/>
        <v>134.4</v>
      </c>
      <c r="I2121" s="8">
        <f t="shared" ref="I2121" ca="1" si="4156">G2121+G2113</f>
        <v>631</v>
      </c>
      <c r="J2121" s="8">
        <f t="shared" ref="J2121" ca="1" si="4157">H2121+H2113</f>
        <v>473.52</v>
      </c>
      <c r="K2121" s="9" t="str">
        <f t="shared" ref="K2121:K2184" ca="1" si="4158">"'" &amp;TEXT(A2121,"YYYYMMDD hh:mm:ss")&amp;"'"</f>
        <v>'20190128 00:00:00'</v>
      </c>
      <c r="L2121" t="str">
        <f ca="1">SUBSTITUTE(SUBSTITUTE(plantS,"%t",K2121),"%ps",B2121)</f>
        <v>INSERT INTO dbo.PlantStates (TimeStamp, PlantState) VALUES ('20190128 00:00:00', 2)</v>
      </c>
    </row>
    <row r="2122" spans="1:12" x14ac:dyDescent="0.25">
      <c r="A2122" s="1">
        <f t="shared" ref="A2122:A2185" ca="1" si="4159">RANDBETWEEN(A2121*86400,A2123*86400)/86400</f>
        <v>43493.382048611114</v>
      </c>
      <c r="B2122" s="2">
        <f t="shared" ref="B2122:B2185" ca="1" si="4160">MOD(RANDBETWEEN(1,2)+B2121,3)</f>
        <v>1</v>
      </c>
      <c r="C2122" s="5">
        <f t="shared" ref="C2122:C2185" ca="1" si="4161">A2122-A2121</f>
        <v>0.38204861111444188</v>
      </c>
      <c r="D2122" s="2" t="str">
        <f t="shared" ref="D2122:D2126" ca="1" si="4162">IF(B2122=0,C2122,"")</f>
        <v/>
      </c>
      <c r="E2122" s="2">
        <f t="shared" ref="E2122:E2185" ca="1" si="4163">IF(B2122=1,C2122,"")</f>
        <v>0.38204861111444188</v>
      </c>
      <c r="F2122" s="2" t="str">
        <f t="shared" ref="F2122:F2185" ca="1" si="4164">IF(B2122=2,C2122,"")</f>
        <v/>
      </c>
      <c r="K2122" t="str">
        <f t="shared" ca="1" si="4158"/>
        <v>'20190128 09:10:09'</v>
      </c>
      <c r="L2122" t="str">
        <f ca="1">SUBSTITUTE(SUBSTITUTE(plantS,"%t",K2122),"%ps",B2122)</f>
        <v>INSERT INTO dbo.PlantStates (TimeStamp, PlantState) VALUES ('20190128 09:10:09', 1)</v>
      </c>
    </row>
    <row r="2123" spans="1:12" x14ac:dyDescent="0.25">
      <c r="A2123" s="1">
        <f t="shared" ca="1" si="4070"/>
        <v>43493.392291666663</v>
      </c>
      <c r="B2123" s="2">
        <f t="shared" ca="1" si="4160"/>
        <v>2</v>
      </c>
      <c r="C2123" s="5">
        <f t="shared" ca="1" si="4161"/>
        <v>1.024305554892635E-2</v>
      </c>
      <c r="D2123" s="2" t="str">
        <f t="shared" ca="1" si="4162"/>
        <v/>
      </c>
      <c r="E2123" s="2" t="str">
        <f t="shared" ca="1" si="4163"/>
        <v/>
      </c>
      <c r="F2123" s="2">
        <f t="shared" ca="1" si="4164"/>
        <v>1.024305554892635E-2</v>
      </c>
      <c r="K2123" t="str">
        <f t="shared" ca="1" si="4158"/>
        <v>'20190128 09:24:54'</v>
      </c>
      <c r="L2123" t="str">
        <f ca="1">SUBSTITUTE(SUBSTITUTE(plantS,"%t",K2123),"%ps",B2123)</f>
        <v>INSERT INTO dbo.PlantStates (TimeStamp, PlantState) VALUES ('20190128 09:24:54', 2)</v>
      </c>
    </row>
    <row r="2124" spans="1:12" x14ac:dyDescent="0.25">
      <c r="A2124" s="1">
        <f t="shared" ref="A2124" ca="1" si="4165">RANDBETWEEN(A2123*86400,A2126*86400)/86400</f>
        <v>43493.767974537041</v>
      </c>
      <c r="B2124" s="2">
        <f t="shared" ca="1" si="4160"/>
        <v>0</v>
      </c>
      <c r="C2124" s="5">
        <f t="shared" ca="1" si="4161"/>
        <v>0.37568287037720438</v>
      </c>
      <c r="D2124" s="2">
        <f t="shared" ca="1" si="4162"/>
        <v>0.37568287037720438</v>
      </c>
      <c r="E2124" s="2" t="str">
        <f t="shared" ca="1" si="4163"/>
        <v/>
      </c>
      <c r="F2124" s="2" t="str">
        <f t="shared" ca="1" si="4164"/>
        <v/>
      </c>
      <c r="K2124" t="str">
        <f t="shared" ca="1" si="4158"/>
        <v>'20190128 18:25:53'</v>
      </c>
      <c r="L2124" t="str">
        <f ca="1">SUBSTITUTE(SUBSTITUTE(plantS,"%t",K2124),"%ps",B2124)</f>
        <v>INSERT INTO dbo.PlantStates (TimeStamp, PlantState) VALUES ('20190128 18:25:53', 0)</v>
      </c>
    </row>
    <row r="2125" spans="1:12" x14ac:dyDescent="0.25">
      <c r="A2125" s="1">
        <f t="shared" ref="A2125:A2188" ca="1" si="4166">RANDBETWEEN(A2124*86400,A2126*86400)/86400</f>
        <v>43493.79420138889</v>
      </c>
      <c r="B2125" s="2">
        <f t="shared" ca="1" si="4160"/>
        <v>1</v>
      </c>
      <c r="C2125" s="5">
        <f t="shared" ca="1" si="4161"/>
        <v>2.622685184906004E-2</v>
      </c>
      <c r="D2125" s="2" t="str">
        <f t="shared" ca="1" si="4162"/>
        <v/>
      </c>
      <c r="E2125" s="2">
        <f t="shared" ca="1" si="4163"/>
        <v>2.622685184906004E-2</v>
      </c>
      <c r="F2125" s="2" t="str">
        <f t="shared" ca="1" si="4164"/>
        <v/>
      </c>
      <c r="K2125" t="str">
        <f t="shared" ca="1" si="4158"/>
        <v>'20190128 19:03:39'</v>
      </c>
      <c r="L2125" t="str">
        <f ca="1">SUBSTITUTE(SUBSTITUTE(plantS,"%t",K2125),"%ps",B2125)</f>
        <v>INSERT INTO dbo.PlantStates (TimeStamp, PlantState) VALUES ('20190128 19:03:39', 1)</v>
      </c>
    </row>
    <row r="2126" spans="1:12" x14ac:dyDescent="0.25">
      <c r="A2126" s="1">
        <f t="shared" ca="1" si="4056"/>
        <v>43493.999988425923</v>
      </c>
      <c r="B2126" s="2">
        <f t="shared" ca="1" si="4160"/>
        <v>0</v>
      </c>
      <c r="C2126" s="5">
        <f t="shared" ca="1" si="4161"/>
        <v>0.20578703703358769</v>
      </c>
      <c r="D2126" s="2">
        <f t="shared" ca="1" si="4162"/>
        <v>0.20578703703358769</v>
      </c>
      <c r="E2126" s="2" t="str">
        <f t="shared" ca="1" si="4163"/>
        <v/>
      </c>
      <c r="F2126" s="2" t="str">
        <f t="shared" ca="1" si="4164"/>
        <v/>
      </c>
      <c r="K2126" t="str">
        <f t="shared" ca="1" si="4158"/>
        <v>'20190128 23:59:59'</v>
      </c>
      <c r="L2126" t="str">
        <f ca="1">SUBSTITUTE(SUBSTITUTE(plantS,"%t",K2126),"%ps",B2126)</f>
        <v>INSERT INTO dbo.PlantStates (TimeStamp, PlantState) VALUES ('20190128 23:59:59', 0)</v>
      </c>
    </row>
    <row r="2127" spans="1:12" x14ac:dyDescent="0.25">
      <c r="B2127" s="2"/>
      <c r="C2127" s="5"/>
      <c r="D2127" s="2"/>
      <c r="E2127" s="2"/>
      <c r="F2127" s="2"/>
      <c r="K2127" t="str">
        <f t="shared" ref="K2127:K2190" ca="1" si="4167">K2126</f>
        <v>'20190128 23:59:59'</v>
      </c>
      <c r="L2127" t="str">
        <f ca="1">SUBSTITUTE(SUBSTITUTE(SUBSTITUTE(SUBSTITUTE(plantSD,"%t",K2127),"%off",D2121),"%onr",E2121),"%ons",F2121)</f>
        <v>INSERT INTO dbo.PlantStateDuration (TimeStamp, OffDuration, OnRunningDuration, OnStoppedfDuration) VALUES ('20190128 23:59:59', '13:57:19', '09:47:55', '00:14:45')</v>
      </c>
    </row>
    <row r="2128" spans="1:12" x14ac:dyDescent="0.25">
      <c r="B2128" s="2"/>
      <c r="C2128" s="5"/>
      <c r="D2128" s="2"/>
      <c r="E2128" s="2"/>
      <c r="F2128" s="2"/>
      <c r="K2128" t="str">
        <f t="shared" ca="1" si="4167"/>
        <v>'20190128 23:59:59'</v>
      </c>
      <c r="L2128" t="str">
        <f ca="1">SUBSTITUTE(SUBSTITUTE(SUBSTITUTE(dailyP,"%t",K2128),"%np",G2121),"%ndp",H2121)</f>
        <v>INSERT INTO dbo.DailyProduction (TimeStamp, NumPieces, NumPiecesRejected) VALUES ('20190128 23:59:59', 160, 134.4)</v>
      </c>
    </row>
    <row r="2129" spans="1:12" x14ac:dyDescent="0.25">
      <c r="A2129" s="3">
        <f t="shared" ca="1" si="4090"/>
        <v>43494</v>
      </c>
      <c r="B2129" s="4">
        <f t="shared" ca="1" si="4091"/>
        <v>1</v>
      </c>
      <c r="C2129" s="6"/>
      <c r="D2129" s="4" t="str">
        <f t="shared" ref="D2129" ca="1" si="4168">TEXT(SUM(D2130:D2134), "'hh:mm:ss'")</f>
        <v>'08:56:47'</v>
      </c>
      <c r="E2129" s="4" t="str">
        <f t="shared" ref="E2129" ca="1" si="4169">TEXT(SUM(E2130:E2134), "'hh:mm:ss'")</f>
        <v>'00:36:15'</v>
      </c>
      <c r="F2129" s="4" t="str">
        <f t="shared" ref="F2129" ca="1" si="4170">TEXT(SUM(F2130:F2134), "'hh:mm:ss'")</f>
        <v>'14:26:57'</v>
      </c>
      <c r="G2129" s="8">
        <f t="shared" ca="1" si="4077"/>
        <v>628</v>
      </c>
      <c r="H2129" s="8">
        <f t="shared" ca="1" si="4095"/>
        <v>106.76</v>
      </c>
      <c r="I2129" s="8">
        <f t="shared" ref="I2129" ca="1" si="4171">G2129+G2121</f>
        <v>788</v>
      </c>
      <c r="J2129" s="8">
        <f t="shared" ref="J2129" ca="1" si="4172">H2129+H2121</f>
        <v>241.16000000000003</v>
      </c>
      <c r="K2129" s="9" t="str">
        <f t="shared" ref="K2129:K2192" ca="1" si="4173">"'" &amp;TEXT(A2129,"YYYYMMDD hh:mm:ss")&amp;"'"</f>
        <v>'20190129 00:00:00'</v>
      </c>
      <c r="L2129" t="str">
        <f ca="1">SUBSTITUTE(SUBSTITUTE(plantS,"%t",K2129),"%ps",B2129)</f>
        <v>INSERT INTO dbo.PlantStates (TimeStamp, PlantState) VALUES ('20190129 00:00:00', 1)</v>
      </c>
    </row>
    <row r="2130" spans="1:12" x14ac:dyDescent="0.25">
      <c r="A2130" s="1">
        <f t="shared" ref="A2130:A2193" ca="1" si="4174">RANDBETWEEN(A2129*86400,A2131*86400)/86400</f>
        <v>43494.08630787037</v>
      </c>
      <c r="B2130" s="2">
        <f t="shared" ref="B2130:B2193" ca="1" si="4175">MOD(RANDBETWEEN(1,2)+B2129,3)</f>
        <v>0</v>
      </c>
      <c r="C2130" s="5">
        <f t="shared" ref="C2130:C2193" ca="1" si="4176">A2130-A2129</f>
        <v>8.6307870369637385E-2</v>
      </c>
      <c r="D2130" s="2">
        <f t="shared" ref="D2130:D2134" ca="1" si="4177">IF(B2130=0,C2130,"")</f>
        <v>8.6307870369637385E-2</v>
      </c>
      <c r="E2130" s="2" t="str">
        <f t="shared" ref="E2130:E2193" ca="1" si="4178">IF(B2130=1,C2130,"")</f>
        <v/>
      </c>
      <c r="F2130" s="2" t="str">
        <f t="shared" ref="F2130:F2193" ca="1" si="4179">IF(B2130=2,C2130,"")</f>
        <v/>
      </c>
      <c r="K2130" t="str">
        <f t="shared" ca="1" si="4173"/>
        <v>'20190129 02:04:17'</v>
      </c>
      <c r="L2130" t="str">
        <f ca="1">SUBSTITUTE(SUBSTITUTE(plantS,"%t",K2130),"%ps",B2130)</f>
        <v>INSERT INTO dbo.PlantStates (TimeStamp, PlantState) VALUES ('20190129 02:04:17', 0)</v>
      </c>
    </row>
    <row r="2131" spans="1:12" x14ac:dyDescent="0.25">
      <c r="A2131" s="1">
        <f t="shared" ca="1" si="4070"/>
        <v>43494.683611111112</v>
      </c>
      <c r="B2131" s="2">
        <f t="shared" ca="1" si="4175"/>
        <v>2</v>
      </c>
      <c r="C2131" s="5">
        <f t="shared" ca="1" si="4176"/>
        <v>0.59730324074189411</v>
      </c>
      <c r="D2131" s="2" t="str">
        <f t="shared" ca="1" si="4177"/>
        <v/>
      </c>
      <c r="E2131" s="2" t="str">
        <f t="shared" ca="1" si="4178"/>
        <v/>
      </c>
      <c r="F2131" s="2">
        <f t="shared" ca="1" si="4179"/>
        <v>0.59730324074189411</v>
      </c>
      <c r="K2131" t="str">
        <f t="shared" ca="1" si="4173"/>
        <v>'20190129 16:24:24'</v>
      </c>
      <c r="L2131" t="str">
        <f ca="1">SUBSTITUTE(SUBSTITUTE(plantS,"%t",K2131),"%ps",B2131)</f>
        <v>INSERT INTO dbo.PlantStates (TimeStamp, PlantState) VALUES ('20190129 16:24:24', 2)</v>
      </c>
    </row>
    <row r="2132" spans="1:12" x14ac:dyDescent="0.25">
      <c r="A2132" s="1">
        <f t="shared" ref="A2132" ca="1" si="4180">RANDBETWEEN(A2131*86400,A2134*86400)/86400</f>
        <v>43494.970069444447</v>
      </c>
      <c r="B2132" s="2">
        <f t="shared" ca="1" si="4175"/>
        <v>0</v>
      </c>
      <c r="C2132" s="5">
        <f t="shared" ca="1" si="4176"/>
        <v>0.28645833333575865</v>
      </c>
      <c r="D2132" s="2">
        <f t="shared" ca="1" si="4177"/>
        <v>0.28645833333575865</v>
      </c>
      <c r="E2132" s="2" t="str">
        <f t="shared" ca="1" si="4178"/>
        <v/>
      </c>
      <c r="F2132" s="2" t="str">
        <f t="shared" ca="1" si="4179"/>
        <v/>
      </c>
      <c r="K2132" t="str">
        <f t="shared" ca="1" si="4173"/>
        <v>'20190129 23:16:54'</v>
      </c>
      <c r="L2132" t="str">
        <f ca="1">SUBSTITUTE(SUBSTITUTE(plantS,"%t",K2132),"%ps",B2132)</f>
        <v>INSERT INTO dbo.PlantStates (TimeStamp, PlantState) VALUES ('20190129 23:16:54', 0)</v>
      </c>
    </row>
    <row r="2133" spans="1:12" x14ac:dyDescent="0.25">
      <c r="A2133" s="1">
        <f t="shared" ref="A2133:A2196" ca="1" si="4181">RANDBETWEEN(A2132*86400,A2134*86400)/86400</f>
        <v>43494.974814814814</v>
      </c>
      <c r="B2133" s="2">
        <f t="shared" ca="1" si="4175"/>
        <v>2</v>
      </c>
      <c r="C2133" s="5">
        <f t="shared" ca="1" si="4176"/>
        <v>4.7453703664359637E-3</v>
      </c>
      <c r="D2133" s="2" t="str">
        <f t="shared" ca="1" si="4177"/>
        <v/>
      </c>
      <c r="E2133" s="2" t="str">
        <f t="shared" ca="1" si="4178"/>
        <v/>
      </c>
      <c r="F2133" s="2">
        <f t="shared" ca="1" si="4179"/>
        <v>4.7453703664359637E-3</v>
      </c>
      <c r="K2133" t="str">
        <f t="shared" ca="1" si="4173"/>
        <v>'20190129 23:23:44'</v>
      </c>
      <c r="L2133" t="str">
        <f ca="1">SUBSTITUTE(SUBSTITUTE(plantS,"%t",K2133),"%ps",B2133)</f>
        <v>INSERT INTO dbo.PlantStates (TimeStamp, PlantState) VALUES ('20190129 23:23:44', 2)</v>
      </c>
    </row>
    <row r="2134" spans="1:12" x14ac:dyDescent="0.25">
      <c r="A2134" s="1">
        <f t="shared" ref="A2134:A2190" ca="1" si="4182">A2137-1/24/60/60</f>
        <v>43494.999988425923</v>
      </c>
      <c r="B2134" s="2">
        <f t="shared" ca="1" si="4175"/>
        <v>1</v>
      </c>
      <c r="C2134" s="5">
        <f t="shared" ca="1" si="4176"/>
        <v>2.5173611109494232E-2</v>
      </c>
      <c r="D2134" s="2" t="str">
        <f t="shared" ca="1" si="4177"/>
        <v/>
      </c>
      <c r="E2134" s="2">
        <f t="shared" ca="1" si="4178"/>
        <v>2.5173611109494232E-2</v>
      </c>
      <c r="F2134" s="2" t="str">
        <f t="shared" ca="1" si="4179"/>
        <v/>
      </c>
      <c r="K2134" t="str">
        <f t="shared" ca="1" si="4173"/>
        <v>'20190129 23:59:59'</v>
      </c>
      <c r="L2134" t="str">
        <f ca="1">SUBSTITUTE(SUBSTITUTE(plantS,"%t",K2134),"%ps",B2134)</f>
        <v>INSERT INTO dbo.PlantStates (TimeStamp, PlantState) VALUES ('20190129 23:59:59', 1)</v>
      </c>
    </row>
    <row r="2135" spans="1:12" x14ac:dyDescent="0.25">
      <c r="B2135" s="2"/>
      <c r="C2135" s="5"/>
      <c r="D2135" s="2"/>
      <c r="E2135" s="2"/>
      <c r="F2135" s="2"/>
      <c r="K2135" t="str">
        <f t="shared" ref="K2135:K2198" ca="1" si="4183">K2134</f>
        <v>'20190129 23:59:59'</v>
      </c>
      <c r="L2135" t="str">
        <f ca="1">SUBSTITUTE(SUBSTITUTE(SUBSTITUTE(SUBSTITUTE(plantSD,"%t",K2135),"%off",D2129),"%onr",E2129),"%ons",F2129)</f>
        <v>INSERT INTO dbo.PlantStateDuration (TimeStamp, OffDuration, OnRunningDuration, OnStoppedfDuration) VALUES ('20190129 23:59:59', '08:56:47', '00:36:15', '14:26:57')</v>
      </c>
    </row>
    <row r="2136" spans="1:12" x14ac:dyDescent="0.25">
      <c r="B2136" s="2"/>
      <c r="C2136" s="5"/>
      <c r="D2136" s="2"/>
      <c r="E2136" s="2"/>
      <c r="F2136" s="2"/>
      <c r="K2136" t="str">
        <f t="shared" ca="1" si="4183"/>
        <v>'20190129 23:59:59'</v>
      </c>
      <c r="L2136" t="str">
        <f ca="1">SUBSTITUTE(SUBSTITUTE(SUBSTITUTE(dailyP,"%t",K2136),"%np",G2129),"%ndp",H2129)</f>
        <v>INSERT INTO dbo.DailyProduction (TimeStamp, NumPieces, NumPiecesRejected) VALUES ('20190129 23:59:59', 628, 106.76)</v>
      </c>
    </row>
    <row r="2137" spans="1:12" x14ac:dyDescent="0.25">
      <c r="A2137" s="3">
        <f t="shared" ca="1" si="4090"/>
        <v>43495</v>
      </c>
      <c r="B2137" s="4">
        <f t="shared" ca="1" si="4091"/>
        <v>0</v>
      </c>
      <c r="C2137" s="6"/>
      <c r="D2137" s="4" t="str">
        <f t="shared" ref="D2137" ca="1" si="4184">TEXT(SUM(D2138:D2142), "'hh:mm:ss'")</f>
        <v>'06:49:49'</v>
      </c>
      <c r="E2137" s="4" t="str">
        <f t="shared" ref="E2137" ca="1" si="4185">TEXT(SUM(E2138:E2142), "'hh:mm:ss'")</f>
        <v>'17:10:10'</v>
      </c>
      <c r="F2137" s="4" t="str">
        <f t="shared" ref="F2137" ca="1" si="4186">TEXT(SUM(F2138:F2142), "'hh:mm:ss'")</f>
        <v>'00:00:00'</v>
      </c>
      <c r="G2137" s="8">
        <f t="shared" ca="1" si="4077"/>
        <v>851</v>
      </c>
      <c r="H2137" s="8">
        <f t="shared" ca="1" si="4095"/>
        <v>323.38</v>
      </c>
      <c r="I2137" s="8">
        <f t="shared" ref="I2137" ca="1" si="4187">G2137+G2129</f>
        <v>1479</v>
      </c>
      <c r="J2137" s="8">
        <f t="shared" ref="J2137" ca="1" si="4188">H2137+H2129</f>
        <v>430.14</v>
      </c>
      <c r="K2137" s="9" t="str">
        <f t="shared" ref="K2137:K2200" ca="1" si="4189">"'" &amp;TEXT(A2137,"YYYYMMDD hh:mm:ss")&amp;"'"</f>
        <v>'20190130 00:00:00'</v>
      </c>
      <c r="L2137" t="str">
        <f ca="1">SUBSTITUTE(SUBSTITUTE(plantS,"%t",K2137),"%ps",B2137)</f>
        <v>INSERT INTO dbo.PlantStates (TimeStamp, PlantState) VALUES ('20190130 00:00:00', 0)</v>
      </c>
    </row>
    <row r="2138" spans="1:12" x14ac:dyDescent="0.25">
      <c r="A2138" s="1">
        <f t="shared" ref="A2138:A2201" ca="1" si="4190">RANDBETWEEN(A2137*86400,A2139*86400)/86400</f>
        <v>43495.548402777778</v>
      </c>
      <c r="B2138" s="2">
        <f t="shared" ref="B2138:B2201" ca="1" si="4191">MOD(RANDBETWEEN(1,2)+B2137,3)</f>
        <v>1</v>
      </c>
      <c r="C2138" s="5">
        <f t="shared" ref="C2138:C2201" ca="1" si="4192">A2138-A2137</f>
        <v>0.54840277777839219</v>
      </c>
      <c r="D2138" s="2" t="str">
        <f t="shared" ref="D2138:D2142" ca="1" si="4193">IF(B2138=0,C2138,"")</f>
        <v/>
      </c>
      <c r="E2138" s="2">
        <f t="shared" ref="E2138:E2201" ca="1" si="4194">IF(B2138=1,C2138,"")</f>
        <v>0.54840277777839219</v>
      </c>
      <c r="F2138" s="2" t="str">
        <f t="shared" ref="F2138:F2201" ca="1" si="4195">IF(B2138=2,C2138,"")</f>
        <v/>
      </c>
      <c r="K2138" t="str">
        <f t="shared" ca="1" si="4189"/>
        <v>'20190130 13:09:42'</v>
      </c>
      <c r="L2138" t="str">
        <f ca="1">SUBSTITUTE(SUBSTITUTE(plantS,"%t",K2138),"%ps",B2138)</f>
        <v>INSERT INTO dbo.PlantStates (TimeStamp, PlantState) VALUES ('20190130 13:09:42', 1)</v>
      </c>
    </row>
    <row r="2139" spans="1:12" x14ac:dyDescent="0.25">
      <c r="A2139" s="1">
        <f t="shared" ref="A2139:A2195" ca="1" si="4196">RANDBETWEEN(A2137*86400,A2142*86400)/86400</f>
        <v>43495.642685185187</v>
      </c>
      <c r="B2139" s="2">
        <f t="shared" ca="1" si="4191"/>
        <v>0</v>
      </c>
      <c r="C2139" s="5">
        <f t="shared" ca="1" si="4192"/>
        <v>9.428240740817273E-2</v>
      </c>
      <c r="D2139" s="2">
        <f t="shared" ca="1" si="4193"/>
        <v>9.428240740817273E-2</v>
      </c>
      <c r="E2139" s="2" t="str">
        <f t="shared" ca="1" si="4194"/>
        <v/>
      </c>
      <c r="F2139" s="2" t="str">
        <f t="shared" ca="1" si="4195"/>
        <v/>
      </c>
      <c r="K2139" t="str">
        <f t="shared" ca="1" si="4189"/>
        <v>'20190130 15:25:28'</v>
      </c>
      <c r="L2139" t="str">
        <f ca="1">SUBSTITUTE(SUBSTITUTE(plantS,"%t",K2139),"%ps",B2139)</f>
        <v>INSERT INTO dbo.PlantStates (TimeStamp, PlantState) VALUES ('20190130 15:25:28', 0)</v>
      </c>
    </row>
    <row r="2140" spans="1:12" x14ac:dyDescent="0.25">
      <c r="A2140" s="1">
        <f t="shared" ref="A2140" ca="1" si="4197">RANDBETWEEN(A2139*86400,A2142*86400)/86400</f>
        <v>43495.727453703701</v>
      </c>
      <c r="B2140" s="2">
        <f t="shared" ca="1" si="4191"/>
        <v>1</v>
      </c>
      <c r="C2140" s="5">
        <f t="shared" ca="1" si="4192"/>
        <v>8.4768518514465541E-2</v>
      </c>
      <c r="D2140" s="2" t="str">
        <f t="shared" ca="1" si="4193"/>
        <v/>
      </c>
      <c r="E2140" s="2">
        <f t="shared" ca="1" si="4194"/>
        <v>8.4768518514465541E-2</v>
      </c>
      <c r="F2140" s="2" t="str">
        <f t="shared" ca="1" si="4195"/>
        <v/>
      </c>
      <c r="K2140" t="str">
        <f t="shared" ca="1" si="4189"/>
        <v>'20190130 17:27:32'</v>
      </c>
      <c r="L2140" t="str">
        <f ca="1">SUBSTITUTE(SUBSTITUTE(plantS,"%t",K2140),"%ps",B2140)</f>
        <v>INSERT INTO dbo.PlantStates (TimeStamp, PlantState) VALUES ('20190130 17:27:32', 1)</v>
      </c>
    </row>
    <row r="2141" spans="1:12" x14ac:dyDescent="0.25">
      <c r="A2141" s="1">
        <f t="shared" ref="A2141:A2204" ca="1" si="4198">RANDBETWEEN(A2140*86400,A2142*86400)/86400</f>
        <v>43495.917766203704</v>
      </c>
      <c r="B2141" s="2">
        <f t="shared" ca="1" si="4191"/>
        <v>0</v>
      </c>
      <c r="C2141" s="5">
        <f t="shared" ca="1" si="4192"/>
        <v>0.19031250000261934</v>
      </c>
      <c r="D2141" s="2">
        <f t="shared" ca="1" si="4193"/>
        <v>0.19031250000261934</v>
      </c>
      <c r="E2141" s="2" t="str">
        <f t="shared" ca="1" si="4194"/>
        <v/>
      </c>
      <c r="F2141" s="2" t="str">
        <f t="shared" ca="1" si="4195"/>
        <v/>
      </c>
      <c r="K2141" t="str">
        <f t="shared" ca="1" si="4189"/>
        <v>'20190130 22:01:35'</v>
      </c>
      <c r="L2141" t="str">
        <f ca="1">SUBSTITUTE(SUBSTITUTE(plantS,"%t",K2141),"%ps",B2141)</f>
        <v>INSERT INTO dbo.PlantStates (TimeStamp, PlantState) VALUES ('20190130 22:01:35', 0)</v>
      </c>
    </row>
    <row r="2142" spans="1:12" x14ac:dyDescent="0.25">
      <c r="A2142" s="1">
        <f t="shared" ca="1" si="4182"/>
        <v>43495.999988425923</v>
      </c>
      <c r="B2142" s="2">
        <f t="shared" ca="1" si="4191"/>
        <v>1</v>
      </c>
      <c r="C2142" s="5">
        <f t="shared" ca="1" si="4192"/>
        <v>8.222222221957054E-2</v>
      </c>
      <c r="D2142" s="2" t="str">
        <f t="shared" ca="1" si="4193"/>
        <v/>
      </c>
      <c r="E2142" s="2">
        <f t="shared" ca="1" si="4194"/>
        <v>8.222222221957054E-2</v>
      </c>
      <c r="F2142" s="2" t="str">
        <f t="shared" ca="1" si="4195"/>
        <v/>
      </c>
      <c r="K2142" t="str">
        <f t="shared" ca="1" si="4189"/>
        <v>'20190130 23:59:59'</v>
      </c>
      <c r="L2142" t="str">
        <f ca="1">SUBSTITUTE(SUBSTITUTE(plantS,"%t",K2142),"%ps",B2142)</f>
        <v>INSERT INTO dbo.PlantStates (TimeStamp, PlantState) VALUES ('20190130 23:59:59', 1)</v>
      </c>
    </row>
    <row r="2143" spans="1:12" x14ac:dyDescent="0.25">
      <c r="B2143" s="2"/>
      <c r="C2143" s="5"/>
      <c r="D2143" s="2"/>
      <c r="E2143" s="2"/>
      <c r="F2143" s="2"/>
      <c r="K2143" t="str">
        <f t="shared" ref="K2143:K2206" ca="1" si="4199">K2142</f>
        <v>'20190130 23:59:59'</v>
      </c>
      <c r="L2143" t="str">
        <f ca="1">SUBSTITUTE(SUBSTITUTE(SUBSTITUTE(SUBSTITUTE(plantSD,"%t",K2143),"%off",D2137),"%onr",E2137),"%ons",F2137)</f>
        <v>INSERT INTO dbo.PlantStateDuration (TimeStamp, OffDuration, OnRunningDuration, OnStoppedfDuration) VALUES ('20190130 23:59:59', '06:49:49', '17:10:10', '00:00:00')</v>
      </c>
    </row>
    <row r="2144" spans="1:12" x14ac:dyDescent="0.25">
      <c r="B2144" s="2"/>
      <c r="C2144" s="5"/>
      <c r="D2144" s="2"/>
      <c r="E2144" s="2"/>
      <c r="F2144" s="2"/>
      <c r="K2144" t="str">
        <f t="shared" ca="1" si="4199"/>
        <v>'20190130 23:59:59'</v>
      </c>
      <c r="L2144" t="str">
        <f ca="1">SUBSTITUTE(SUBSTITUTE(SUBSTITUTE(dailyP,"%t",K2144),"%np",G2137),"%ndp",H2137)</f>
        <v>INSERT INTO dbo.DailyProduction (TimeStamp, NumPieces, NumPiecesRejected) VALUES ('20190130 23:59:59', 851, 323.38)</v>
      </c>
    </row>
    <row r="2145" spans="1:12" x14ac:dyDescent="0.25">
      <c r="A2145" s="3">
        <f t="shared" ca="1" si="4090"/>
        <v>43496</v>
      </c>
      <c r="B2145" s="4">
        <f t="shared" ca="1" si="4091"/>
        <v>0</v>
      </c>
      <c r="C2145" s="6"/>
      <c r="D2145" s="4" t="str">
        <f t="shared" ref="D2145" ca="1" si="4200">TEXT(SUM(D2146:D2150), "'hh:mm:ss'")</f>
        <v>'00:00:00'</v>
      </c>
      <c r="E2145" s="4" t="str">
        <f t="shared" ref="E2145" ca="1" si="4201">TEXT(SUM(E2146:E2150), "'hh:mm:ss'")</f>
        <v>'08:23:02'</v>
      </c>
      <c r="F2145" s="4" t="str">
        <f t="shared" ref="F2145" ca="1" si="4202">TEXT(SUM(F2146:F2150), "'hh:mm:ss'")</f>
        <v>'15:36:57'</v>
      </c>
      <c r="G2145" s="8">
        <f t="shared" ref="G2145:G2208" ca="1" si="4203">RANDBETWEEN(0,1000)</f>
        <v>640</v>
      </c>
      <c r="H2145" s="8">
        <f t="shared" ca="1" si="4095"/>
        <v>76.8</v>
      </c>
      <c r="I2145" s="8">
        <f t="shared" ref="I2145" ca="1" si="4204">G2145+G2137</f>
        <v>1491</v>
      </c>
      <c r="J2145" s="8">
        <f t="shared" ref="J2145" ca="1" si="4205">H2145+H2137</f>
        <v>400.18</v>
      </c>
      <c r="K2145" s="9" t="str">
        <f t="shared" ref="K2145:K2208" ca="1" si="4206">"'" &amp;TEXT(A2145,"YYYYMMDD hh:mm:ss")&amp;"'"</f>
        <v>'20190131 00:00:00'</v>
      </c>
      <c r="L2145" t="str">
        <f ca="1">SUBSTITUTE(SUBSTITUTE(plantS,"%t",K2145),"%ps",B2145)</f>
        <v>INSERT INTO dbo.PlantStates (TimeStamp, PlantState) VALUES ('20190131 00:00:00', 0)</v>
      </c>
    </row>
    <row r="2146" spans="1:12" x14ac:dyDescent="0.25">
      <c r="A2146" s="1">
        <f t="shared" ref="A2146:A2209" ca="1" si="4207">RANDBETWEEN(A2145*86400,A2147*86400)/86400</f>
        <v>43496.279745370368</v>
      </c>
      <c r="B2146" s="2">
        <f t="shared" ref="B2146:B2209" ca="1" si="4208">MOD(RANDBETWEEN(1,2)+B2145,3)</f>
        <v>2</v>
      </c>
      <c r="C2146" s="5">
        <f t="shared" ref="C2146:C2209" ca="1" si="4209">A2146-A2145</f>
        <v>0.27974537036789116</v>
      </c>
      <c r="D2146" s="2" t="str">
        <f t="shared" ref="D2146:D2150" ca="1" si="4210">IF(B2146=0,C2146,"")</f>
        <v/>
      </c>
      <c r="E2146" s="2" t="str">
        <f t="shared" ref="E2146:E2209" ca="1" si="4211">IF(B2146=1,C2146,"")</f>
        <v/>
      </c>
      <c r="F2146" s="2">
        <f t="shared" ref="F2146:F2209" ca="1" si="4212">IF(B2146=2,C2146,"")</f>
        <v>0.27974537036789116</v>
      </c>
      <c r="K2146" t="str">
        <f t="shared" ca="1" si="4206"/>
        <v>'20190131 06:42:50'</v>
      </c>
      <c r="L2146" t="str">
        <f ca="1">SUBSTITUTE(SUBSTITUTE(plantS,"%t",K2146),"%ps",B2146)</f>
        <v>INSERT INTO dbo.PlantStates (TimeStamp, PlantState) VALUES ('20190131 06:42:50', 2)</v>
      </c>
    </row>
    <row r="2147" spans="1:12" x14ac:dyDescent="0.25">
      <c r="A2147" s="1">
        <f t="shared" ca="1" si="4196"/>
        <v>43496.619629629633</v>
      </c>
      <c r="B2147" s="2">
        <f t="shared" ca="1" si="4208"/>
        <v>1</v>
      </c>
      <c r="C2147" s="5">
        <f t="shared" ca="1" si="4209"/>
        <v>0.3398842592650908</v>
      </c>
      <c r="D2147" s="2" t="str">
        <f t="shared" ca="1" si="4210"/>
        <v/>
      </c>
      <c r="E2147" s="2">
        <f t="shared" ca="1" si="4211"/>
        <v>0.3398842592650908</v>
      </c>
      <c r="F2147" s="2" t="str">
        <f t="shared" ca="1" si="4212"/>
        <v/>
      </c>
      <c r="K2147" t="str">
        <f t="shared" ca="1" si="4206"/>
        <v>'20190131 14:52:16'</v>
      </c>
      <c r="L2147" t="str">
        <f ca="1">SUBSTITUTE(SUBSTITUTE(plantS,"%t",K2147),"%ps",B2147)</f>
        <v>INSERT INTO dbo.PlantStates (TimeStamp, PlantState) VALUES ('20190131 14:52:16', 1)</v>
      </c>
    </row>
    <row r="2148" spans="1:12" x14ac:dyDescent="0.25">
      <c r="A2148" s="1">
        <f t="shared" ref="A2148" ca="1" si="4213">RANDBETWEEN(A2147*86400,A2150*86400)/86400</f>
        <v>43496.88925925926</v>
      </c>
      <c r="B2148" s="2">
        <f t="shared" ca="1" si="4208"/>
        <v>2</v>
      </c>
      <c r="C2148" s="5">
        <f t="shared" ca="1" si="4209"/>
        <v>0.26962962962716119</v>
      </c>
      <c r="D2148" s="2" t="str">
        <f t="shared" ca="1" si="4210"/>
        <v/>
      </c>
      <c r="E2148" s="2" t="str">
        <f t="shared" ca="1" si="4211"/>
        <v/>
      </c>
      <c r="F2148" s="2">
        <f t="shared" ca="1" si="4212"/>
        <v>0.26962962962716119</v>
      </c>
      <c r="K2148" t="str">
        <f t="shared" ca="1" si="4206"/>
        <v>'20190131 21:20:32'</v>
      </c>
      <c r="L2148" t="str">
        <f ca="1">SUBSTITUTE(SUBSTITUTE(plantS,"%t",K2148),"%ps",B2148)</f>
        <v>INSERT INTO dbo.PlantStates (TimeStamp, PlantState) VALUES ('20190131 21:20:32', 2)</v>
      </c>
    </row>
    <row r="2149" spans="1:12" x14ac:dyDescent="0.25">
      <c r="A2149" s="1">
        <f t="shared" ref="A2149:A2212" ca="1" si="4214">RANDBETWEEN(A2148*86400,A2150*86400)/86400</f>
        <v>43496.8987037037</v>
      </c>
      <c r="B2149" s="2">
        <f t="shared" ca="1" si="4208"/>
        <v>1</v>
      </c>
      <c r="C2149" s="5">
        <f t="shared" ca="1" si="4209"/>
        <v>9.444444440305233E-3</v>
      </c>
      <c r="D2149" s="2" t="str">
        <f t="shared" ca="1" si="4210"/>
        <v/>
      </c>
      <c r="E2149" s="2">
        <f t="shared" ca="1" si="4211"/>
        <v>9.444444440305233E-3</v>
      </c>
      <c r="F2149" s="2" t="str">
        <f t="shared" ca="1" si="4212"/>
        <v/>
      </c>
      <c r="K2149" t="str">
        <f t="shared" ca="1" si="4206"/>
        <v>'20190131 21:34:08'</v>
      </c>
      <c r="L2149" t="str">
        <f ca="1">SUBSTITUTE(SUBSTITUTE(plantS,"%t",K2149),"%ps",B2149)</f>
        <v>INSERT INTO dbo.PlantStates (TimeStamp, PlantState) VALUES ('20190131 21:34:08', 1)</v>
      </c>
    </row>
    <row r="2150" spans="1:12" x14ac:dyDescent="0.25">
      <c r="A2150" s="1">
        <f t="shared" ca="1" si="4182"/>
        <v>43496.999988425923</v>
      </c>
      <c r="B2150" s="2">
        <f t="shared" ca="1" si="4208"/>
        <v>2</v>
      </c>
      <c r="C2150" s="5">
        <f t="shared" ca="1" si="4209"/>
        <v>0.10128472222277196</v>
      </c>
      <c r="D2150" s="2" t="str">
        <f t="shared" ca="1" si="4210"/>
        <v/>
      </c>
      <c r="E2150" s="2" t="str">
        <f t="shared" ca="1" si="4211"/>
        <v/>
      </c>
      <c r="F2150" s="2">
        <f t="shared" ca="1" si="4212"/>
        <v>0.10128472222277196</v>
      </c>
      <c r="K2150" t="str">
        <f t="shared" ca="1" si="4206"/>
        <v>'20190131 23:59:59'</v>
      </c>
      <c r="L2150" t="str">
        <f ca="1">SUBSTITUTE(SUBSTITUTE(plantS,"%t",K2150),"%ps",B2150)</f>
        <v>INSERT INTO dbo.PlantStates (TimeStamp, PlantState) VALUES ('20190131 23:59:59', 2)</v>
      </c>
    </row>
    <row r="2151" spans="1:12" x14ac:dyDescent="0.25">
      <c r="B2151" s="2"/>
      <c r="C2151" s="5"/>
      <c r="D2151" s="2"/>
      <c r="E2151" s="2"/>
      <c r="F2151" s="2"/>
      <c r="K2151" t="str">
        <f t="shared" ref="K2151:K2214" ca="1" si="4215">K2150</f>
        <v>'20190131 23:59:59'</v>
      </c>
      <c r="L2151" t="str">
        <f ca="1">SUBSTITUTE(SUBSTITUTE(SUBSTITUTE(SUBSTITUTE(plantSD,"%t",K2151),"%off",D2145),"%onr",E2145),"%ons",F2145)</f>
        <v>INSERT INTO dbo.PlantStateDuration (TimeStamp, OffDuration, OnRunningDuration, OnStoppedfDuration) VALUES ('20190131 23:59:59', '00:00:00', '08:23:02', '15:36:57')</v>
      </c>
    </row>
    <row r="2152" spans="1:12" x14ac:dyDescent="0.25">
      <c r="B2152" s="2"/>
      <c r="C2152" s="5"/>
      <c r="D2152" s="2"/>
      <c r="E2152" s="2"/>
      <c r="F2152" s="2"/>
      <c r="K2152" t="str">
        <f t="shared" ca="1" si="4215"/>
        <v>'20190131 23:59:59'</v>
      </c>
      <c r="L2152" t="str">
        <f ca="1">SUBSTITUTE(SUBSTITUTE(SUBSTITUTE(dailyP,"%t",K2152),"%np",G2145),"%ndp",H2145)</f>
        <v>INSERT INTO dbo.DailyProduction (TimeStamp, NumPieces, NumPiecesRejected) VALUES ('20190131 23:59:59', 640, 76.8)</v>
      </c>
    </row>
    <row r="2153" spans="1:12" x14ac:dyDescent="0.25">
      <c r="A2153" s="3">
        <f t="shared" ref="A2153:A2209" ca="1" si="4216">INT(A2145)+1</f>
        <v>43497</v>
      </c>
      <c r="B2153" s="4">
        <f t="shared" ref="B2153:B2209" ca="1" si="4217">MOD(RANDBETWEEN(1,2)+B2150,3)</f>
        <v>1</v>
      </c>
      <c r="C2153" s="6"/>
      <c r="D2153" s="4" t="str">
        <f t="shared" ref="D2153" ca="1" si="4218">TEXT(SUM(D2154:D2158), "'hh:mm:ss'")</f>
        <v>'01:32:14'</v>
      </c>
      <c r="E2153" s="4" t="str">
        <f t="shared" ref="E2153" ca="1" si="4219">TEXT(SUM(E2154:E2158), "'hh:mm:ss'")</f>
        <v>'00:56:09'</v>
      </c>
      <c r="F2153" s="4" t="str">
        <f t="shared" ref="F2153" ca="1" si="4220">TEXT(SUM(F2154:F2158), "'hh:mm:ss'")</f>
        <v>'21:31:36'</v>
      </c>
      <c r="G2153" s="8">
        <f t="shared" ca="1" si="4203"/>
        <v>349</v>
      </c>
      <c r="H2153" s="8">
        <f t="shared" ref="H2153:H2209" ca="1" si="4221">RANDBETWEEN(0,100)*G2153/100</f>
        <v>181.48</v>
      </c>
      <c r="I2153" s="8">
        <f t="shared" ref="I2153" ca="1" si="4222">G2153+G2145</f>
        <v>989</v>
      </c>
      <c r="J2153" s="8">
        <f t="shared" ref="J2153" ca="1" si="4223">H2153+H2145</f>
        <v>258.27999999999997</v>
      </c>
      <c r="K2153" s="9" t="str">
        <f t="shared" ref="K2153:K2216" ca="1" si="4224">"'" &amp;TEXT(A2153,"YYYYMMDD hh:mm:ss")&amp;"'"</f>
        <v>'20190201 00:00:00'</v>
      </c>
      <c r="L2153" t="str">
        <f ca="1">SUBSTITUTE(SUBSTITUTE(plantS,"%t",K2153),"%ps",B2153)</f>
        <v>INSERT INTO dbo.PlantStates (TimeStamp, PlantState) VALUES ('20190201 00:00:00', 1)</v>
      </c>
    </row>
    <row r="2154" spans="1:12" x14ac:dyDescent="0.25">
      <c r="A2154" s="1">
        <f t="shared" ref="A2154:A2217" ca="1" si="4225">RANDBETWEEN(A2153*86400,A2155*86400)/86400</f>
        <v>43497.584537037037</v>
      </c>
      <c r="B2154" s="2">
        <f t="shared" ref="B2154:B2217" ca="1" si="4226">MOD(RANDBETWEEN(1,2)+B2153,3)</f>
        <v>2</v>
      </c>
      <c r="C2154" s="5">
        <f t="shared" ref="C2154:C2217" ca="1" si="4227">A2154-A2153</f>
        <v>0.58453703703708015</v>
      </c>
      <c r="D2154" s="2" t="str">
        <f t="shared" ref="D2154:D2158" ca="1" si="4228">IF(B2154=0,C2154,"")</f>
        <v/>
      </c>
      <c r="E2154" s="2" t="str">
        <f t="shared" ref="E2154:E2217" ca="1" si="4229">IF(B2154=1,C2154,"")</f>
        <v/>
      </c>
      <c r="F2154" s="2">
        <f t="shared" ref="F2154:F2217" ca="1" si="4230">IF(B2154=2,C2154,"")</f>
        <v>0.58453703703708015</v>
      </c>
      <c r="K2154" t="str">
        <f t="shared" ca="1" si="4224"/>
        <v>'20190201 14:01:44'</v>
      </c>
      <c r="L2154" t="str">
        <f ca="1">SUBSTITUTE(SUBSTITUTE(plantS,"%t",K2154),"%ps",B2154)</f>
        <v>INSERT INTO dbo.PlantStates (TimeStamp, PlantState) VALUES ('20190201 14:01:44', 2)</v>
      </c>
    </row>
    <row r="2155" spans="1:12" x14ac:dyDescent="0.25">
      <c r="A2155" s="1">
        <f t="shared" ca="1" si="4196"/>
        <v>43497.623530092591</v>
      </c>
      <c r="B2155" s="2">
        <f t="shared" ca="1" si="4226"/>
        <v>1</v>
      </c>
      <c r="C2155" s="5">
        <f t="shared" ca="1" si="4227"/>
        <v>3.8993055553874001E-2</v>
      </c>
      <c r="D2155" s="2" t="str">
        <f t="shared" ca="1" si="4228"/>
        <v/>
      </c>
      <c r="E2155" s="2">
        <f t="shared" ca="1" si="4229"/>
        <v>3.8993055553874001E-2</v>
      </c>
      <c r="F2155" s="2" t="str">
        <f t="shared" ca="1" si="4230"/>
        <v/>
      </c>
      <c r="K2155" t="str">
        <f t="shared" ca="1" si="4224"/>
        <v>'20190201 14:57:53'</v>
      </c>
      <c r="L2155" t="str">
        <f ca="1">SUBSTITUTE(SUBSTITUTE(plantS,"%t",K2155),"%ps",B2155)</f>
        <v>INSERT INTO dbo.PlantStates (TimeStamp, PlantState) VALUES ('20190201 14:57:53', 1)</v>
      </c>
    </row>
    <row r="2156" spans="1:12" x14ac:dyDescent="0.25">
      <c r="A2156" s="1">
        <f t="shared" ref="A2156" ca="1" si="4231">RANDBETWEEN(A2155*86400,A2158*86400)/86400</f>
        <v>43497.825289351851</v>
      </c>
      <c r="B2156" s="2">
        <f t="shared" ca="1" si="4226"/>
        <v>2</v>
      </c>
      <c r="C2156" s="5">
        <f t="shared" ca="1" si="4227"/>
        <v>0.20175925926014315</v>
      </c>
      <c r="D2156" s="2" t="str">
        <f t="shared" ca="1" si="4228"/>
        <v/>
      </c>
      <c r="E2156" s="2" t="str">
        <f t="shared" ca="1" si="4229"/>
        <v/>
      </c>
      <c r="F2156" s="2">
        <f t="shared" ca="1" si="4230"/>
        <v>0.20175925926014315</v>
      </c>
      <c r="K2156" t="str">
        <f t="shared" ca="1" si="4224"/>
        <v>'20190201 19:48:25'</v>
      </c>
      <c r="L2156" t="str">
        <f ca="1">SUBSTITUTE(SUBSTITUTE(plantS,"%t",K2156),"%ps",B2156)</f>
        <v>INSERT INTO dbo.PlantStates (TimeStamp, PlantState) VALUES ('20190201 19:48:25', 2)</v>
      </c>
    </row>
    <row r="2157" spans="1:12" x14ac:dyDescent="0.25">
      <c r="A2157" s="1">
        <f t="shared" ref="A2157:A2220" ca="1" si="4232">RANDBETWEEN(A2156*86400,A2158*86400)/86400</f>
        <v>43497.889340277776</v>
      </c>
      <c r="B2157" s="2">
        <f t="shared" ca="1" si="4226"/>
        <v>0</v>
      </c>
      <c r="C2157" s="5">
        <f t="shared" ca="1" si="4227"/>
        <v>6.4050925924675539E-2</v>
      </c>
      <c r="D2157" s="2">
        <f t="shared" ca="1" si="4228"/>
        <v>6.4050925924675539E-2</v>
      </c>
      <c r="E2157" s="2" t="str">
        <f t="shared" ca="1" si="4229"/>
        <v/>
      </c>
      <c r="F2157" s="2" t="str">
        <f t="shared" ca="1" si="4230"/>
        <v/>
      </c>
      <c r="K2157" t="str">
        <f t="shared" ca="1" si="4224"/>
        <v>'20190201 21:20:39'</v>
      </c>
      <c r="L2157" t="str">
        <f ca="1">SUBSTITUTE(SUBSTITUTE(plantS,"%t",K2157),"%ps",B2157)</f>
        <v>INSERT INTO dbo.PlantStates (TimeStamp, PlantState) VALUES ('20190201 21:20:39', 0)</v>
      </c>
    </row>
    <row r="2158" spans="1:12" x14ac:dyDescent="0.25">
      <c r="A2158" s="1">
        <f t="shared" ca="1" si="4182"/>
        <v>43497.999988425923</v>
      </c>
      <c r="B2158" s="2">
        <f t="shared" ca="1" si="4226"/>
        <v>2</v>
      </c>
      <c r="C2158" s="5">
        <f t="shared" ca="1" si="4227"/>
        <v>0.1106481481474475</v>
      </c>
      <c r="D2158" s="2" t="str">
        <f t="shared" ca="1" si="4228"/>
        <v/>
      </c>
      <c r="E2158" s="2" t="str">
        <f t="shared" ca="1" si="4229"/>
        <v/>
      </c>
      <c r="F2158" s="2">
        <f t="shared" ca="1" si="4230"/>
        <v>0.1106481481474475</v>
      </c>
      <c r="K2158" t="str">
        <f t="shared" ca="1" si="4224"/>
        <v>'20190201 23:59:59'</v>
      </c>
      <c r="L2158" t="str">
        <f ca="1">SUBSTITUTE(SUBSTITUTE(plantS,"%t",K2158),"%ps",B2158)</f>
        <v>INSERT INTO dbo.PlantStates (TimeStamp, PlantState) VALUES ('20190201 23:59:59', 2)</v>
      </c>
    </row>
    <row r="2159" spans="1:12" x14ac:dyDescent="0.25">
      <c r="B2159" s="2"/>
      <c r="C2159" s="5"/>
      <c r="D2159" s="2"/>
      <c r="E2159" s="2"/>
      <c r="F2159" s="2"/>
      <c r="K2159" t="str">
        <f t="shared" ref="K2159:K2222" ca="1" si="4233">K2158</f>
        <v>'20190201 23:59:59'</v>
      </c>
      <c r="L2159" t="str">
        <f ca="1">SUBSTITUTE(SUBSTITUTE(SUBSTITUTE(SUBSTITUTE(plantSD,"%t",K2159),"%off",D2153),"%onr",E2153),"%ons",F2153)</f>
        <v>INSERT INTO dbo.PlantStateDuration (TimeStamp, OffDuration, OnRunningDuration, OnStoppedfDuration) VALUES ('20190201 23:59:59', '01:32:14', '00:56:09', '21:31:36')</v>
      </c>
    </row>
    <row r="2160" spans="1:12" x14ac:dyDescent="0.25">
      <c r="B2160" s="2"/>
      <c r="C2160" s="5"/>
      <c r="D2160" s="2"/>
      <c r="E2160" s="2"/>
      <c r="F2160" s="2"/>
      <c r="K2160" t="str">
        <f t="shared" ca="1" si="4233"/>
        <v>'20190201 23:59:59'</v>
      </c>
      <c r="L2160" t="str">
        <f ca="1">SUBSTITUTE(SUBSTITUTE(SUBSTITUTE(dailyP,"%t",K2160),"%np",G2153),"%ndp",H2153)</f>
        <v>INSERT INTO dbo.DailyProduction (TimeStamp, NumPieces, NumPiecesRejected) VALUES ('20190201 23:59:59', 349, 181.48)</v>
      </c>
    </row>
    <row r="2161" spans="1:12" x14ac:dyDescent="0.25">
      <c r="A2161" s="3">
        <f t="shared" ca="1" si="4216"/>
        <v>43498</v>
      </c>
      <c r="B2161" s="4">
        <f t="shared" ca="1" si="4217"/>
        <v>1</v>
      </c>
      <c r="C2161" s="6"/>
      <c r="D2161" s="4" t="str">
        <f t="shared" ref="D2161" ca="1" si="4234">TEXT(SUM(D2162:D2166), "'hh:mm:ss'")</f>
        <v>'03:53:06'</v>
      </c>
      <c r="E2161" s="4" t="str">
        <f t="shared" ref="E2161" ca="1" si="4235">TEXT(SUM(E2162:E2166), "'hh:mm:ss'")</f>
        <v>'19:26:41'</v>
      </c>
      <c r="F2161" s="4" t="str">
        <f t="shared" ref="F2161" ca="1" si="4236">TEXT(SUM(F2162:F2166), "'hh:mm:ss'")</f>
        <v>'00:40:12'</v>
      </c>
      <c r="G2161" s="8">
        <f t="shared" ca="1" si="4203"/>
        <v>479</v>
      </c>
      <c r="H2161" s="8">
        <f t="shared" ca="1" si="4221"/>
        <v>14.37</v>
      </c>
      <c r="I2161" s="8">
        <f t="shared" ref="I2161" ca="1" si="4237">G2161+G2153</f>
        <v>828</v>
      </c>
      <c r="J2161" s="8">
        <f t="shared" ref="J2161" ca="1" si="4238">H2161+H2153</f>
        <v>195.85</v>
      </c>
      <c r="K2161" s="9" t="str">
        <f t="shared" ref="K2161:K2224" ca="1" si="4239">"'" &amp;TEXT(A2161,"YYYYMMDD hh:mm:ss")&amp;"'"</f>
        <v>'20190202 00:00:00'</v>
      </c>
      <c r="L2161" t="str">
        <f ca="1">SUBSTITUTE(SUBSTITUTE(plantS,"%t",K2161),"%ps",B2161)</f>
        <v>INSERT INTO dbo.PlantStates (TimeStamp, PlantState) VALUES ('20190202 00:00:00', 1)</v>
      </c>
    </row>
    <row r="2162" spans="1:12" x14ac:dyDescent="0.25">
      <c r="A2162" s="1">
        <f t="shared" ref="A2162:A2225" ca="1" si="4240">RANDBETWEEN(A2161*86400,A2163*86400)/86400</f>
        <v>43498.095960648148</v>
      </c>
      <c r="B2162" s="2">
        <f t="shared" ref="B2162:B2225" ca="1" si="4241">MOD(RANDBETWEEN(1,2)+B2161,3)</f>
        <v>0</v>
      </c>
      <c r="C2162" s="5">
        <f t="shared" ref="C2162:C2225" ca="1" si="4242">A2162-A2161</f>
        <v>9.5960648148320615E-2</v>
      </c>
      <c r="D2162" s="2">
        <f t="shared" ref="D2162:D2166" ca="1" si="4243">IF(B2162=0,C2162,"")</f>
        <v>9.5960648148320615E-2</v>
      </c>
      <c r="E2162" s="2" t="str">
        <f t="shared" ref="E2162:E2225" ca="1" si="4244">IF(B2162=1,C2162,"")</f>
        <v/>
      </c>
      <c r="F2162" s="2" t="str">
        <f t="shared" ref="F2162:F2225" ca="1" si="4245">IF(B2162=2,C2162,"")</f>
        <v/>
      </c>
      <c r="K2162" t="str">
        <f t="shared" ca="1" si="4239"/>
        <v>'20190202 02:18:11'</v>
      </c>
      <c r="L2162" t="str">
        <f ca="1">SUBSTITUTE(SUBSTITUTE(plantS,"%t",K2162),"%ps",B2162)</f>
        <v>INSERT INTO dbo.PlantStates (TimeStamp, PlantState) VALUES ('20190202 02:18:11', 0)</v>
      </c>
    </row>
    <row r="2163" spans="1:12" x14ac:dyDescent="0.25">
      <c r="A2163" s="1">
        <f t="shared" ca="1" si="4196"/>
        <v>43498.846099537041</v>
      </c>
      <c r="B2163" s="2">
        <f t="shared" ca="1" si="4241"/>
        <v>1</v>
      </c>
      <c r="C2163" s="5">
        <f t="shared" ca="1" si="4242"/>
        <v>0.750138888892252</v>
      </c>
      <c r="D2163" s="2" t="str">
        <f t="shared" ca="1" si="4243"/>
        <v/>
      </c>
      <c r="E2163" s="2">
        <f t="shared" ca="1" si="4244"/>
        <v>0.750138888892252</v>
      </c>
      <c r="F2163" s="2" t="str">
        <f t="shared" ca="1" si="4245"/>
        <v/>
      </c>
      <c r="K2163" t="str">
        <f t="shared" ca="1" si="4239"/>
        <v>'20190202 20:18:23'</v>
      </c>
      <c r="L2163" t="str">
        <f ca="1">SUBSTITUTE(SUBSTITUTE(plantS,"%t",K2163),"%ps",B2163)</f>
        <v>INSERT INTO dbo.PlantStates (TimeStamp, PlantState) VALUES ('20190202 20:18:23', 1)</v>
      </c>
    </row>
    <row r="2164" spans="1:12" x14ac:dyDescent="0.25">
      <c r="A2164" s="1">
        <f t="shared" ref="A2164" ca="1" si="4246">RANDBETWEEN(A2163*86400,A2166*86400)/86400</f>
        <v>43498.874016203707</v>
      </c>
      <c r="B2164" s="2">
        <f t="shared" ca="1" si="4241"/>
        <v>2</v>
      </c>
      <c r="C2164" s="5">
        <f t="shared" ca="1" si="4242"/>
        <v>2.7916666665987577E-2</v>
      </c>
      <c r="D2164" s="2" t="str">
        <f t="shared" ca="1" si="4243"/>
        <v/>
      </c>
      <c r="E2164" s="2" t="str">
        <f t="shared" ca="1" si="4244"/>
        <v/>
      </c>
      <c r="F2164" s="2">
        <f t="shared" ca="1" si="4245"/>
        <v>2.7916666665987577E-2</v>
      </c>
      <c r="K2164" t="str">
        <f t="shared" ca="1" si="4239"/>
        <v>'20190202 20:58:35'</v>
      </c>
      <c r="L2164" t="str">
        <f ca="1">SUBSTITUTE(SUBSTITUTE(plantS,"%t",K2164),"%ps",B2164)</f>
        <v>INSERT INTO dbo.PlantStates (TimeStamp, PlantState) VALUES ('20190202 20:58:35', 2)</v>
      </c>
    </row>
    <row r="2165" spans="1:12" x14ac:dyDescent="0.25">
      <c r="A2165" s="1">
        <f t="shared" ref="A2165:A2228" ca="1" si="4247">RANDBETWEEN(A2164*86400,A2166*86400)/86400</f>
        <v>43498.939930555556</v>
      </c>
      <c r="B2165" s="2">
        <f t="shared" ca="1" si="4241"/>
        <v>0</v>
      </c>
      <c r="C2165" s="5">
        <f t="shared" ca="1" si="4242"/>
        <v>6.5914351849642117E-2</v>
      </c>
      <c r="D2165" s="2">
        <f t="shared" ca="1" si="4243"/>
        <v>6.5914351849642117E-2</v>
      </c>
      <c r="E2165" s="2" t="str">
        <f t="shared" ca="1" si="4244"/>
        <v/>
      </c>
      <c r="F2165" s="2" t="str">
        <f t="shared" ca="1" si="4245"/>
        <v/>
      </c>
      <c r="K2165" t="str">
        <f t="shared" ca="1" si="4239"/>
        <v>'20190202 22:33:30'</v>
      </c>
      <c r="L2165" t="str">
        <f ca="1">SUBSTITUTE(SUBSTITUTE(plantS,"%t",K2165),"%ps",B2165)</f>
        <v>INSERT INTO dbo.PlantStates (TimeStamp, PlantState) VALUES ('20190202 22:33:30', 0)</v>
      </c>
    </row>
    <row r="2166" spans="1:12" x14ac:dyDescent="0.25">
      <c r="A2166" s="1">
        <f t="shared" ca="1" si="4182"/>
        <v>43498.999988425923</v>
      </c>
      <c r="B2166" s="2">
        <f t="shared" ca="1" si="4241"/>
        <v>1</v>
      </c>
      <c r="C2166" s="5">
        <f t="shared" ca="1" si="4242"/>
        <v>6.005787036701804E-2</v>
      </c>
      <c r="D2166" s="2" t="str">
        <f t="shared" ca="1" si="4243"/>
        <v/>
      </c>
      <c r="E2166" s="2">
        <f t="shared" ca="1" si="4244"/>
        <v>6.005787036701804E-2</v>
      </c>
      <c r="F2166" s="2" t="str">
        <f t="shared" ca="1" si="4245"/>
        <v/>
      </c>
      <c r="K2166" t="str">
        <f t="shared" ca="1" si="4239"/>
        <v>'20190202 23:59:59'</v>
      </c>
      <c r="L2166" t="str">
        <f ca="1">SUBSTITUTE(SUBSTITUTE(plantS,"%t",K2166),"%ps",B2166)</f>
        <v>INSERT INTO dbo.PlantStates (TimeStamp, PlantState) VALUES ('20190202 23:59:59', 1)</v>
      </c>
    </row>
    <row r="2167" spans="1:12" x14ac:dyDescent="0.25">
      <c r="B2167" s="2"/>
      <c r="C2167" s="5"/>
      <c r="D2167" s="2"/>
      <c r="E2167" s="2"/>
      <c r="F2167" s="2"/>
      <c r="K2167" t="str">
        <f t="shared" ref="K2167:K2230" ca="1" si="4248">K2166</f>
        <v>'20190202 23:59:59'</v>
      </c>
      <c r="L2167" t="str">
        <f ca="1">SUBSTITUTE(SUBSTITUTE(SUBSTITUTE(SUBSTITUTE(plantSD,"%t",K2167),"%off",D2161),"%onr",E2161),"%ons",F2161)</f>
        <v>INSERT INTO dbo.PlantStateDuration (TimeStamp, OffDuration, OnRunningDuration, OnStoppedfDuration) VALUES ('20190202 23:59:59', '03:53:06', '19:26:41', '00:40:12')</v>
      </c>
    </row>
    <row r="2168" spans="1:12" x14ac:dyDescent="0.25">
      <c r="B2168" s="2"/>
      <c r="C2168" s="5"/>
      <c r="D2168" s="2"/>
      <c r="E2168" s="2"/>
      <c r="F2168" s="2"/>
      <c r="K2168" t="str">
        <f t="shared" ca="1" si="4248"/>
        <v>'20190202 23:59:59'</v>
      </c>
      <c r="L2168" t="str">
        <f ca="1">SUBSTITUTE(SUBSTITUTE(SUBSTITUTE(dailyP,"%t",K2168),"%np",G2161),"%ndp",H2161)</f>
        <v>INSERT INTO dbo.DailyProduction (TimeStamp, NumPieces, NumPiecesRejected) VALUES ('20190202 23:59:59', 479, 14.37)</v>
      </c>
    </row>
    <row r="2169" spans="1:12" x14ac:dyDescent="0.25">
      <c r="A2169" s="3">
        <f t="shared" ca="1" si="4216"/>
        <v>43499</v>
      </c>
      <c r="B2169" s="4">
        <f t="shared" ca="1" si="4217"/>
        <v>0</v>
      </c>
      <c r="C2169" s="6"/>
      <c r="D2169" s="4" t="str">
        <f t="shared" ref="D2169" ca="1" si="4249">TEXT(SUM(D2170:D2174), "'hh:mm:ss'")</f>
        <v>'01:44:20'</v>
      </c>
      <c r="E2169" s="4" t="str">
        <f t="shared" ref="E2169" ca="1" si="4250">TEXT(SUM(E2170:E2174), "'hh:mm:ss'")</f>
        <v>'01:52:41'</v>
      </c>
      <c r="F2169" s="4" t="str">
        <f t="shared" ref="F2169" ca="1" si="4251">TEXT(SUM(F2170:F2174), "'hh:mm:ss'")</f>
        <v>'20:22:58'</v>
      </c>
      <c r="G2169" s="8">
        <f t="shared" ca="1" si="4203"/>
        <v>130</v>
      </c>
      <c r="H2169" s="8">
        <f t="shared" ca="1" si="4221"/>
        <v>53.3</v>
      </c>
      <c r="I2169" s="8">
        <f t="shared" ref="I2169" ca="1" si="4252">G2169+G2161</f>
        <v>609</v>
      </c>
      <c r="J2169" s="8">
        <f t="shared" ref="J2169" ca="1" si="4253">H2169+H2161</f>
        <v>67.67</v>
      </c>
      <c r="K2169" s="9" t="str">
        <f t="shared" ref="K2169:K2232" ca="1" si="4254">"'" &amp;TEXT(A2169,"YYYYMMDD hh:mm:ss")&amp;"'"</f>
        <v>'20190203 00:00:00'</v>
      </c>
      <c r="L2169" t="str">
        <f ca="1">SUBSTITUTE(SUBSTITUTE(plantS,"%t",K2169),"%ps",B2169)</f>
        <v>INSERT INTO dbo.PlantStates (TimeStamp, PlantState) VALUES ('20190203 00:00:00', 0)</v>
      </c>
    </row>
    <row r="2170" spans="1:12" x14ac:dyDescent="0.25">
      <c r="A2170" s="1">
        <f t="shared" ref="A2170:A2233" ca="1" si="4255">RANDBETWEEN(A2169*86400,A2171*86400)/86400</f>
        <v>43499.76253472222</v>
      </c>
      <c r="B2170" s="2">
        <f t="shared" ref="B2170:B2233" ca="1" si="4256">MOD(RANDBETWEEN(1,2)+B2169,3)</f>
        <v>2</v>
      </c>
      <c r="C2170" s="5">
        <f t="shared" ref="C2170:C2233" ca="1" si="4257">A2170-A2169</f>
        <v>0.76253472222015262</v>
      </c>
      <c r="D2170" s="2" t="str">
        <f t="shared" ref="D2170:D2174" ca="1" si="4258">IF(B2170=0,C2170,"")</f>
        <v/>
      </c>
      <c r="E2170" s="2" t="str">
        <f t="shared" ref="E2170:E2233" ca="1" si="4259">IF(B2170=1,C2170,"")</f>
        <v/>
      </c>
      <c r="F2170" s="2">
        <f t="shared" ref="F2170:F2233" ca="1" si="4260">IF(B2170=2,C2170,"")</f>
        <v>0.76253472222015262</v>
      </c>
      <c r="K2170" t="str">
        <f t="shared" ca="1" si="4254"/>
        <v>'20190203 18:18:03'</v>
      </c>
      <c r="L2170" t="str">
        <f ca="1">SUBSTITUTE(SUBSTITUTE(plantS,"%t",K2170),"%ps",B2170)</f>
        <v>INSERT INTO dbo.PlantStates (TimeStamp, PlantState) VALUES ('20190203 18:18:03', 2)</v>
      </c>
    </row>
    <row r="2171" spans="1:12" x14ac:dyDescent="0.25">
      <c r="A2171" s="1">
        <f t="shared" ca="1" si="4196"/>
        <v>43499.840787037036</v>
      </c>
      <c r="B2171" s="2">
        <f t="shared" ca="1" si="4256"/>
        <v>1</v>
      </c>
      <c r="C2171" s="5">
        <f t="shared" ca="1" si="4257"/>
        <v>7.8252314815472346E-2</v>
      </c>
      <c r="D2171" s="2" t="str">
        <f t="shared" ca="1" si="4258"/>
        <v/>
      </c>
      <c r="E2171" s="2">
        <f t="shared" ca="1" si="4259"/>
        <v>7.8252314815472346E-2</v>
      </c>
      <c r="F2171" s="2" t="str">
        <f t="shared" ca="1" si="4260"/>
        <v/>
      </c>
      <c r="K2171" t="str">
        <f t="shared" ca="1" si="4254"/>
        <v>'20190203 20:10:44'</v>
      </c>
      <c r="L2171" t="str">
        <f ca="1">SUBSTITUTE(SUBSTITUTE(plantS,"%t",K2171),"%ps",B2171)</f>
        <v>INSERT INTO dbo.PlantStates (TimeStamp, PlantState) VALUES ('20190203 20:10:44', 1)</v>
      </c>
    </row>
    <row r="2172" spans="1:12" x14ac:dyDescent="0.25">
      <c r="A2172" s="1">
        <f t="shared" ref="A2172" ca="1" si="4261">RANDBETWEEN(A2171*86400,A2174*86400)/86400</f>
        <v>43499.875428240739</v>
      </c>
      <c r="B2172" s="2">
        <f t="shared" ca="1" si="4256"/>
        <v>2</v>
      </c>
      <c r="C2172" s="5">
        <f t="shared" ca="1" si="4257"/>
        <v>3.4641203703358769E-2</v>
      </c>
      <c r="D2172" s="2" t="str">
        <f t="shared" ca="1" si="4258"/>
        <v/>
      </c>
      <c r="E2172" s="2" t="str">
        <f t="shared" ca="1" si="4259"/>
        <v/>
      </c>
      <c r="F2172" s="2">
        <f t="shared" ca="1" si="4260"/>
        <v>3.4641203703358769E-2</v>
      </c>
      <c r="K2172" t="str">
        <f t="shared" ca="1" si="4254"/>
        <v>'20190203 21:00:37'</v>
      </c>
      <c r="L2172" t="str">
        <f ca="1">SUBSTITUTE(SUBSTITUTE(plantS,"%t",K2172),"%ps",B2172)</f>
        <v>INSERT INTO dbo.PlantStates (TimeStamp, PlantState) VALUES ('20190203 21:00:37', 2)</v>
      </c>
    </row>
    <row r="2173" spans="1:12" x14ac:dyDescent="0.25">
      <c r="A2173" s="1">
        <f t="shared" ref="A2173:A2236" ca="1" si="4262">RANDBETWEEN(A2172*86400,A2174*86400)/86400</f>
        <v>43499.947881944441</v>
      </c>
      <c r="B2173" s="2">
        <f t="shared" ca="1" si="4256"/>
        <v>0</v>
      </c>
      <c r="C2173" s="5">
        <f t="shared" ca="1" si="4257"/>
        <v>7.2453703702194616E-2</v>
      </c>
      <c r="D2173" s="2">
        <f t="shared" ca="1" si="4258"/>
        <v>7.2453703702194616E-2</v>
      </c>
      <c r="E2173" s="2" t="str">
        <f t="shared" ca="1" si="4259"/>
        <v/>
      </c>
      <c r="F2173" s="2" t="str">
        <f t="shared" ca="1" si="4260"/>
        <v/>
      </c>
      <c r="K2173" t="str">
        <f t="shared" ca="1" si="4254"/>
        <v>'20190203 22:44:57'</v>
      </c>
      <c r="L2173" t="str">
        <f ca="1">SUBSTITUTE(SUBSTITUTE(plantS,"%t",K2173),"%ps",B2173)</f>
        <v>INSERT INTO dbo.PlantStates (TimeStamp, PlantState) VALUES ('20190203 22:44:57', 0)</v>
      </c>
    </row>
    <row r="2174" spans="1:12" x14ac:dyDescent="0.25">
      <c r="A2174" s="1">
        <f t="shared" ca="1" si="4182"/>
        <v>43499.999988425923</v>
      </c>
      <c r="B2174" s="2">
        <f t="shared" ca="1" si="4256"/>
        <v>2</v>
      </c>
      <c r="C2174" s="5">
        <f t="shared" ca="1" si="4257"/>
        <v>5.2106481482042E-2</v>
      </c>
      <c r="D2174" s="2" t="str">
        <f t="shared" ca="1" si="4258"/>
        <v/>
      </c>
      <c r="E2174" s="2" t="str">
        <f t="shared" ca="1" si="4259"/>
        <v/>
      </c>
      <c r="F2174" s="2">
        <f t="shared" ca="1" si="4260"/>
        <v>5.2106481482042E-2</v>
      </c>
      <c r="K2174" t="str">
        <f t="shared" ca="1" si="4254"/>
        <v>'20190203 23:59:59'</v>
      </c>
      <c r="L2174" t="str">
        <f ca="1">SUBSTITUTE(SUBSTITUTE(plantS,"%t",K2174),"%ps",B2174)</f>
        <v>INSERT INTO dbo.PlantStates (TimeStamp, PlantState) VALUES ('20190203 23:59:59', 2)</v>
      </c>
    </row>
    <row r="2175" spans="1:12" x14ac:dyDescent="0.25">
      <c r="B2175" s="2"/>
      <c r="C2175" s="5"/>
      <c r="D2175" s="2"/>
      <c r="E2175" s="2"/>
      <c r="F2175" s="2"/>
      <c r="K2175" t="str">
        <f t="shared" ref="K2175:K2238" ca="1" si="4263">K2174</f>
        <v>'20190203 23:59:59'</v>
      </c>
      <c r="L2175" t="str">
        <f ca="1">SUBSTITUTE(SUBSTITUTE(SUBSTITUTE(SUBSTITUTE(plantSD,"%t",K2175),"%off",D2169),"%onr",E2169),"%ons",F2169)</f>
        <v>INSERT INTO dbo.PlantStateDuration (TimeStamp, OffDuration, OnRunningDuration, OnStoppedfDuration) VALUES ('20190203 23:59:59', '01:44:20', '01:52:41', '20:22:58')</v>
      </c>
    </row>
    <row r="2176" spans="1:12" x14ac:dyDescent="0.25">
      <c r="B2176" s="2"/>
      <c r="C2176" s="5"/>
      <c r="D2176" s="2"/>
      <c r="E2176" s="2"/>
      <c r="F2176" s="2"/>
      <c r="K2176" t="str">
        <f t="shared" ca="1" si="4263"/>
        <v>'20190203 23:59:59'</v>
      </c>
      <c r="L2176" t="str">
        <f ca="1">SUBSTITUTE(SUBSTITUTE(SUBSTITUTE(dailyP,"%t",K2176),"%np",G2169),"%ndp",H2169)</f>
        <v>INSERT INTO dbo.DailyProduction (TimeStamp, NumPieces, NumPiecesRejected) VALUES ('20190203 23:59:59', 130, 53.3)</v>
      </c>
    </row>
    <row r="2177" spans="1:12" x14ac:dyDescent="0.25">
      <c r="A2177" s="3">
        <f t="shared" ca="1" si="4216"/>
        <v>43500</v>
      </c>
      <c r="B2177" s="4">
        <f t="shared" ca="1" si="4217"/>
        <v>0</v>
      </c>
      <c r="C2177" s="6"/>
      <c r="D2177" s="4" t="str">
        <f t="shared" ref="D2177" ca="1" si="4264">TEXT(SUM(D2178:D2182), "'hh:mm:ss'")</f>
        <v>'10:32:47'</v>
      </c>
      <c r="E2177" s="4" t="str">
        <f t="shared" ref="E2177" ca="1" si="4265">TEXT(SUM(E2178:E2182), "'hh:mm:ss'")</f>
        <v>'02:44:57'</v>
      </c>
      <c r="F2177" s="4" t="str">
        <f t="shared" ref="F2177" ca="1" si="4266">TEXT(SUM(F2178:F2182), "'hh:mm:ss'")</f>
        <v>'10:42:15'</v>
      </c>
      <c r="G2177" s="8">
        <f t="shared" ca="1" si="4203"/>
        <v>973</v>
      </c>
      <c r="H2177" s="8">
        <f t="shared" ca="1" si="4221"/>
        <v>291.89999999999998</v>
      </c>
      <c r="I2177" s="8">
        <f t="shared" ref="I2177" ca="1" si="4267">G2177+G2169</f>
        <v>1103</v>
      </c>
      <c r="J2177" s="8">
        <f t="shared" ref="J2177" ca="1" si="4268">H2177+H2169</f>
        <v>345.2</v>
      </c>
      <c r="K2177" s="9" t="str">
        <f t="shared" ref="K2177:K2240" ca="1" si="4269">"'" &amp;TEXT(A2177,"YYYYMMDD hh:mm:ss")&amp;"'"</f>
        <v>'20190204 00:00:00'</v>
      </c>
      <c r="L2177" t="str">
        <f ca="1">SUBSTITUTE(SUBSTITUTE(plantS,"%t",K2177),"%ps",B2177)</f>
        <v>INSERT INTO dbo.PlantStates (TimeStamp, PlantState) VALUES ('20190204 00:00:00', 0)</v>
      </c>
    </row>
    <row r="2178" spans="1:12" x14ac:dyDescent="0.25">
      <c r="A2178" s="1">
        <f t="shared" ref="A2178:A2241" ca="1" si="4270">RANDBETWEEN(A2177*86400,A2179*86400)/86400</f>
        <v>43500.118877314817</v>
      </c>
      <c r="B2178" s="2">
        <f t="shared" ref="B2178:B2241" ca="1" si="4271">MOD(RANDBETWEEN(1,2)+B2177,3)</f>
        <v>2</v>
      </c>
      <c r="C2178" s="5">
        <f t="shared" ref="C2178:C2241" ca="1" si="4272">A2178-A2177</f>
        <v>0.11887731481692754</v>
      </c>
      <c r="D2178" s="2" t="str">
        <f t="shared" ref="D2178:D2182" ca="1" si="4273">IF(B2178=0,C2178,"")</f>
        <v/>
      </c>
      <c r="E2178" s="2" t="str">
        <f t="shared" ref="E2178:E2241" ca="1" si="4274">IF(B2178=1,C2178,"")</f>
        <v/>
      </c>
      <c r="F2178" s="2">
        <f t="shared" ref="F2178:F2241" ca="1" si="4275">IF(B2178=2,C2178,"")</f>
        <v>0.11887731481692754</v>
      </c>
      <c r="K2178" t="str">
        <f t="shared" ca="1" si="4269"/>
        <v>'20190204 02:51:11'</v>
      </c>
      <c r="L2178" t="str">
        <f ca="1">SUBSTITUTE(SUBSTITUTE(plantS,"%t",K2178),"%ps",B2178)</f>
        <v>INSERT INTO dbo.PlantStates (TimeStamp, PlantState) VALUES ('20190204 02:51:11', 2)</v>
      </c>
    </row>
    <row r="2179" spans="1:12" x14ac:dyDescent="0.25">
      <c r="A2179" s="1">
        <f t="shared" ca="1" si="4196"/>
        <v>43500.558310185188</v>
      </c>
      <c r="B2179" s="2">
        <f t="shared" ca="1" si="4271"/>
        <v>0</v>
      </c>
      <c r="C2179" s="5">
        <f t="shared" ca="1" si="4272"/>
        <v>0.43943287037109258</v>
      </c>
      <c r="D2179" s="2">
        <f t="shared" ca="1" si="4273"/>
        <v>0.43943287037109258</v>
      </c>
      <c r="E2179" s="2" t="str">
        <f t="shared" ca="1" si="4274"/>
        <v/>
      </c>
      <c r="F2179" s="2" t="str">
        <f t="shared" ca="1" si="4275"/>
        <v/>
      </c>
      <c r="K2179" t="str">
        <f t="shared" ca="1" si="4269"/>
        <v>'20190204 13:23:58'</v>
      </c>
      <c r="L2179" t="str">
        <f ca="1">SUBSTITUTE(SUBSTITUTE(plantS,"%t",K2179),"%ps",B2179)</f>
        <v>INSERT INTO dbo.PlantStates (TimeStamp, PlantState) VALUES ('20190204 13:23:58', 0)</v>
      </c>
    </row>
    <row r="2180" spans="1:12" x14ac:dyDescent="0.25">
      <c r="A2180" s="1">
        <f t="shared" ref="A2180" ca="1" si="4276">RANDBETWEEN(A2179*86400,A2182*86400)/86400</f>
        <v>43500.578229166669</v>
      </c>
      <c r="B2180" s="2">
        <f t="shared" ca="1" si="4271"/>
        <v>2</v>
      </c>
      <c r="C2180" s="5">
        <f t="shared" ca="1" si="4272"/>
        <v>1.9918981481168885E-2</v>
      </c>
      <c r="D2180" s="2" t="str">
        <f t="shared" ca="1" si="4273"/>
        <v/>
      </c>
      <c r="E2180" s="2" t="str">
        <f t="shared" ca="1" si="4274"/>
        <v/>
      </c>
      <c r="F2180" s="2">
        <f t="shared" ca="1" si="4275"/>
        <v>1.9918981481168885E-2</v>
      </c>
      <c r="K2180" t="str">
        <f t="shared" ca="1" si="4269"/>
        <v>'20190204 13:52:39'</v>
      </c>
      <c r="L2180" t="str">
        <f ca="1">SUBSTITUTE(SUBSTITUTE(plantS,"%t",K2180),"%ps",B2180)</f>
        <v>INSERT INTO dbo.PlantStates (TimeStamp, PlantState) VALUES ('20190204 13:52:39', 2)</v>
      </c>
    </row>
    <row r="2181" spans="1:12" x14ac:dyDescent="0.25">
      <c r="A2181" s="1">
        <f t="shared" ref="A2181:A2244" ca="1" si="4277">RANDBETWEEN(A2180*86400,A2182*86400)/86400</f>
        <v>43500.692777777775</v>
      </c>
      <c r="B2181" s="2">
        <f t="shared" ca="1" si="4271"/>
        <v>1</v>
      </c>
      <c r="C2181" s="5">
        <f t="shared" ca="1" si="4272"/>
        <v>0.1145486111054197</v>
      </c>
      <c r="D2181" s="2" t="str">
        <f t="shared" ca="1" si="4273"/>
        <v/>
      </c>
      <c r="E2181" s="2">
        <f t="shared" ca="1" si="4274"/>
        <v>0.1145486111054197</v>
      </c>
      <c r="F2181" s="2" t="str">
        <f t="shared" ca="1" si="4275"/>
        <v/>
      </c>
      <c r="K2181" t="str">
        <f t="shared" ca="1" si="4269"/>
        <v>'20190204 16:37:36'</v>
      </c>
      <c r="L2181" t="str">
        <f ca="1">SUBSTITUTE(SUBSTITUTE(plantS,"%t",K2181),"%ps",B2181)</f>
        <v>INSERT INTO dbo.PlantStates (TimeStamp, PlantState) VALUES ('20190204 16:37:36', 1)</v>
      </c>
    </row>
    <row r="2182" spans="1:12" x14ac:dyDescent="0.25">
      <c r="A2182" s="1">
        <f t="shared" ca="1" si="4182"/>
        <v>43500.999988425923</v>
      </c>
      <c r="B2182" s="2">
        <f t="shared" ca="1" si="4271"/>
        <v>2</v>
      </c>
      <c r="C2182" s="5">
        <f t="shared" ca="1" si="4272"/>
        <v>0.30721064814861165</v>
      </c>
      <c r="D2182" s="2" t="str">
        <f t="shared" ca="1" si="4273"/>
        <v/>
      </c>
      <c r="E2182" s="2" t="str">
        <f t="shared" ca="1" si="4274"/>
        <v/>
      </c>
      <c r="F2182" s="2">
        <f t="shared" ca="1" si="4275"/>
        <v>0.30721064814861165</v>
      </c>
      <c r="K2182" t="str">
        <f t="shared" ca="1" si="4269"/>
        <v>'20190204 23:59:59'</v>
      </c>
      <c r="L2182" t="str">
        <f ca="1">SUBSTITUTE(SUBSTITUTE(plantS,"%t",K2182),"%ps",B2182)</f>
        <v>INSERT INTO dbo.PlantStates (TimeStamp, PlantState) VALUES ('20190204 23:59:59', 2)</v>
      </c>
    </row>
    <row r="2183" spans="1:12" x14ac:dyDescent="0.25">
      <c r="B2183" s="2"/>
      <c r="C2183" s="5"/>
      <c r="D2183" s="2"/>
      <c r="E2183" s="2"/>
      <c r="F2183" s="2"/>
      <c r="K2183" t="str">
        <f t="shared" ref="K2183:K2246" ca="1" si="4278">K2182</f>
        <v>'20190204 23:59:59'</v>
      </c>
      <c r="L2183" t="str">
        <f ca="1">SUBSTITUTE(SUBSTITUTE(SUBSTITUTE(SUBSTITUTE(plantSD,"%t",K2183),"%off",D2177),"%onr",E2177),"%ons",F2177)</f>
        <v>INSERT INTO dbo.PlantStateDuration (TimeStamp, OffDuration, OnRunningDuration, OnStoppedfDuration) VALUES ('20190204 23:59:59', '10:32:47', '02:44:57', '10:42:15')</v>
      </c>
    </row>
    <row r="2184" spans="1:12" x14ac:dyDescent="0.25">
      <c r="B2184" s="2"/>
      <c r="C2184" s="5"/>
      <c r="D2184" s="2"/>
      <c r="E2184" s="2"/>
      <c r="F2184" s="2"/>
      <c r="K2184" t="str">
        <f t="shared" ca="1" si="4278"/>
        <v>'20190204 23:59:59'</v>
      </c>
      <c r="L2184" t="str">
        <f ca="1">SUBSTITUTE(SUBSTITUTE(SUBSTITUTE(dailyP,"%t",K2184),"%np",G2177),"%ndp",H2177)</f>
        <v>INSERT INTO dbo.DailyProduction (TimeStamp, NumPieces, NumPiecesRejected) VALUES ('20190204 23:59:59', 973, 291.9)</v>
      </c>
    </row>
    <row r="2185" spans="1:12" x14ac:dyDescent="0.25">
      <c r="A2185" s="3">
        <f t="shared" ca="1" si="4216"/>
        <v>43501</v>
      </c>
      <c r="B2185" s="4">
        <f t="shared" ca="1" si="4217"/>
        <v>1</v>
      </c>
      <c r="C2185" s="6"/>
      <c r="D2185" s="4" t="str">
        <f t="shared" ref="D2185" ca="1" si="4279">TEXT(SUM(D2186:D2190), "'hh:mm:ss'")</f>
        <v>'10:19:55'</v>
      </c>
      <c r="E2185" s="4" t="str">
        <f t="shared" ref="E2185" ca="1" si="4280">TEXT(SUM(E2186:E2190), "'hh:mm:ss'")</f>
        <v>'12:44:45'</v>
      </c>
      <c r="F2185" s="4" t="str">
        <f t="shared" ref="F2185" ca="1" si="4281">TEXT(SUM(F2186:F2190), "'hh:mm:ss'")</f>
        <v>'00:55:19'</v>
      </c>
      <c r="G2185" s="8">
        <f t="shared" ca="1" si="4203"/>
        <v>261</v>
      </c>
      <c r="H2185" s="8">
        <f t="shared" ca="1" si="4221"/>
        <v>232.29</v>
      </c>
      <c r="I2185" s="8">
        <f t="shared" ref="I2185" ca="1" si="4282">G2185+G2177</f>
        <v>1234</v>
      </c>
      <c r="J2185" s="8">
        <f t="shared" ref="J2185" ca="1" si="4283">H2185+H2177</f>
        <v>524.18999999999994</v>
      </c>
      <c r="K2185" s="9" t="str">
        <f t="shared" ref="K2185:K2248" ca="1" si="4284">"'" &amp;TEXT(A2185,"YYYYMMDD hh:mm:ss")&amp;"'"</f>
        <v>'20190205 00:00:00'</v>
      </c>
      <c r="L2185" t="str">
        <f ca="1">SUBSTITUTE(SUBSTITUTE(plantS,"%t",K2185),"%ps",B2185)</f>
        <v>INSERT INTO dbo.PlantStates (TimeStamp, PlantState) VALUES ('20190205 00:00:00', 1)</v>
      </c>
    </row>
    <row r="2186" spans="1:12" x14ac:dyDescent="0.25">
      <c r="A2186" s="1">
        <f t="shared" ref="A2186:A2249" ca="1" si="4285">RANDBETWEEN(A2185*86400,A2187*86400)/86400</f>
        <v>43501.038414351853</v>
      </c>
      <c r="B2186" s="2">
        <f t="shared" ref="B2186:B2249" ca="1" si="4286">MOD(RANDBETWEEN(1,2)+B2185,3)</f>
        <v>2</v>
      </c>
      <c r="C2186" s="5">
        <f t="shared" ref="C2186:C2249" ca="1" si="4287">A2186-A2185</f>
        <v>3.8414351853134576E-2</v>
      </c>
      <c r="D2186" s="2" t="str">
        <f t="shared" ref="D2186:D2190" ca="1" si="4288">IF(B2186=0,C2186,"")</f>
        <v/>
      </c>
      <c r="E2186" s="2" t="str">
        <f t="shared" ref="E2186:E2249" ca="1" si="4289">IF(B2186=1,C2186,"")</f>
        <v/>
      </c>
      <c r="F2186" s="2">
        <f t="shared" ref="F2186:F2249" ca="1" si="4290">IF(B2186=2,C2186,"")</f>
        <v>3.8414351853134576E-2</v>
      </c>
      <c r="K2186" t="str">
        <f t="shared" ca="1" si="4284"/>
        <v>'20190205 00:55:19'</v>
      </c>
      <c r="L2186" t="str">
        <f ca="1">SUBSTITUTE(SUBSTITUTE(plantS,"%t",K2186),"%ps",B2186)</f>
        <v>INSERT INTO dbo.PlantStates (TimeStamp, PlantState) VALUES ('20190205 00:55:19', 2)</v>
      </c>
    </row>
    <row r="2187" spans="1:12" x14ac:dyDescent="0.25">
      <c r="A2187" s="1">
        <f t="shared" ca="1" si="4196"/>
        <v>43501.5000462963</v>
      </c>
      <c r="B2187" s="2">
        <f t="shared" ca="1" si="4286"/>
        <v>1</v>
      </c>
      <c r="C2187" s="5">
        <f t="shared" ca="1" si="4287"/>
        <v>0.46163194444670808</v>
      </c>
      <c r="D2187" s="2" t="str">
        <f t="shared" ca="1" si="4288"/>
        <v/>
      </c>
      <c r="E2187" s="2">
        <f t="shared" ca="1" si="4289"/>
        <v>0.46163194444670808</v>
      </c>
      <c r="F2187" s="2" t="str">
        <f t="shared" ca="1" si="4290"/>
        <v/>
      </c>
      <c r="K2187" t="str">
        <f t="shared" ca="1" si="4284"/>
        <v>'20190205 12:00:04'</v>
      </c>
      <c r="L2187" t="str">
        <f ca="1">SUBSTITUTE(SUBSTITUTE(plantS,"%t",K2187),"%ps",B2187)</f>
        <v>INSERT INTO dbo.PlantStates (TimeStamp, PlantState) VALUES ('20190205 12:00:04', 1)</v>
      </c>
    </row>
    <row r="2188" spans="1:12" x14ac:dyDescent="0.25">
      <c r="A2188" s="1">
        <f t="shared" ref="A2188" ca="1" si="4291">RANDBETWEEN(A2187*86400,A2190*86400)/86400</f>
        <v>43501.56045138889</v>
      </c>
      <c r="B2188" s="2">
        <f t="shared" ca="1" si="4286"/>
        <v>0</v>
      </c>
      <c r="C2188" s="5">
        <f t="shared" ca="1" si="4287"/>
        <v>6.0405092590372078E-2</v>
      </c>
      <c r="D2188" s="2">
        <f t="shared" ca="1" si="4288"/>
        <v>6.0405092590372078E-2</v>
      </c>
      <c r="E2188" s="2" t="str">
        <f t="shared" ca="1" si="4289"/>
        <v/>
      </c>
      <c r="F2188" s="2" t="str">
        <f t="shared" ca="1" si="4290"/>
        <v/>
      </c>
      <c r="K2188" t="str">
        <f t="shared" ca="1" si="4284"/>
        <v>'20190205 13:27:03'</v>
      </c>
      <c r="L2188" t="str">
        <f ca="1">SUBSTITUTE(SUBSTITUTE(plantS,"%t",K2188),"%ps",B2188)</f>
        <v>INSERT INTO dbo.PlantStates (TimeStamp, PlantState) VALUES ('20190205 13:27:03', 0)</v>
      </c>
    </row>
    <row r="2189" spans="1:12" x14ac:dyDescent="0.25">
      <c r="A2189" s="1">
        <f t="shared" ref="A2189:A2252" ca="1" si="4292">RANDBETWEEN(A2188*86400,A2190*86400)/86400</f>
        <v>43501.629895833335</v>
      </c>
      <c r="B2189" s="2">
        <f t="shared" ca="1" si="4286"/>
        <v>1</v>
      </c>
      <c r="C2189" s="5">
        <f t="shared" ca="1" si="4287"/>
        <v>6.9444444445252884E-2</v>
      </c>
      <c r="D2189" s="2" t="str">
        <f t="shared" ca="1" si="4288"/>
        <v/>
      </c>
      <c r="E2189" s="2">
        <f t="shared" ca="1" si="4289"/>
        <v>6.9444444445252884E-2</v>
      </c>
      <c r="F2189" s="2" t="str">
        <f t="shared" ca="1" si="4290"/>
        <v/>
      </c>
      <c r="K2189" t="str">
        <f t="shared" ca="1" si="4284"/>
        <v>'20190205 15:07:03'</v>
      </c>
      <c r="L2189" t="str">
        <f ca="1">SUBSTITUTE(SUBSTITUTE(plantS,"%t",K2189),"%ps",B2189)</f>
        <v>INSERT INTO dbo.PlantStates (TimeStamp, PlantState) VALUES ('20190205 15:07:03', 1)</v>
      </c>
    </row>
    <row r="2190" spans="1:12" x14ac:dyDescent="0.25">
      <c r="A2190" s="1">
        <f t="shared" ca="1" si="4182"/>
        <v>43501.999988425923</v>
      </c>
      <c r="B2190" s="2">
        <f t="shared" ca="1" si="4286"/>
        <v>0</v>
      </c>
      <c r="C2190" s="5">
        <f t="shared" ca="1" si="4287"/>
        <v>0.37009259258775273</v>
      </c>
      <c r="D2190" s="2">
        <f t="shared" ca="1" si="4288"/>
        <v>0.37009259258775273</v>
      </c>
      <c r="E2190" s="2" t="str">
        <f t="shared" ca="1" si="4289"/>
        <v/>
      </c>
      <c r="F2190" s="2" t="str">
        <f t="shared" ca="1" si="4290"/>
        <v/>
      </c>
      <c r="K2190" t="str">
        <f t="shared" ca="1" si="4284"/>
        <v>'20190205 23:59:59'</v>
      </c>
      <c r="L2190" t="str">
        <f ca="1">SUBSTITUTE(SUBSTITUTE(plantS,"%t",K2190),"%ps",B2190)</f>
        <v>INSERT INTO dbo.PlantStates (TimeStamp, PlantState) VALUES ('20190205 23:59:59', 0)</v>
      </c>
    </row>
    <row r="2191" spans="1:12" x14ac:dyDescent="0.25">
      <c r="B2191" s="2"/>
      <c r="C2191" s="5"/>
      <c r="D2191" s="2"/>
      <c r="E2191" s="2"/>
      <c r="F2191" s="2"/>
      <c r="K2191" t="str">
        <f t="shared" ref="K2191:K2254" ca="1" si="4293">K2190</f>
        <v>'20190205 23:59:59'</v>
      </c>
      <c r="L2191" t="str">
        <f ca="1">SUBSTITUTE(SUBSTITUTE(SUBSTITUTE(SUBSTITUTE(plantSD,"%t",K2191),"%off",D2185),"%onr",E2185),"%ons",F2185)</f>
        <v>INSERT INTO dbo.PlantStateDuration (TimeStamp, OffDuration, OnRunningDuration, OnStoppedfDuration) VALUES ('20190205 23:59:59', '10:19:55', '12:44:45', '00:55:19')</v>
      </c>
    </row>
    <row r="2192" spans="1:12" x14ac:dyDescent="0.25">
      <c r="B2192" s="2"/>
      <c r="C2192" s="5"/>
      <c r="D2192" s="2"/>
      <c r="E2192" s="2"/>
      <c r="F2192" s="2"/>
      <c r="K2192" t="str">
        <f t="shared" ca="1" si="4293"/>
        <v>'20190205 23:59:59'</v>
      </c>
      <c r="L2192" t="str">
        <f ca="1">SUBSTITUTE(SUBSTITUTE(SUBSTITUTE(dailyP,"%t",K2192),"%np",G2185),"%ndp",H2185)</f>
        <v>INSERT INTO dbo.DailyProduction (TimeStamp, NumPieces, NumPiecesRejected) VALUES ('20190205 23:59:59', 261, 232.29)</v>
      </c>
    </row>
    <row r="2193" spans="1:12" x14ac:dyDescent="0.25">
      <c r="A2193" s="3">
        <f t="shared" ca="1" si="4216"/>
        <v>43502</v>
      </c>
      <c r="B2193" s="4">
        <f t="shared" ca="1" si="4217"/>
        <v>1</v>
      </c>
      <c r="C2193" s="6"/>
      <c r="D2193" s="4" t="str">
        <f t="shared" ref="D2193" ca="1" si="4294">TEXT(SUM(D2194:D2198), "'hh:mm:ss'")</f>
        <v>'10:38:50'</v>
      </c>
      <c r="E2193" s="4" t="str">
        <f t="shared" ref="E2193" ca="1" si="4295">TEXT(SUM(E2194:E2198), "'hh:mm:ss'")</f>
        <v>'10:39:55'</v>
      </c>
      <c r="F2193" s="4" t="str">
        <f t="shared" ref="F2193" ca="1" si="4296">TEXT(SUM(F2194:F2198), "'hh:mm:ss'")</f>
        <v>'02:41:14'</v>
      </c>
      <c r="G2193" s="8">
        <f t="shared" ca="1" si="4203"/>
        <v>644</v>
      </c>
      <c r="H2193" s="8">
        <f t="shared" ca="1" si="4221"/>
        <v>38.64</v>
      </c>
      <c r="I2193" s="8">
        <f t="shared" ref="I2193" ca="1" si="4297">G2193+G2185</f>
        <v>905</v>
      </c>
      <c r="J2193" s="8">
        <f t="shared" ref="J2193" ca="1" si="4298">H2193+H2185</f>
        <v>270.93</v>
      </c>
      <c r="K2193" s="9" t="str">
        <f t="shared" ref="K2193:K2256" ca="1" si="4299">"'" &amp;TEXT(A2193,"YYYYMMDD hh:mm:ss")&amp;"'"</f>
        <v>'20190206 00:00:00'</v>
      </c>
      <c r="L2193" t="str">
        <f ca="1">SUBSTITUTE(SUBSTITUTE(plantS,"%t",K2193),"%ps",B2193)</f>
        <v>INSERT INTO dbo.PlantStates (TimeStamp, PlantState) VALUES ('20190206 00:00:00', 1)</v>
      </c>
    </row>
    <row r="2194" spans="1:12" x14ac:dyDescent="0.25">
      <c r="A2194" s="1">
        <f t="shared" ref="A2194:A2257" ca="1" si="4300">RANDBETWEEN(A2193*86400,A2195*86400)/86400</f>
        <v>43502.162858796299</v>
      </c>
      <c r="B2194" s="2">
        <f t="shared" ref="B2194:B2257" ca="1" si="4301">MOD(RANDBETWEEN(1,2)+B2193,3)</f>
        <v>0</v>
      </c>
      <c r="C2194" s="5">
        <f t="shared" ref="C2194:C2257" ca="1" si="4302">A2194-A2193</f>
        <v>0.1628587962986785</v>
      </c>
      <c r="D2194" s="2">
        <f t="shared" ref="D2194:D2198" ca="1" si="4303">IF(B2194=0,C2194,"")</f>
        <v>0.1628587962986785</v>
      </c>
      <c r="E2194" s="2" t="str">
        <f t="shared" ref="E2194:E2257" ca="1" si="4304">IF(B2194=1,C2194,"")</f>
        <v/>
      </c>
      <c r="F2194" s="2" t="str">
        <f t="shared" ref="F2194:F2257" ca="1" si="4305">IF(B2194=2,C2194,"")</f>
        <v/>
      </c>
      <c r="K2194" t="str">
        <f t="shared" ca="1" si="4299"/>
        <v>'20190206 03:54:31'</v>
      </c>
      <c r="L2194" t="str">
        <f ca="1">SUBSTITUTE(SUBSTITUTE(plantS,"%t",K2194),"%ps",B2194)</f>
        <v>INSERT INTO dbo.PlantStates (TimeStamp, PlantState) VALUES ('20190206 03:54:31', 0)</v>
      </c>
    </row>
    <row r="2195" spans="1:12" x14ac:dyDescent="0.25">
      <c r="A2195" s="1">
        <f t="shared" ca="1" si="4196"/>
        <v>43502.219189814816</v>
      </c>
      <c r="B2195" s="2">
        <f t="shared" ca="1" si="4301"/>
        <v>2</v>
      </c>
      <c r="C2195" s="5">
        <f t="shared" ca="1" si="4302"/>
        <v>5.6331018517084885E-2</v>
      </c>
      <c r="D2195" s="2" t="str">
        <f t="shared" ca="1" si="4303"/>
        <v/>
      </c>
      <c r="E2195" s="2" t="str">
        <f t="shared" ca="1" si="4304"/>
        <v/>
      </c>
      <c r="F2195" s="2">
        <f t="shared" ca="1" si="4305"/>
        <v>5.6331018517084885E-2</v>
      </c>
      <c r="K2195" t="str">
        <f t="shared" ca="1" si="4299"/>
        <v>'20190206 05:15:38'</v>
      </c>
      <c r="L2195" t="str">
        <f ca="1">SUBSTITUTE(SUBSTITUTE(plantS,"%t",K2195),"%ps",B2195)</f>
        <v>INSERT INTO dbo.PlantStates (TimeStamp, PlantState) VALUES ('20190206 05:15:38', 2)</v>
      </c>
    </row>
    <row r="2196" spans="1:12" x14ac:dyDescent="0.25">
      <c r="A2196" s="1">
        <f t="shared" ref="A2196" ca="1" si="4306">RANDBETWEEN(A2195*86400,A2198*86400)/86400</f>
        <v>43502.499965277777</v>
      </c>
      <c r="B2196" s="2">
        <f t="shared" ca="1" si="4301"/>
        <v>0</v>
      </c>
      <c r="C2196" s="5">
        <f t="shared" ca="1" si="4302"/>
        <v>0.28077546296117362</v>
      </c>
      <c r="D2196" s="2">
        <f t="shared" ca="1" si="4303"/>
        <v>0.28077546296117362</v>
      </c>
      <c r="E2196" s="2" t="str">
        <f t="shared" ca="1" si="4304"/>
        <v/>
      </c>
      <c r="F2196" s="2" t="str">
        <f t="shared" ca="1" si="4305"/>
        <v/>
      </c>
      <c r="K2196" t="str">
        <f t="shared" ca="1" si="4299"/>
        <v>'20190206 11:59:57'</v>
      </c>
      <c r="L2196" t="str">
        <f ca="1">SUBSTITUTE(SUBSTITUTE(plantS,"%t",K2196),"%ps",B2196)</f>
        <v>INSERT INTO dbo.PlantStates (TimeStamp, PlantState) VALUES ('20190206 11:59:57', 0)</v>
      </c>
    </row>
    <row r="2197" spans="1:12" x14ac:dyDescent="0.25">
      <c r="A2197" s="1">
        <f t="shared" ref="A2197:A2260" ca="1" si="4307">RANDBETWEEN(A2196*86400,A2198*86400)/86400</f>
        <v>43502.555601851855</v>
      </c>
      <c r="B2197" s="2">
        <f t="shared" ca="1" si="4301"/>
        <v>2</v>
      </c>
      <c r="C2197" s="5">
        <f t="shared" ca="1" si="4302"/>
        <v>5.5636574077652767E-2</v>
      </c>
      <c r="D2197" s="2" t="str">
        <f t="shared" ca="1" si="4303"/>
        <v/>
      </c>
      <c r="E2197" s="2" t="str">
        <f t="shared" ca="1" si="4304"/>
        <v/>
      </c>
      <c r="F2197" s="2">
        <f t="shared" ca="1" si="4305"/>
        <v>5.5636574077652767E-2</v>
      </c>
      <c r="K2197" t="str">
        <f t="shared" ca="1" si="4299"/>
        <v>'20190206 13:20:04'</v>
      </c>
      <c r="L2197" t="str">
        <f ca="1">SUBSTITUTE(SUBSTITUTE(plantS,"%t",K2197),"%ps",B2197)</f>
        <v>INSERT INTO dbo.PlantStates (TimeStamp, PlantState) VALUES ('20190206 13:20:04', 2)</v>
      </c>
    </row>
    <row r="2198" spans="1:12" x14ac:dyDescent="0.25">
      <c r="A2198" s="1">
        <f t="shared" ref="A2198:A2254" ca="1" si="4308">A2201-1/24/60/60</f>
        <v>43502.999988425923</v>
      </c>
      <c r="B2198" s="2">
        <f t="shared" ca="1" si="4301"/>
        <v>1</v>
      </c>
      <c r="C2198" s="5">
        <f t="shared" ca="1" si="4302"/>
        <v>0.44438657406863058</v>
      </c>
      <c r="D2198" s="2" t="str">
        <f t="shared" ca="1" si="4303"/>
        <v/>
      </c>
      <c r="E2198" s="2">
        <f t="shared" ca="1" si="4304"/>
        <v>0.44438657406863058</v>
      </c>
      <c r="F2198" s="2" t="str">
        <f t="shared" ca="1" si="4305"/>
        <v/>
      </c>
      <c r="K2198" t="str">
        <f t="shared" ca="1" si="4299"/>
        <v>'20190206 23:59:59'</v>
      </c>
      <c r="L2198" t="str">
        <f ca="1">SUBSTITUTE(SUBSTITUTE(plantS,"%t",K2198),"%ps",B2198)</f>
        <v>INSERT INTO dbo.PlantStates (TimeStamp, PlantState) VALUES ('20190206 23:59:59', 1)</v>
      </c>
    </row>
    <row r="2199" spans="1:12" x14ac:dyDescent="0.25">
      <c r="B2199" s="2"/>
      <c r="C2199" s="5"/>
      <c r="D2199" s="2"/>
      <c r="E2199" s="2"/>
      <c r="F2199" s="2"/>
      <c r="K2199" t="str">
        <f t="shared" ref="K2199:K2262" ca="1" si="4309">K2198</f>
        <v>'20190206 23:59:59'</v>
      </c>
      <c r="L2199" t="str">
        <f ca="1">SUBSTITUTE(SUBSTITUTE(SUBSTITUTE(SUBSTITUTE(plantSD,"%t",K2199),"%off",D2193),"%onr",E2193),"%ons",F2193)</f>
        <v>INSERT INTO dbo.PlantStateDuration (TimeStamp, OffDuration, OnRunningDuration, OnStoppedfDuration) VALUES ('20190206 23:59:59', '10:38:50', '10:39:55', '02:41:14')</v>
      </c>
    </row>
    <row r="2200" spans="1:12" x14ac:dyDescent="0.25">
      <c r="B2200" s="2"/>
      <c r="C2200" s="5"/>
      <c r="D2200" s="2"/>
      <c r="E2200" s="2"/>
      <c r="F2200" s="2"/>
      <c r="K2200" t="str">
        <f t="shared" ca="1" si="4309"/>
        <v>'20190206 23:59:59'</v>
      </c>
      <c r="L2200" t="str">
        <f ca="1">SUBSTITUTE(SUBSTITUTE(SUBSTITUTE(dailyP,"%t",K2200),"%np",G2193),"%ndp",H2193)</f>
        <v>INSERT INTO dbo.DailyProduction (TimeStamp, NumPieces, NumPiecesRejected) VALUES ('20190206 23:59:59', 644, 38.64)</v>
      </c>
    </row>
    <row r="2201" spans="1:12" x14ac:dyDescent="0.25">
      <c r="A2201" s="3">
        <f t="shared" ca="1" si="4216"/>
        <v>43503</v>
      </c>
      <c r="B2201" s="4">
        <f t="shared" ca="1" si="4217"/>
        <v>0</v>
      </c>
      <c r="C2201" s="6"/>
      <c r="D2201" s="4" t="str">
        <f t="shared" ref="D2201" ca="1" si="4310">TEXT(SUM(D2202:D2206), "'hh:mm:ss'")</f>
        <v>'14:52:09'</v>
      </c>
      <c r="E2201" s="4" t="str">
        <f t="shared" ref="E2201" ca="1" si="4311">TEXT(SUM(E2202:E2206), "'hh:mm:ss'")</f>
        <v>'00:45:02'</v>
      </c>
      <c r="F2201" s="4" t="str">
        <f t="shared" ref="F2201" ca="1" si="4312">TEXT(SUM(F2202:F2206), "'hh:mm:ss'")</f>
        <v>'08:22:48'</v>
      </c>
      <c r="G2201" s="8">
        <f t="shared" ca="1" si="4203"/>
        <v>322</v>
      </c>
      <c r="H2201" s="8">
        <f t="shared" ca="1" si="4221"/>
        <v>222.18</v>
      </c>
      <c r="I2201" s="8">
        <f t="shared" ref="I2201" ca="1" si="4313">G2201+G2193</f>
        <v>966</v>
      </c>
      <c r="J2201" s="8">
        <f t="shared" ref="J2201" ca="1" si="4314">H2201+H2193</f>
        <v>260.82</v>
      </c>
      <c r="K2201" s="9" t="str">
        <f t="shared" ref="K2201:K2264" ca="1" si="4315">"'" &amp;TEXT(A2201,"YYYYMMDD hh:mm:ss")&amp;"'"</f>
        <v>'20190207 00:00:00'</v>
      </c>
      <c r="L2201" t="str">
        <f ca="1">SUBSTITUTE(SUBSTITUTE(plantS,"%t",K2201),"%ps",B2201)</f>
        <v>INSERT INTO dbo.PlantStates (TimeStamp, PlantState) VALUES ('20190207 00:00:00', 0)</v>
      </c>
    </row>
    <row r="2202" spans="1:12" x14ac:dyDescent="0.25">
      <c r="A2202" s="1">
        <f t="shared" ref="A2202:A2265" ca="1" si="4316">RANDBETWEEN(A2201*86400,A2203*86400)/86400</f>
        <v>43503.344444444447</v>
      </c>
      <c r="B2202" s="2">
        <f t="shared" ref="B2202:B2265" ca="1" si="4317">MOD(RANDBETWEEN(1,2)+B2201,3)</f>
        <v>2</v>
      </c>
      <c r="C2202" s="5">
        <f t="shared" ref="C2202:C2265" ca="1" si="4318">A2202-A2201</f>
        <v>0.34444444444670808</v>
      </c>
      <c r="D2202" s="2" t="str">
        <f t="shared" ref="D2202:D2206" ca="1" si="4319">IF(B2202=0,C2202,"")</f>
        <v/>
      </c>
      <c r="E2202" s="2" t="str">
        <f t="shared" ref="E2202:E2265" ca="1" si="4320">IF(B2202=1,C2202,"")</f>
        <v/>
      </c>
      <c r="F2202" s="2">
        <f t="shared" ref="F2202:F2265" ca="1" si="4321">IF(B2202=2,C2202,"")</f>
        <v>0.34444444444670808</v>
      </c>
      <c r="K2202" t="str">
        <f t="shared" ca="1" si="4315"/>
        <v>'20190207 08:16:00'</v>
      </c>
      <c r="L2202" t="str">
        <f ca="1">SUBSTITUTE(SUBSTITUTE(plantS,"%t",K2202),"%ps",B2202)</f>
        <v>INSERT INTO dbo.PlantStates (TimeStamp, PlantState) VALUES ('20190207 08:16:00', 2)</v>
      </c>
    </row>
    <row r="2203" spans="1:12" x14ac:dyDescent="0.25">
      <c r="A2203" s="1">
        <f t="shared" ref="A2203:A2259" ca="1" si="4322">RANDBETWEEN(A2201*86400,A2206*86400)/86400</f>
        <v>43503.830358796295</v>
      </c>
      <c r="B2203" s="2">
        <f t="shared" ca="1" si="4317"/>
        <v>0</v>
      </c>
      <c r="C2203" s="5">
        <f t="shared" ca="1" si="4318"/>
        <v>0.48591435184789589</v>
      </c>
      <c r="D2203" s="2">
        <f t="shared" ca="1" si="4319"/>
        <v>0.48591435184789589</v>
      </c>
      <c r="E2203" s="2" t="str">
        <f t="shared" ca="1" si="4320"/>
        <v/>
      </c>
      <c r="F2203" s="2" t="str">
        <f t="shared" ca="1" si="4321"/>
        <v/>
      </c>
      <c r="K2203" t="str">
        <f t="shared" ca="1" si="4315"/>
        <v>'20190207 19:55:43'</v>
      </c>
      <c r="L2203" t="str">
        <f ca="1">SUBSTITUTE(SUBSTITUTE(plantS,"%t",K2203),"%ps",B2203)</f>
        <v>INSERT INTO dbo.PlantStates (TimeStamp, PlantState) VALUES ('20190207 19:55:43', 0)</v>
      </c>
    </row>
    <row r="2204" spans="1:12" x14ac:dyDescent="0.25">
      <c r="A2204" s="1">
        <f t="shared" ref="A2204" ca="1" si="4323">RANDBETWEEN(A2203*86400,A2206*86400)/86400</f>
        <v>43503.835081018522</v>
      </c>
      <c r="B2204" s="2">
        <f t="shared" ca="1" si="4317"/>
        <v>2</v>
      </c>
      <c r="C2204" s="5">
        <f t="shared" ca="1" si="4318"/>
        <v>4.7222222274285741E-3</v>
      </c>
      <c r="D2204" s="2" t="str">
        <f t="shared" ca="1" si="4319"/>
        <v/>
      </c>
      <c r="E2204" s="2" t="str">
        <f t="shared" ca="1" si="4320"/>
        <v/>
      </c>
      <c r="F2204" s="2">
        <f t="shared" ca="1" si="4321"/>
        <v>4.7222222274285741E-3</v>
      </c>
      <c r="K2204" t="str">
        <f t="shared" ca="1" si="4315"/>
        <v>'20190207 20:02:31'</v>
      </c>
      <c r="L2204" t="str">
        <f ca="1">SUBSTITUTE(SUBSTITUTE(plantS,"%t",K2204),"%ps",B2204)</f>
        <v>INSERT INTO dbo.PlantStates (TimeStamp, PlantState) VALUES ('20190207 20:02:31', 2)</v>
      </c>
    </row>
    <row r="2205" spans="1:12" x14ac:dyDescent="0.25">
      <c r="A2205" s="1">
        <f t="shared" ref="A2205:A2268" ca="1" si="4324">RANDBETWEEN(A2204*86400,A2206*86400)/86400</f>
        <v>43503.866354166668</v>
      </c>
      <c r="B2205" s="2">
        <f t="shared" ca="1" si="4317"/>
        <v>1</v>
      </c>
      <c r="C2205" s="5">
        <f t="shared" ca="1" si="4318"/>
        <v>3.1273148146283347E-2</v>
      </c>
      <c r="D2205" s="2" t="str">
        <f t="shared" ca="1" si="4319"/>
        <v/>
      </c>
      <c r="E2205" s="2">
        <f t="shared" ca="1" si="4320"/>
        <v>3.1273148146283347E-2</v>
      </c>
      <c r="F2205" s="2" t="str">
        <f t="shared" ca="1" si="4321"/>
        <v/>
      </c>
      <c r="K2205" t="str">
        <f t="shared" ca="1" si="4315"/>
        <v>'20190207 20:47:33'</v>
      </c>
      <c r="L2205" t="str">
        <f ca="1">SUBSTITUTE(SUBSTITUTE(plantS,"%t",K2205),"%ps",B2205)</f>
        <v>INSERT INTO dbo.PlantStates (TimeStamp, PlantState) VALUES ('20190207 20:47:33', 1)</v>
      </c>
    </row>
    <row r="2206" spans="1:12" x14ac:dyDescent="0.25">
      <c r="A2206" s="1">
        <f t="shared" ca="1" si="4308"/>
        <v>43503.999988425923</v>
      </c>
      <c r="B2206" s="2">
        <f t="shared" ca="1" si="4317"/>
        <v>0</v>
      </c>
      <c r="C2206" s="5">
        <f t="shared" ca="1" si="4318"/>
        <v>0.13363425925490446</v>
      </c>
      <c r="D2206" s="2">
        <f t="shared" ca="1" si="4319"/>
        <v>0.13363425925490446</v>
      </c>
      <c r="E2206" s="2" t="str">
        <f t="shared" ca="1" si="4320"/>
        <v/>
      </c>
      <c r="F2206" s="2" t="str">
        <f t="shared" ca="1" si="4321"/>
        <v/>
      </c>
      <c r="K2206" t="str">
        <f t="shared" ca="1" si="4315"/>
        <v>'20190207 23:59:59'</v>
      </c>
      <c r="L2206" t="str">
        <f ca="1">SUBSTITUTE(SUBSTITUTE(plantS,"%t",K2206),"%ps",B2206)</f>
        <v>INSERT INTO dbo.PlantStates (TimeStamp, PlantState) VALUES ('20190207 23:59:59', 0)</v>
      </c>
    </row>
    <row r="2207" spans="1:12" x14ac:dyDescent="0.25">
      <c r="B2207" s="2"/>
      <c r="C2207" s="5"/>
      <c r="D2207" s="2"/>
      <c r="E2207" s="2"/>
      <c r="F2207" s="2"/>
      <c r="K2207" t="str">
        <f t="shared" ref="K2207:K2270" ca="1" si="4325">K2206</f>
        <v>'20190207 23:59:59'</v>
      </c>
      <c r="L2207" t="str">
        <f ca="1">SUBSTITUTE(SUBSTITUTE(SUBSTITUTE(SUBSTITUTE(plantSD,"%t",K2207),"%off",D2201),"%onr",E2201),"%ons",F2201)</f>
        <v>INSERT INTO dbo.PlantStateDuration (TimeStamp, OffDuration, OnRunningDuration, OnStoppedfDuration) VALUES ('20190207 23:59:59', '14:52:09', '00:45:02', '08:22:48')</v>
      </c>
    </row>
    <row r="2208" spans="1:12" x14ac:dyDescent="0.25">
      <c r="B2208" s="2"/>
      <c r="C2208" s="5"/>
      <c r="D2208" s="2"/>
      <c r="E2208" s="2"/>
      <c r="F2208" s="2"/>
      <c r="K2208" t="str">
        <f t="shared" ca="1" si="4325"/>
        <v>'20190207 23:59:59'</v>
      </c>
      <c r="L2208" t="str">
        <f ca="1">SUBSTITUTE(SUBSTITUTE(SUBSTITUTE(dailyP,"%t",K2208),"%np",G2201),"%ndp",H2201)</f>
        <v>INSERT INTO dbo.DailyProduction (TimeStamp, NumPieces, NumPiecesRejected) VALUES ('20190207 23:59:59', 322, 222.18)</v>
      </c>
    </row>
    <row r="2209" spans="1:12" x14ac:dyDescent="0.25">
      <c r="A2209" s="3">
        <f t="shared" ca="1" si="4216"/>
        <v>43504</v>
      </c>
      <c r="B2209" s="4">
        <f t="shared" ca="1" si="4217"/>
        <v>1</v>
      </c>
      <c r="C2209" s="6"/>
      <c r="D2209" s="4" t="str">
        <f t="shared" ref="D2209" ca="1" si="4326">TEXT(SUM(D2210:D2214), "'hh:mm:ss'")</f>
        <v>'02:52:38'</v>
      </c>
      <c r="E2209" s="4" t="str">
        <f t="shared" ref="E2209" ca="1" si="4327">TEXT(SUM(E2210:E2214), "'hh:mm:ss'")</f>
        <v>'03:52:51'</v>
      </c>
      <c r="F2209" s="4" t="str">
        <f t="shared" ref="F2209" ca="1" si="4328">TEXT(SUM(F2210:F2214), "'hh:mm:ss'")</f>
        <v>'17:14:30'</v>
      </c>
      <c r="G2209" s="8">
        <f t="shared" ref="G2209:G2272" ca="1" si="4329">RANDBETWEEN(0,1000)</f>
        <v>865</v>
      </c>
      <c r="H2209" s="8">
        <f t="shared" ca="1" si="4221"/>
        <v>259.5</v>
      </c>
      <c r="I2209" s="8">
        <f t="shared" ref="I2209" ca="1" si="4330">G2209+G2201</f>
        <v>1187</v>
      </c>
      <c r="J2209" s="8">
        <f t="shared" ref="J2209" ca="1" si="4331">H2209+H2201</f>
        <v>481.68</v>
      </c>
      <c r="K2209" s="9" t="str">
        <f t="shared" ref="K2209:K2272" ca="1" si="4332">"'" &amp;TEXT(A2209,"YYYYMMDD hh:mm:ss")&amp;"'"</f>
        <v>'20190208 00:00:00'</v>
      </c>
      <c r="L2209" t="str">
        <f ca="1">SUBSTITUTE(SUBSTITUTE(plantS,"%t",K2209),"%ps",B2209)</f>
        <v>INSERT INTO dbo.PlantStates (TimeStamp, PlantState) VALUES ('20190208 00:00:00', 1)</v>
      </c>
    </row>
    <row r="2210" spans="1:12" x14ac:dyDescent="0.25">
      <c r="A2210" s="1">
        <f t="shared" ref="A2210:A2273" ca="1" si="4333">RANDBETWEEN(A2209*86400,A2211*86400)/86400</f>
        <v>43504.653032407405</v>
      </c>
      <c r="B2210" s="2">
        <f t="shared" ref="B2210:B2273" ca="1" si="4334">MOD(RANDBETWEEN(1,2)+B2209,3)</f>
        <v>2</v>
      </c>
      <c r="C2210" s="5">
        <f t="shared" ref="C2210:C2273" ca="1" si="4335">A2210-A2209</f>
        <v>0.65303240740468027</v>
      </c>
      <c r="D2210" s="2" t="str">
        <f t="shared" ref="D2210:D2214" ca="1" si="4336">IF(B2210=0,C2210,"")</f>
        <v/>
      </c>
      <c r="E2210" s="2" t="str">
        <f t="shared" ref="E2210:E2273" ca="1" si="4337">IF(B2210=1,C2210,"")</f>
        <v/>
      </c>
      <c r="F2210" s="2">
        <f t="shared" ref="F2210:F2273" ca="1" si="4338">IF(B2210=2,C2210,"")</f>
        <v>0.65303240740468027</v>
      </c>
      <c r="K2210" t="str">
        <f t="shared" ca="1" si="4332"/>
        <v>'20190208 15:40:22'</v>
      </c>
      <c r="L2210" t="str">
        <f ca="1">SUBSTITUTE(SUBSTITUTE(plantS,"%t",K2210),"%ps",B2210)</f>
        <v>INSERT INTO dbo.PlantStates (TimeStamp, PlantState) VALUES ('20190208 15:40:22', 2)</v>
      </c>
    </row>
    <row r="2211" spans="1:12" x14ac:dyDescent="0.25">
      <c r="A2211" s="1">
        <f t="shared" ca="1" si="4322"/>
        <v>43504.772916666669</v>
      </c>
      <c r="B2211" s="2">
        <f t="shared" ca="1" si="4334"/>
        <v>0</v>
      </c>
      <c r="C2211" s="5">
        <f t="shared" ca="1" si="4335"/>
        <v>0.11988425926392665</v>
      </c>
      <c r="D2211" s="2">
        <f t="shared" ca="1" si="4336"/>
        <v>0.11988425926392665</v>
      </c>
      <c r="E2211" s="2" t="str">
        <f t="shared" ca="1" si="4337"/>
        <v/>
      </c>
      <c r="F2211" s="2" t="str">
        <f t="shared" ca="1" si="4338"/>
        <v/>
      </c>
      <c r="K2211" t="str">
        <f t="shared" ca="1" si="4332"/>
        <v>'20190208 18:33:00'</v>
      </c>
      <c r="L2211" t="str">
        <f ca="1">SUBSTITUTE(SUBSTITUTE(plantS,"%t",K2211),"%ps",B2211)</f>
        <v>INSERT INTO dbo.PlantStates (TimeStamp, PlantState) VALUES ('20190208 18:33:00', 0)</v>
      </c>
    </row>
    <row r="2212" spans="1:12" x14ac:dyDescent="0.25">
      <c r="A2212" s="1">
        <f t="shared" ref="A2212" ca="1" si="4339">RANDBETWEEN(A2211*86400,A2214*86400)/86400</f>
        <v>43504.834629629629</v>
      </c>
      <c r="B2212" s="2">
        <f t="shared" ca="1" si="4334"/>
        <v>1</v>
      </c>
      <c r="C2212" s="5">
        <f t="shared" ca="1" si="4335"/>
        <v>6.1712962960882578E-2</v>
      </c>
      <c r="D2212" s="2" t="str">
        <f t="shared" ca="1" si="4336"/>
        <v/>
      </c>
      <c r="E2212" s="2">
        <f t="shared" ca="1" si="4337"/>
        <v>6.1712962960882578E-2</v>
      </c>
      <c r="F2212" s="2" t="str">
        <f t="shared" ca="1" si="4338"/>
        <v/>
      </c>
      <c r="K2212" t="str">
        <f t="shared" ca="1" si="4332"/>
        <v>'20190208 20:01:52'</v>
      </c>
      <c r="L2212" t="str">
        <f ca="1">SUBSTITUTE(SUBSTITUTE(plantS,"%t",K2212),"%ps",B2212)</f>
        <v>INSERT INTO dbo.PlantStates (TimeStamp, PlantState) VALUES ('20190208 20:01:52', 1)</v>
      </c>
    </row>
    <row r="2213" spans="1:12" x14ac:dyDescent="0.25">
      <c r="A2213" s="1">
        <f t="shared" ref="A2213:A2276" ca="1" si="4340">RANDBETWEEN(A2212*86400,A2214*86400)/86400</f>
        <v>43504.9</v>
      </c>
      <c r="B2213" s="2">
        <f t="shared" ca="1" si="4334"/>
        <v>2</v>
      </c>
      <c r="C2213" s="5">
        <f t="shared" ca="1" si="4335"/>
        <v>6.5370370371965691E-2</v>
      </c>
      <c r="D2213" s="2" t="str">
        <f t="shared" ca="1" si="4336"/>
        <v/>
      </c>
      <c r="E2213" s="2" t="str">
        <f t="shared" ca="1" si="4337"/>
        <v/>
      </c>
      <c r="F2213" s="2">
        <f t="shared" ca="1" si="4338"/>
        <v>6.5370370371965691E-2</v>
      </c>
      <c r="K2213" t="str">
        <f t="shared" ca="1" si="4332"/>
        <v>'20190208 21:36:00'</v>
      </c>
      <c r="L2213" t="str">
        <f ca="1">SUBSTITUTE(SUBSTITUTE(plantS,"%t",K2213),"%ps",B2213)</f>
        <v>INSERT INTO dbo.PlantStates (TimeStamp, PlantState) VALUES ('20190208 21:36:00', 2)</v>
      </c>
    </row>
    <row r="2214" spans="1:12" x14ac:dyDescent="0.25">
      <c r="A2214" s="1">
        <f t="shared" ca="1" si="4308"/>
        <v>43504.999988425923</v>
      </c>
      <c r="B2214" s="2">
        <f t="shared" ca="1" si="4334"/>
        <v>1</v>
      </c>
      <c r="C2214" s="5">
        <f t="shared" ca="1" si="4335"/>
        <v>9.9988425921765156E-2</v>
      </c>
      <c r="D2214" s="2" t="str">
        <f t="shared" ca="1" si="4336"/>
        <v/>
      </c>
      <c r="E2214" s="2">
        <f t="shared" ca="1" si="4337"/>
        <v>9.9988425921765156E-2</v>
      </c>
      <c r="F2214" s="2" t="str">
        <f t="shared" ca="1" si="4338"/>
        <v/>
      </c>
      <c r="K2214" t="str">
        <f t="shared" ca="1" si="4332"/>
        <v>'20190208 23:59:59'</v>
      </c>
      <c r="L2214" t="str">
        <f ca="1">SUBSTITUTE(SUBSTITUTE(plantS,"%t",K2214),"%ps",B2214)</f>
        <v>INSERT INTO dbo.PlantStates (TimeStamp, PlantState) VALUES ('20190208 23:59:59', 1)</v>
      </c>
    </row>
    <row r="2215" spans="1:12" x14ac:dyDescent="0.25">
      <c r="B2215" s="2"/>
      <c r="C2215" s="5"/>
      <c r="D2215" s="2"/>
      <c r="E2215" s="2"/>
      <c r="F2215" s="2"/>
      <c r="K2215" t="str">
        <f t="shared" ref="K2215:K2278" ca="1" si="4341">K2214</f>
        <v>'20190208 23:59:59'</v>
      </c>
      <c r="L2215" t="str">
        <f ca="1">SUBSTITUTE(SUBSTITUTE(SUBSTITUTE(SUBSTITUTE(plantSD,"%t",K2215),"%off",D2209),"%onr",E2209),"%ons",F2209)</f>
        <v>INSERT INTO dbo.PlantStateDuration (TimeStamp, OffDuration, OnRunningDuration, OnStoppedfDuration) VALUES ('20190208 23:59:59', '02:52:38', '03:52:51', '17:14:30')</v>
      </c>
    </row>
    <row r="2216" spans="1:12" x14ac:dyDescent="0.25">
      <c r="B2216" s="2"/>
      <c r="C2216" s="5"/>
      <c r="D2216" s="2"/>
      <c r="E2216" s="2"/>
      <c r="F2216" s="2"/>
      <c r="K2216" t="str">
        <f t="shared" ca="1" si="4341"/>
        <v>'20190208 23:59:59'</v>
      </c>
      <c r="L2216" t="str">
        <f ca="1">SUBSTITUTE(SUBSTITUTE(SUBSTITUTE(dailyP,"%t",K2216),"%np",G2209),"%ndp",H2209)</f>
        <v>INSERT INTO dbo.DailyProduction (TimeStamp, NumPieces, NumPiecesRejected) VALUES ('20190208 23:59:59', 865, 259.5)</v>
      </c>
    </row>
    <row r="2217" spans="1:12" x14ac:dyDescent="0.25">
      <c r="A2217" s="3">
        <f t="shared" ref="A2217:A2273" ca="1" si="4342">INT(A2209)+1</f>
        <v>43505</v>
      </c>
      <c r="B2217" s="4">
        <f t="shared" ref="B2217:B2273" ca="1" si="4343">MOD(RANDBETWEEN(1,2)+B2214,3)</f>
        <v>2</v>
      </c>
      <c r="C2217" s="6"/>
      <c r="D2217" s="4" t="str">
        <f t="shared" ref="D2217" ca="1" si="4344">TEXT(SUM(D2218:D2222), "'hh:mm:ss'")</f>
        <v>'03:09:40'</v>
      </c>
      <c r="E2217" s="4" t="str">
        <f t="shared" ref="E2217" ca="1" si="4345">TEXT(SUM(E2218:E2222), "'hh:mm:ss'")</f>
        <v>'08:58:37'</v>
      </c>
      <c r="F2217" s="4" t="str">
        <f t="shared" ref="F2217" ca="1" si="4346">TEXT(SUM(F2218:F2222), "'hh:mm:ss'")</f>
        <v>'11:51:42'</v>
      </c>
      <c r="G2217" s="8">
        <f t="shared" ca="1" si="4329"/>
        <v>296</v>
      </c>
      <c r="H2217" s="8">
        <f t="shared" ref="H2217:H2273" ca="1" si="4347">RANDBETWEEN(0,100)*G2217/100</f>
        <v>26.64</v>
      </c>
      <c r="I2217" s="8">
        <f t="shared" ref="I2217" ca="1" si="4348">G2217+G2209</f>
        <v>1161</v>
      </c>
      <c r="J2217" s="8">
        <f t="shared" ref="J2217" ca="1" si="4349">H2217+H2209</f>
        <v>286.14</v>
      </c>
      <c r="K2217" s="9" t="str">
        <f t="shared" ref="K2217:K2280" ca="1" si="4350">"'" &amp;TEXT(A2217,"YYYYMMDD hh:mm:ss")&amp;"'"</f>
        <v>'20190209 00:00:00'</v>
      </c>
      <c r="L2217" t="str">
        <f ca="1">SUBSTITUTE(SUBSTITUTE(plantS,"%t",K2217),"%ps",B2217)</f>
        <v>INSERT INTO dbo.PlantStates (TimeStamp, PlantState) VALUES ('20190209 00:00:00', 2)</v>
      </c>
    </row>
    <row r="2218" spans="1:12" x14ac:dyDescent="0.25">
      <c r="A2218" s="1">
        <f t="shared" ref="A2218:A2281" ca="1" si="4351">RANDBETWEEN(A2217*86400,A2219*86400)/86400</f>
        <v>43505.229432870372</v>
      </c>
      <c r="B2218" s="2">
        <f t="shared" ref="B2218:B2281" ca="1" si="4352">MOD(RANDBETWEEN(1,2)+B2217,3)</f>
        <v>1</v>
      </c>
      <c r="C2218" s="5">
        <f t="shared" ref="C2218:C2281" ca="1" si="4353">A2218-A2217</f>
        <v>0.22943287037196569</v>
      </c>
      <c r="D2218" s="2" t="str">
        <f t="shared" ref="D2218:D2222" ca="1" si="4354">IF(B2218=0,C2218,"")</f>
        <v/>
      </c>
      <c r="E2218" s="2">
        <f t="shared" ref="E2218:E2281" ca="1" si="4355">IF(B2218=1,C2218,"")</f>
        <v>0.22943287037196569</v>
      </c>
      <c r="F2218" s="2" t="str">
        <f t="shared" ref="F2218:F2281" ca="1" si="4356">IF(B2218=2,C2218,"")</f>
        <v/>
      </c>
      <c r="K2218" t="str">
        <f t="shared" ca="1" si="4350"/>
        <v>'20190209 05:30:23'</v>
      </c>
      <c r="L2218" t="str">
        <f ca="1">SUBSTITUTE(SUBSTITUTE(plantS,"%t",K2218),"%ps",B2218)</f>
        <v>INSERT INTO dbo.PlantStates (TimeStamp, PlantState) VALUES ('20190209 05:30:23', 1)</v>
      </c>
    </row>
    <row r="2219" spans="1:12" x14ac:dyDescent="0.25">
      <c r="A2219" s="1">
        <f t="shared" ca="1" si="4322"/>
        <v>43505.248819444445</v>
      </c>
      <c r="B2219" s="2">
        <f t="shared" ca="1" si="4352"/>
        <v>0</v>
      </c>
      <c r="C2219" s="5">
        <f t="shared" ca="1" si="4353"/>
        <v>1.9386574072996154E-2</v>
      </c>
      <c r="D2219" s="2">
        <f t="shared" ca="1" si="4354"/>
        <v>1.9386574072996154E-2</v>
      </c>
      <c r="E2219" s="2" t="str">
        <f t="shared" ca="1" si="4355"/>
        <v/>
      </c>
      <c r="F2219" s="2" t="str">
        <f t="shared" ca="1" si="4356"/>
        <v/>
      </c>
      <c r="K2219" t="str">
        <f t="shared" ca="1" si="4350"/>
        <v>'20190209 05:58:18'</v>
      </c>
      <c r="L2219" t="str">
        <f ca="1">SUBSTITUTE(SUBSTITUTE(plantS,"%t",K2219),"%ps",B2219)</f>
        <v>INSERT INTO dbo.PlantStates (TimeStamp, PlantState) VALUES ('20190209 05:58:18', 0)</v>
      </c>
    </row>
    <row r="2220" spans="1:12" x14ac:dyDescent="0.25">
      <c r="A2220" s="1">
        <f t="shared" ref="A2220" ca="1" si="4357">RANDBETWEEN(A2219*86400,A2222*86400)/86400</f>
        <v>43505.743055555555</v>
      </c>
      <c r="B2220" s="2">
        <f t="shared" ca="1" si="4352"/>
        <v>2</v>
      </c>
      <c r="C2220" s="5">
        <f t="shared" ca="1" si="4353"/>
        <v>0.49423611110978527</v>
      </c>
      <c r="D2220" s="2" t="str">
        <f t="shared" ca="1" si="4354"/>
        <v/>
      </c>
      <c r="E2220" s="2" t="str">
        <f t="shared" ca="1" si="4355"/>
        <v/>
      </c>
      <c r="F2220" s="2">
        <f t="shared" ca="1" si="4356"/>
        <v>0.49423611110978527</v>
      </c>
      <c r="K2220" t="str">
        <f t="shared" ca="1" si="4350"/>
        <v>'20190209 17:50:00'</v>
      </c>
      <c r="L2220" t="str">
        <f ca="1">SUBSTITUTE(SUBSTITUTE(plantS,"%t",K2220),"%ps",B2220)</f>
        <v>INSERT INTO dbo.PlantStates (TimeStamp, PlantState) VALUES ('20190209 17:50:00', 2)</v>
      </c>
    </row>
    <row r="2221" spans="1:12" x14ac:dyDescent="0.25">
      <c r="A2221" s="1">
        <f t="shared" ref="A2221:A2284" ca="1" si="4358">RANDBETWEEN(A2220*86400,A2222*86400)/86400</f>
        <v>43505.855381944442</v>
      </c>
      <c r="B2221" s="2">
        <f t="shared" ca="1" si="4352"/>
        <v>0</v>
      </c>
      <c r="C2221" s="5">
        <f t="shared" ca="1" si="4353"/>
        <v>0.11232638888759539</v>
      </c>
      <c r="D2221" s="2">
        <f t="shared" ca="1" si="4354"/>
        <v>0.11232638888759539</v>
      </c>
      <c r="E2221" s="2" t="str">
        <f t="shared" ca="1" si="4355"/>
        <v/>
      </c>
      <c r="F2221" s="2" t="str">
        <f t="shared" ca="1" si="4356"/>
        <v/>
      </c>
      <c r="K2221" t="str">
        <f t="shared" ca="1" si="4350"/>
        <v>'20190209 20:31:45'</v>
      </c>
      <c r="L2221" t="str">
        <f ca="1">SUBSTITUTE(SUBSTITUTE(plantS,"%t",K2221),"%ps",B2221)</f>
        <v>INSERT INTO dbo.PlantStates (TimeStamp, PlantState) VALUES ('20190209 20:31:45', 0)</v>
      </c>
    </row>
    <row r="2222" spans="1:12" x14ac:dyDescent="0.25">
      <c r="A2222" s="1">
        <f t="shared" ca="1" si="4308"/>
        <v>43505.999988425923</v>
      </c>
      <c r="B2222" s="2">
        <f t="shared" ca="1" si="4352"/>
        <v>1</v>
      </c>
      <c r="C2222" s="5">
        <f t="shared" ca="1" si="4353"/>
        <v>0.14460648148087785</v>
      </c>
      <c r="D2222" s="2" t="str">
        <f t="shared" ca="1" si="4354"/>
        <v/>
      </c>
      <c r="E2222" s="2">
        <f t="shared" ca="1" si="4355"/>
        <v>0.14460648148087785</v>
      </c>
      <c r="F2222" s="2" t="str">
        <f t="shared" ca="1" si="4356"/>
        <v/>
      </c>
      <c r="K2222" t="str">
        <f t="shared" ca="1" si="4350"/>
        <v>'20190209 23:59:59'</v>
      </c>
      <c r="L2222" t="str">
        <f ca="1">SUBSTITUTE(SUBSTITUTE(plantS,"%t",K2222),"%ps",B2222)</f>
        <v>INSERT INTO dbo.PlantStates (TimeStamp, PlantState) VALUES ('20190209 23:59:59', 1)</v>
      </c>
    </row>
    <row r="2223" spans="1:12" x14ac:dyDescent="0.25">
      <c r="B2223" s="2"/>
      <c r="C2223" s="5"/>
      <c r="D2223" s="2"/>
      <c r="E2223" s="2"/>
      <c r="F2223" s="2"/>
      <c r="K2223" t="str">
        <f t="shared" ref="K2223:K2286" ca="1" si="4359">K2222</f>
        <v>'20190209 23:59:59'</v>
      </c>
      <c r="L2223" t="str">
        <f ca="1">SUBSTITUTE(SUBSTITUTE(SUBSTITUTE(SUBSTITUTE(plantSD,"%t",K2223),"%off",D2217),"%onr",E2217),"%ons",F2217)</f>
        <v>INSERT INTO dbo.PlantStateDuration (TimeStamp, OffDuration, OnRunningDuration, OnStoppedfDuration) VALUES ('20190209 23:59:59', '03:09:40', '08:58:37', '11:51:42')</v>
      </c>
    </row>
    <row r="2224" spans="1:12" x14ac:dyDescent="0.25">
      <c r="B2224" s="2"/>
      <c r="C2224" s="5"/>
      <c r="D2224" s="2"/>
      <c r="E2224" s="2"/>
      <c r="F2224" s="2"/>
      <c r="K2224" t="str">
        <f t="shared" ca="1" si="4359"/>
        <v>'20190209 23:59:59'</v>
      </c>
      <c r="L2224" t="str">
        <f ca="1">SUBSTITUTE(SUBSTITUTE(SUBSTITUTE(dailyP,"%t",K2224),"%np",G2217),"%ndp",H2217)</f>
        <v>INSERT INTO dbo.DailyProduction (TimeStamp, NumPieces, NumPiecesRejected) VALUES ('20190209 23:59:59', 296, 26.64)</v>
      </c>
    </row>
    <row r="2225" spans="1:12" x14ac:dyDescent="0.25">
      <c r="A2225" s="3">
        <f t="shared" ca="1" si="4342"/>
        <v>43506</v>
      </c>
      <c r="B2225" s="4">
        <f t="shared" ca="1" si="4343"/>
        <v>0</v>
      </c>
      <c r="C2225" s="6"/>
      <c r="D2225" s="4" t="str">
        <f t="shared" ref="D2225" ca="1" si="4360">TEXT(SUM(D2226:D2230), "'hh:mm:ss'")</f>
        <v>'11:47:22'</v>
      </c>
      <c r="E2225" s="4" t="str">
        <f t="shared" ref="E2225" ca="1" si="4361">TEXT(SUM(E2226:E2230), "'hh:mm:ss'")</f>
        <v>'02:14:10'</v>
      </c>
      <c r="F2225" s="4" t="str">
        <f t="shared" ref="F2225" ca="1" si="4362">TEXT(SUM(F2226:F2230), "'hh:mm:ss'")</f>
        <v>'09:58:27'</v>
      </c>
      <c r="G2225" s="8">
        <f t="shared" ca="1" si="4329"/>
        <v>518</v>
      </c>
      <c r="H2225" s="8">
        <f t="shared" ca="1" si="4347"/>
        <v>352.24</v>
      </c>
      <c r="I2225" s="8">
        <f t="shared" ref="I2225" ca="1" si="4363">G2225+G2217</f>
        <v>814</v>
      </c>
      <c r="J2225" s="8">
        <f t="shared" ref="J2225" ca="1" si="4364">H2225+H2217</f>
        <v>378.88</v>
      </c>
      <c r="K2225" s="9" t="str">
        <f t="shared" ref="K2225:K2288" ca="1" si="4365">"'" &amp;TEXT(A2225,"YYYYMMDD hh:mm:ss")&amp;"'"</f>
        <v>'20190210 00:00:00'</v>
      </c>
      <c r="L2225" t="str">
        <f ca="1">SUBSTITUTE(SUBSTITUTE(plantS,"%t",K2225),"%ps",B2225)</f>
        <v>INSERT INTO dbo.PlantStates (TimeStamp, PlantState) VALUES ('20190210 00:00:00', 0)</v>
      </c>
    </row>
    <row r="2226" spans="1:12" x14ac:dyDescent="0.25">
      <c r="A2226" s="1">
        <f t="shared" ref="A2226:A2289" ca="1" si="4366">RANDBETWEEN(A2225*86400,A2227*86400)/86400</f>
        <v>43506.301979166667</v>
      </c>
      <c r="B2226" s="2">
        <f t="shared" ref="B2226:B2289" ca="1" si="4367">MOD(RANDBETWEEN(1,2)+B2225,3)</f>
        <v>2</v>
      </c>
      <c r="C2226" s="5">
        <f t="shared" ref="C2226:C2289" ca="1" si="4368">A2226-A2225</f>
        <v>0.30197916666656965</v>
      </c>
      <c r="D2226" s="2" t="str">
        <f t="shared" ref="D2226:D2230" ca="1" si="4369">IF(B2226=0,C2226,"")</f>
        <v/>
      </c>
      <c r="E2226" s="2" t="str">
        <f t="shared" ref="E2226:E2289" ca="1" si="4370">IF(B2226=1,C2226,"")</f>
        <v/>
      </c>
      <c r="F2226" s="2">
        <f t="shared" ref="F2226:F2289" ca="1" si="4371">IF(B2226=2,C2226,"")</f>
        <v>0.30197916666656965</v>
      </c>
      <c r="K2226" t="str">
        <f t="shared" ca="1" si="4365"/>
        <v>'20190210 07:14:51'</v>
      </c>
      <c r="L2226" t="str">
        <f ca="1">SUBSTITUTE(SUBSTITUTE(plantS,"%t",K2226),"%ps",B2226)</f>
        <v>INSERT INTO dbo.PlantStates (TimeStamp, PlantState) VALUES ('20190210 07:14:51', 2)</v>
      </c>
    </row>
    <row r="2227" spans="1:12" x14ac:dyDescent="0.25">
      <c r="A2227" s="1">
        <f t="shared" ca="1" si="4322"/>
        <v>43506.421956018516</v>
      </c>
      <c r="B2227" s="2">
        <f t="shared" ca="1" si="4367"/>
        <v>0</v>
      </c>
      <c r="C2227" s="5">
        <f t="shared" ca="1" si="4368"/>
        <v>0.11997685184906004</v>
      </c>
      <c r="D2227" s="2">
        <f t="shared" ca="1" si="4369"/>
        <v>0.11997685184906004</v>
      </c>
      <c r="E2227" s="2" t="str">
        <f t="shared" ca="1" si="4370"/>
        <v/>
      </c>
      <c r="F2227" s="2" t="str">
        <f t="shared" ca="1" si="4371"/>
        <v/>
      </c>
      <c r="K2227" t="str">
        <f t="shared" ca="1" si="4365"/>
        <v>'20190210 10:07:37'</v>
      </c>
      <c r="L2227" t="str">
        <f ca="1">SUBSTITUTE(SUBSTITUTE(plantS,"%t",K2227),"%ps",B2227)</f>
        <v>INSERT INTO dbo.PlantStates (TimeStamp, PlantState) VALUES ('20190210 10:07:37', 0)</v>
      </c>
    </row>
    <row r="2228" spans="1:12" x14ac:dyDescent="0.25">
      <c r="A2228" s="1">
        <f t="shared" ref="A2228" ca="1" si="4372">RANDBETWEEN(A2227*86400,A2230*86400)/86400</f>
        <v>43506.515127314815</v>
      </c>
      <c r="B2228" s="2">
        <f t="shared" ca="1" si="4367"/>
        <v>1</v>
      </c>
      <c r="C2228" s="5">
        <f t="shared" ca="1" si="4368"/>
        <v>9.3171296299260575E-2</v>
      </c>
      <c r="D2228" s="2" t="str">
        <f t="shared" ca="1" si="4369"/>
        <v/>
      </c>
      <c r="E2228" s="2">
        <f t="shared" ca="1" si="4370"/>
        <v>9.3171296299260575E-2</v>
      </c>
      <c r="F2228" s="2" t="str">
        <f t="shared" ca="1" si="4371"/>
        <v/>
      </c>
      <c r="K2228" t="str">
        <f t="shared" ca="1" si="4365"/>
        <v>'20190210 12:21:47'</v>
      </c>
      <c r="L2228" t="str">
        <f ca="1">SUBSTITUTE(SUBSTITUTE(plantS,"%t",K2228),"%ps",B2228)</f>
        <v>INSERT INTO dbo.PlantStates (TimeStamp, PlantState) VALUES ('20190210 12:21:47', 1)</v>
      </c>
    </row>
    <row r="2229" spans="1:12" x14ac:dyDescent="0.25">
      <c r="A2229" s="1">
        <f t="shared" ref="A2229:A2292" ca="1" si="4373">RANDBETWEEN(A2228*86400,A2230*86400)/86400</f>
        <v>43506.628738425927</v>
      </c>
      <c r="B2229" s="2">
        <f t="shared" ca="1" si="4367"/>
        <v>2</v>
      </c>
      <c r="C2229" s="5">
        <f t="shared" ca="1" si="4368"/>
        <v>0.11361111111182254</v>
      </c>
      <c r="D2229" s="2" t="str">
        <f t="shared" ca="1" si="4369"/>
        <v/>
      </c>
      <c r="E2229" s="2" t="str">
        <f t="shared" ca="1" si="4370"/>
        <v/>
      </c>
      <c r="F2229" s="2">
        <f t="shared" ca="1" si="4371"/>
        <v>0.11361111111182254</v>
      </c>
      <c r="K2229" t="str">
        <f t="shared" ca="1" si="4365"/>
        <v>'20190210 15:05:23'</v>
      </c>
      <c r="L2229" t="str">
        <f ca="1">SUBSTITUTE(SUBSTITUTE(plantS,"%t",K2229),"%ps",B2229)</f>
        <v>INSERT INTO dbo.PlantStates (TimeStamp, PlantState) VALUES ('20190210 15:05:23', 2)</v>
      </c>
    </row>
    <row r="2230" spans="1:12" x14ac:dyDescent="0.25">
      <c r="A2230" s="1">
        <f t="shared" ca="1" si="4308"/>
        <v>43506.999988425923</v>
      </c>
      <c r="B2230" s="2">
        <f t="shared" ca="1" si="4367"/>
        <v>0</v>
      </c>
      <c r="C2230" s="5">
        <f t="shared" ca="1" si="4368"/>
        <v>0.37124999999650754</v>
      </c>
      <c r="D2230" s="2">
        <f t="shared" ca="1" si="4369"/>
        <v>0.37124999999650754</v>
      </c>
      <c r="E2230" s="2" t="str">
        <f t="shared" ca="1" si="4370"/>
        <v/>
      </c>
      <c r="F2230" s="2" t="str">
        <f t="shared" ca="1" si="4371"/>
        <v/>
      </c>
      <c r="K2230" t="str">
        <f t="shared" ca="1" si="4365"/>
        <v>'20190210 23:59:59'</v>
      </c>
      <c r="L2230" t="str">
        <f ca="1">SUBSTITUTE(SUBSTITUTE(plantS,"%t",K2230),"%ps",B2230)</f>
        <v>INSERT INTO dbo.PlantStates (TimeStamp, PlantState) VALUES ('20190210 23:59:59', 0)</v>
      </c>
    </row>
    <row r="2231" spans="1:12" x14ac:dyDescent="0.25">
      <c r="B2231" s="2"/>
      <c r="C2231" s="5"/>
      <c r="D2231" s="2"/>
      <c r="E2231" s="2"/>
      <c r="F2231" s="2"/>
      <c r="K2231" t="str">
        <f t="shared" ref="K2231:K2294" ca="1" si="4374">K2230</f>
        <v>'20190210 23:59:59'</v>
      </c>
      <c r="L2231" t="str">
        <f ca="1">SUBSTITUTE(SUBSTITUTE(SUBSTITUTE(SUBSTITUTE(plantSD,"%t",K2231),"%off",D2225),"%onr",E2225),"%ons",F2225)</f>
        <v>INSERT INTO dbo.PlantStateDuration (TimeStamp, OffDuration, OnRunningDuration, OnStoppedfDuration) VALUES ('20190210 23:59:59', '11:47:22', '02:14:10', '09:58:27')</v>
      </c>
    </row>
    <row r="2232" spans="1:12" x14ac:dyDescent="0.25">
      <c r="B2232" s="2"/>
      <c r="C2232" s="5"/>
      <c r="D2232" s="2"/>
      <c r="E2232" s="2"/>
      <c r="F2232" s="2"/>
      <c r="K2232" t="str">
        <f t="shared" ca="1" si="4374"/>
        <v>'20190210 23:59:59'</v>
      </c>
      <c r="L2232" t="str">
        <f ca="1">SUBSTITUTE(SUBSTITUTE(SUBSTITUTE(dailyP,"%t",K2232),"%np",G2225),"%ndp",H2225)</f>
        <v>INSERT INTO dbo.DailyProduction (TimeStamp, NumPieces, NumPiecesRejected) VALUES ('20190210 23:59:59', 518, 352.24)</v>
      </c>
    </row>
    <row r="2233" spans="1:12" x14ac:dyDescent="0.25">
      <c r="A2233" s="3">
        <f t="shared" ca="1" si="4342"/>
        <v>43507</v>
      </c>
      <c r="B2233" s="4">
        <f t="shared" ca="1" si="4343"/>
        <v>2</v>
      </c>
      <c r="C2233" s="6"/>
      <c r="D2233" s="4" t="str">
        <f t="shared" ref="D2233" ca="1" si="4375">TEXT(SUM(D2234:D2238), "'hh:mm:ss'")</f>
        <v>'01:59:21'</v>
      </c>
      <c r="E2233" s="4" t="str">
        <f t="shared" ref="E2233" ca="1" si="4376">TEXT(SUM(E2234:E2238), "'hh:mm:ss'")</f>
        <v>'14:58:18'</v>
      </c>
      <c r="F2233" s="4" t="str">
        <f t="shared" ref="F2233" ca="1" si="4377">TEXT(SUM(F2234:F2238), "'hh:mm:ss'")</f>
        <v>'07:02:20'</v>
      </c>
      <c r="G2233" s="8">
        <f t="shared" ca="1" si="4329"/>
        <v>180</v>
      </c>
      <c r="H2233" s="8">
        <f t="shared" ca="1" si="4347"/>
        <v>91.8</v>
      </c>
      <c r="I2233" s="8">
        <f t="shared" ref="I2233" ca="1" si="4378">G2233+G2225</f>
        <v>698</v>
      </c>
      <c r="J2233" s="8">
        <f t="shared" ref="J2233" ca="1" si="4379">H2233+H2225</f>
        <v>444.04</v>
      </c>
      <c r="K2233" s="9" t="str">
        <f t="shared" ref="K2233:K2296" ca="1" si="4380">"'" &amp;TEXT(A2233,"YYYYMMDD hh:mm:ss")&amp;"'"</f>
        <v>'20190211 00:00:00'</v>
      </c>
      <c r="L2233" t="str">
        <f ca="1">SUBSTITUTE(SUBSTITUTE(plantS,"%t",K2233),"%ps",B2233)</f>
        <v>INSERT INTO dbo.PlantStates (TimeStamp, PlantState) VALUES ('20190211 00:00:00', 2)</v>
      </c>
    </row>
    <row r="2234" spans="1:12" x14ac:dyDescent="0.25">
      <c r="A2234" s="1">
        <f t="shared" ref="A2234:A2297" ca="1" si="4381">RANDBETWEEN(A2233*86400,A2235*86400)/86400</f>
        <v>43507.048750000002</v>
      </c>
      <c r="B2234" s="2">
        <f t="shared" ref="B2234:B2297" ca="1" si="4382">MOD(RANDBETWEEN(1,2)+B2233,3)</f>
        <v>1</v>
      </c>
      <c r="C2234" s="5">
        <f t="shared" ref="C2234:C2297" ca="1" si="4383">A2234-A2233</f>
        <v>4.875000000174623E-2</v>
      </c>
      <c r="D2234" s="2" t="str">
        <f t="shared" ref="D2234:D2238" ca="1" si="4384">IF(B2234=0,C2234,"")</f>
        <v/>
      </c>
      <c r="E2234" s="2">
        <f t="shared" ref="E2234:E2297" ca="1" si="4385">IF(B2234=1,C2234,"")</f>
        <v>4.875000000174623E-2</v>
      </c>
      <c r="F2234" s="2" t="str">
        <f t="shared" ref="F2234:F2297" ca="1" si="4386">IF(B2234=2,C2234,"")</f>
        <v/>
      </c>
      <c r="K2234" t="str">
        <f t="shared" ca="1" si="4380"/>
        <v>'20190211 01:10:12'</v>
      </c>
      <c r="L2234" t="str">
        <f ca="1">SUBSTITUTE(SUBSTITUTE(plantS,"%t",K2234),"%ps",B2234)</f>
        <v>INSERT INTO dbo.PlantStates (TimeStamp, PlantState) VALUES ('20190211 01:10:12', 1)</v>
      </c>
    </row>
    <row r="2235" spans="1:12" x14ac:dyDescent="0.25">
      <c r="A2235" s="1">
        <f t="shared" ca="1" si="4322"/>
        <v>43507.084664351853</v>
      </c>
      <c r="B2235" s="2">
        <f t="shared" ca="1" si="4382"/>
        <v>2</v>
      </c>
      <c r="C2235" s="5">
        <f t="shared" ca="1" si="4383"/>
        <v>3.591435185080627E-2</v>
      </c>
      <c r="D2235" s="2" t="str">
        <f t="shared" ca="1" si="4384"/>
        <v/>
      </c>
      <c r="E2235" s="2" t="str">
        <f t="shared" ca="1" si="4385"/>
        <v/>
      </c>
      <c r="F2235" s="2">
        <f t="shared" ca="1" si="4386"/>
        <v>3.591435185080627E-2</v>
      </c>
      <c r="K2235" t="str">
        <f t="shared" ca="1" si="4380"/>
        <v>'20190211 02:01:55'</v>
      </c>
      <c r="L2235" t="str">
        <f ca="1">SUBSTITUTE(SUBSTITUTE(plantS,"%t",K2235),"%ps",B2235)</f>
        <v>INSERT INTO dbo.PlantStates (TimeStamp, PlantState) VALUES ('20190211 02:01:55', 2)</v>
      </c>
    </row>
    <row r="2236" spans="1:12" x14ac:dyDescent="0.25">
      <c r="A2236" s="1">
        <f t="shared" ref="A2236" ca="1" si="4387">RANDBETWEEN(A2235*86400,A2238*86400)/86400</f>
        <v>43507.659733796296</v>
      </c>
      <c r="B2236" s="2">
        <f t="shared" ca="1" si="4382"/>
        <v>1</v>
      </c>
      <c r="C2236" s="5">
        <f t="shared" ca="1" si="4383"/>
        <v>0.57506944444321562</v>
      </c>
      <c r="D2236" s="2" t="str">
        <f t="shared" ca="1" si="4384"/>
        <v/>
      </c>
      <c r="E2236" s="2">
        <f t="shared" ca="1" si="4385"/>
        <v>0.57506944444321562</v>
      </c>
      <c r="F2236" s="2" t="str">
        <f t="shared" ca="1" si="4386"/>
        <v/>
      </c>
      <c r="K2236" t="str">
        <f t="shared" ca="1" si="4380"/>
        <v>'20190211 15:50:01'</v>
      </c>
      <c r="L2236" t="str">
        <f ca="1">SUBSTITUTE(SUBSTITUTE(plantS,"%t",K2236),"%ps",B2236)</f>
        <v>INSERT INTO dbo.PlantStates (TimeStamp, PlantState) VALUES ('20190211 15:50:01', 1)</v>
      </c>
    </row>
    <row r="2237" spans="1:12" x14ac:dyDescent="0.25">
      <c r="A2237" s="1">
        <f t="shared" ref="A2237:A2300" ca="1" si="4388">RANDBETWEEN(A2236*86400,A2238*86400)/86400</f>
        <v>43507.742615740739</v>
      </c>
      <c r="B2237" s="2">
        <f t="shared" ca="1" si="4382"/>
        <v>0</v>
      </c>
      <c r="C2237" s="5">
        <f t="shared" ca="1" si="4383"/>
        <v>8.2881944443215616E-2</v>
      </c>
      <c r="D2237" s="2">
        <f t="shared" ca="1" si="4384"/>
        <v>8.2881944443215616E-2</v>
      </c>
      <c r="E2237" s="2" t="str">
        <f t="shared" ca="1" si="4385"/>
        <v/>
      </c>
      <c r="F2237" s="2" t="str">
        <f t="shared" ca="1" si="4386"/>
        <v/>
      </c>
      <c r="K2237" t="str">
        <f t="shared" ca="1" si="4380"/>
        <v>'20190211 17:49:22'</v>
      </c>
      <c r="L2237" t="str">
        <f ca="1">SUBSTITUTE(SUBSTITUTE(plantS,"%t",K2237),"%ps",B2237)</f>
        <v>INSERT INTO dbo.PlantStates (TimeStamp, PlantState) VALUES ('20190211 17:49:22', 0)</v>
      </c>
    </row>
    <row r="2238" spans="1:12" x14ac:dyDescent="0.25">
      <c r="A2238" s="1">
        <f t="shared" ca="1" si="4308"/>
        <v>43507.999988425923</v>
      </c>
      <c r="B2238" s="2">
        <f t="shared" ca="1" si="4382"/>
        <v>2</v>
      </c>
      <c r="C2238" s="5">
        <f t="shared" ca="1" si="4383"/>
        <v>0.25737268518423662</v>
      </c>
      <c r="D2238" s="2" t="str">
        <f t="shared" ca="1" si="4384"/>
        <v/>
      </c>
      <c r="E2238" s="2" t="str">
        <f t="shared" ca="1" si="4385"/>
        <v/>
      </c>
      <c r="F2238" s="2">
        <f t="shared" ca="1" si="4386"/>
        <v>0.25737268518423662</v>
      </c>
      <c r="K2238" t="str">
        <f t="shared" ca="1" si="4380"/>
        <v>'20190211 23:59:59'</v>
      </c>
      <c r="L2238" t="str">
        <f ca="1">SUBSTITUTE(SUBSTITUTE(plantS,"%t",K2238),"%ps",B2238)</f>
        <v>INSERT INTO dbo.PlantStates (TimeStamp, PlantState) VALUES ('20190211 23:59:59', 2)</v>
      </c>
    </row>
    <row r="2239" spans="1:12" x14ac:dyDescent="0.25">
      <c r="B2239" s="2"/>
      <c r="C2239" s="5"/>
      <c r="D2239" s="2"/>
      <c r="E2239" s="2"/>
      <c r="F2239" s="2"/>
      <c r="K2239" t="str">
        <f t="shared" ref="K2239:K2302" ca="1" si="4389">K2238</f>
        <v>'20190211 23:59:59'</v>
      </c>
      <c r="L2239" t="str">
        <f ca="1">SUBSTITUTE(SUBSTITUTE(SUBSTITUTE(SUBSTITUTE(plantSD,"%t",K2239),"%off",D2233),"%onr",E2233),"%ons",F2233)</f>
        <v>INSERT INTO dbo.PlantStateDuration (TimeStamp, OffDuration, OnRunningDuration, OnStoppedfDuration) VALUES ('20190211 23:59:59', '01:59:21', '14:58:18', '07:02:20')</v>
      </c>
    </row>
    <row r="2240" spans="1:12" x14ac:dyDescent="0.25">
      <c r="B2240" s="2"/>
      <c r="C2240" s="5"/>
      <c r="D2240" s="2"/>
      <c r="E2240" s="2"/>
      <c r="F2240" s="2"/>
      <c r="K2240" t="str">
        <f t="shared" ca="1" si="4389"/>
        <v>'20190211 23:59:59'</v>
      </c>
      <c r="L2240" t="str">
        <f ca="1">SUBSTITUTE(SUBSTITUTE(SUBSTITUTE(dailyP,"%t",K2240),"%np",G2233),"%ndp",H2233)</f>
        <v>INSERT INTO dbo.DailyProduction (TimeStamp, NumPieces, NumPiecesRejected) VALUES ('20190211 23:59:59', 180, 91.8)</v>
      </c>
    </row>
    <row r="2241" spans="1:12" x14ac:dyDescent="0.25">
      <c r="A2241" s="3">
        <f t="shared" ca="1" si="4342"/>
        <v>43508</v>
      </c>
      <c r="B2241" s="4">
        <f t="shared" ca="1" si="4343"/>
        <v>1</v>
      </c>
      <c r="C2241" s="6"/>
      <c r="D2241" s="4" t="str">
        <f t="shared" ref="D2241" ca="1" si="4390">TEXT(SUM(D2242:D2246), "'hh:mm:ss'")</f>
        <v>'10:08:20'</v>
      </c>
      <c r="E2241" s="4" t="str">
        <f t="shared" ref="E2241" ca="1" si="4391">TEXT(SUM(E2242:E2246), "'hh:mm:ss'")</f>
        <v>'01:25:54'</v>
      </c>
      <c r="F2241" s="4" t="str">
        <f t="shared" ref="F2241" ca="1" si="4392">TEXT(SUM(F2242:F2246), "'hh:mm:ss'")</f>
        <v>'12:25:45'</v>
      </c>
      <c r="G2241" s="8">
        <f t="shared" ca="1" si="4329"/>
        <v>736</v>
      </c>
      <c r="H2241" s="8">
        <f t="shared" ca="1" si="4347"/>
        <v>632.96</v>
      </c>
      <c r="I2241" s="8">
        <f t="shared" ref="I2241" ca="1" si="4393">G2241+G2233</f>
        <v>916</v>
      </c>
      <c r="J2241" s="8">
        <f t="shared" ref="J2241" ca="1" si="4394">H2241+H2233</f>
        <v>724.76</v>
      </c>
      <c r="K2241" s="9" t="str">
        <f t="shared" ref="K2241:K2304" ca="1" si="4395">"'" &amp;TEXT(A2241,"YYYYMMDD hh:mm:ss")&amp;"'"</f>
        <v>'20190212 00:00:00'</v>
      </c>
      <c r="L2241" t="str">
        <f ca="1">SUBSTITUTE(SUBSTITUTE(plantS,"%t",K2241),"%ps",B2241)</f>
        <v>INSERT INTO dbo.PlantStates (TimeStamp, PlantState) VALUES ('20190212 00:00:00', 1)</v>
      </c>
    </row>
    <row r="2242" spans="1:12" x14ac:dyDescent="0.25">
      <c r="A2242" s="1">
        <f t="shared" ref="A2242:A2305" ca="1" si="4396">RANDBETWEEN(A2241*86400,A2243*86400)/86400</f>
        <v>43508.404907407406</v>
      </c>
      <c r="B2242" s="2">
        <f t="shared" ref="B2242:B2305" ca="1" si="4397">MOD(RANDBETWEEN(1,2)+B2241,3)</f>
        <v>2</v>
      </c>
      <c r="C2242" s="5">
        <f t="shared" ref="C2242:C2305" ca="1" si="4398">A2242-A2241</f>
        <v>0.4049074074064265</v>
      </c>
      <c r="D2242" s="2" t="str">
        <f t="shared" ref="D2242:D2246" ca="1" si="4399">IF(B2242=0,C2242,"")</f>
        <v/>
      </c>
      <c r="E2242" s="2" t="str">
        <f t="shared" ref="E2242:E2305" ca="1" si="4400">IF(B2242=1,C2242,"")</f>
        <v/>
      </c>
      <c r="F2242" s="2">
        <f t="shared" ref="F2242:F2305" ca="1" si="4401">IF(B2242=2,C2242,"")</f>
        <v>0.4049074074064265</v>
      </c>
      <c r="K2242" t="str">
        <f t="shared" ca="1" si="4395"/>
        <v>'20190212 09:43:04'</v>
      </c>
      <c r="L2242" t="str">
        <f ca="1">SUBSTITUTE(SUBSTITUTE(plantS,"%t",K2242),"%ps",B2242)</f>
        <v>INSERT INTO dbo.PlantStates (TimeStamp, PlantState) VALUES ('20190212 09:43:04', 2)</v>
      </c>
    </row>
    <row r="2243" spans="1:12" x14ac:dyDescent="0.25">
      <c r="A2243" s="1">
        <f t="shared" ca="1" si="4322"/>
        <v>43508.7653587963</v>
      </c>
      <c r="B2243" s="2">
        <f t="shared" ca="1" si="4397"/>
        <v>0</v>
      </c>
      <c r="C2243" s="5">
        <f t="shared" ca="1" si="4398"/>
        <v>0.36045138889312511</v>
      </c>
      <c r="D2243" s="2">
        <f t="shared" ca="1" si="4399"/>
        <v>0.36045138889312511</v>
      </c>
      <c r="E2243" s="2" t="str">
        <f t="shared" ca="1" si="4400"/>
        <v/>
      </c>
      <c r="F2243" s="2" t="str">
        <f t="shared" ca="1" si="4401"/>
        <v/>
      </c>
      <c r="K2243" t="str">
        <f t="shared" ca="1" si="4395"/>
        <v>'20190212 18:22:07'</v>
      </c>
      <c r="L2243" t="str">
        <f ca="1">SUBSTITUTE(SUBSTITUTE(plantS,"%t",K2243),"%ps",B2243)</f>
        <v>INSERT INTO dbo.PlantStates (TimeStamp, PlantState) VALUES ('20190212 18:22:07', 0)</v>
      </c>
    </row>
    <row r="2244" spans="1:12" x14ac:dyDescent="0.25">
      <c r="A2244" s="1">
        <f t="shared" ref="A2244" ca="1" si="4402">RANDBETWEEN(A2243*86400,A2246*86400)/86400</f>
        <v>43508.825011574074</v>
      </c>
      <c r="B2244" s="2">
        <f t="shared" ca="1" si="4397"/>
        <v>1</v>
      </c>
      <c r="C2244" s="5">
        <f t="shared" ca="1" si="4398"/>
        <v>5.9652777774317656E-2</v>
      </c>
      <c r="D2244" s="2" t="str">
        <f t="shared" ca="1" si="4399"/>
        <v/>
      </c>
      <c r="E2244" s="2">
        <f t="shared" ca="1" si="4400"/>
        <v>5.9652777774317656E-2</v>
      </c>
      <c r="F2244" s="2" t="str">
        <f t="shared" ca="1" si="4401"/>
        <v/>
      </c>
      <c r="K2244" t="str">
        <f t="shared" ca="1" si="4395"/>
        <v>'20190212 19:48:01'</v>
      </c>
      <c r="L2244" t="str">
        <f ca="1">SUBSTITUTE(SUBSTITUTE(plantS,"%t",K2244),"%ps",B2244)</f>
        <v>INSERT INTO dbo.PlantStates (TimeStamp, PlantState) VALUES ('20190212 19:48:01', 1)</v>
      </c>
    </row>
    <row r="2245" spans="1:12" x14ac:dyDescent="0.25">
      <c r="A2245" s="1">
        <f t="shared" ref="A2245:A2308" ca="1" si="4403">RANDBETWEEN(A2244*86400,A2246*86400)/86400</f>
        <v>43508.887013888889</v>
      </c>
      <c r="B2245" s="2">
        <f t="shared" ca="1" si="4397"/>
        <v>0</v>
      </c>
      <c r="C2245" s="5">
        <f t="shared" ca="1" si="4398"/>
        <v>6.2002314814890269E-2</v>
      </c>
      <c r="D2245" s="2">
        <f t="shared" ca="1" si="4399"/>
        <v>6.2002314814890269E-2</v>
      </c>
      <c r="E2245" s="2" t="str">
        <f t="shared" ca="1" si="4400"/>
        <v/>
      </c>
      <c r="F2245" s="2" t="str">
        <f t="shared" ca="1" si="4401"/>
        <v/>
      </c>
      <c r="K2245" t="str">
        <f t="shared" ca="1" si="4395"/>
        <v>'20190212 21:17:18'</v>
      </c>
      <c r="L2245" t="str">
        <f ca="1">SUBSTITUTE(SUBSTITUTE(plantS,"%t",K2245),"%ps",B2245)</f>
        <v>INSERT INTO dbo.PlantStates (TimeStamp, PlantState) VALUES ('20190212 21:17:18', 0)</v>
      </c>
    </row>
    <row r="2246" spans="1:12" x14ac:dyDescent="0.25">
      <c r="A2246" s="1">
        <f t="shared" ca="1" si="4308"/>
        <v>43508.999988425923</v>
      </c>
      <c r="B2246" s="2">
        <f t="shared" ca="1" si="4397"/>
        <v>2</v>
      </c>
      <c r="C2246" s="5">
        <f t="shared" ca="1" si="4398"/>
        <v>0.11297453703446081</v>
      </c>
      <c r="D2246" s="2" t="str">
        <f t="shared" ca="1" si="4399"/>
        <v/>
      </c>
      <c r="E2246" s="2" t="str">
        <f t="shared" ca="1" si="4400"/>
        <v/>
      </c>
      <c r="F2246" s="2">
        <f t="shared" ca="1" si="4401"/>
        <v>0.11297453703446081</v>
      </c>
      <c r="K2246" t="str">
        <f t="shared" ca="1" si="4395"/>
        <v>'20190212 23:59:59'</v>
      </c>
      <c r="L2246" t="str">
        <f ca="1">SUBSTITUTE(SUBSTITUTE(plantS,"%t",K2246),"%ps",B2246)</f>
        <v>INSERT INTO dbo.PlantStates (TimeStamp, PlantState) VALUES ('20190212 23:59:59', 2)</v>
      </c>
    </row>
    <row r="2247" spans="1:12" x14ac:dyDescent="0.25">
      <c r="B2247" s="2"/>
      <c r="C2247" s="5"/>
      <c r="D2247" s="2"/>
      <c r="E2247" s="2"/>
      <c r="F2247" s="2"/>
      <c r="K2247" t="str">
        <f t="shared" ref="K2247:K2310" ca="1" si="4404">K2246</f>
        <v>'20190212 23:59:59'</v>
      </c>
      <c r="L2247" t="str">
        <f ca="1">SUBSTITUTE(SUBSTITUTE(SUBSTITUTE(SUBSTITUTE(plantSD,"%t",K2247),"%off",D2241),"%onr",E2241),"%ons",F2241)</f>
        <v>INSERT INTO dbo.PlantStateDuration (TimeStamp, OffDuration, OnRunningDuration, OnStoppedfDuration) VALUES ('20190212 23:59:59', '10:08:20', '01:25:54', '12:25:45')</v>
      </c>
    </row>
    <row r="2248" spans="1:12" x14ac:dyDescent="0.25">
      <c r="B2248" s="2"/>
      <c r="C2248" s="5"/>
      <c r="D2248" s="2"/>
      <c r="E2248" s="2"/>
      <c r="F2248" s="2"/>
      <c r="K2248" t="str">
        <f t="shared" ca="1" si="4404"/>
        <v>'20190212 23:59:59'</v>
      </c>
      <c r="L2248" t="str">
        <f ca="1">SUBSTITUTE(SUBSTITUTE(SUBSTITUTE(dailyP,"%t",K2248),"%np",G2241),"%ndp",H2241)</f>
        <v>INSERT INTO dbo.DailyProduction (TimeStamp, NumPieces, NumPiecesRejected) VALUES ('20190212 23:59:59', 736, 632.96)</v>
      </c>
    </row>
    <row r="2249" spans="1:12" x14ac:dyDescent="0.25">
      <c r="A2249" s="3">
        <f t="shared" ca="1" si="4342"/>
        <v>43509</v>
      </c>
      <c r="B2249" s="4">
        <f t="shared" ca="1" si="4343"/>
        <v>1</v>
      </c>
      <c r="C2249" s="6"/>
      <c r="D2249" s="4" t="str">
        <f t="shared" ref="D2249" ca="1" si="4405">TEXT(SUM(D2250:D2254), "'hh:mm:ss'")</f>
        <v>'09:24:11'</v>
      </c>
      <c r="E2249" s="4" t="str">
        <f t="shared" ref="E2249" ca="1" si="4406">TEXT(SUM(E2250:E2254), "'hh:mm:ss'")</f>
        <v>'04:36:44'</v>
      </c>
      <c r="F2249" s="4" t="str">
        <f t="shared" ref="F2249" ca="1" si="4407">TEXT(SUM(F2250:F2254), "'hh:mm:ss'")</f>
        <v>'09:59:04'</v>
      </c>
      <c r="G2249" s="8">
        <f t="shared" ca="1" si="4329"/>
        <v>778</v>
      </c>
      <c r="H2249" s="8">
        <f t="shared" ca="1" si="4347"/>
        <v>217.84</v>
      </c>
      <c r="I2249" s="8">
        <f t="shared" ref="I2249" ca="1" si="4408">G2249+G2241</f>
        <v>1514</v>
      </c>
      <c r="J2249" s="8">
        <f t="shared" ref="J2249" ca="1" si="4409">H2249+H2241</f>
        <v>850.80000000000007</v>
      </c>
      <c r="K2249" s="9" t="str">
        <f t="shared" ref="K2249:K2312" ca="1" si="4410">"'" &amp;TEXT(A2249,"YYYYMMDD hh:mm:ss")&amp;"'"</f>
        <v>'20190213 00:00:00'</v>
      </c>
      <c r="L2249" t="str">
        <f ca="1">SUBSTITUTE(SUBSTITUTE(plantS,"%t",K2249),"%ps",B2249)</f>
        <v>INSERT INTO dbo.PlantStates (TimeStamp, PlantState) VALUES ('20190213 00:00:00', 1)</v>
      </c>
    </row>
    <row r="2250" spans="1:12" x14ac:dyDescent="0.25">
      <c r="A2250" s="1">
        <f t="shared" ref="A2250:A2313" ca="1" si="4411">RANDBETWEEN(A2249*86400,A2251*86400)/86400</f>
        <v>43509.048541666663</v>
      </c>
      <c r="B2250" s="2">
        <f t="shared" ref="B2250:B2313" ca="1" si="4412">MOD(RANDBETWEEN(1,2)+B2249,3)</f>
        <v>2</v>
      </c>
      <c r="C2250" s="5">
        <f t="shared" ref="C2250:C2313" ca="1" si="4413">A2250-A2249</f>
        <v>4.8541666663368233E-2</v>
      </c>
      <c r="D2250" s="2" t="str">
        <f t="shared" ref="D2250:D2254" ca="1" si="4414">IF(B2250=0,C2250,"")</f>
        <v/>
      </c>
      <c r="E2250" s="2" t="str">
        <f t="shared" ref="E2250:E2313" ca="1" si="4415">IF(B2250=1,C2250,"")</f>
        <v/>
      </c>
      <c r="F2250" s="2">
        <f t="shared" ref="F2250:F2313" ca="1" si="4416">IF(B2250=2,C2250,"")</f>
        <v>4.8541666663368233E-2</v>
      </c>
      <c r="K2250" t="str">
        <f t="shared" ca="1" si="4410"/>
        <v>'20190213 01:09:54'</v>
      </c>
      <c r="L2250" t="str">
        <f ca="1">SUBSTITUTE(SUBSTITUTE(plantS,"%t",K2250),"%ps",B2250)</f>
        <v>INSERT INTO dbo.PlantStates (TimeStamp, PlantState) VALUES ('20190213 01:09:54', 2)</v>
      </c>
    </row>
    <row r="2251" spans="1:12" x14ac:dyDescent="0.25">
      <c r="A2251" s="1">
        <f t="shared" ca="1" si="4322"/>
        <v>43509.118090277778</v>
      </c>
      <c r="B2251" s="2">
        <f t="shared" ca="1" si="4412"/>
        <v>0</v>
      </c>
      <c r="C2251" s="5">
        <f t="shared" ca="1" si="4413"/>
        <v>6.9548611114441883E-2</v>
      </c>
      <c r="D2251" s="2">
        <f t="shared" ca="1" si="4414"/>
        <v>6.9548611114441883E-2</v>
      </c>
      <c r="E2251" s="2" t="str">
        <f t="shared" ca="1" si="4415"/>
        <v/>
      </c>
      <c r="F2251" s="2" t="str">
        <f t="shared" ca="1" si="4416"/>
        <v/>
      </c>
      <c r="K2251" t="str">
        <f t="shared" ca="1" si="4410"/>
        <v>'20190213 02:50:03'</v>
      </c>
      <c r="L2251" t="str">
        <f ca="1">SUBSTITUTE(SUBSTITUTE(plantS,"%t",K2251),"%ps",B2251)</f>
        <v>INSERT INTO dbo.PlantStates (TimeStamp, PlantState) VALUES ('20190213 02:50:03', 0)</v>
      </c>
    </row>
    <row r="2252" spans="1:12" x14ac:dyDescent="0.25">
      <c r="A2252" s="1">
        <f t="shared" ref="A2252" ca="1" si="4417">RANDBETWEEN(A2251*86400,A2254*86400)/86400</f>
        <v>43509.310266203705</v>
      </c>
      <c r="B2252" s="2">
        <f t="shared" ca="1" si="4412"/>
        <v>1</v>
      </c>
      <c r="C2252" s="5">
        <f t="shared" ca="1" si="4413"/>
        <v>0.19217592592758592</v>
      </c>
      <c r="D2252" s="2" t="str">
        <f t="shared" ca="1" si="4414"/>
        <v/>
      </c>
      <c r="E2252" s="2">
        <f t="shared" ca="1" si="4415"/>
        <v>0.19217592592758592</v>
      </c>
      <c r="F2252" s="2" t="str">
        <f t="shared" ca="1" si="4416"/>
        <v/>
      </c>
      <c r="K2252" t="str">
        <f t="shared" ca="1" si="4410"/>
        <v>'20190213 07:26:47'</v>
      </c>
      <c r="L2252" t="str">
        <f ca="1">SUBSTITUTE(SUBSTITUTE(plantS,"%t",K2252),"%ps",B2252)</f>
        <v>INSERT INTO dbo.PlantStates (TimeStamp, PlantState) VALUES ('20190213 07:26:47', 1)</v>
      </c>
    </row>
    <row r="2253" spans="1:12" x14ac:dyDescent="0.25">
      <c r="A2253" s="1">
        <f t="shared" ref="A2253:A2316" ca="1" si="4418">RANDBETWEEN(A2252*86400,A2254*86400)/86400</f>
        <v>43509.632511574076</v>
      </c>
      <c r="B2253" s="2">
        <f t="shared" ca="1" si="4412"/>
        <v>0</v>
      </c>
      <c r="C2253" s="5">
        <f t="shared" ca="1" si="4413"/>
        <v>0.32224537037109258</v>
      </c>
      <c r="D2253" s="2">
        <f t="shared" ca="1" si="4414"/>
        <v>0.32224537037109258</v>
      </c>
      <c r="E2253" s="2" t="str">
        <f t="shared" ca="1" si="4415"/>
        <v/>
      </c>
      <c r="F2253" s="2" t="str">
        <f t="shared" ca="1" si="4416"/>
        <v/>
      </c>
      <c r="K2253" t="str">
        <f t="shared" ca="1" si="4410"/>
        <v>'20190213 15:10:49'</v>
      </c>
      <c r="L2253" t="str">
        <f ca="1">SUBSTITUTE(SUBSTITUTE(plantS,"%t",K2253),"%ps",B2253)</f>
        <v>INSERT INTO dbo.PlantStates (TimeStamp, PlantState) VALUES ('20190213 15:10:49', 0)</v>
      </c>
    </row>
    <row r="2254" spans="1:12" x14ac:dyDescent="0.25">
      <c r="A2254" s="1">
        <f t="shared" ca="1" si="4308"/>
        <v>43509.999988425923</v>
      </c>
      <c r="B2254" s="2">
        <f t="shared" ca="1" si="4412"/>
        <v>2</v>
      </c>
      <c r="C2254" s="5">
        <f t="shared" ca="1" si="4413"/>
        <v>0.36747685184673173</v>
      </c>
      <c r="D2254" s="2" t="str">
        <f t="shared" ca="1" si="4414"/>
        <v/>
      </c>
      <c r="E2254" s="2" t="str">
        <f t="shared" ca="1" si="4415"/>
        <v/>
      </c>
      <c r="F2254" s="2">
        <f t="shared" ca="1" si="4416"/>
        <v>0.36747685184673173</v>
      </c>
      <c r="K2254" t="str">
        <f t="shared" ca="1" si="4410"/>
        <v>'20190213 23:59:59'</v>
      </c>
      <c r="L2254" t="str">
        <f ca="1">SUBSTITUTE(SUBSTITUTE(plantS,"%t",K2254),"%ps",B2254)</f>
        <v>INSERT INTO dbo.PlantStates (TimeStamp, PlantState) VALUES ('20190213 23:59:59', 2)</v>
      </c>
    </row>
    <row r="2255" spans="1:12" x14ac:dyDescent="0.25">
      <c r="B2255" s="2"/>
      <c r="C2255" s="5"/>
      <c r="D2255" s="2"/>
      <c r="E2255" s="2"/>
      <c r="F2255" s="2"/>
      <c r="K2255" t="str">
        <f t="shared" ref="K2255:K2318" ca="1" si="4419">K2254</f>
        <v>'20190213 23:59:59'</v>
      </c>
      <c r="L2255" t="str">
        <f ca="1">SUBSTITUTE(SUBSTITUTE(SUBSTITUTE(SUBSTITUTE(plantSD,"%t",K2255),"%off",D2249),"%onr",E2249),"%ons",F2249)</f>
        <v>INSERT INTO dbo.PlantStateDuration (TimeStamp, OffDuration, OnRunningDuration, OnStoppedfDuration) VALUES ('20190213 23:59:59', '09:24:11', '04:36:44', '09:59:04')</v>
      </c>
    </row>
    <row r="2256" spans="1:12" x14ac:dyDescent="0.25">
      <c r="B2256" s="2"/>
      <c r="C2256" s="5"/>
      <c r="D2256" s="2"/>
      <c r="E2256" s="2"/>
      <c r="F2256" s="2"/>
      <c r="K2256" t="str">
        <f t="shared" ca="1" si="4419"/>
        <v>'20190213 23:59:59'</v>
      </c>
      <c r="L2256" t="str">
        <f ca="1">SUBSTITUTE(SUBSTITUTE(SUBSTITUTE(dailyP,"%t",K2256),"%np",G2249),"%ndp",H2249)</f>
        <v>INSERT INTO dbo.DailyProduction (TimeStamp, NumPieces, NumPiecesRejected) VALUES ('20190213 23:59:59', 778, 217.84)</v>
      </c>
    </row>
    <row r="2257" spans="1:12" x14ac:dyDescent="0.25">
      <c r="A2257" s="3">
        <f t="shared" ca="1" si="4342"/>
        <v>43510</v>
      </c>
      <c r="B2257" s="4">
        <f t="shared" ca="1" si="4343"/>
        <v>0</v>
      </c>
      <c r="C2257" s="6"/>
      <c r="D2257" s="4" t="str">
        <f t="shared" ref="D2257" ca="1" si="4420">TEXT(SUM(D2258:D2262), "'hh:mm:ss'")</f>
        <v>'16:00:30'</v>
      </c>
      <c r="E2257" s="4" t="str">
        <f t="shared" ref="E2257" ca="1" si="4421">TEXT(SUM(E2258:E2262), "'hh:mm:ss'")</f>
        <v>'03:27:54'</v>
      </c>
      <c r="F2257" s="4" t="str">
        <f t="shared" ref="F2257" ca="1" si="4422">TEXT(SUM(F2258:F2262), "'hh:mm:ss'")</f>
        <v>'04:31:35'</v>
      </c>
      <c r="G2257" s="8">
        <f t="shared" ca="1" si="4329"/>
        <v>188</v>
      </c>
      <c r="H2257" s="8">
        <f t="shared" ca="1" si="4347"/>
        <v>116.56</v>
      </c>
      <c r="I2257" s="8">
        <f t="shared" ref="I2257" ca="1" si="4423">G2257+G2249</f>
        <v>966</v>
      </c>
      <c r="J2257" s="8">
        <f t="shared" ref="J2257" ca="1" si="4424">H2257+H2249</f>
        <v>334.4</v>
      </c>
      <c r="K2257" s="9" t="str">
        <f t="shared" ref="K2257:K2320" ca="1" si="4425">"'" &amp;TEXT(A2257,"YYYYMMDD hh:mm:ss")&amp;"'"</f>
        <v>'20190214 00:00:00'</v>
      </c>
      <c r="L2257" t="str">
        <f ca="1">SUBSTITUTE(SUBSTITUTE(plantS,"%t",K2257),"%ps",B2257)</f>
        <v>INSERT INTO dbo.PlantStates (TimeStamp, PlantState) VALUES ('20190214 00:00:00', 0)</v>
      </c>
    </row>
    <row r="2258" spans="1:12" x14ac:dyDescent="0.25">
      <c r="A2258" s="1">
        <f t="shared" ref="A2258:A2321" ca="1" si="4426">RANDBETWEEN(A2257*86400,A2259*86400)/86400</f>
        <v>43510.000081018516</v>
      </c>
      <c r="B2258" s="2">
        <f t="shared" ref="B2258:B2321" ca="1" si="4427">MOD(RANDBETWEEN(1,2)+B2257,3)</f>
        <v>1</v>
      </c>
      <c r="C2258" s="5">
        <f t="shared" ref="C2258:C2321" ca="1" si="4428">A2258-A2257</f>
        <v>8.1018515629693866E-5</v>
      </c>
      <c r="D2258" s="2" t="str">
        <f t="shared" ref="D2258:D2262" ca="1" si="4429">IF(B2258=0,C2258,"")</f>
        <v/>
      </c>
      <c r="E2258" s="2">
        <f t="shared" ref="E2258:E2321" ca="1" si="4430">IF(B2258=1,C2258,"")</f>
        <v>8.1018515629693866E-5</v>
      </c>
      <c r="F2258" s="2" t="str">
        <f t="shared" ref="F2258:F2321" ca="1" si="4431">IF(B2258=2,C2258,"")</f>
        <v/>
      </c>
      <c r="K2258" t="str">
        <f t="shared" ca="1" si="4425"/>
        <v>'20190214 00:00:07'</v>
      </c>
      <c r="L2258" t="str">
        <f ca="1">SUBSTITUTE(SUBSTITUTE(plantS,"%t",K2258),"%ps",B2258)</f>
        <v>INSERT INTO dbo.PlantStates (TimeStamp, PlantState) VALUES ('20190214 00:00:07', 1)</v>
      </c>
    </row>
    <row r="2259" spans="1:12" x14ac:dyDescent="0.25">
      <c r="A2259" s="1">
        <f t="shared" ca="1" si="4322"/>
        <v>43510.000104166669</v>
      </c>
      <c r="B2259" s="2">
        <f t="shared" ca="1" si="4427"/>
        <v>2</v>
      </c>
      <c r="C2259" s="5">
        <f t="shared" ca="1" si="4428"/>
        <v>2.3148153559304774E-5</v>
      </c>
      <c r="D2259" s="2" t="str">
        <f t="shared" ca="1" si="4429"/>
        <v/>
      </c>
      <c r="E2259" s="2" t="str">
        <f t="shared" ca="1" si="4430"/>
        <v/>
      </c>
      <c r="F2259" s="2">
        <f t="shared" ca="1" si="4431"/>
        <v>2.3148153559304774E-5</v>
      </c>
      <c r="K2259" t="str">
        <f t="shared" ca="1" si="4425"/>
        <v>'20190214 00:00:09'</v>
      </c>
      <c r="L2259" t="str">
        <f ca="1">SUBSTITUTE(SUBSTITUTE(plantS,"%t",K2259),"%ps",B2259)</f>
        <v>INSERT INTO dbo.PlantStates (TimeStamp, PlantState) VALUES ('20190214 00:00:09', 2)</v>
      </c>
    </row>
    <row r="2260" spans="1:12" x14ac:dyDescent="0.25">
      <c r="A2260" s="1">
        <f t="shared" ref="A2260" ca="1" si="4432">RANDBETWEEN(A2259*86400,A2262*86400)/86400</f>
        <v>43510.667118055557</v>
      </c>
      <c r="B2260" s="2">
        <f t="shared" ca="1" si="4427"/>
        <v>0</v>
      </c>
      <c r="C2260" s="5">
        <f t="shared" ca="1" si="4428"/>
        <v>0.66701388888759539</v>
      </c>
      <c r="D2260" s="2">
        <f t="shared" ca="1" si="4429"/>
        <v>0.66701388888759539</v>
      </c>
      <c r="E2260" s="2" t="str">
        <f t="shared" ca="1" si="4430"/>
        <v/>
      </c>
      <c r="F2260" s="2" t="str">
        <f t="shared" ca="1" si="4431"/>
        <v/>
      </c>
      <c r="K2260" t="str">
        <f t="shared" ca="1" si="4425"/>
        <v>'20190214 16:00:39'</v>
      </c>
      <c r="L2260" t="str">
        <f ca="1">SUBSTITUTE(SUBSTITUTE(plantS,"%t",K2260),"%ps",B2260)</f>
        <v>INSERT INTO dbo.PlantStates (TimeStamp, PlantState) VALUES ('20190214 16:00:39', 0)</v>
      </c>
    </row>
    <row r="2261" spans="1:12" x14ac:dyDescent="0.25">
      <c r="A2261" s="1">
        <f t="shared" ref="A2261:A2324" ca="1" si="4433">RANDBETWEEN(A2260*86400,A2262*86400)/86400</f>
        <v>43510.855694444443</v>
      </c>
      <c r="B2261" s="2">
        <f t="shared" ca="1" si="4427"/>
        <v>2</v>
      </c>
      <c r="C2261" s="5">
        <f t="shared" ca="1" si="4428"/>
        <v>0.18857638888584916</v>
      </c>
      <c r="D2261" s="2" t="str">
        <f t="shared" ca="1" si="4429"/>
        <v/>
      </c>
      <c r="E2261" s="2" t="str">
        <f t="shared" ca="1" si="4430"/>
        <v/>
      </c>
      <c r="F2261" s="2">
        <f t="shared" ca="1" si="4431"/>
        <v>0.18857638888584916</v>
      </c>
      <c r="K2261" t="str">
        <f t="shared" ca="1" si="4425"/>
        <v>'20190214 20:32:12'</v>
      </c>
      <c r="L2261" t="str">
        <f ca="1">SUBSTITUTE(SUBSTITUTE(plantS,"%t",K2261),"%ps",B2261)</f>
        <v>INSERT INTO dbo.PlantStates (TimeStamp, PlantState) VALUES ('20190214 20:32:12', 2)</v>
      </c>
    </row>
    <row r="2262" spans="1:12" x14ac:dyDescent="0.25">
      <c r="A2262" s="1">
        <f t="shared" ref="A2262:A2318" ca="1" si="4434">A2265-1/24/60/60</f>
        <v>43510.999988425923</v>
      </c>
      <c r="B2262" s="2">
        <f t="shared" ca="1" si="4427"/>
        <v>1</v>
      </c>
      <c r="C2262" s="5">
        <f t="shared" ca="1" si="4428"/>
        <v>0.14429398148058681</v>
      </c>
      <c r="D2262" s="2" t="str">
        <f t="shared" ca="1" si="4429"/>
        <v/>
      </c>
      <c r="E2262" s="2">
        <f t="shared" ca="1" si="4430"/>
        <v>0.14429398148058681</v>
      </c>
      <c r="F2262" s="2" t="str">
        <f t="shared" ca="1" si="4431"/>
        <v/>
      </c>
      <c r="K2262" t="str">
        <f t="shared" ca="1" si="4425"/>
        <v>'20190214 23:59:59'</v>
      </c>
      <c r="L2262" t="str">
        <f ca="1">SUBSTITUTE(SUBSTITUTE(plantS,"%t",K2262),"%ps",B2262)</f>
        <v>INSERT INTO dbo.PlantStates (TimeStamp, PlantState) VALUES ('20190214 23:59:59', 1)</v>
      </c>
    </row>
    <row r="2263" spans="1:12" x14ac:dyDescent="0.25">
      <c r="B2263" s="2"/>
      <c r="C2263" s="5"/>
      <c r="D2263" s="2"/>
      <c r="E2263" s="2"/>
      <c r="F2263" s="2"/>
      <c r="K2263" t="str">
        <f t="shared" ref="K2263:K2326" ca="1" si="4435">K2262</f>
        <v>'20190214 23:59:59'</v>
      </c>
      <c r="L2263" t="str">
        <f ca="1">SUBSTITUTE(SUBSTITUTE(SUBSTITUTE(SUBSTITUTE(plantSD,"%t",K2263),"%off",D2257),"%onr",E2257),"%ons",F2257)</f>
        <v>INSERT INTO dbo.PlantStateDuration (TimeStamp, OffDuration, OnRunningDuration, OnStoppedfDuration) VALUES ('20190214 23:59:59', '16:00:30', '03:27:54', '04:31:35')</v>
      </c>
    </row>
    <row r="2264" spans="1:12" x14ac:dyDescent="0.25">
      <c r="B2264" s="2"/>
      <c r="C2264" s="5"/>
      <c r="D2264" s="2"/>
      <c r="E2264" s="2"/>
      <c r="F2264" s="2"/>
      <c r="K2264" t="str">
        <f t="shared" ca="1" si="4435"/>
        <v>'20190214 23:59:59'</v>
      </c>
      <c r="L2264" t="str">
        <f ca="1">SUBSTITUTE(SUBSTITUTE(SUBSTITUTE(dailyP,"%t",K2264),"%np",G2257),"%ndp",H2257)</f>
        <v>INSERT INTO dbo.DailyProduction (TimeStamp, NumPieces, NumPiecesRejected) VALUES ('20190214 23:59:59', 188, 116.56)</v>
      </c>
    </row>
    <row r="2265" spans="1:12" x14ac:dyDescent="0.25">
      <c r="A2265" s="3">
        <f t="shared" ca="1" si="4342"/>
        <v>43511</v>
      </c>
      <c r="B2265" s="4">
        <f t="shared" ca="1" si="4343"/>
        <v>2</v>
      </c>
      <c r="C2265" s="6"/>
      <c r="D2265" s="4" t="str">
        <f t="shared" ref="D2265" ca="1" si="4436">TEXT(SUM(D2266:D2270), "'hh:mm:ss'")</f>
        <v>'09:38:18'</v>
      </c>
      <c r="E2265" s="4" t="str">
        <f t="shared" ref="E2265" ca="1" si="4437">TEXT(SUM(E2266:E2270), "'hh:mm:ss'")</f>
        <v>'09:44:13'</v>
      </c>
      <c r="F2265" s="4" t="str">
        <f t="shared" ref="F2265" ca="1" si="4438">TEXT(SUM(F2266:F2270), "'hh:mm:ss'")</f>
        <v>'04:37:28'</v>
      </c>
      <c r="G2265" s="8">
        <f t="shared" ca="1" si="4329"/>
        <v>518</v>
      </c>
      <c r="H2265" s="8">
        <f t="shared" ca="1" si="4347"/>
        <v>82.88</v>
      </c>
      <c r="I2265" s="8">
        <f t="shared" ref="I2265" ca="1" si="4439">G2265+G2257</f>
        <v>706</v>
      </c>
      <c r="J2265" s="8">
        <f t="shared" ref="J2265" ca="1" si="4440">H2265+H2257</f>
        <v>199.44</v>
      </c>
      <c r="K2265" s="9" t="str">
        <f t="shared" ref="K2265:K2328" ca="1" si="4441">"'" &amp;TEXT(A2265,"YYYYMMDD hh:mm:ss")&amp;"'"</f>
        <v>'20190215 00:00:00'</v>
      </c>
      <c r="L2265" t="str">
        <f ca="1">SUBSTITUTE(SUBSTITUTE(plantS,"%t",K2265),"%ps",B2265)</f>
        <v>INSERT INTO dbo.PlantStates (TimeStamp, PlantState) VALUES ('20190215 00:00:00', 2)</v>
      </c>
    </row>
    <row r="2266" spans="1:12" x14ac:dyDescent="0.25">
      <c r="A2266" s="1">
        <f t="shared" ref="A2266:A2329" ca="1" si="4442">RANDBETWEEN(A2265*86400,A2267*86400)/86400</f>
        <v>43511.38890046296</v>
      </c>
      <c r="B2266" s="2">
        <f t="shared" ref="B2266:B2329" ca="1" si="4443">MOD(RANDBETWEEN(1,2)+B2265,3)</f>
        <v>0</v>
      </c>
      <c r="C2266" s="5">
        <f t="shared" ref="C2266:C2329" ca="1" si="4444">A2266-A2265</f>
        <v>0.38890046296000946</v>
      </c>
      <c r="D2266" s="2">
        <f t="shared" ref="D2266:D2270" ca="1" si="4445">IF(B2266=0,C2266,"")</f>
        <v>0.38890046296000946</v>
      </c>
      <c r="E2266" s="2" t="str">
        <f t="shared" ref="E2266:E2329" ca="1" si="4446">IF(B2266=1,C2266,"")</f>
        <v/>
      </c>
      <c r="F2266" s="2" t="str">
        <f t="shared" ref="F2266:F2329" ca="1" si="4447">IF(B2266=2,C2266,"")</f>
        <v/>
      </c>
      <c r="K2266" t="str">
        <f t="shared" ca="1" si="4441"/>
        <v>'20190215 09:20:01'</v>
      </c>
      <c r="L2266" t="str">
        <f ca="1">SUBSTITUTE(SUBSTITUTE(plantS,"%t",K2266),"%ps",B2266)</f>
        <v>INSERT INTO dbo.PlantStates (TimeStamp, PlantState) VALUES ('20190215 09:20:01', 0)</v>
      </c>
    </row>
    <row r="2267" spans="1:12" x14ac:dyDescent="0.25">
      <c r="A2267" s="1">
        <f t="shared" ref="A2267:A2323" ca="1" si="4448">RANDBETWEEN(A2265*86400,A2270*86400)/86400</f>
        <v>43511.712835648148</v>
      </c>
      <c r="B2267" s="2">
        <f t="shared" ca="1" si="4443"/>
        <v>1</v>
      </c>
      <c r="C2267" s="5">
        <f t="shared" ca="1" si="4444"/>
        <v>0.32393518518802011</v>
      </c>
      <c r="D2267" s="2" t="str">
        <f t="shared" ca="1" si="4445"/>
        <v/>
      </c>
      <c r="E2267" s="2">
        <f t="shared" ca="1" si="4446"/>
        <v>0.32393518518802011</v>
      </c>
      <c r="F2267" s="2" t="str">
        <f t="shared" ca="1" si="4447"/>
        <v/>
      </c>
      <c r="K2267" t="str">
        <f t="shared" ca="1" si="4441"/>
        <v>'20190215 17:06:29'</v>
      </c>
      <c r="L2267" t="str">
        <f ca="1">SUBSTITUTE(SUBSTITUTE(plantS,"%t",K2267),"%ps",B2267)</f>
        <v>INSERT INTO dbo.PlantStates (TimeStamp, PlantState) VALUES ('20190215 17:06:29', 1)</v>
      </c>
    </row>
    <row r="2268" spans="1:12" x14ac:dyDescent="0.25">
      <c r="A2268" s="1">
        <f t="shared" ref="A2268" ca="1" si="4449">RANDBETWEEN(A2267*86400,A2270*86400)/86400</f>
        <v>43511.90552083333</v>
      </c>
      <c r="B2268" s="2">
        <f t="shared" ca="1" si="4443"/>
        <v>2</v>
      </c>
      <c r="C2268" s="5">
        <f t="shared" ca="1" si="4444"/>
        <v>0.19268518518219935</v>
      </c>
      <c r="D2268" s="2" t="str">
        <f t="shared" ca="1" si="4445"/>
        <v/>
      </c>
      <c r="E2268" s="2" t="str">
        <f t="shared" ca="1" si="4446"/>
        <v/>
      </c>
      <c r="F2268" s="2">
        <f t="shared" ca="1" si="4447"/>
        <v>0.19268518518219935</v>
      </c>
      <c r="K2268" t="str">
        <f t="shared" ca="1" si="4441"/>
        <v>'20190215 21:43:57'</v>
      </c>
      <c r="L2268" t="str">
        <f ca="1">SUBSTITUTE(SUBSTITUTE(plantS,"%t",K2268),"%ps",B2268)</f>
        <v>INSERT INTO dbo.PlantStates (TimeStamp, PlantState) VALUES ('20190215 21:43:57', 2)</v>
      </c>
    </row>
    <row r="2269" spans="1:12" x14ac:dyDescent="0.25">
      <c r="A2269" s="1">
        <f t="shared" ref="A2269:A2332" ca="1" si="4450">RANDBETWEEN(A2268*86400,A2270*86400)/86400</f>
        <v>43511.918217592596</v>
      </c>
      <c r="B2269" s="2">
        <f t="shared" ca="1" si="4443"/>
        <v>0</v>
      </c>
      <c r="C2269" s="5">
        <f t="shared" ca="1" si="4444"/>
        <v>1.2696759265963919E-2</v>
      </c>
      <c r="D2269" s="2">
        <f t="shared" ca="1" si="4445"/>
        <v>1.2696759265963919E-2</v>
      </c>
      <c r="E2269" s="2" t="str">
        <f t="shared" ca="1" si="4446"/>
        <v/>
      </c>
      <c r="F2269" s="2" t="str">
        <f t="shared" ca="1" si="4447"/>
        <v/>
      </c>
      <c r="K2269" t="str">
        <f t="shared" ca="1" si="4441"/>
        <v>'20190215 22:02:14'</v>
      </c>
      <c r="L2269" t="str">
        <f ca="1">SUBSTITUTE(SUBSTITUTE(plantS,"%t",K2269),"%ps",B2269)</f>
        <v>INSERT INTO dbo.PlantStates (TimeStamp, PlantState) VALUES ('20190215 22:02:14', 0)</v>
      </c>
    </row>
    <row r="2270" spans="1:12" x14ac:dyDescent="0.25">
      <c r="A2270" s="1">
        <f t="shared" ca="1" si="4434"/>
        <v>43511.999988425923</v>
      </c>
      <c r="B2270" s="2">
        <f t="shared" ca="1" si="4443"/>
        <v>1</v>
      </c>
      <c r="C2270" s="5">
        <f t="shared" ca="1" si="4444"/>
        <v>8.1770833327027503E-2</v>
      </c>
      <c r="D2270" s="2" t="str">
        <f t="shared" ca="1" si="4445"/>
        <v/>
      </c>
      <c r="E2270" s="2">
        <f t="shared" ca="1" si="4446"/>
        <v>8.1770833327027503E-2</v>
      </c>
      <c r="F2270" s="2" t="str">
        <f t="shared" ca="1" si="4447"/>
        <v/>
      </c>
      <c r="K2270" t="str">
        <f t="shared" ca="1" si="4441"/>
        <v>'20190215 23:59:59'</v>
      </c>
      <c r="L2270" t="str">
        <f ca="1">SUBSTITUTE(SUBSTITUTE(plantS,"%t",K2270),"%ps",B2270)</f>
        <v>INSERT INTO dbo.PlantStates (TimeStamp, PlantState) VALUES ('20190215 23:59:59', 1)</v>
      </c>
    </row>
    <row r="2271" spans="1:12" x14ac:dyDescent="0.25">
      <c r="B2271" s="2"/>
      <c r="C2271" s="5"/>
      <c r="D2271" s="2"/>
      <c r="E2271" s="2"/>
      <c r="F2271" s="2"/>
      <c r="K2271" t="str">
        <f t="shared" ref="K2271:K2334" ca="1" si="4451">K2270</f>
        <v>'20190215 23:59:59'</v>
      </c>
      <c r="L2271" t="str">
        <f ca="1">SUBSTITUTE(SUBSTITUTE(SUBSTITUTE(SUBSTITUTE(plantSD,"%t",K2271),"%off",D2265),"%onr",E2265),"%ons",F2265)</f>
        <v>INSERT INTO dbo.PlantStateDuration (TimeStamp, OffDuration, OnRunningDuration, OnStoppedfDuration) VALUES ('20190215 23:59:59', '09:38:18', '09:44:13', '04:37:28')</v>
      </c>
    </row>
    <row r="2272" spans="1:12" x14ac:dyDescent="0.25">
      <c r="B2272" s="2"/>
      <c r="C2272" s="5"/>
      <c r="D2272" s="2"/>
      <c r="E2272" s="2"/>
      <c r="F2272" s="2"/>
      <c r="K2272" t="str">
        <f t="shared" ca="1" si="4451"/>
        <v>'20190215 23:59:59'</v>
      </c>
      <c r="L2272" t="str">
        <f ca="1">SUBSTITUTE(SUBSTITUTE(SUBSTITUTE(dailyP,"%t",K2272),"%np",G2265),"%ndp",H2265)</f>
        <v>INSERT INTO dbo.DailyProduction (TimeStamp, NumPieces, NumPiecesRejected) VALUES ('20190215 23:59:59', 518, 82.88)</v>
      </c>
    </row>
    <row r="2273" spans="1:12" x14ac:dyDescent="0.25">
      <c r="A2273" s="3">
        <f t="shared" ca="1" si="4342"/>
        <v>43512</v>
      </c>
      <c r="B2273" s="4">
        <f t="shared" ca="1" si="4343"/>
        <v>0</v>
      </c>
      <c r="C2273" s="6"/>
      <c r="D2273" s="4" t="str">
        <f t="shared" ref="D2273" ca="1" si="4452">TEXT(SUM(D2274:D2278), "'hh:mm:ss'")</f>
        <v>'02:25:47'</v>
      </c>
      <c r="E2273" s="4" t="str">
        <f t="shared" ref="E2273" ca="1" si="4453">TEXT(SUM(E2274:E2278), "'hh:mm:ss'")</f>
        <v>'08:34:32'</v>
      </c>
      <c r="F2273" s="4" t="str">
        <f t="shared" ref="F2273" ca="1" si="4454">TEXT(SUM(F2274:F2278), "'hh:mm:ss'")</f>
        <v>'12:59:40'</v>
      </c>
      <c r="G2273" s="8">
        <f t="shared" ref="G2273:G2336" ca="1" si="4455">RANDBETWEEN(0,1000)</f>
        <v>708</v>
      </c>
      <c r="H2273" s="8">
        <f t="shared" ca="1" si="4347"/>
        <v>269.04000000000002</v>
      </c>
      <c r="I2273" s="8">
        <f t="shared" ref="I2273" ca="1" si="4456">G2273+G2265</f>
        <v>1226</v>
      </c>
      <c r="J2273" s="8">
        <f t="shared" ref="J2273" ca="1" si="4457">H2273+H2265</f>
        <v>351.92</v>
      </c>
      <c r="K2273" s="9" t="str">
        <f t="shared" ref="K2273:K2336" ca="1" si="4458">"'" &amp;TEXT(A2273,"YYYYMMDD hh:mm:ss")&amp;"'"</f>
        <v>'20190216 00:00:00'</v>
      </c>
      <c r="L2273" t="str">
        <f ca="1">SUBSTITUTE(SUBSTITUTE(plantS,"%t",K2273),"%ps",B2273)</f>
        <v>INSERT INTO dbo.PlantStates (TimeStamp, PlantState) VALUES ('20190216 00:00:00', 0)</v>
      </c>
    </row>
    <row r="2274" spans="1:12" x14ac:dyDescent="0.25">
      <c r="A2274" s="1">
        <f t="shared" ref="A2274:A2337" ca="1" si="4459">RANDBETWEEN(A2273*86400,A2275*86400)/86400</f>
        <v>43512.410856481481</v>
      </c>
      <c r="B2274" s="2">
        <f t="shared" ref="B2274:B2337" ca="1" si="4460">MOD(RANDBETWEEN(1,2)+B2273,3)</f>
        <v>2</v>
      </c>
      <c r="C2274" s="5">
        <f t="shared" ref="C2274:C2337" ca="1" si="4461">A2274-A2273</f>
        <v>0.41085648148145992</v>
      </c>
      <c r="D2274" s="2" t="str">
        <f t="shared" ref="D2274:D2278" ca="1" si="4462">IF(B2274=0,C2274,"")</f>
        <v/>
      </c>
      <c r="E2274" s="2" t="str">
        <f t="shared" ref="E2274:E2337" ca="1" si="4463">IF(B2274=1,C2274,"")</f>
        <v/>
      </c>
      <c r="F2274" s="2">
        <f t="shared" ref="F2274:F2337" ca="1" si="4464">IF(B2274=2,C2274,"")</f>
        <v>0.41085648148145992</v>
      </c>
      <c r="K2274" t="str">
        <f t="shared" ca="1" si="4458"/>
        <v>'20190216 09:51:38'</v>
      </c>
      <c r="L2274" t="str">
        <f ca="1">SUBSTITUTE(SUBSTITUTE(plantS,"%t",K2274),"%ps",B2274)</f>
        <v>INSERT INTO dbo.PlantStates (TimeStamp, PlantState) VALUES ('20190216 09:51:38', 2)</v>
      </c>
    </row>
    <row r="2275" spans="1:12" x14ac:dyDescent="0.25">
      <c r="A2275" s="1">
        <f t="shared" ca="1" si="4448"/>
        <v>43512.597951388889</v>
      </c>
      <c r="B2275" s="2">
        <f t="shared" ca="1" si="4460"/>
        <v>1</v>
      </c>
      <c r="C2275" s="5">
        <f t="shared" ca="1" si="4461"/>
        <v>0.18709490740729962</v>
      </c>
      <c r="D2275" s="2" t="str">
        <f t="shared" ca="1" si="4462"/>
        <v/>
      </c>
      <c r="E2275" s="2">
        <f t="shared" ca="1" si="4463"/>
        <v>0.18709490740729962</v>
      </c>
      <c r="F2275" s="2" t="str">
        <f t="shared" ca="1" si="4464"/>
        <v/>
      </c>
      <c r="K2275" t="str">
        <f t="shared" ca="1" si="4458"/>
        <v>'20190216 14:21:03'</v>
      </c>
      <c r="L2275" t="str">
        <f ca="1">SUBSTITUTE(SUBSTITUTE(plantS,"%t",K2275),"%ps",B2275)</f>
        <v>INSERT INTO dbo.PlantStates (TimeStamp, PlantState) VALUES ('20190216 14:21:03', 1)</v>
      </c>
    </row>
    <row r="2276" spans="1:12" x14ac:dyDescent="0.25">
      <c r="A2276" s="1">
        <f t="shared" ref="A2276" ca="1" si="4465">RANDBETWEEN(A2275*86400,A2278*86400)/86400</f>
        <v>43512.699189814812</v>
      </c>
      <c r="B2276" s="2">
        <f t="shared" ca="1" si="4460"/>
        <v>0</v>
      </c>
      <c r="C2276" s="5">
        <f t="shared" ca="1" si="4461"/>
        <v>0.10123842592292931</v>
      </c>
      <c r="D2276" s="2">
        <f t="shared" ca="1" si="4462"/>
        <v>0.10123842592292931</v>
      </c>
      <c r="E2276" s="2" t="str">
        <f t="shared" ca="1" si="4463"/>
        <v/>
      </c>
      <c r="F2276" s="2" t="str">
        <f t="shared" ca="1" si="4464"/>
        <v/>
      </c>
      <c r="K2276" t="str">
        <f t="shared" ca="1" si="4458"/>
        <v>'20190216 16:46:50'</v>
      </c>
      <c r="L2276" t="str">
        <f ca="1">SUBSTITUTE(SUBSTITUTE(plantS,"%t",K2276),"%ps",B2276)</f>
        <v>INSERT INTO dbo.PlantStates (TimeStamp, PlantState) VALUES ('20190216 16:46:50', 0)</v>
      </c>
    </row>
    <row r="2277" spans="1:12" x14ac:dyDescent="0.25">
      <c r="A2277" s="1">
        <f t="shared" ref="A2277:A2340" ca="1" si="4466">RANDBETWEEN(A2276*86400,A2278*86400)/86400</f>
        <v>43512.829768518517</v>
      </c>
      <c r="B2277" s="2">
        <f t="shared" ca="1" si="4460"/>
        <v>2</v>
      </c>
      <c r="C2277" s="5">
        <f t="shared" ca="1" si="4461"/>
        <v>0.13057870370539604</v>
      </c>
      <c r="D2277" s="2" t="str">
        <f t="shared" ca="1" si="4462"/>
        <v/>
      </c>
      <c r="E2277" s="2" t="str">
        <f t="shared" ca="1" si="4463"/>
        <v/>
      </c>
      <c r="F2277" s="2">
        <f t="shared" ca="1" si="4464"/>
        <v>0.13057870370539604</v>
      </c>
      <c r="K2277" t="str">
        <f t="shared" ca="1" si="4458"/>
        <v>'20190216 19:54:52'</v>
      </c>
      <c r="L2277" t="str">
        <f ca="1">SUBSTITUTE(SUBSTITUTE(plantS,"%t",K2277),"%ps",B2277)</f>
        <v>INSERT INTO dbo.PlantStates (TimeStamp, PlantState) VALUES ('20190216 19:54:52', 2)</v>
      </c>
    </row>
    <row r="2278" spans="1:12" x14ac:dyDescent="0.25">
      <c r="A2278" s="1">
        <f t="shared" ca="1" si="4434"/>
        <v>43512.999988425923</v>
      </c>
      <c r="B2278" s="2">
        <f t="shared" ca="1" si="4460"/>
        <v>1</v>
      </c>
      <c r="C2278" s="5">
        <f t="shared" ca="1" si="4461"/>
        <v>0.17021990740613546</v>
      </c>
      <c r="D2278" s="2" t="str">
        <f t="shared" ca="1" si="4462"/>
        <v/>
      </c>
      <c r="E2278" s="2">
        <f t="shared" ca="1" si="4463"/>
        <v>0.17021990740613546</v>
      </c>
      <c r="F2278" s="2" t="str">
        <f t="shared" ca="1" si="4464"/>
        <v/>
      </c>
      <c r="K2278" t="str">
        <f t="shared" ca="1" si="4458"/>
        <v>'20190216 23:59:59'</v>
      </c>
      <c r="L2278" t="str">
        <f ca="1">SUBSTITUTE(SUBSTITUTE(plantS,"%t",K2278),"%ps",B2278)</f>
        <v>INSERT INTO dbo.PlantStates (TimeStamp, PlantState) VALUES ('20190216 23:59:59', 1)</v>
      </c>
    </row>
    <row r="2279" spans="1:12" x14ac:dyDescent="0.25">
      <c r="B2279" s="2"/>
      <c r="C2279" s="5"/>
      <c r="D2279" s="2"/>
      <c r="E2279" s="2"/>
      <c r="F2279" s="2"/>
      <c r="K2279" t="str">
        <f t="shared" ref="K2279:K2342" ca="1" si="4467">K2278</f>
        <v>'20190216 23:59:59'</v>
      </c>
      <c r="L2279" t="str">
        <f ca="1">SUBSTITUTE(SUBSTITUTE(SUBSTITUTE(SUBSTITUTE(plantSD,"%t",K2279),"%off",D2273),"%onr",E2273),"%ons",F2273)</f>
        <v>INSERT INTO dbo.PlantStateDuration (TimeStamp, OffDuration, OnRunningDuration, OnStoppedfDuration) VALUES ('20190216 23:59:59', '02:25:47', '08:34:32', '12:59:40')</v>
      </c>
    </row>
    <row r="2280" spans="1:12" x14ac:dyDescent="0.25">
      <c r="B2280" s="2"/>
      <c r="C2280" s="5"/>
      <c r="D2280" s="2"/>
      <c r="E2280" s="2"/>
      <c r="F2280" s="2"/>
      <c r="K2280" t="str">
        <f t="shared" ca="1" si="4467"/>
        <v>'20190216 23:59:59'</v>
      </c>
      <c r="L2280" t="str">
        <f ca="1">SUBSTITUTE(SUBSTITUTE(SUBSTITUTE(dailyP,"%t",K2280),"%np",G2273),"%ndp",H2273)</f>
        <v>INSERT INTO dbo.DailyProduction (TimeStamp, NumPieces, NumPiecesRejected) VALUES ('20190216 23:59:59', 708, 269.04)</v>
      </c>
    </row>
    <row r="2281" spans="1:12" x14ac:dyDescent="0.25">
      <c r="A2281" s="3">
        <f t="shared" ref="A2281:A2337" ca="1" si="4468">INT(A2273)+1</f>
        <v>43513</v>
      </c>
      <c r="B2281" s="4">
        <f t="shared" ref="B2281:B2337" ca="1" si="4469">MOD(RANDBETWEEN(1,2)+B2278,3)</f>
        <v>0</v>
      </c>
      <c r="C2281" s="6"/>
      <c r="D2281" s="4" t="str">
        <f t="shared" ref="D2281" ca="1" si="4470">TEXT(SUM(D2282:D2286), "'hh:mm:ss'")</f>
        <v>'01:45:46'</v>
      </c>
      <c r="E2281" s="4" t="str">
        <f t="shared" ref="E2281" ca="1" si="4471">TEXT(SUM(E2282:E2286), "'hh:mm:ss'")</f>
        <v>'00:05:57'</v>
      </c>
      <c r="F2281" s="4" t="str">
        <f t="shared" ref="F2281" ca="1" si="4472">TEXT(SUM(F2282:F2286), "'hh:mm:ss'")</f>
        <v>'22:08:16'</v>
      </c>
      <c r="G2281" s="8">
        <f t="shared" ca="1" si="4455"/>
        <v>137</v>
      </c>
      <c r="H2281" s="8">
        <f t="shared" ref="H2281:H2337" ca="1" si="4473">RANDBETWEEN(0,100)*G2281/100</f>
        <v>2.74</v>
      </c>
      <c r="I2281" s="8">
        <f t="shared" ref="I2281" ca="1" si="4474">G2281+G2273</f>
        <v>845</v>
      </c>
      <c r="J2281" s="8">
        <f t="shared" ref="J2281" ca="1" si="4475">H2281+H2273</f>
        <v>271.78000000000003</v>
      </c>
      <c r="K2281" s="9" t="str">
        <f t="shared" ref="K2281:K2344" ca="1" si="4476">"'" &amp;TEXT(A2281,"YYYYMMDD hh:mm:ss")&amp;"'"</f>
        <v>'20190217 00:00:00'</v>
      </c>
      <c r="L2281" t="str">
        <f ca="1">SUBSTITUTE(SUBSTITUTE(plantS,"%t",K2281),"%ps",B2281)</f>
        <v>INSERT INTO dbo.PlantStates (TimeStamp, PlantState) VALUES ('20190217 00:00:00', 0)</v>
      </c>
    </row>
    <row r="2282" spans="1:12" x14ac:dyDescent="0.25">
      <c r="A2282" s="1">
        <f t="shared" ref="A2282:A2345" ca="1" si="4477">RANDBETWEEN(A2281*86400,A2283*86400)/86400</f>
        <v>43513.003229166665</v>
      </c>
      <c r="B2282" s="2">
        <f t="shared" ref="B2282:B2345" ca="1" si="4478">MOD(RANDBETWEEN(1,2)+B2281,3)</f>
        <v>1</v>
      </c>
      <c r="C2282" s="5">
        <f t="shared" ref="C2282:C2345" ca="1" si="4479">A2282-A2281</f>
        <v>3.2291666648234241E-3</v>
      </c>
      <c r="D2282" s="2" t="str">
        <f t="shared" ref="D2282:D2286" ca="1" si="4480">IF(B2282=0,C2282,"")</f>
        <v/>
      </c>
      <c r="E2282" s="2">
        <f t="shared" ref="E2282:E2345" ca="1" si="4481">IF(B2282=1,C2282,"")</f>
        <v>3.2291666648234241E-3</v>
      </c>
      <c r="F2282" s="2" t="str">
        <f t="shared" ref="F2282:F2345" ca="1" si="4482">IF(B2282=2,C2282,"")</f>
        <v/>
      </c>
      <c r="K2282" t="str">
        <f t="shared" ca="1" si="4476"/>
        <v>'20190217 00:04:39'</v>
      </c>
      <c r="L2282" t="str">
        <f ca="1">SUBSTITUTE(SUBSTITUTE(plantS,"%t",K2282),"%ps",B2282)</f>
        <v>INSERT INTO dbo.PlantStates (TimeStamp, PlantState) VALUES ('20190217 00:04:39', 1)</v>
      </c>
    </row>
    <row r="2283" spans="1:12" x14ac:dyDescent="0.25">
      <c r="A2283" s="1">
        <f t="shared" ca="1" si="4448"/>
        <v>43513.026273148149</v>
      </c>
      <c r="B2283" s="2">
        <f t="shared" ca="1" si="4478"/>
        <v>0</v>
      </c>
      <c r="C2283" s="5">
        <f t="shared" ca="1" si="4479"/>
        <v>2.3043981484079268E-2</v>
      </c>
      <c r="D2283" s="2">
        <f t="shared" ca="1" si="4480"/>
        <v>2.3043981484079268E-2</v>
      </c>
      <c r="E2283" s="2" t="str">
        <f t="shared" ca="1" si="4481"/>
        <v/>
      </c>
      <c r="F2283" s="2" t="str">
        <f t="shared" ca="1" si="4482"/>
        <v/>
      </c>
      <c r="K2283" t="str">
        <f t="shared" ca="1" si="4476"/>
        <v>'20190217 00:37:50'</v>
      </c>
      <c r="L2283" t="str">
        <f ca="1">SUBSTITUTE(SUBSTITUTE(plantS,"%t",K2283),"%ps",B2283)</f>
        <v>INSERT INTO dbo.PlantStates (TimeStamp, PlantState) VALUES ('20190217 00:37:50', 0)</v>
      </c>
    </row>
    <row r="2284" spans="1:12" x14ac:dyDescent="0.25">
      <c r="A2284" s="1">
        <f t="shared" ref="A2284" ca="1" si="4483">RANDBETWEEN(A2283*86400,A2286*86400)/86400</f>
        <v>43513.948680555557</v>
      </c>
      <c r="B2284" s="2">
        <f t="shared" ca="1" si="4478"/>
        <v>2</v>
      </c>
      <c r="C2284" s="5">
        <f t="shared" ca="1" si="4479"/>
        <v>0.92240740740817273</v>
      </c>
      <c r="D2284" s="2" t="str">
        <f t="shared" ca="1" si="4480"/>
        <v/>
      </c>
      <c r="E2284" s="2" t="str">
        <f t="shared" ca="1" si="4481"/>
        <v/>
      </c>
      <c r="F2284" s="2">
        <f t="shared" ca="1" si="4482"/>
        <v>0.92240740740817273</v>
      </c>
      <c r="K2284" t="str">
        <f t="shared" ca="1" si="4476"/>
        <v>'20190217 22:46:06'</v>
      </c>
      <c r="L2284" t="str">
        <f ca="1">SUBSTITUTE(SUBSTITUTE(plantS,"%t",K2284),"%ps",B2284)</f>
        <v>INSERT INTO dbo.PlantStates (TimeStamp, PlantState) VALUES ('20190217 22:46:06', 2)</v>
      </c>
    </row>
    <row r="2285" spans="1:12" x14ac:dyDescent="0.25">
      <c r="A2285" s="1">
        <f t="shared" ref="A2285:A2348" ca="1" si="4484">RANDBETWEEN(A2284*86400,A2286*86400)/86400</f>
        <v>43513.999085648145</v>
      </c>
      <c r="B2285" s="2">
        <f t="shared" ca="1" si="4478"/>
        <v>0</v>
      </c>
      <c r="C2285" s="5">
        <f t="shared" ca="1" si="4479"/>
        <v>5.040509258833481E-2</v>
      </c>
      <c r="D2285" s="2">
        <f t="shared" ca="1" si="4480"/>
        <v>5.040509258833481E-2</v>
      </c>
      <c r="E2285" s="2" t="str">
        <f t="shared" ca="1" si="4481"/>
        <v/>
      </c>
      <c r="F2285" s="2" t="str">
        <f t="shared" ca="1" si="4482"/>
        <v/>
      </c>
      <c r="K2285" t="str">
        <f t="shared" ca="1" si="4476"/>
        <v>'20190217 23:58:41'</v>
      </c>
      <c r="L2285" t="str">
        <f ca="1">SUBSTITUTE(SUBSTITUTE(plantS,"%t",K2285),"%ps",B2285)</f>
        <v>INSERT INTO dbo.PlantStates (TimeStamp, PlantState) VALUES ('20190217 23:58:41', 0)</v>
      </c>
    </row>
    <row r="2286" spans="1:12" x14ac:dyDescent="0.25">
      <c r="A2286" s="1">
        <f t="shared" ca="1" si="4434"/>
        <v>43513.999988425923</v>
      </c>
      <c r="B2286" s="2">
        <f t="shared" ca="1" si="4478"/>
        <v>1</v>
      </c>
      <c r="C2286" s="5">
        <f t="shared" ca="1" si="4479"/>
        <v>9.0277777781011537E-4</v>
      </c>
      <c r="D2286" s="2" t="str">
        <f t="shared" ca="1" si="4480"/>
        <v/>
      </c>
      <c r="E2286" s="2">
        <f t="shared" ca="1" si="4481"/>
        <v>9.0277777781011537E-4</v>
      </c>
      <c r="F2286" s="2" t="str">
        <f t="shared" ca="1" si="4482"/>
        <v/>
      </c>
      <c r="K2286" t="str">
        <f t="shared" ca="1" si="4476"/>
        <v>'20190217 23:59:59'</v>
      </c>
      <c r="L2286" t="str">
        <f ca="1">SUBSTITUTE(SUBSTITUTE(plantS,"%t",K2286),"%ps",B2286)</f>
        <v>INSERT INTO dbo.PlantStates (TimeStamp, PlantState) VALUES ('20190217 23:59:59', 1)</v>
      </c>
    </row>
    <row r="2287" spans="1:12" x14ac:dyDescent="0.25">
      <c r="B2287" s="2"/>
      <c r="C2287" s="5"/>
      <c r="D2287" s="2"/>
      <c r="E2287" s="2"/>
      <c r="F2287" s="2"/>
      <c r="K2287" t="str">
        <f t="shared" ref="K2287:K2350" ca="1" si="4485">K2286</f>
        <v>'20190217 23:59:59'</v>
      </c>
      <c r="L2287" t="str">
        <f ca="1">SUBSTITUTE(SUBSTITUTE(SUBSTITUTE(SUBSTITUTE(plantSD,"%t",K2287),"%off",D2281),"%onr",E2281),"%ons",F2281)</f>
        <v>INSERT INTO dbo.PlantStateDuration (TimeStamp, OffDuration, OnRunningDuration, OnStoppedfDuration) VALUES ('20190217 23:59:59', '01:45:46', '00:05:57', '22:08:16')</v>
      </c>
    </row>
    <row r="2288" spans="1:12" x14ac:dyDescent="0.25">
      <c r="B2288" s="2"/>
      <c r="C2288" s="5"/>
      <c r="D2288" s="2"/>
      <c r="E2288" s="2"/>
      <c r="F2288" s="2"/>
      <c r="K2288" t="str">
        <f t="shared" ca="1" si="4485"/>
        <v>'20190217 23:59:59'</v>
      </c>
      <c r="L2288" t="str">
        <f ca="1">SUBSTITUTE(SUBSTITUTE(SUBSTITUTE(dailyP,"%t",K2288),"%np",G2281),"%ndp",H2281)</f>
        <v>INSERT INTO dbo.DailyProduction (TimeStamp, NumPieces, NumPiecesRejected) VALUES ('20190217 23:59:59', 137, 2.74)</v>
      </c>
    </row>
    <row r="2289" spans="1:12" x14ac:dyDescent="0.25">
      <c r="A2289" s="3">
        <f t="shared" ca="1" si="4468"/>
        <v>43514</v>
      </c>
      <c r="B2289" s="4">
        <f t="shared" ca="1" si="4469"/>
        <v>0</v>
      </c>
      <c r="C2289" s="6"/>
      <c r="D2289" s="4" t="str">
        <f t="shared" ref="D2289" ca="1" si="4486">TEXT(SUM(D2290:D2294), "'hh:mm:ss'")</f>
        <v>'05:58:03'</v>
      </c>
      <c r="E2289" s="4" t="str">
        <f t="shared" ref="E2289" ca="1" si="4487">TEXT(SUM(E2290:E2294), "'hh:mm:ss'")</f>
        <v>'08:36:06'</v>
      </c>
      <c r="F2289" s="4" t="str">
        <f t="shared" ref="F2289" ca="1" si="4488">TEXT(SUM(F2290:F2294), "'hh:mm:ss'")</f>
        <v>'09:25:50'</v>
      </c>
      <c r="G2289" s="8">
        <f t="shared" ca="1" si="4455"/>
        <v>148</v>
      </c>
      <c r="H2289" s="8">
        <f t="shared" ca="1" si="4473"/>
        <v>102.12</v>
      </c>
      <c r="I2289" s="8">
        <f t="shared" ref="I2289" ca="1" si="4489">G2289+G2281</f>
        <v>285</v>
      </c>
      <c r="J2289" s="8">
        <f t="shared" ref="J2289" ca="1" si="4490">H2289+H2281</f>
        <v>104.86</v>
      </c>
      <c r="K2289" s="9" t="str">
        <f t="shared" ref="K2289:K2352" ca="1" si="4491">"'" &amp;TEXT(A2289,"YYYYMMDD hh:mm:ss")&amp;"'"</f>
        <v>'20190218 00:00:00'</v>
      </c>
      <c r="L2289" t="str">
        <f ca="1">SUBSTITUTE(SUBSTITUTE(plantS,"%t",K2289),"%ps",B2289)</f>
        <v>INSERT INTO dbo.PlantStates (TimeStamp, PlantState) VALUES ('20190218 00:00:00', 0)</v>
      </c>
    </row>
    <row r="2290" spans="1:12" x14ac:dyDescent="0.25">
      <c r="A2290" s="1">
        <f t="shared" ref="A2290:A2353" ca="1" si="4492">RANDBETWEEN(A2289*86400,A2291*86400)/86400</f>
        <v>43514.030914351853</v>
      </c>
      <c r="B2290" s="2">
        <f t="shared" ref="B2290:B2353" ca="1" si="4493">MOD(RANDBETWEEN(1,2)+B2289,3)</f>
        <v>1</v>
      </c>
      <c r="C2290" s="5">
        <f t="shared" ref="C2290:C2353" ca="1" si="4494">A2290-A2289</f>
        <v>3.0914351853425615E-2</v>
      </c>
      <c r="D2290" s="2" t="str">
        <f t="shared" ref="D2290:D2294" ca="1" si="4495">IF(B2290=0,C2290,"")</f>
        <v/>
      </c>
      <c r="E2290" s="2">
        <f t="shared" ref="E2290:E2353" ca="1" si="4496">IF(B2290=1,C2290,"")</f>
        <v>3.0914351853425615E-2</v>
      </c>
      <c r="F2290" s="2" t="str">
        <f t="shared" ref="F2290:F2353" ca="1" si="4497">IF(B2290=2,C2290,"")</f>
        <v/>
      </c>
      <c r="K2290" t="str">
        <f t="shared" ca="1" si="4491"/>
        <v>'20190218 00:44:31'</v>
      </c>
      <c r="L2290" t="str">
        <f ca="1">SUBSTITUTE(SUBSTITUTE(plantS,"%t",K2290),"%ps",B2290)</f>
        <v>INSERT INTO dbo.PlantStates (TimeStamp, PlantState) VALUES ('20190218 00:44:31', 1)</v>
      </c>
    </row>
    <row r="2291" spans="1:12" x14ac:dyDescent="0.25">
      <c r="A2291" s="1">
        <f t="shared" ca="1" si="4448"/>
        <v>43514.423854166664</v>
      </c>
      <c r="B2291" s="2">
        <f t="shared" ca="1" si="4493"/>
        <v>2</v>
      </c>
      <c r="C2291" s="5">
        <f t="shared" ca="1" si="4494"/>
        <v>0.39293981481023366</v>
      </c>
      <c r="D2291" s="2" t="str">
        <f t="shared" ca="1" si="4495"/>
        <v/>
      </c>
      <c r="E2291" s="2" t="str">
        <f t="shared" ca="1" si="4496"/>
        <v/>
      </c>
      <c r="F2291" s="2">
        <f t="shared" ca="1" si="4497"/>
        <v>0.39293981481023366</v>
      </c>
      <c r="K2291" t="str">
        <f t="shared" ca="1" si="4491"/>
        <v>'20190218 10:10:21'</v>
      </c>
      <c r="L2291" t="str">
        <f ca="1">SUBSTITUTE(SUBSTITUTE(plantS,"%t",K2291),"%ps",B2291)</f>
        <v>INSERT INTO dbo.PlantStates (TimeStamp, PlantState) VALUES ('20190218 10:10:21', 2)</v>
      </c>
    </row>
    <row r="2292" spans="1:12" x14ac:dyDescent="0.25">
      <c r="A2292" s="1">
        <f t="shared" ref="A2292" ca="1" si="4498">RANDBETWEEN(A2291*86400,A2294*86400)/86400</f>
        <v>43514.500173611108</v>
      </c>
      <c r="B2292" s="2">
        <f t="shared" ca="1" si="4493"/>
        <v>1</v>
      </c>
      <c r="C2292" s="5">
        <f t="shared" ca="1" si="4494"/>
        <v>7.6319444444379769E-2</v>
      </c>
      <c r="D2292" s="2" t="str">
        <f t="shared" ca="1" si="4495"/>
        <v/>
      </c>
      <c r="E2292" s="2">
        <f t="shared" ca="1" si="4496"/>
        <v>7.6319444444379769E-2</v>
      </c>
      <c r="F2292" s="2" t="str">
        <f t="shared" ca="1" si="4497"/>
        <v/>
      </c>
      <c r="K2292" t="str">
        <f t="shared" ca="1" si="4491"/>
        <v>'20190218 12:00:15'</v>
      </c>
      <c r="L2292" t="str">
        <f ca="1">SUBSTITUTE(SUBSTITUTE(plantS,"%t",K2292),"%ps",B2292)</f>
        <v>INSERT INTO dbo.PlantStates (TimeStamp, PlantState) VALUES ('20190218 12:00:15', 1)</v>
      </c>
    </row>
    <row r="2293" spans="1:12" x14ac:dyDescent="0.25">
      <c r="A2293" s="1">
        <f t="shared" ref="A2293:A2356" ca="1" si="4499">RANDBETWEEN(A2292*86400,A2294*86400)/86400</f>
        <v>43514.748819444445</v>
      </c>
      <c r="B2293" s="2">
        <f t="shared" ca="1" si="4493"/>
        <v>0</v>
      </c>
      <c r="C2293" s="5">
        <f t="shared" ca="1" si="4494"/>
        <v>0.24864583333692281</v>
      </c>
      <c r="D2293" s="2">
        <f t="shared" ca="1" si="4495"/>
        <v>0.24864583333692281</v>
      </c>
      <c r="E2293" s="2" t="str">
        <f t="shared" ca="1" si="4496"/>
        <v/>
      </c>
      <c r="F2293" s="2" t="str">
        <f t="shared" ca="1" si="4497"/>
        <v/>
      </c>
      <c r="K2293" t="str">
        <f t="shared" ca="1" si="4491"/>
        <v>'20190218 17:58:18'</v>
      </c>
      <c r="L2293" t="str">
        <f ca="1">SUBSTITUTE(SUBSTITUTE(plantS,"%t",K2293),"%ps",B2293)</f>
        <v>INSERT INTO dbo.PlantStates (TimeStamp, PlantState) VALUES ('20190218 17:58:18', 0)</v>
      </c>
    </row>
    <row r="2294" spans="1:12" x14ac:dyDescent="0.25">
      <c r="A2294" s="1">
        <f t="shared" ca="1" si="4434"/>
        <v>43514.999988425923</v>
      </c>
      <c r="B2294" s="2">
        <f t="shared" ca="1" si="4493"/>
        <v>1</v>
      </c>
      <c r="C2294" s="5">
        <f t="shared" ca="1" si="4494"/>
        <v>0.2511689814782585</v>
      </c>
      <c r="D2294" s="2" t="str">
        <f t="shared" ca="1" si="4495"/>
        <v/>
      </c>
      <c r="E2294" s="2">
        <f t="shared" ca="1" si="4496"/>
        <v>0.2511689814782585</v>
      </c>
      <c r="F2294" s="2" t="str">
        <f t="shared" ca="1" si="4497"/>
        <v/>
      </c>
      <c r="K2294" t="str">
        <f t="shared" ca="1" si="4491"/>
        <v>'20190218 23:59:59'</v>
      </c>
      <c r="L2294" t="str">
        <f ca="1">SUBSTITUTE(SUBSTITUTE(plantS,"%t",K2294),"%ps",B2294)</f>
        <v>INSERT INTO dbo.PlantStates (TimeStamp, PlantState) VALUES ('20190218 23:59:59', 1)</v>
      </c>
    </row>
    <row r="2295" spans="1:12" x14ac:dyDescent="0.25">
      <c r="B2295" s="2"/>
      <c r="C2295" s="5"/>
      <c r="D2295" s="2"/>
      <c r="E2295" s="2"/>
      <c r="F2295" s="2"/>
      <c r="K2295" t="str">
        <f t="shared" ref="K2295:K2358" ca="1" si="4500">K2294</f>
        <v>'20190218 23:59:59'</v>
      </c>
      <c r="L2295" t="str">
        <f ca="1">SUBSTITUTE(SUBSTITUTE(SUBSTITUTE(SUBSTITUTE(plantSD,"%t",K2295),"%off",D2289),"%onr",E2289),"%ons",F2289)</f>
        <v>INSERT INTO dbo.PlantStateDuration (TimeStamp, OffDuration, OnRunningDuration, OnStoppedfDuration) VALUES ('20190218 23:59:59', '05:58:03', '08:36:06', '09:25:50')</v>
      </c>
    </row>
    <row r="2296" spans="1:12" x14ac:dyDescent="0.25">
      <c r="B2296" s="2"/>
      <c r="C2296" s="5"/>
      <c r="D2296" s="2"/>
      <c r="E2296" s="2"/>
      <c r="F2296" s="2"/>
      <c r="K2296" t="str">
        <f t="shared" ca="1" si="4500"/>
        <v>'20190218 23:59:59'</v>
      </c>
      <c r="L2296" t="str">
        <f ca="1">SUBSTITUTE(SUBSTITUTE(SUBSTITUTE(dailyP,"%t",K2296),"%np",G2289),"%ndp",H2289)</f>
        <v>INSERT INTO dbo.DailyProduction (TimeStamp, NumPieces, NumPiecesRejected) VALUES ('20190218 23:59:59', 148, 102.12)</v>
      </c>
    </row>
    <row r="2297" spans="1:12" x14ac:dyDescent="0.25">
      <c r="A2297" s="3">
        <f t="shared" ca="1" si="4468"/>
        <v>43515</v>
      </c>
      <c r="B2297" s="4">
        <f t="shared" ca="1" si="4469"/>
        <v>0</v>
      </c>
      <c r="C2297" s="6"/>
      <c r="D2297" s="4" t="str">
        <f t="shared" ref="D2297" ca="1" si="4501">TEXT(SUM(D2298:D2302), "'hh:mm:ss'")</f>
        <v>'08:57:36'</v>
      </c>
      <c r="E2297" s="4" t="str">
        <f t="shared" ref="E2297" ca="1" si="4502">TEXT(SUM(E2298:E2302), "'hh:mm:ss'")</f>
        <v>'10:05:11'</v>
      </c>
      <c r="F2297" s="4" t="str">
        <f t="shared" ref="F2297" ca="1" si="4503">TEXT(SUM(F2298:F2302), "'hh:mm:ss'")</f>
        <v>'04:57:12'</v>
      </c>
      <c r="G2297" s="8">
        <f t="shared" ca="1" si="4455"/>
        <v>989</v>
      </c>
      <c r="H2297" s="8">
        <f t="shared" ca="1" si="4473"/>
        <v>138.46</v>
      </c>
      <c r="I2297" s="8">
        <f t="shared" ref="I2297" ca="1" si="4504">G2297+G2289</f>
        <v>1137</v>
      </c>
      <c r="J2297" s="8">
        <f t="shared" ref="J2297" ca="1" si="4505">H2297+H2289</f>
        <v>240.58</v>
      </c>
      <c r="K2297" s="9" t="str">
        <f t="shared" ref="K2297:K2360" ca="1" si="4506">"'" &amp;TEXT(A2297,"YYYYMMDD hh:mm:ss")&amp;"'"</f>
        <v>'20190219 00:00:00'</v>
      </c>
      <c r="L2297" t="str">
        <f ca="1">SUBSTITUTE(SUBSTITUTE(plantS,"%t",K2297),"%ps",B2297)</f>
        <v>INSERT INTO dbo.PlantStates (TimeStamp, PlantState) VALUES ('20190219 00:00:00', 0)</v>
      </c>
    </row>
    <row r="2298" spans="1:12" x14ac:dyDescent="0.25">
      <c r="A2298" s="1">
        <f t="shared" ref="A2298:A2361" ca="1" si="4507">RANDBETWEEN(A2297*86400,A2299*86400)/86400</f>
        <v>43515.148854166669</v>
      </c>
      <c r="B2298" s="2">
        <f t="shared" ref="B2298:B2361" ca="1" si="4508">MOD(RANDBETWEEN(1,2)+B2297,3)</f>
        <v>1</v>
      </c>
      <c r="C2298" s="5">
        <f t="shared" ref="C2298:C2361" ca="1" si="4509">A2298-A2297</f>
        <v>0.14885416666948004</v>
      </c>
      <c r="D2298" s="2" t="str">
        <f t="shared" ref="D2298:D2302" ca="1" si="4510">IF(B2298=0,C2298,"")</f>
        <v/>
      </c>
      <c r="E2298" s="2">
        <f t="shared" ref="E2298:E2361" ca="1" si="4511">IF(B2298=1,C2298,"")</f>
        <v>0.14885416666948004</v>
      </c>
      <c r="F2298" s="2" t="str">
        <f t="shared" ref="F2298:F2361" ca="1" si="4512">IF(B2298=2,C2298,"")</f>
        <v/>
      </c>
      <c r="K2298" t="str">
        <f t="shared" ca="1" si="4506"/>
        <v>'20190219 03:34:21'</v>
      </c>
      <c r="L2298" t="str">
        <f ca="1">SUBSTITUTE(SUBSTITUTE(plantS,"%t",K2298),"%ps",B2298)</f>
        <v>INSERT INTO dbo.PlantStates (TimeStamp, PlantState) VALUES ('20190219 03:34:21', 1)</v>
      </c>
    </row>
    <row r="2299" spans="1:12" x14ac:dyDescent="0.25">
      <c r="A2299" s="1">
        <f t="shared" ca="1" si="4448"/>
        <v>43515.335347222222</v>
      </c>
      <c r="B2299" s="2">
        <f t="shared" ca="1" si="4508"/>
        <v>0</v>
      </c>
      <c r="C2299" s="5">
        <f t="shared" ca="1" si="4509"/>
        <v>0.18649305555300089</v>
      </c>
      <c r="D2299" s="2">
        <f t="shared" ca="1" si="4510"/>
        <v>0.18649305555300089</v>
      </c>
      <c r="E2299" s="2" t="str">
        <f t="shared" ca="1" si="4511"/>
        <v/>
      </c>
      <c r="F2299" s="2" t="str">
        <f t="shared" ca="1" si="4512"/>
        <v/>
      </c>
      <c r="K2299" t="str">
        <f t="shared" ca="1" si="4506"/>
        <v>'20190219 08:02:54'</v>
      </c>
      <c r="L2299" t="str">
        <f ca="1">SUBSTITUTE(SUBSTITUTE(plantS,"%t",K2299),"%ps",B2299)</f>
        <v>INSERT INTO dbo.PlantStates (TimeStamp, PlantState) VALUES ('20190219 08:02:54', 0)</v>
      </c>
    </row>
    <row r="2300" spans="1:12" x14ac:dyDescent="0.25">
      <c r="A2300" s="1">
        <f t="shared" ref="A2300" ca="1" si="4513">RANDBETWEEN(A2299*86400,A2302*86400)/86400</f>
        <v>43515.54173611111</v>
      </c>
      <c r="B2300" s="2">
        <f t="shared" ca="1" si="4508"/>
        <v>2</v>
      </c>
      <c r="C2300" s="5">
        <f t="shared" ca="1" si="4509"/>
        <v>0.20638888888788642</v>
      </c>
      <c r="D2300" s="2" t="str">
        <f t="shared" ca="1" si="4510"/>
        <v/>
      </c>
      <c r="E2300" s="2" t="str">
        <f t="shared" ca="1" si="4511"/>
        <v/>
      </c>
      <c r="F2300" s="2">
        <f t="shared" ca="1" si="4512"/>
        <v>0.20638888888788642</v>
      </c>
      <c r="K2300" t="str">
        <f t="shared" ca="1" si="4506"/>
        <v>'20190219 13:00:06'</v>
      </c>
      <c r="L2300" t="str">
        <f ca="1">SUBSTITUTE(SUBSTITUTE(plantS,"%t",K2300),"%ps",B2300)</f>
        <v>INSERT INTO dbo.PlantStates (TimeStamp, PlantState) VALUES ('20190219 13:00:06', 2)</v>
      </c>
    </row>
    <row r="2301" spans="1:12" x14ac:dyDescent="0.25">
      <c r="A2301" s="1">
        <f t="shared" ref="A2301:A2364" ca="1" si="4514">RANDBETWEEN(A2300*86400,A2302*86400)/86400</f>
        <v>43515.813148148147</v>
      </c>
      <c r="B2301" s="2">
        <f t="shared" ca="1" si="4508"/>
        <v>1</v>
      </c>
      <c r="C2301" s="5">
        <f t="shared" ca="1" si="4509"/>
        <v>0.27141203703649808</v>
      </c>
      <c r="D2301" s="2" t="str">
        <f t="shared" ca="1" si="4510"/>
        <v/>
      </c>
      <c r="E2301" s="2">
        <f t="shared" ca="1" si="4511"/>
        <v>0.27141203703649808</v>
      </c>
      <c r="F2301" s="2" t="str">
        <f t="shared" ca="1" si="4512"/>
        <v/>
      </c>
      <c r="K2301" t="str">
        <f t="shared" ca="1" si="4506"/>
        <v>'20190219 19:30:56'</v>
      </c>
      <c r="L2301" t="str">
        <f ca="1">SUBSTITUTE(SUBSTITUTE(plantS,"%t",K2301),"%ps",B2301)</f>
        <v>INSERT INTO dbo.PlantStates (TimeStamp, PlantState) VALUES ('20190219 19:30:56', 1)</v>
      </c>
    </row>
    <row r="2302" spans="1:12" x14ac:dyDescent="0.25">
      <c r="A2302" s="1">
        <f t="shared" ca="1" si="4434"/>
        <v>43515.999988425923</v>
      </c>
      <c r="B2302" s="2">
        <f t="shared" ca="1" si="4508"/>
        <v>0</v>
      </c>
      <c r="C2302" s="5">
        <f t="shared" ca="1" si="4509"/>
        <v>0.18684027777635492</v>
      </c>
      <c r="D2302" s="2">
        <f t="shared" ca="1" si="4510"/>
        <v>0.18684027777635492</v>
      </c>
      <c r="E2302" s="2" t="str">
        <f t="shared" ca="1" si="4511"/>
        <v/>
      </c>
      <c r="F2302" s="2" t="str">
        <f t="shared" ca="1" si="4512"/>
        <v/>
      </c>
      <c r="K2302" t="str">
        <f t="shared" ca="1" si="4506"/>
        <v>'20190219 23:59:59'</v>
      </c>
      <c r="L2302" t="str">
        <f ca="1">SUBSTITUTE(SUBSTITUTE(plantS,"%t",K2302),"%ps",B2302)</f>
        <v>INSERT INTO dbo.PlantStates (TimeStamp, PlantState) VALUES ('20190219 23:59:59', 0)</v>
      </c>
    </row>
    <row r="2303" spans="1:12" x14ac:dyDescent="0.25">
      <c r="B2303" s="2"/>
      <c r="C2303" s="5"/>
      <c r="D2303" s="2"/>
      <c r="E2303" s="2"/>
      <c r="F2303" s="2"/>
      <c r="K2303" t="str">
        <f t="shared" ref="K2303:K2366" ca="1" si="4515">K2302</f>
        <v>'20190219 23:59:59'</v>
      </c>
      <c r="L2303" t="str">
        <f ca="1">SUBSTITUTE(SUBSTITUTE(SUBSTITUTE(SUBSTITUTE(plantSD,"%t",K2303),"%off",D2297),"%onr",E2297),"%ons",F2297)</f>
        <v>INSERT INTO dbo.PlantStateDuration (TimeStamp, OffDuration, OnRunningDuration, OnStoppedfDuration) VALUES ('20190219 23:59:59', '08:57:36', '10:05:11', '04:57:12')</v>
      </c>
    </row>
    <row r="2304" spans="1:12" x14ac:dyDescent="0.25">
      <c r="B2304" s="2"/>
      <c r="C2304" s="5"/>
      <c r="D2304" s="2"/>
      <c r="E2304" s="2"/>
      <c r="F2304" s="2"/>
      <c r="K2304" t="str">
        <f t="shared" ca="1" si="4515"/>
        <v>'20190219 23:59:59'</v>
      </c>
      <c r="L2304" t="str">
        <f ca="1">SUBSTITUTE(SUBSTITUTE(SUBSTITUTE(dailyP,"%t",K2304),"%np",G2297),"%ndp",H2297)</f>
        <v>INSERT INTO dbo.DailyProduction (TimeStamp, NumPieces, NumPiecesRejected) VALUES ('20190219 23:59:59', 989, 138.46)</v>
      </c>
    </row>
    <row r="2305" spans="1:12" x14ac:dyDescent="0.25">
      <c r="A2305" s="3">
        <f t="shared" ca="1" si="4468"/>
        <v>43516</v>
      </c>
      <c r="B2305" s="4">
        <f t="shared" ca="1" si="4469"/>
        <v>2</v>
      </c>
      <c r="C2305" s="6"/>
      <c r="D2305" s="4" t="str">
        <f t="shared" ref="D2305" ca="1" si="4516">TEXT(SUM(D2306:D2310), "'hh:mm:ss'")</f>
        <v>'01:25:51'</v>
      </c>
      <c r="E2305" s="4" t="str">
        <f t="shared" ref="E2305" ca="1" si="4517">TEXT(SUM(E2306:E2310), "'hh:mm:ss'")</f>
        <v>'12:23:33'</v>
      </c>
      <c r="F2305" s="4" t="str">
        <f t="shared" ref="F2305" ca="1" si="4518">TEXT(SUM(F2306:F2310), "'hh:mm:ss'")</f>
        <v>'10:10:35'</v>
      </c>
      <c r="G2305" s="8">
        <f t="shared" ca="1" si="4455"/>
        <v>892</v>
      </c>
      <c r="H2305" s="8">
        <f t="shared" ca="1" si="4473"/>
        <v>490.6</v>
      </c>
      <c r="I2305" s="8">
        <f t="shared" ref="I2305" ca="1" si="4519">G2305+G2297</f>
        <v>1881</v>
      </c>
      <c r="J2305" s="8">
        <f t="shared" ref="J2305" ca="1" si="4520">H2305+H2297</f>
        <v>629.06000000000006</v>
      </c>
      <c r="K2305" s="9" t="str">
        <f t="shared" ref="K2305:K2368" ca="1" si="4521">"'" &amp;TEXT(A2305,"YYYYMMDD hh:mm:ss")&amp;"'"</f>
        <v>'20190220 00:00:00'</v>
      </c>
      <c r="L2305" t="str">
        <f ca="1">SUBSTITUTE(SUBSTITUTE(plantS,"%t",K2305),"%ps",B2305)</f>
        <v>INSERT INTO dbo.PlantStates (TimeStamp, PlantState) VALUES ('20190220 00:00:00', 2)</v>
      </c>
    </row>
    <row r="2306" spans="1:12" x14ac:dyDescent="0.25">
      <c r="A2306" s="1">
        <f t="shared" ref="A2306:A2369" ca="1" si="4522">RANDBETWEEN(A2305*86400,A2307*86400)/86400</f>
        <v>43516.434641203705</v>
      </c>
      <c r="B2306" s="2">
        <f t="shared" ref="B2306:B2369" ca="1" si="4523">MOD(RANDBETWEEN(1,2)+B2305,3)</f>
        <v>1</v>
      </c>
      <c r="C2306" s="5">
        <f t="shared" ref="C2306:C2369" ca="1" si="4524">A2306-A2305</f>
        <v>0.43464120370481396</v>
      </c>
      <c r="D2306" s="2" t="str">
        <f t="shared" ref="D2306:D2310" ca="1" si="4525">IF(B2306=0,C2306,"")</f>
        <v/>
      </c>
      <c r="E2306" s="2">
        <f t="shared" ref="E2306:E2369" ca="1" si="4526">IF(B2306=1,C2306,"")</f>
        <v>0.43464120370481396</v>
      </c>
      <c r="F2306" s="2" t="str">
        <f t="shared" ref="F2306:F2369" ca="1" si="4527">IF(B2306=2,C2306,"")</f>
        <v/>
      </c>
      <c r="K2306" t="str">
        <f t="shared" ca="1" si="4521"/>
        <v>'20190220 10:25:53'</v>
      </c>
      <c r="L2306" t="str">
        <f ca="1">SUBSTITUTE(SUBSTITUTE(plantS,"%t",K2306),"%ps",B2306)</f>
        <v>INSERT INTO dbo.PlantStates (TimeStamp, PlantState) VALUES ('20190220 10:25:53', 1)</v>
      </c>
    </row>
    <row r="2307" spans="1:12" x14ac:dyDescent="0.25">
      <c r="A2307" s="1">
        <f t="shared" ca="1" si="4448"/>
        <v>43516.660891203705</v>
      </c>
      <c r="B2307" s="2">
        <f t="shared" ca="1" si="4523"/>
        <v>2</v>
      </c>
      <c r="C2307" s="5">
        <f t="shared" ca="1" si="4524"/>
        <v>0.22624999999970896</v>
      </c>
      <c r="D2307" s="2" t="str">
        <f t="shared" ca="1" si="4525"/>
        <v/>
      </c>
      <c r="E2307" s="2" t="str">
        <f t="shared" ca="1" si="4526"/>
        <v/>
      </c>
      <c r="F2307" s="2">
        <f t="shared" ca="1" si="4527"/>
        <v>0.22624999999970896</v>
      </c>
      <c r="K2307" t="str">
        <f t="shared" ca="1" si="4521"/>
        <v>'20190220 15:51:41'</v>
      </c>
      <c r="L2307" t="str">
        <f ca="1">SUBSTITUTE(SUBSTITUTE(plantS,"%t",K2307),"%ps",B2307)</f>
        <v>INSERT INTO dbo.PlantStates (TimeStamp, PlantState) VALUES ('20190220 15:51:41', 2)</v>
      </c>
    </row>
    <row r="2308" spans="1:12" x14ac:dyDescent="0.25">
      <c r="A2308" s="1">
        <f t="shared" ref="A2308" ca="1" si="4528">RANDBETWEEN(A2307*86400,A2310*86400)/86400</f>
        <v>43516.742604166669</v>
      </c>
      <c r="B2308" s="2">
        <f t="shared" ca="1" si="4523"/>
        <v>1</v>
      </c>
      <c r="C2308" s="5">
        <f t="shared" ca="1" si="4524"/>
        <v>8.1712962964957114E-2</v>
      </c>
      <c r="D2308" s="2" t="str">
        <f t="shared" ca="1" si="4525"/>
        <v/>
      </c>
      <c r="E2308" s="2">
        <f t="shared" ca="1" si="4526"/>
        <v>8.1712962964957114E-2</v>
      </c>
      <c r="F2308" s="2" t="str">
        <f t="shared" ca="1" si="4527"/>
        <v/>
      </c>
      <c r="K2308" t="str">
        <f t="shared" ca="1" si="4521"/>
        <v>'20190220 17:49:21'</v>
      </c>
      <c r="L2308" t="str">
        <f ca="1">SUBSTITUTE(SUBSTITUTE(plantS,"%t",K2308),"%ps",B2308)</f>
        <v>INSERT INTO dbo.PlantStates (TimeStamp, PlantState) VALUES ('20190220 17:49:21', 1)</v>
      </c>
    </row>
    <row r="2309" spans="1:12" x14ac:dyDescent="0.25">
      <c r="A2309" s="1">
        <f t="shared" ref="A2309:A2372" ca="1" si="4529">RANDBETWEEN(A2308*86400,A2310*86400)/86400</f>
        <v>43516.940370370372</v>
      </c>
      <c r="B2309" s="2">
        <f t="shared" ca="1" si="4523"/>
        <v>2</v>
      </c>
      <c r="C2309" s="5">
        <f t="shared" ca="1" si="4524"/>
        <v>0.19776620370248565</v>
      </c>
      <c r="D2309" s="2" t="str">
        <f t="shared" ca="1" si="4525"/>
        <v/>
      </c>
      <c r="E2309" s="2" t="str">
        <f t="shared" ca="1" si="4526"/>
        <v/>
      </c>
      <c r="F2309" s="2">
        <f t="shared" ca="1" si="4527"/>
        <v>0.19776620370248565</v>
      </c>
      <c r="K2309" t="str">
        <f t="shared" ca="1" si="4521"/>
        <v>'20190220 22:34:08'</v>
      </c>
      <c r="L2309" t="str">
        <f ca="1">SUBSTITUTE(SUBSTITUTE(plantS,"%t",K2309),"%ps",B2309)</f>
        <v>INSERT INTO dbo.PlantStates (TimeStamp, PlantState) VALUES ('20190220 22:34:08', 2)</v>
      </c>
    </row>
    <row r="2310" spans="1:12" x14ac:dyDescent="0.25">
      <c r="A2310" s="1">
        <f t="shared" ca="1" si="4434"/>
        <v>43516.999988425923</v>
      </c>
      <c r="B2310" s="2">
        <f t="shared" ca="1" si="4523"/>
        <v>0</v>
      </c>
      <c r="C2310" s="5">
        <f t="shared" ca="1" si="4524"/>
        <v>5.9618055551254656E-2</v>
      </c>
      <c r="D2310" s="2">
        <f t="shared" ca="1" si="4525"/>
        <v>5.9618055551254656E-2</v>
      </c>
      <c r="E2310" s="2" t="str">
        <f t="shared" ca="1" si="4526"/>
        <v/>
      </c>
      <c r="F2310" s="2" t="str">
        <f t="shared" ca="1" si="4527"/>
        <v/>
      </c>
      <c r="K2310" t="str">
        <f t="shared" ca="1" si="4521"/>
        <v>'20190220 23:59:59'</v>
      </c>
      <c r="L2310" t="str">
        <f ca="1">SUBSTITUTE(SUBSTITUTE(plantS,"%t",K2310),"%ps",B2310)</f>
        <v>INSERT INTO dbo.PlantStates (TimeStamp, PlantState) VALUES ('20190220 23:59:59', 0)</v>
      </c>
    </row>
    <row r="2311" spans="1:12" x14ac:dyDescent="0.25">
      <c r="B2311" s="2"/>
      <c r="C2311" s="5"/>
      <c r="D2311" s="2"/>
      <c r="E2311" s="2"/>
      <c r="F2311" s="2"/>
      <c r="K2311" t="str">
        <f t="shared" ref="K2311:K2374" ca="1" si="4530">K2310</f>
        <v>'20190220 23:59:59'</v>
      </c>
      <c r="L2311" t="str">
        <f ca="1">SUBSTITUTE(SUBSTITUTE(SUBSTITUTE(SUBSTITUTE(plantSD,"%t",K2311),"%off",D2305),"%onr",E2305),"%ons",F2305)</f>
        <v>INSERT INTO dbo.PlantStateDuration (TimeStamp, OffDuration, OnRunningDuration, OnStoppedfDuration) VALUES ('20190220 23:59:59', '01:25:51', '12:23:33', '10:10:35')</v>
      </c>
    </row>
    <row r="2312" spans="1:12" x14ac:dyDescent="0.25">
      <c r="B2312" s="2"/>
      <c r="C2312" s="5"/>
      <c r="D2312" s="2"/>
      <c r="E2312" s="2"/>
      <c r="F2312" s="2"/>
      <c r="K2312" t="str">
        <f t="shared" ca="1" si="4530"/>
        <v>'20190220 23:59:59'</v>
      </c>
      <c r="L2312" t="str">
        <f ca="1">SUBSTITUTE(SUBSTITUTE(SUBSTITUTE(dailyP,"%t",K2312),"%np",G2305),"%ndp",H2305)</f>
        <v>INSERT INTO dbo.DailyProduction (TimeStamp, NumPieces, NumPiecesRejected) VALUES ('20190220 23:59:59', 892, 490.6)</v>
      </c>
    </row>
    <row r="2313" spans="1:12" x14ac:dyDescent="0.25">
      <c r="A2313" s="3">
        <f t="shared" ca="1" si="4468"/>
        <v>43517</v>
      </c>
      <c r="B2313" s="4">
        <f t="shared" ca="1" si="4469"/>
        <v>2</v>
      </c>
      <c r="C2313" s="6"/>
      <c r="D2313" s="4" t="str">
        <f t="shared" ref="D2313" ca="1" si="4531">TEXT(SUM(D2314:D2318), "'hh:mm:ss'")</f>
        <v>'18:38:39'</v>
      </c>
      <c r="E2313" s="4" t="str">
        <f t="shared" ref="E2313" ca="1" si="4532">TEXT(SUM(E2314:E2318), "'hh:mm:ss'")</f>
        <v>'01:41:15'</v>
      </c>
      <c r="F2313" s="4" t="str">
        <f t="shared" ref="F2313" ca="1" si="4533">TEXT(SUM(F2314:F2318), "'hh:mm:ss'")</f>
        <v>'03:40:05'</v>
      </c>
      <c r="G2313" s="8">
        <f t="shared" ca="1" si="4455"/>
        <v>724</v>
      </c>
      <c r="H2313" s="8">
        <f t="shared" ca="1" si="4473"/>
        <v>644.36</v>
      </c>
      <c r="I2313" s="8">
        <f t="shared" ref="I2313" ca="1" si="4534">G2313+G2305</f>
        <v>1616</v>
      </c>
      <c r="J2313" s="8">
        <f t="shared" ref="J2313" ca="1" si="4535">H2313+H2305</f>
        <v>1134.96</v>
      </c>
      <c r="K2313" s="9" t="str">
        <f t="shared" ref="K2313:K2376" ca="1" si="4536">"'" &amp;TEXT(A2313,"YYYYMMDD hh:mm:ss")&amp;"'"</f>
        <v>'20190221 00:00:00'</v>
      </c>
      <c r="L2313" t="str">
        <f ca="1">SUBSTITUTE(SUBSTITUTE(plantS,"%t",K2313),"%ps",B2313)</f>
        <v>INSERT INTO dbo.PlantStates (TimeStamp, PlantState) VALUES ('20190221 00:00:00', 2)</v>
      </c>
    </row>
    <row r="2314" spans="1:12" x14ac:dyDescent="0.25">
      <c r="A2314" s="1">
        <f t="shared" ref="A2314:A2377" ca="1" si="4537">RANDBETWEEN(A2313*86400,A2315*86400)/86400</f>
        <v>43517.0703125</v>
      </c>
      <c r="B2314" s="2">
        <f t="shared" ref="B2314:B2377" ca="1" si="4538">MOD(RANDBETWEEN(1,2)+B2313,3)</f>
        <v>1</v>
      </c>
      <c r="C2314" s="5">
        <f t="shared" ref="C2314:C2377" ca="1" si="4539">A2314-A2313</f>
        <v>7.03125E-2</v>
      </c>
      <c r="D2314" s="2" t="str">
        <f t="shared" ref="D2314:D2318" ca="1" si="4540">IF(B2314=0,C2314,"")</f>
        <v/>
      </c>
      <c r="E2314" s="2">
        <f t="shared" ref="E2314:E2377" ca="1" si="4541">IF(B2314=1,C2314,"")</f>
        <v>7.03125E-2</v>
      </c>
      <c r="F2314" s="2" t="str">
        <f t="shared" ref="F2314:F2377" ca="1" si="4542">IF(B2314=2,C2314,"")</f>
        <v/>
      </c>
      <c r="K2314" t="str">
        <f t="shared" ca="1" si="4536"/>
        <v>'20190221 01:41:15'</v>
      </c>
      <c r="L2314" t="str">
        <f ca="1">SUBSTITUTE(SUBSTITUTE(plantS,"%t",K2314),"%ps",B2314)</f>
        <v>INSERT INTO dbo.PlantStates (TimeStamp, PlantState) VALUES ('20190221 01:41:15', 1)</v>
      </c>
    </row>
    <row r="2315" spans="1:12" x14ac:dyDescent="0.25">
      <c r="A2315" s="1">
        <f t="shared" ca="1" si="4448"/>
        <v>43517.075335648151</v>
      </c>
      <c r="B2315" s="2">
        <f t="shared" ca="1" si="4538"/>
        <v>2</v>
      </c>
      <c r="C2315" s="5">
        <f t="shared" ca="1" si="4539"/>
        <v>5.02314815093996E-3</v>
      </c>
      <c r="D2315" s="2" t="str">
        <f t="shared" ca="1" si="4540"/>
        <v/>
      </c>
      <c r="E2315" s="2" t="str">
        <f t="shared" ca="1" si="4541"/>
        <v/>
      </c>
      <c r="F2315" s="2">
        <f t="shared" ca="1" si="4542"/>
        <v>5.02314815093996E-3</v>
      </c>
      <c r="K2315" t="str">
        <f t="shared" ca="1" si="4536"/>
        <v>'20190221 01:48:29'</v>
      </c>
      <c r="L2315" t="str">
        <f ca="1">SUBSTITUTE(SUBSTITUTE(plantS,"%t",K2315),"%ps",B2315)</f>
        <v>INSERT INTO dbo.PlantStates (TimeStamp, PlantState) VALUES ('20190221 01:48:29', 2)</v>
      </c>
    </row>
    <row r="2316" spans="1:12" x14ac:dyDescent="0.25">
      <c r="A2316" s="1">
        <f t="shared" ref="A2316" ca="1" si="4543">RANDBETWEEN(A2315*86400,A2318*86400)/86400</f>
        <v>43517.094293981485</v>
      </c>
      <c r="B2316" s="2">
        <f t="shared" ca="1" si="4538"/>
        <v>0</v>
      </c>
      <c r="C2316" s="5">
        <f t="shared" ca="1" si="4539"/>
        <v>1.8958333334012423E-2</v>
      </c>
      <c r="D2316" s="2">
        <f t="shared" ca="1" si="4540"/>
        <v>1.8958333334012423E-2</v>
      </c>
      <c r="E2316" s="2" t="str">
        <f t="shared" ca="1" si="4541"/>
        <v/>
      </c>
      <c r="F2316" s="2" t="str">
        <f t="shared" ca="1" si="4542"/>
        <v/>
      </c>
      <c r="K2316" t="str">
        <f t="shared" ca="1" si="4536"/>
        <v>'20190221 02:15:47'</v>
      </c>
      <c r="L2316" t="str">
        <f ca="1">SUBSTITUTE(SUBSTITUTE(plantS,"%t",K2316),"%ps",B2316)</f>
        <v>INSERT INTO dbo.PlantStates (TimeStamp, PlantState) VALUES ('20190221 02:15:47', 0)</v>
      </c>
    </row>
    <row r="2317" spans="1:12" x14ac:dyDescent="0.25">
      <c r="A2317" s="1">
        <f t="shared" ref="A2317:A2380" ca="1" si="4544">RANDBETWEEN(A2316*86400,A2318*86400)/86400</f>
        <v>43517.242106481484</v>
      </c>
      <c r="B2317" s="2">
        <f t="shared" ca="1" si="4538"/>
        <v>2</v>
      </c>
      <c r="C2317" s="5">
        <f t="shared" ca="1" si="4539"/>
        <v>0.14781249999941792</v>
      </c>
      <c r="D2317" s="2" t="str">
        <f t="shared" ca="1" si="4540"/>
        <v/>
      </c>
      <c r="E2317" s="2" t="str">
        <f t="shared" ca="1" si="4541"/>
        <v/>
      </c>
      <c r="F2317" s="2">
        <f t="shared" ca="1" si="4542"/>
        <v>0.14781249999941792</v>
      </c>
      <c r="K2317" t="str">
        <f t="shared" ca="1" si="4536"/>
        <v>'20190221 05:48:38'</v>
      </c>
      <c r="L2317" t="str">
        <f ca="1">SUBSTITUTE(SUBSTITUTE(plantS,"%t",K2317),"%ps",B2317)</f>
        <v>INSERT INTO dbo.PlantStates (TimeStamp, PlantState) VALUES ('20190221 05:48:38', 2)</v>
      </c>
    </row>
    <row r="2318" spans="1:12" x14ac:dyDescent="0.25">
      <c r="A2318" s="1">
        <f t="shared" ca="1" si="4434"/>
        <v>43517.999988425923</v>
      </c>
      <c r="B2318" s="2">
        <f t="shared" ca="1" si="4538"/>
        <v>0</v>
      </c>
      <c r="C2318" s="5">
        <f t="shared" ca="1" si="4539"/>
        <v>0.75788194443885004</v>
      </c>
      <c r="D2318" s="2">
        <f t="shared" ca="1" si="4540"/>
        <v>0.75788194443885004</v>
      </c>
      <c r="E2318" s="2" t="str">
        <f t="shared" ca="1" si="4541"/>
        <v/>
      </c>
      <c r="F2318" s="2" t="str">
        <f t="shared" ca="1" si="4542"/>
        <v/>
      </c>
      <c r="K2318" t="str">
        <f t="shared" ca="1" si="4536"/>
        <v>'20190221 23:59:59'</v>
      </c>
      <c r="L2318" t="str">
        <f ca="1">SUBSTITUTE(SUBSTITUTE(plantS,"%t",K2318),"%ps",B2318)</f>
        <v>INSERT INTO dbo.PlantStates (TimeStamp, PlantState) VALUES ('20190221 23:59:59', 0)</v>
      </c>
    </row>
    <row r="2319" spans="1:12" x14ac:dyDescent="0.25">
      <c r="B2319" s="2"/>
      <c r="C2319" s="5"/>
      <c r="D2319" s="2"/>
      <c r="E2319" s="2"/>
      <c r="F2319" s="2"/>
      <c r="K2319" t="str">
        <f t="shared" ref="K2319:K2382" ca="1" si="4545">K2318</f>
        <v>'20190221 23:59:59'</v>
      </c>
      <c r="L2319" t="str">
        <f ca="1">SUBSTITUTE(SUBSTITUTE(SUBSTITUTE(SUBSTITUTE(plantSD,"%t",K2319),"%off",D2313),"%onr",E2313),"%ons",F2313)</f>
        <v>INSERT INTO dbo.PlantStateDuration (TimeStamp, OffDuration, OnRunningDuration, OnStoppedfDuration) VALUES ('20190221 23:59:59', '18:38:39', '01:41:15', '03:40:05')</v>
      </c>
    </row>
    <row r="2320" spans="1:12" x14ac:dyDescent="0.25">
      <c r="B2320" s="2"/>
      <c r="C2320" s="5"/>
      <c r="D2320" s="2"/>
      <c r="E2320" s="2"/>
      <c r="F2320" s="2"/>
      <c r="K2320" t="str">
        <f t="shared" ca="1" si="4545"/>
        <v>'20190221 23:59:59'</v>
      </c>
      <c r="L2320" t="str">
        <f ca="1">SUBSTITUTE(SUBSTITUTE(SUBSTITUTE(dailyP,"%t",K2320),"%np",G2313),"%ndp",H2313)</f>
        <v>INSERT INTO dbo.DailyProduction (TimeStamp, NumPieces, NumPiecesRejected) VALUES ('20190221 23:59:59', 724, 644.36)</v>
      </c>
    </row>
    <row r="2321" spans="1:12" x14ac:dyDescent="0.25">
      <c r="A2321" s="3">
        <f t="shared" ca="1" si="4468"/>
        <v>43518</v>
      </c>
      <c r="B2321" s="4">
        <f t="shared" ca="1" si="4469"/>
        <v>2</v>
      </c>
      <c r="C2321" s="6"/>
      <c r="D2321" s="4" t="str">
        <f t="shared" ref="D2321" ca="1" si="4546">TEXT(SUM(D2322:D2326), "'hh:mm:ss'")</f>
        <v>'09:07:04'</v>
      </c>
      <c r="E2321" s="4" t="str">
        <f t="shared" ref="E2321" ca="1" si="4547">TEXT(SUM(E2322:E2326), "'hh:mm:ss'")</f>
        <v>'14:25:11'</v>
      </c>
      <c r="F2321" s="4" t="str">
        <f t="shared" ref="F2321" ca="1" si="4548">TEXT(SUM(F2322:F2326), "'hh:mm:ss'")</f>
        <v>'00:27:44'</v>
      </c>
      <c r="G2321" s="8">
        <f t="shared" ca="1" si="4455"/>
        <v>43</v>
      </c>
      <c r="H2321" s="8">
        <f t="shared" ca="1" si="4473"/>
        <v>38.700000000000003</v>
      </c>
      <c r="I2321" s="8">
        <f t="shared" ref="I2321" ca="1" si="4549">G2321+G2313</f>
        <v>767</v>
      </c>
      <c r="J2321" s="8">
        <f t="shared" ref="J2321" ca="1" si="4550">H2321+H2313</f>
        <v>683.06000000000006</v>
      </c>
      <c r="K2321" s="9" t="str">
        <f t="shared" ref="K2321:K2384" ca="1" si="4551">"'" &amp;TEXT(A2321,"YYYYMMDD hh:mm:ss")&amp;"'"</f>
        <v>'20190222 00:00:00'</v>
      </c>
      <c r="L2321" t="str">
        <f ca="1">SUBSTITUTE(SUBSTITUTE(plantS,"%t",K2321),"%ps",B2321)</f>
        <v>INSERT INTO dbo.PlantStates (TimeStamp, PlantState) VALUES ('20190222 00:00:00', 2)</v>
      </c>
    </row>
    <row r="2322" spans="1:12" x14ac:dyDescent="0.25">
      <c r="A2322" s="1">
        <f t="shared" ref="A2322:A2385" ca="1" si="4552">RANDBETWEEN(A2321*86400,A2323*86400)/86400</f>
        <v>43518.471168981479</v>
      </c>
      <c r="B2322" s="2">
        <f t="shared" ref="B2322:B2385" ca="1" si="4553">MOD(RANDBETWEEN(1,2)+B2321,3)</f>
        <v>1</v>
      </c>
      <c r="C2322" s="5">
        <f t="shared" ref="C2322:C2385" ca="1" si="4554">A2322-A2321</f>
        <v>0.47116898147942265</v>
      </c>
      <c r="D2322" s="2" t="str">
        <f t="shared" ref="D2322:D2326" ca="1" si="4555">IF(B2322=0,C2322,"")</f>
        <v/>
      </c>
      <c r="E2322" s="2">
        <f t="shared" ref="E2322:E2385" ca="1" si="4556">IF(B2322=1,C2322,"")</f>
        <v>0.47116898147942265</v>
      </c>
      <c r="F2322" s="2" t="str">
        <f t="shared" ref="F2322:F2385" ca="1" si="4557">IF(B2322=2,C2322,"")</f>
        <v/>
      </c>
      <c r="K2322" t="str">
        <f t="shared" ca="1" si="4551"/>
        <v>'20190222 11:18:29'</v>
      </c>
      <c r="L2322" t="str">
        <f ca="1">SUBSTITUTE(SUBSTITUTE(plantS,"%t",K2322),"%ps",B2322)</f>
        <v>INSERT INTO dbo.PlantStates (TimeStamp, PlantState) VALUES ('20190222 11:18:29', 1)</v>
      </c>
    </row>
    <row r="2323" spans="1:12" x14ac:dyDescent="0.25">
      <c r="A2323" s="1">
        <f t="shared" ca="1" si="4448"/>
        <v>43518.490428240744</v>
      </c>
      <c r="B2323" s="2">
        <f t="shared" ca="1" si="4553"/>
        <v>2</v>
      </c>
      <c r="C2323" s="5">
        <f t="shared" ca="1" si="4554"/>
        <v>1.9259259264799766E-2</v>
      </c>
      <c r="D2323" s="2" t="str">
        <f t="shared" ca="1" si="4555"/>
        <v/>
      </c>
      <c r="E2323" s="2" t="str">
        <f t="shared" ca="1" si="4556"/>
        <v/>
      </c>
      <c r="F2323" s="2">
        <f t="shared" ca="1" si="4557"/>
        <v>1.9259259264799766E-2</v>
      </c>
      <c r="K2323" t="str">
        <f t="shared" ca="1" si="4551"/>
        <v>'20190222 11:46:13'</v>
      </c>
      <c r="L2323" t="str">
        <f ca="1">SUBSTITUTE(SUBSTITUTE(plantS,"%t",K2323),"%ps",B2323)</f>
        <v>INSERT INTO dbo.PlantStates (TimeStamp, PlantState) VALUES ('20190222 11:46:13', 2)</v>
      </c>
    </row>
    <row r="2324" spans="1:12" x14ac:dyDescent="0.25">
      <c r="A2324" s="1">
        <f t="shared" ref="A2324" ca="1" si="4558">RANDBETWEEN(A2323*86400,A2326*86400)/86400</f>
        <v>43518.499236111114</v>
      </c>
      <c r="B2324" s="2">
        <f t="shared" ca="1" si="4553"/>
        <v>1</v>
      </c>
      <c r="C2324" s="5">
        <f t="shared" ca="1" si="4554"/>
        <v>8.8078703702194616E-3</v>
      </c>
      <c r="D2324" s="2" t="str">
        <f t="shared" ca="1" si="4555"/>
        <v/>
      </c>
      <c r="E2324" s="2">
        <f t="shared" ca="1" si="4556"/>
        <v>8.8078703702194616E-3</v>
      </c>
      <c r="F2324" s="2" t="str">
        <f t="shared" ca="1" si="4557"/>
        <v/>
      </c>
      <c r="K2324" t="str">
        <f t="shared" ca="1" si="4551"/>
        <v>'20190222 11:58:54'</v>
      </c>
      <c r="L2324" t="str">
        <f ca="1">SUBSTITUTE(SUBSTITUTE(plantS,"%t",K2324),"%ps",B2324)</f>
        <v>INSERT INTO dbo.PlantStates (TimeStamp, PlantState) VALUES ('20190222 11:58:54', 1)</v>
      </c>
    </row>
    <row r="2325" spans="1:12" x14ac:dyDescent="0.25">
      <c r="A2325" s="1">
        <f t="shared" ref="A2325:A2388" ca="1" si="4559">RANDBETWEEN(A2324*86400,A2326*86400)/86400</f>
        <v>43518.879143518519</v>
      </c>
      <c r="B2325" s="2">
        <f t="shared" ca="1" si="4553"/>
        <v>0</v>
      </c>
      <c r="C2325" s="5">
        <f t="shared" ca="1" si="4554"/>
        <v>0.37990740740497131</v>
      </c>
      <c r="D2325" s="2">
        <f t="shared" ca="1" si="4555"/>
        <v>0.37990740740497131</v>
      </c>
      <c r="E2325" s="2" t="str">
        <f t="shared" ca="1" si="4556"/>
        <v/>
      </c>
      <c r="F2325" s="2" t="str">
        <f t="shared" ca="1" si="4557"/>
        <v/>
      </c>
      <c r="K2325" t="str">
        <f t="shared" ca="1" si="4551"/>
        <v>'20190222 21:05:58'</v>
      </c>
      <c r="L2325" t="str">
        <f ca="1">SUBSTITUTE(SUBSTITUTE(plantS,"%t",K2325),"%ps",B2325)</f>
        <v>INSERT INTO dbo.PlantStates (TimeStamp, PlantState) VALUES ('20190222 21:05:58', 0)</v>
      </c>
    </row>
    <row r="2326" spans="1:12" x14ac:dyDescent="0.25">
      <c r="A2326" s="1">
        <f t="shared" ref="A2326:A2382" ca="1" si="4560">A2329-1/24/60/60</f>
        <v>43518.999988425923</v>
      </c>
      <c r="B2326" s="2">
        <f t="shared" ca="1" si="4553"/>
        <v>1</v>
      </c>
      <c r="C2326" s="5">
        <f t="shared" ca="1" si="4554"/>
        <v>0.12084490740380716</v>
      </c>
      <c r="D2326" s="2" t="str">
        <f t="shared" ca="1" si="4555"/>
        <v/>
      </c>
      <c r="E2326" s="2">
        <f t="shared" ca="1" si="4556"/>
        <v>0.12084490740380716</v>
      </c>
      <c r="F2326" s="2" t="str">
        <f t="shared" ca="1" si="4557"/>
        <v/>
      </c>
      <c r="K2326" t="str">
        <f t="shared" ca="1" si="4551"/>
        <v>'20190222 23:59:59'</v>
      </c>
      <c r="L2326" t="str">
        <f ca="1">SUBSTITUTE(SUBSTITUTE(plantS,"%t",K2326),"%ps",B2326)</f>
        <v>INSERT INTO dbo.PlantStates (TimeStamp, PlantState) VALUES ('20190222 23:59:59', 1)</v>
      </c>
    </row>
    <row r="2327" spans="1:12" x14ac:dyDescent="0.25">
      <c r="B2327" s="2"/>
      <c r="C2327" s="5"/>
      <c r="D2327" s="2"/>
      <c r="E2327" s="2"/>
      <c r="F2327" s="2"/>
      <c r="K2327" t="str">
        <f t="shared" ref="K2327:K2390" ca="1" si="4561">K2326</f>
        <v>'20190222 23:59:59'</v>
      </c>
      <c r="L2327" t="str">
        <f ca="1">SUBSTITUTE(SUBSTITUTE(SUBSTITUTE(SUBSTITUTE(plantSD,"%t",K2327),"%off",D2321),"%onr",E2321),"%ons",F2321)</f>
        <v>INSERT INTO dbo.PlantStateDuration (TimeStamp, OffDuration, OnRunningDuration, OnStoppedfDuration) VALUES ('20190222 23:59:59', '09:07:04', '14:25:11', '00:27:44')</v>
      </c>
    </row>
    <row r="2328" spans="1:12" x14ac:dyDescent="0.25">
      <c r="B2328" s="2"/>
      <c r="C2328" s="5"/>
      <c r="D2328" s="2"/>
      <c r="E2328" s="2"/>
      <c r="F2328" s="2"/>
      <c r="K2328" t="str">
        <f t="shared" ca="1" si="4561"/>
        <v>'20190222 23:59:59'</v>
      </c>
      <c r="L2328" t="str">
        <f ca="1">SUBSTITUTE(SUBSTITUTE(SUBSTITUTE(dailyP,"%t",K2328),"%np",G2321),"%ndp",H2321)</f>
        <v>INSERT INTO dbo.DailyProduction (TimeStamp, NumPieces, NumPiecesRejected) VALUES ('20190222 23:59:59', 43, 38.7)</v>
      </c>
    </row>
    <row r="2329" spans="1:12" x14ac:dyDescent="0.25">
      <c r="A2329" s="3">
        <f t="shared" ca="1" si="4468"/>
        <v>43519</v>
      </c>
      <c r="B2329" s="4">
        <f t="shared" ca="1" si="4469"/>
        <v>0</v>
      </c>
      <c r="C2329" s="6"/>
      <c r="D2329" s="4" t="str">
        <f t="shared" ref="D2329" ca="1" si="4562">TEXT(SUM(D2330:D2334), "'hh:mm:ss'")</f>
        <v>'05:59:45'</v>
      </c>
      <c r="E2329" s="4" t="str">
        <f t="shared" ref="E2329" ca="1" si="4563">TEXT(SUM(E2330:E2334), "'hh:mm:ss'")</f>
        <v>'07:38:25'</v>
      </c>
      <c r="F2329" s="4" t="str">
        <f t="shared" ref="F2329" ca="1" si="4564">TEXT(SUM(F2330:F2334), "'hh:mm:ss'")</f>
        <v>'10:21:49'</v>
      </c>
      <c r="G2329" s="8">
        <f t="shared" ca="1" si="4455"/>
        <v>916</v>
      </c>
      <c r="H2329" s="8">
        <f t="shared" ca="1" si="4473"/>
        <v>329.76</v>
      </c>
      <c r="I2329" s="8">
        <f t="shared" ref="I2329" ca="1" si="4565">G2329+G2321</f>
        <v>959</v>
      </c>
      <c r="J2329" s="8">
        <f t="shared" ref="J2329" ca="1" si="4566">H2329+H2321</f>
        <v>368.46</v>
      </c>
      <c r="K2329" s="9" t="str">
        <f t="shared" ref="K2329:K2392" ca="1" si="4567">"'" &amp;TEXT(A2329,"YYYYMMDD hh:mm:ss")&amp;"'"</f>
        <v>'20190223 00:00:00'</v>
      </c>
      <c r="L2329" t="str">
        <f ca="1">SUBSTITUTE(SUBSTITUTE(plantS,"%t",K2329),"%ps",B2329)</f>
        <v>INSERT INTO dbo.PlantStates (TimeStamp, PlantState) VALUES ('20190223 00:00:00', 0)</v>
      </c>
    </row>
    <row r="2330" spans="1:12" x14ac:dyDescent="0.25">
      <c r="A2330" s="1">
        <f t="shared" ref="A2330:A2393" ca="1" si="4568">RANDBETWEEN(A2329*86400,A2331*86400)/86400</f>
        <v>43519.2731712963</v>
      </c>
      <c r="B2330" s="2">
        <f t="shared" ref="B2330:B2393" ca="1" si="4569">MOD(RANDBETWEEN(1,2)+B2329,3)</f>
        <v>1</v>
      </c>
      <c r="C2330" s="5">
        <f t="shared" ref="C2330:C2393" ca="1" si="4570">A2330-A2329</f>
        <v>0.27317129629955161</v>
      </c>
      <c r="D2330" s="2" t="str">
        <f t="shared" ref="D2330:D2334" ca="1" si="4571">IF(B2330=0,C2330,"")</f>
        <v/>
      </c>
      <c r="E2330" s="2">
        <f t="shared" ref="E2330:E2393" ca="1" si="4572">IF(B2330=1,C2330,"")</f>
        <v>0.27317129629955161</v>
      </c>
      <c r="F2330" s="2" t="str">
        <f t="shared" ref="F2330:F2393" ca="1" si="4573">IF(B2330=2,C2330,"")</f>
        <v/>
      </c>
      <c r="K2330" t="str">
        <f t="shared" ca="1" si="4567"/>
        <v>'20190223 06:33:22'</v>
      </c>
      <c r="L2330" t="str">
        <f ca="1">SUBSTITUTE(SUBSTITUTE(plantS,"%t",K2330),"%ps",B2330)</f>
        <v>INSERT INTO dbo.PlantStates (TimeStamp, PlantState) VALUES ('20190223 06:33:22', 1)</v>
      </c>
    </row>
    <row r="2331" spans="1:12" x14ac:dyDescent="0.25">
      <c r="A2331" s="1">
        <f t="shared" ref="A2331:A2387" ca="1" si="4574">RANDBETWEEN(A2329*86400,A2334*86400)/86400</f>
        <v>43519.661458333336</v>
      </c>
      <c r="B2331" s="2">
        <f t="shared" ca="1" si="4569"/>
        <v>2</v>
      </c>
      <c r="C2331" s="5">
        <f t="shared" ca="1" si="4570"/>
        <v>0.38828703703620704</v>
      </c>
      <c r="D2331" s="2" t="str">
        <f t="shared" ca="1" si="4571"/>
        <v/>
      </c>
      <c r="E2331" s="2" t="str">
        <f t="shared" ca="1" si="4572"/>
        <v/>
      </c>
      <c r="F2331" s="2">
        <f t="shared" ca="1" si="4573"/>
        <v>0.38828703703620704</v>
      </c>
      <c r="K2331" t="str">
        <f t="shared" ca="1" si="4567"/>
        <v>'20190223 15:52:30'</v>
      </c>
      <c r="L2331" t="str">
        <f ca="1">SUBSTITUTE(SUBSTITUTE(plantS,"%t",K2331),"%ps",B2331)</f>
        <v>INSERT INTO dbo.PlantStates (TimeStamp, PlantState) VALUES ('20190223 15:52:30', 2)</v>
      </c>
    </row>
    <row r="2332" spans="1:12" x14ac:dyDescent="0.25">
      <c r="A2332" s="1">
        <f t="shared" ref="A2332" ca="1" si="4575">RANDBETWEEN(A2331*86400,A2334*86400)/86400</f>
        <v>43519.91128472222</v>
      </c>
      <c r="B2332" s="2">
        <f t="shared" ca="1" si="4569"/>
        <v>0</v>
      </c>
      <c r="C2332" s="5">
        <f t="shared" ca="1" si="4570"/>
        <v>0.249826388884685</v>
      </c>
      <c r="D2332" s="2">
        <f t="shared" ca="1" si="4571"/>
        <v>0.249826388884685</v>
      </c>
      <c r="E2332" s="2" t="str">
        <f t="shared" ca="1" si="4572"/>
        <v/>
      </c>
      <c r="F2332" s="2" t="str">
        <f t="shared" ca="1" si="4573"/>
        <v/>
      </c>
      <c r="K2332" t="str">
        <f t="shared" ca="1" si="4567"/>
        <v>'20190223 21:52:15'</v>
      </c>
      <c r="L2332" t="str">
        <f ca="1">SUBSTITUTE(SUBSTITUTE(plantS,"%t",K2332),"%ps",B2332)</f>
        <v>INSERT INTO dbo.PlantStates (TimeStamp, PlantState) VALUES ('20190223 21:52:15', 0)</v>
      </c>
    </row>
    <row r="2333" spans="1:12" x14ac:dyDescent="0.25">
      <c r="A2333" s="1">
        <f t="shared" ref="A2333:A2396" ca="1" si="4576">RANDBETWEEN(A2332*86400,A2334*86400)/86400</f>
        <v>43519.956458333334</v>
      </c>
      <c r="B2333" s="2">
        <f t="shared" ca="1" si="4569"/>
        <v>1</v>
      </c>
      <c r="C2333" s="5">
        <f t="shared" ca="1" si="4570"/>
        <v>4.5173611113568768E-2</v>
      </c>
      <c r="D2333" s="2" t="str">
        <f t="shared" ca="1" si="4571"/>
        <v/>
      </c>
      <c r="E2333" s="2">
        <f t="shared" ca="1" si="4572"/>
        <v>4.5173611113568768E-2</v>
      </c>
      <c r="F2333" s="2" t="str">
        <f t="shared" ca="1" si="4573"/>
        <v/>
      </c>
      <c r="K2333" t="str">
        <f t="shared" ca="1" si="4567"/>
        <v>'20190223 22:57:18'</v>
      </c>
      <c r="L2333" t="str">
        <f ca="1">SUBSTITUTE(SUBSTITUTE(plantS,"%t",K2333),"%ps",B2333)</f>
        <v>INSERT INTO dbo.PlantStates (TimeStamp, PlantState) VALUES ('20190223 22:57:18', 1)</v>
      </c>
    </row>
    <row r="2334" spans="1:12" x14ac:dyDescent="0.25">
      <c r="A2334" s="1">
        <f t="shared" ca="1" si="4560"/>
        <v>43519.999988425923</v>
      </c>
      <c r="B2334" s="2">
        <f t="shared" ca="1" si="4569"/>
        <v>2</v>
      </c>
      <c r="C2334" s="5">
        <f t="shared" ca="1" si="4570"/>
        <v>4.3530092589207925E-2</v>
      </c>
      <c r="D2334" s="2" t="str">
        <f t="shared" ca="1" si="4571"/>
        <v/>
      </c>
      <c r="E2334" s="2" t="str">
        <f t="shared" ca="1" si="4572"/>
        <v/>
      </c>
      <c r="F2334" s="2">
        <f t="shared" ca="1" si="4573"/>
        <v>4.3530092589207925E-2</v>
      </c>
      <c r="K2334" t="str">
        <f t="shared" ca="1" si="4567"/>
        <v>'20190223 23:59:59'</v>
      </c>
      <c r="L2334" t="str">
        <f ca="1">SUBSTITUTE(SUBSTITUTE(plantS,"%t",K2334),"%ps",B2334)</f>
        <v>INSERT INTO dbo.PlantStates (TimeStamp, PlantState) VALUES ('20190223 23:59:59', 2)</v>
      </c>
    </row>
    <row r="2335" spans="1:12" x14ac:dyDescent="0.25">
      <c r="B2335" s="2"/>
      <c r="C2335" s="5"/>
      <c r="D2335" s="2"/>
      <c r="E2335" s="2"/>
      <c r="F2335" s="2"/>
      <c r="K2335" t="str">
        <f t="shared" ref="K2335:K2398" ca="1" si="4577">K2334</f>
        <v>'20190223 23:59:59'</v>
      </c>
      <c r="L2335" t="str">
        <f ca="1">SUBSTITUTE(SUBSTITUTE(SUBSTITUTE(SUBSTITUTE(plantSD,"%t",K2335),"%off",D2329),"%onr",E2329),"%ons",F2329)</f>
        <v>INSERT INTO dbo.PlantStateDuration (TimeStamp, OffDuration, OnRunningDuration, OnStoppedfDuration) VALUES ('20190223 23:59:59', '05:59:45', '07:38:25', '10:21:49')</v>
      </c>
    </row>
    <row r="2336" spans="1:12" x14ac:dyDescent="0.25">
      <c r="B2336" s="2"/>
      <c r="C2336" s="5"/>
      <c r="D2336" s="2"/>
      <c r="E2336" s="2"/>
      <c r="F2336" s="2"/>
      <c r="K2336" t="str">
        <f t="shared" ca="1" si="4577"/>
        <v>'20190223 23:59:59'</v>
      </c>
      <c r="L2336" t="str">
        <f ca="1">SUBSTITUTE(SUBSTITUTE(SUBSTITUTE(dailyP,"%t",K2336),"%np",G2329),"%ndp",H2329)</f>
        <v>INSERT INTO dbo.DailyProduction (TimeStamp, NumPieces, NumPiecesRejected) VALUES ('20190223 23:59:59', 916, 329.76)</v>
      </c>
    </row>
    <row r="2337" spans="1:12" x14ac:dyDescent="0.25">
      <c r="A2337" s="3">
        <f t="shared" ca="1" si="4468"/>
        <v>43520</v>
      </c>
      <c r="B2337" s="4">
        <f t="shared" ca="1" si="4469"/>
        <v>1</v>
      </c>
      <c r="C2337" s="6"/>
      <c r="D2337" s="4" t="str">
        <f t="shared" ref="D2337" ca="1" si="4578">TEXT(SUM(D2338:D2342), "'hh:mm:ss'")</f>
        <v>'06:57:23'</v>
      </c>
      <c r="E2337" s="4" t="str">
        <f t="shared" ref="E2337" ca="1" si="4579">TEXT(SUM(E2338:E2342), "'hh:mm:ss'")</f>
        <v>'09:04:17'</v>
      </c>
      <c r="F2337" s="4" t="str">
        <f t="shared" ref="F2337" ca="1" si="4580">TEXT(SUM(F2338:F2342), "'hh:mm:ss'")</f>
        <v>'07:58:19'</v>
      </c>
      <c r="G2337" s="8">
        <f t="shared" ref="G2337:G2400" ca="1" si="4581">RANDBETWEEN(0,1000)</f>
        <v>170</v>
      </c>
      <c r="H2337" s="8">
        <f t="shared" ca="1" si="4473"/>
        <v>168.3</v>
      </c>
      <c r="I2337" s="8">
        <f t="shared" ref="I2337" ca="1" si="4582">G2337+G2329</f>
        <v>1086</v>
      </c>
      <c r="J2337" s="8">
        <f t="shared" ref="J2337" ca="1" si="4583">H2337+H2329</f>
        <v>498.06</v>
      </c>
      <c r="K2337" s="9" t="str">
        <f t="shared" ref="K2337:K2400" ca="1" si="4584">"'" &amp;TEXT(A2337,"YYYYMMDD hh:mm:ss")&amp;"'"</f>
        <v>'20190224 00:00:00'</v>
      </c>
      <c r="L2337" t="str">
        <f ca="1">SUBSTITUTE(SUBSTITUTE(plantS,"%t",K2337),"%ps",B2337)</f>
        <v>INSERT INTO dbo.PlantStates (TimeStamp, PlantState) VALUES ('20190224 00:00:00', 1)</v>
      </c>
    </row>
    <row r="2338" spans="1:12" x14ac:dyDescent="0.25">
      <c r="A2338" s="1">
        <f t="shared" ref="A2338:A2401" ca="1" si="4585">RANDBETWEEN(A2337*86400,A2339*86400)/86400</f>
        <v>43520.042870370373</v>
      </c>
      <c r="B2338" s="2">
        <f t="shared" ref="B2338:B2401" ca="1" si="4586">MOD(RANDBETWEEN(1,2)+B2337,3)</f>
        <v>0</v>
      </c>
      <c r="C2338" s="5">
        <f t="shared" ref="C2338:C2401" ca="1" si="4587">A2338-A2337</f>
        <v>4.2870370372838806E-2</v>
      </c>
      <c r="D2338" s="2">
        <f t="shared" ref="D2338:D2342" ca="1" si="4588">IF(B2338=0,C2338,"")</f>
        <v>4.2870370372838806E-2</v>
      </c>
      <c r="E2338" s="2" t="str">
        <f t="shared" ref="E2338:E2401" ca="1" si="4589">IF(B2338=1,C2338,"")</f>
        <v/>
      </c>
      <c r="F2338" s="2" t="str">
        <f t="shared" ref="F2338:F2401" ca="1" si="4590">IF(B2338=2,C2338,"")</f>
        <v/>
      </c>
      <c r="K2338" t="str">
        <f t="shared" ca="1" si="4584"/>
        <v>'20190224 01:01:44'</v>
      </c>
      <c r="L2338" t="str">
        <f ca="1">SUBSTITUTE(SUBSTITUTE(plantS,"%t",K2338),"%ps",B2338)</f>
        <v>INSERT INTO dbo.PlantStates (TimeStamp, PlantState) VALUES ('20190224 01:01:44', 0)</v>
      </c>
    </row>
    <row r="2339" spans="1:12" x14ac:dyDescent="0.25">
      <c r="A2339" s="1">
        <f t="shared" ca="1" si="4574"/>
        <v>43520.216990740744</v>
      </c>
      <c r="B2339" s="2">
        <f t="shared" ca="1" si="4586"/>
        <v>2</v>
      </c>
      <c r="C2339" s="5">
        <f t="shared" ca="1" si="4587"/>
        <v>0.17412037037138361</v>
      </c>
      <c r="D2339" s="2" t="str">
        <f t="shared" ca="1" si="4588"/>
        <v/>
      </c>
      <c r="E2339" s="2" t="str">
        <f t="shared" ca="1" si="4589"/>
        <v/>
      </c>
      <c r="F2339" s="2">
        <f t="shared" ca="1" si="4590"/>
        <v>0.17412037037138361</v>
      </c>
      <c r="K2339" t="str">
        <f t="shared" ca="1" si="4584"/>
        <v>'20190224 05:12:28'</v>
      </c>
      <c r="L2339" t="str">
        <f ca="1">SUBSTITUTE(SUBSTITUTE(plantS,"%t",K2339),"%ps",B2339)</f>
        <v>INSERT INTO dbo.PlantStates (TimeStamp, PlantState) VALUES ('20190224 05:12:28', 2)</v>
      </c>
    </row>
    <row r="2340" spans="1:12" x14ac:dyDescent="0.25">
      <c r="A2340" s="1">
        <f t="shared" ref="A2340" ca="1" si="4591">RANDBETWEEN(A2339*86400,A2342*86400)/86400</f>
        <v>43520.463969907411</v>
      </c>
      <c r="B2340" s="2">
        <f t="shared" ca="1" si="4586"/>
        <v>0</v>
      </c>
      <c r="C2340" s="5">
        <f t="shared" ca="1" si="4587"/>
        <v>0.24697916666627862</v>
      </c>
      <c r="D2340" s="2">
        <f t="shared" ca="1" si="4588"/>
        <v>0.24697916666627862</v>
      </c>
      <c r="E2340" s="2" t="str">
        <f t="shared" ca="1" si="4589"/>
        <v/>
      </c>
      <c r="F2340" s="2" t="str">
        <f t="shared" ca="1" si="4590"/>
        <v/>
      </c>
      <c r="K2340" t="str">
        <f t="shared" ca="1" si="4584"/>
        <v>'20190224 11:08:07'</v>
      </c>
      <c r="L2340" t="str">
        <f ca="1">SUBSTITUTE(SUBSTITUTE(plantS,"%t",K2340),"%ps",B2340)</f>
        <v>INSERT INTO dbo.PlantStates (TimeStamp, PlantState) VALUES ('20190224 11:08:07', 0)</v>
      </c>
    </row>
    <row r="2341" spans="1:12" x14ac:dyDescent="0.25">
      <c r="A2341" s="1">
        <f t="shared" ref="A2341:A2404" ca="1" si="4592">RANDBETWEEN(A2340*86400,A2342*86400)/86400</f>
        <v>43520.841944444444</v>
      </c>
      <c r="B2341" s="2">
        <f t="shared" ca="1" si="4586"/>
        <v>1</v>
      </c>
      <c r="C2341" s="5">
        <f t="shared" ca="1" si="4587"/>
        <v>0.37797453703387873</v>
      </c>
      <c r="D2341" s="2" t="str">
        <f t="shared" ca="1" si="4588"/>
        <v/>
      </c>
      <c r="E2341" s="2">
        <f t="shared" ca="1" si="4589"/>
        <v>0.37797453703387873</v>
      </c>
      <c r="F2341" s="2" t="str">
        <f t="shared" ca="1" si="4590"/>
        <v/>
      </c>
      <c r="K2341" t="str">
        <f t="shared" ca="1" si="4584"/>
        <v>'20190224 20:12:24'</v>
      </c>
      <c r="L2341" t="str">
        <f ca="1">SUBSTITUTE(SUBSTITUTE(plantS,"%t",K2341),"%ps",B2341)</f>
        <v>INSERT INTO dbo.PlantStates (TimeStamp, PlantState) VALUES ('20190224 20:12:24', 1)</v>
      </c>
    </row>
    <row r="2342" spans="1:12" x14ac:dyDescent="0.25">
      <c r="A2342" s="1">
        <f t="shared" ca="1" si="4560"/>
        <v>43520.999988425923</v>
      </c>
      <c r="B2342" s="2">
        <f t="shared" ca="1" si="4586"/>
        <v>2</v>
      </c>
      <c r="C2342" s="5">
        <f t="shared" ca="1" si="4587"/>
        <v>0.15804398147884058</v>
      </c>
      <c r="D2342" s="2" t="str">
        <f t="shared" ca="1" si="4588"/>
        <v/>
      </c>
      <c r="E2342" s="2" t="str">
        <f t="shared" ca="1" si="4589"/>
        <v/>
      </c>
      <c r="F2342" s="2">
        <f t="shared" ca="1" si="4590"/>
        <v>0.15804398147884058</v>
      </c>
      <c r="K2342" t="str">
        <f t="shared" ca="1" si="4584"/>
        <v>'20190224 23:59:59'</v>
      </c>
      <c r="L2342" t="str">
        <f ca="1">SUBSTITUTE(SUBSTITUTE(plantS,"%t",K2342),"%ps",B2342)</f>
        <v>INSERT INTO dbo.PlantStates (TimeStamp, PlantState) VALUES ('20190224 23:59:59', 2)</v>
      </c>
    </row>
    <row r="2343" spans="1:12" x14ac:dyDescent="0.25">
      <c r="B2343" s="2"/>
      <c r="C2343" s="5"/>
      <c r="D2343" s="2"/>
      <c r="E2343" s="2"/>
      <c r="F2343" s="2"/>
      <c r="K2343" t="str">
        <f t="shared" ref="K2343:K2406" ca="1" si="4593">K2342</f>
        <v>'20190224 23:59:59'</v>
      </c>
      <c r="L2343" t="str">
        <f ca="1">SUBSTITUTE(SUBSTITUTE(SUBSTITUTE(SUBSTITUTE(plantSD,"%t",K2343),"%off",D2337),"%onr",E2337),"%ons",F2337)</f>
        <v>INSERT INTO dbo.PlantStateDuration (TimeStamp, OffDuration, OnRunningDuration, OnStoppedfDuration) VALUES ('20190224 23:59:59', '06:57:23', '09:04:17', '07:58:19')</v>
      </c>
    </row>
    <row r="2344" spans="1:12" x14ac:dyDescent="0.25">
      <c r="B2344" s="2"/>
      <c r="C2344" s="5"/>
      <c r="D2344" s="2"/>
      <c r="E2344" s="2"/>
      <c r="F2344" s="2"/>
      <c r="K2344" t="str">
        <f t="shared" ca="1" si="4593"/>
        <v>'20190224 23:59:59'</v>
      </c>
      <c r="L2344" t="str">
        <f ca="1">SUBSTITUTE(SUBSTITUTE(SUBSTITUTE(dailyP,"%t",K2344),"%np",G2337),"%ndp",H2337)</f>
        <v>INSERT INTO dbo.DailyProduction (TimeStamp, NumPieces, NumPiecesRejected) VALUES ('20190224 23:59:59', 170, 168.3)</v>
      </c>
    </row>
    <row r="2345" spans="1:12" x14ac:dyDescent="0.25">
      <c r="A2345" s="3">
        <f t="shared" ref="A2345:A2401" ca="1" si="4594">INT(A2337)+1</f>
        <v>43521</v>
      </c>
      <c r="B2345" s="4">
        <f t="shared" ref="B2345:B2401" ca="1" si="4595">MOD(RANDBETWEEN(1,2)+B2342,3)</f>
        <v>1</v>
      </c>
      <c r="C2345" s="6"/>
      <c r="D2345" s="4" t="str">
        <f t="shared" ref="D2345" ca="1" si="4596">TEXT(SUM(D2346:D2350), "'hh:mm:ss'")</f>
        <v>'18:51:18'</v>
      </c>
      <c r="E2345" s="4" t="str">
        <f t="shared" ref="E2345" ca="1" si="4597">TEXT(SUM(E2346:E2350), "'hh:mm:ss'")</f>
        <v>'00:08:14'</v>
      </c>
      <c r="F2345" s="4" t="str">
        <f t="shared" ref="F2345" ca="1" si="4598">TEXT(SUM(F2346:F2350), "'hh:mm:ss'")</f>
        <v>'05:00:27'</v>
      </c>
      <c r="G2345" s="8">
        <f t="shared" ca="1" si="4581"/>
        <v>411</v>
      </c>
      <c r="H2345" s="8">
        <f t="shared" ref="H2345:H2401" ca="1" si="4599">RANDBETWEEN(0,100)*G2345/100</f>
        <v>131.52000000000001</v>
      </c>
      <c r="I2345" s="8">
        <f t="shared" ref="I2345" ca="1" si="4600">G2345+G2337</f>
        <v>581</v>
      </c>
      <c r="J2345" s="8">
        <f t="shared" ref="J2345" ca="1" si="4601">H2345+H2337</f>
        <v>299.82000000000005</v>
      </c>
      <c r="K2345" s="9" t="str">
        <f t="shared" ref="K2345:K2408" ca="1" si="4602">"'" &amp;TEXT(A2345,"YYYYMMDD hh:mm:ss")&amp;"'"</f>
        <v>'20190225 00:00:00'</v>
      </c>
      <c r="L2345" t="str">
        <f ca="1">SUBSTITUTE(SUBSTITUTE(plantS,"%t",K2345),"%ps",B2345)</f>
        <v>INSERT INTO dbo.PlantStates (TimeStamp, PlantState) VALUES ('20190225 00:00:00', 1)</v>
      </c>
    </row>
    <row r="2346" spans="1:12" x14ac:dyDescent="0.25">
      <c r="A2346" s="1">
        <f t="shared" ref="A2346:A2409" ca="1" si="4603">RANDBETWEEN(A2345*86400,A2347*86400)/86400</f>
        <v>43521.089849537035</v>
      </c>
      <c r="B2346" s="2">
        <f t="shared" ref="B2346:B2409" ca="1" si="4604">MOD(RANDBETWEEN(1,2)+B2345,3)</f>
        <v>2</v>
      </c>
      <c r="C2346" s="5">
        <f t="shared" ref="C2346:C2409" ca="1" si="4605">A2346-A2345</f>
        <v>8.9849537034751847E-2</v>
      </c>
      <c r="D2346" s="2" t="str">
        <f t="shared" ref="D2346:D2350" ca="1" si="4606">IF(B2346=0,C2346,"")</f>
        <v/>
      </c>
      <c r="E2346" s="2" t="str">
        <f t="shared" ref="E2346:E2409" ca="1" si="4607">IF(B2346=1,C2346,"")</f>
        <v/>
      </c>
      <c r="F2346" s="2">
        <f t="shared" ref="F2346:F2409" ca="1" si="4608">IF(B2346=2,C2346,"")</f>
        <v>8.9849537034751847E-2</v>
      </c>
      <c r="K2346" t="str">
        <f t="shared" ca="1" si="4602"/>
        <v>'20190225 02:09:23'</v>
      </c>
      <c r="L2346" t="str">
        <f ca="1">SUBSTITUTE(SUBSTITUTE(plantS,"%t",K2346),"%ps",B2346)</f>
        <v>INSERT INTO dbo.PlantStates (TimeStamp, PlantState) VALUES ('20190225 02:09:23', 2)</v>
      </c>
    </row>
    <row r="2347" spans="1:12" x14ac:dyDescent="0.25">
      <c r="A2347" s="1">
        <f t="shared" ca="1" si="4574"/>
        <v>43521.095567129632</v>
      </c>
      <c r="B2347" s="2">
        <f t="shared" ca="1" si="4604"/>
        <v>1</v>
      </c>
      <c r="C2347" s="5">
        <f t="shared" ca="1" si="4605"/>
        <v>5.7175925976480357E-3</v>
      </c>
      <c r="D2347" s="2" t="str">
        <f t="shared" ca="1" si="4606"/>
        <v/>
      </c>
      <c r="E2347" s="2">
        <f t="shared" ca="1" si="4607"/>
        <v>5.7175925976480357E-3</v>
      </c>
      <c r="F2347" s="2" t="str">
        <f t="shared" ca="1" si="4608"/>
        <v/>
      </c>
      <c r="K2347" t="str">
        <f t="shared" ca="1" si="4602"/>
        <v>'20190225 02:17:37'</v>
      </c>
      <c r="L2347" t="str">
        <f ca="1">SUBSTITUTE(SUBSTITUTE(plantS,"%t",K2347),"%ps",B2347)</f>
        <v>INSERT INTO dbo.PlantStates (TimeStamp, PlantState) VALUES ('20190225 02:17:37', 1)</v>
      </c>
    </row>
    <row r="2348" spans="1:12" x14ac:dyDescent="0.25">
      <c r="A2348" s="1">
        <f t="shared" ref="A2348" ca="1" si="4609">RANDBETWEEN(A2347*86400,A2350*86400)/86400</f>
        <v>43521.817395833335</v>
      </c>
      <c r="B2348" s="2">
        <f t="shared" ca="1" si="4604"/>
        <v>0</v>
      </c>
      <c r="C2348" s="5">
        <f t="shared" ca="1" si="4605"/>
        <v>0.72182870370306773</v>
      </c>
      <c r="D2348" s="2">
        <f t="shared" ca="1" si="4606"/>
        <v>0.72182870370306773</v>
      </c>
      <c r="E2348" s="2" t="str">
        <f t="shared" ca="1" si="4607"/>
        <v/>
      </c>
      <c r="F2348" s="2" t="str">
        <f t="shared" ca="1" si="4608"/>
        <v/>
      </c>
      <c r="K2348" t="str">
        <f t="shared" ca="1" si="4602"/>
        <v>'20190225 19:37:03'</v>
      </c>
      <c r="L2348" t="str">
        <f ca="1">SUBSTITUTE(SUBSTITUTE(plantS,"%t",K2348),"%ps",B2348)</f>
        <v>INSERT INTO dbo.PlantStates (TimeStamp, PlantState) VALUES ('20190225 19:37:03', 0)</v>
      </c>
    </row>
    <row r="2349" spans="1:12" x14ac:dyDescent="0.25">
      <c r="A2349" s="1">
        <f t="shared" ref="A2349:A2412" ca="1" si="4610">RANDBETWEEN(A2348*86400,A2350*86400)/86400</f>
        <v>43521.936192129629</v>
      </c>
      <c r="B2349" s="2">
        <f t="shared" ca="1" si="4604"/>
        <v>2</v>
      </c>
      <c r="C2349" s="5">
        <f t="shared" ca="1" si="4605"/>
        <v>0.11879629629402189</v>
      </c>
      <c r="D2349" s="2" t="str">
        <f t="shared" ca="1" si="4606"/>
        <v/>
      </c>
      <c r="E2349" s="2" t="str">
        <f t="shared" ca="1" si="4607"/>
        <v/>
      </c>
      <c r="F2349" s="2">
        <f t="shared" ca="1" si="4608"/>
        <v>0.11879629629402189</v>
      </c>
      <c r="K2349" t="str">
        <f t="shared" ca="1" si="4602"/>
        <v>'20190225 22:28:07'</v>
      </c>
      <c r="L2349" t="str">
        <f ca="1">SUBSTITUTE(SUBSTITUTE(plantS,"%t",K2349),"%ps",B2349)</f>
        <v>INSERT INTO dbo.PlantStates (TimeStamp, PlantState) VALUES ('20190225 22:28:07', 2)</v>
      </c>
    </row>
    <row r="2350" spans="1:12" x14ac:dyDescent="0.25">
      <c r="A2350" s="1">
        <f t="shared" ca="1" si="4560"/>
        <v>43521.999988425923</v>
      </c>
      <c r="B2350" s="2">
        <f t="shared" ca="1" si="4604"/>
        <v>0</v>
      </c>
      <c r="C2350" s="5">
        <f t="shared" ca="1" si="4605"/>
        <v>6.3796296293730848E-2</v>
      </c>
      <c r="D2350" s="2">
        <f t="shared" ca="1" si="4606"/>
        <v>6.3796296293730848E-2</v>
      </c>
      <c r="E2350" s="2" t="str">
        <f t="shared" ca="1" si="4607"/>
        <v/>
      </c>
      <c r="F2350" s="2" t="str">
        <f t="shared" ca="1" si="4608"/>
        <v/>
      </c>
      <c r="K2350" t="str">
        <f t="shared" ca="1" si="4602"/>
        <v>'20190225 23:59:59'</v>
      </c>
      <c r="L2350" t="str">
        <f ca="1">SUBSTITUTE(SUBSTITUTE(plantS,"%t",K2350),"%ps",B2350)</f>
        <v>INSERT INTO dbo.PlantStates (TimeStamp, PlantState) VALUES ('20190225 23:59:59', 0)</v>
      </c>
    </row>
    <row r="2351" spans="1:12" x14ac:dyDescent="0.25">
      <c r="B2351" s="2"/>
      <c r="C2351" s="5"/>
      <c r="D2351" s="2"/>
      <c r="E2351" s="2"/>
      <c r="F2351" s="2"/>
      <c r="K2351" t="str">
        <f t="shared" ref="K2351:K2414" ca="1" si="4611">K2350</f>
        <v>'20190225 23:59:59'</v>
      </c>
      <c r="L2351" t="str">
        <f ca="1">SUBSTITUTE(SUBSTITUTE(SUBSTITUTE(SUBSTITUTE(plantSD,"%t",K2351),"%off",D2345),"%onr",E2345),"%ons",F2345)</f>
        <v>INSERT INTO dbo.PlantStateDuration (TimeStamp, OffDuration, OnRunningDuration, OnStoppedfDuration) VALUES ('20190225 23:59:59', '18:51:18', '00:08:14', '05:00:27')</v>
      </c>
    </row>
    <row r="2352" spans="1:12" x14ac:dyDescent="0.25">
      <c r="B2352" s="2"/>
      <c r="C2352" s="5"/>
      <c r="D2352" s="2"/>
      <c r="E2352" s="2"/>
      <c r="F2352" s="2"/>
      <c r="K2352" t="str">
        <f t="shared" ca="1" si="4611"/>
        <v>'20190225 23:59:59'</v>
      </c>
      <c r="L2352" t="str">
        <f ca="1">SUBSTITUTE(SUBSTITUTE(SUBSTITUTE(dailyP,"%t",K2352),"%np",G2345),"%ndp",H2345)</f>
        <v>INSERT INTO dbo.DailyProduction (TimeStamp, NumPieces, NumPiecesRejected) VALUES ('20190225 23:59:59', 411, 131.52)</v>
      </c>
    </row>
    <row r="2353" spans="1:12" x14ac:dyDescent="0.25">
      <c r="A2353" s="3">
        <f t="shared" ca="1" si="4594"/>
        <v>43522</v>
      </c>
      <c r="B2353" s="4">
        <f t="shared" ca="1" si="4595"/>
        <v>1</v>
      </c>
      <c r="C2353" s="6"/>
      <c r="D2353" s="4" t="str">
        <f t="shared" ref="D2353" ca="1" si="4612">TEXT(SUM(D2354:D2358), "'hh:mm:ss'")</f>
        <v>'13:09:02'</v>
      </c>
      <c r="E2353" s="4" t="str">
        <f t="shared" ref="E2353" ca="1" si="4613">TEXT(SUM(E2354:E2358), "'hh:mm:ss'")</f>
        <v>'10:20:39'</v>
      </c>
      <c r="F2353" s="4" t="str">
        <f t="shared" ref="F2353" ca="1" si="4614">TEXT(SUM(F2354:F2358), "'hh:mm:ss'")</f>
        <v>'00:30:18'</v>
      </c>
      <c r="G2353" s="8">
        <f t="shared" ca="1" si="4581"/>
        <v>473</v>
      </c>
      <c r="H2353" s="8">
        <f t="shared" ca="1" si="4599"/>
        <v>70.95</v>
      </c>
      <c r="I2353" s="8">
        <f t="shared" ref="I2353" ca="1" si="4615">G2353+G2345</f>
        <v>884</v>
      </c>
      <c r="J2353" s="8">
        <f t="shared" ref="J2353" ca="1" si="4616">H2353+H2345</f>
        <v>202.47000000000003</v>
      </c>
      <c r="K2353" s="9" t="str">
        <f t="shared" ref="K2353:K2416" ca="1" si="4617">"'" &amp;TEXT(A2353,"YYYYMMDD hh:mm:ss")&amp;"'"</f>
        <v>'20190226 00:00:00'</v>
      </c>
      <c r="L2353" t="str">
        <f ca="1">SUBSTITUTE(SUBSTITUTE(plantS,"%t",K2353),"%ps",B2353)</f>
        <v>INSERT INTO dbo.PlantStates (TimeStamp, PlantState) VALUES ('20190226 00:00:00', 1)</v>
      </c>
    </row>
    <row r="2354" spans="1:12" x14ac:dyDescent="0.25">
      <c r="A2354" s="1">
        <f t="shared" ref="A2354:A2417" ca="1" si="4618">RANDBETWEEN(A2353*86400,A2355*86400)/86400</f>
        <v>43522.493379629632</v>
      </c>
      <c r="B2354" s="2">
        <f t="shared" ref="B2354:B2417" ca="1" si="4619">MOD(RANDBETWEEN(1,2)+B2353,3)</f>
        <v>0</v>
      </c>
      <c r="C2354" s="5">
        <f t="shared" ref="C2354:C2417" ca="1" si="4620">A2354-A2353</f>
        <v>0.49337962963181781</v>
      </c>
      <c r="D2354" s="2">
        <f t="shared" ref="D2354:D2358" ca="1" si="4621">IF(B2354=0,C2354,"")</f>
        <v>0.49337962963181781</v>
      </c>
      <c r="E2354" s="2" t="str">
        <f t="shared" ref="E2354:E2417" ca="1" si="4622">IF(B2354=1,C2354,"")</f>
        <v/>
      </c>
      <c r="F2354" s="2" t="str">
        <f t="shared" ref="F2354:F2417" ca="1" si="4623">IF(B2354=2,C2354,"")</f>
        <v/>
      </c>
      <c r="K2354" t="str">
        <f t="shared" ca="1" si="4617"/>
        <v>'20190226 11:50:28'</v>
      </c>
      <c r="L2354" t="str">
        <f ca="1">SUBSTITUTE(SUBSTITUTE(plantS,"%t",K2354),"%ps",B2354)</f>
        <v>INSERT INTO dbo.PlantStates (TimeStamp, PlantState) VALUES ('20190226 11:50:28', 0)</v>
      </c>
    </row>
    <row r="2355" spans="1:12" x14ac:dyDescent="0.25">
      <c r="A2355" s="1">
        <f t="shared" ca="1" si="4574"/>
        <v>43522.924386574072</v>
      </c>
      <c r="B2355" s="2">
        <f t="shared" ca="1" si="4619"/>
        <v>1</v>
      </c>
      <c r="C2355" s="5">
        <f t="shared" ca="1" si="4620"/>
        <v>0.43100694444001419</v>
      </c>
      <c r="D2355" s="2" t="str">
        <f t="shared" ca="1" si="4621"/>
        <v/>
      </c>
      <c r="E2355" s="2">
        <f t="shared" ca="1" si="4622"/>
        <v>0.43100694444001419</v>
      </c>
      <c r="F2355" s="2" t="str">
        <f t="shared" ca="1" si="4623"/>
        <v/>
      </c>
      <c r="K2355" t="str">
        <f t="shared" ca="1" si="4617"/>
        <v>'20190226 22:11:07'</v>
      </c>
      <c r="L2355" t="str">
        <f ca="1">SUBSTITUTE(SUBSTITUTE(plantS,"%t",K2355),"%ps",B2355)</f>
        <v>INSERT INTO dbo.PlantStates (TimeStamp, PlantState) VALUES ('20190226 22:11:07', 1)</v>
      </c>
    </row>
    <row r="2356" spans="1:12" x14ac:dyDescent="0.25">
      <c r="A2356" s="1">
        <f t="shared" ref="A2356" ca="1" si="4624">RANDBETWEEN(A2355*86400,A2358*86400)/86400</f>
        <v>43522.96020833333</v>
      </c>
      <c r="B2356" s="2">
        <f t="shared" ca="1" si="4619"/>
        <v>0</v>
      </c>
      <c r="C2356" s="5">
        <f t="shared" ca="1" si="4620"/>
        <v>3.5821759258396924E-2</v>
      </c>
      <c r="D2356" s="2">
        <f t="shared" ca="1" si="4621"/>
        <v>3.5821759258396924E-2</v>
      </c>
      <c r="E2356" s="2" t="str">
        <f t="shared" ca="1" si="4622"/>
        <v/>
      </c>
      <c r="F2356" s="2" t="str">
        <f t="shared" ca="1" si="4623"/>
        <v/>
      </c>
      <c r="K2356" t="str">
        <f t="shared" ca="1" si="4617"/>
        <v>'20190226 23:02:42'</v>
      </c>
      <c r="L2356" t="str">
        <f ca="1">SUBSTITUTE(SUBSTITUTE(plantS,"%t",K2356),"%ps",B2356)</f>
        <v>INSERT INTO dbo.PlantStates (TimeStamp, PlantState) VALUES ('20190226 23:02:42', 0)</v>
      </c>
    </row>
    <row r="2357" spans="1:12" x14ac:dyDescent="0.25">
      <c r="A2357" s="1">
        <f t="shared" ref="A2357:A2420" ca="1" si="4625">RANDBETWEEN(A2356*86400,A2358*86400)/86400</f>
        <v>43522.981249999997</v>
      </c>
      <c r="B2357" s="2">
        <f t="shared" ca="1" si="4619"/>
        <v>2</v>
      </c>
      <c r="C2357" s="5">
        <f t="shared" ca="1" si="4620"/>
        <v>2.1041666666860692E-2</v>
      </c>
      <c r="D2357" s="2" t="str">
        <f t="shared" ca="1" si="4621"/>
        <v/>
      </c>
      <c r="E2357" s="2" t="str">
        <f t="shared" ca="1" si="4622"/>
        <v/>
      </c>
      <c r="F2357" s="2">
        <f t="shared" ca="1" si="4623"/>
        <v>2.1041666666860692E-2</v>
      </c>
      <c r="K2357" t="str">
        <f t="shared" ca="1" si="4617"/>
        <v>'20190226 23:33:00'</v>
      </c>
      <c r="L2357" t="str">
        <f ca="1">SUBSTITUTE(SUBSTITUTE(plantS,"%t",K2357),"%ps",B2357)</f>
        <v>INSERT INTO dbo.PlantStates (TimeStamp, PlantState) VALUES ('20190226 23:33:00', 2)</v>
      </c>
    </row>
    <row r="2358" spans="1:12" x14ac:dyDescent="0.25">
      <c r="A2358" s="1">
        <f t="shared" ca="1" si="4560"/>
        <v>43522.999988425923</v>
      </c>
      <c r="B2358" s="2">
        <f t="shared" ca="1" si="4619"/>
        <v>0</v>
      </c>
      <c r="C2358" s="5">
        <f t="shared" ca="1" si="4620"/>
        <v>1.8738425926130731E-2</v>
      </c>
      <c r="D2358" s="2">
        <f t="shared" ca="1" si="4621"/>
        <v>1.8738425926130731E-2</v>
      </c>
      <c r="E2358" s="2" t="str">
        <f t="shared" ca="1" si="4622"/>
        <v/>
      </c>
      <c r="F2358" s="2" t="str">
        <f t="shared" ca="1" si="4623"/>
        <v/>
      </c>
      <c r="K2358" t="str">
        <f t="shared" ca="1" si="4617"/>
        <v>'20190226 23:59:59'</v>
      </c>
      <c r="L2358" t="str">
        <f ca="1">SUBSTITUTE(SUBSTITUTE(plantS,"%t",K2358),"%ps",B2358)</f>
        <v>INSERT INTO dbo.PlantStates (TimeStamp, PlantState) VALUES ('20190226 23:59:59', 0)</v>
      </c>
    </row>
    <row r="2359" spans="1:12" x14ac:dyDescent="0.25">
      <c r="B2359" s="2"/>
      <c r="C2359" s="5"/>
      <c r="D2359" s="2"/>
      <c r="E2359" s="2"/>
      <c r="F2359" s="2"/>
      <c r="K2359" t="str">
        <f t="shared" ref="K2359:K2422" ca="1" si="4626">K2358</f>
        <v>'20190226 23:59:59'</v>
      </c>
      <c r="L2359" t="str">
        <f ca="1">SUBSTITUTE(SUBSTITUTE(SUBSTITUTE(SUBSTITUTE(plantSD,"%t",K2359),"%off",D2353),"%onr",E2353),"%ons",F2353)</f>
        <v>INSERT INTO dbo.PlantStateDuration (TimeStamp, OffDuration, OnRunningDuration, OnStoppedfDuration) VALUES ('20190226 23:59:59', '13:09:02', '10:20:39', '00:30:18')</v>
      </c>
    </row>
    <row r="2360" spans="1:12" x14ac:dyDescent="0.25">
      <c r="B2360" s="2"/>
      <c r="C2360" s="5"/>
      <c r="D2360" s="2"/>
      <c r="E2360" s="2"/>
      <c r="F2360" s="2"/>
      <c r="K2360" t="str">
        <f t="shared" ca="1" si="4626"/>
        <v>'20190226 23:59:59'</v>
      </c>
      <c r="L2360" t="str">
        <f ca="1">SUBSTITUTE(SUBSTITUTE(SUBSTITUTE(dailyP,"%t",K2360),"%np",G2353),"%ndp",H2353)</f>
        <v>INSERT INTO dbo.DailyProduction (TimeStamp, NumPieces, NumPiecesRejected) VALUES ('20190226 23:59:59', 473, 70.95)</v>
      </c>
    </row>
    <row r="2361" spans="1:12" x14ac:dyDescent="0.25">
      <c r="A2361" s="3">
        <f t="shared" ca="1" si="4594"/>
        <v>43523</v>
      </c>
      <c r="B2361" s="4">
        <f t="shared" ca="1" si="4595"/>
        <v>1</v>
      </c>
      <c r="C2361" s="6"/>
      <c r="D2361" s="4" t="str">
        <f t="shared" ref="D2361" ca="1" si="4627">TEXT(SUM(D2362:D2366), "'hh:mm:ss'")</f>
        <v>'14:18:57'</v>
      </c>
      <c r="E2361" s="4" t="str">
        <f t="shared" ref="E2361" ca="1" si="4628">TEXT(SUM(E2362:E2366), "'hh:mm:ss'")</f>
        <v>'03:09:02'</v>
      </c>
      <c r="F2361" s="4" t="str">
        <f t="shared" ref="F2361" ca="1" si="4629">TEXT(SUM(F2362:F2366), "'hh:mm:ss'")</f>
        <v>'06:32:00'</v>
      </c>
      <c r="G2361" s="8">
        <f t="shared" ca="1" si="4581"/>
        <v>742</v>
      </c>
      <c r="H2361" s="8">
        <f t="shared" ca="1" si="4599"/>
        <v>14.84</v>
      </c>
      <c r="I2361" s="8">
        <f t="shared" ref="I2361" ca="1" si="4630">G2361+G2353</f>
        <v>1215</v>
      </c>
      <c r="J2361" s="8">
        <f t="shared" ref="J2361" ca="1" si="4631">H2361+H2353</f>
        <v>85.79</v>
      </c>
      <c r="K2361" s="9" t="str">
        <f t="shared" ref="K2361:K2424" ca="1" si="4632">"'" &amp;TEXT(A2361,"YYYYMMDD hh:mm:ss")&amp;"'"</f>
        <v>'20190227 00:00:00'</v>
      </c>
      <c r="L2361" t="str">
        <f ca="1">SUBSTITUTE(SUBSTITUTE(plantS,"%t",K2361),"%ps",B2361)</f>
        <v>INSERT INTO dbo.PlantStates (TimeStamp, PlantState) VALUES ('20190227 00:00:00', 1)</v>
      </c>
    </row>
    <row r="2362" spans="1:12" x14ac:dyDescent="0.25">
      <c r="A2362" s="1">
        <f t="shared" ref="A2362:A2425" ca="1" si="4633">RANDBETWEEN(A2361*86400,A2363*86400)/86400</f>
        <v>43523.06653935185</v>
      </c>
      <c r="B2362" s="2">
        <f t="shared" ref="B2362:B2425" ca="1" si="4634">MOD(RANDBETWEEN(1,2)+B2361,3)</f>
        <v>2</v>
      </c>
      <c r="C2362" s="5">
        <f t="shared" ref="C2362:C2425" ca="1" si="4635">A2362-A2361</f>
        <v>6.6539351850224193E-2</v>
      </c>
      <c r="D2362" s="2" t="str">
        <f t="shared" ref="D2362:D2366" ca="1" si="4636">IF(B2362=0,C2362,"")</f>
        <v/>
      </c>
      <c r="E2362" s="2" t="str">
        <f t="shared" ref="E2362:E2425" ca="1" si="4637">IF(B2362=1,C2362,"")</f>
        <v/>
      </c>
      <c r="F2362" s="2">
        <f t="shared" ref="F2362:F2425" ca="1" si="4638">IF(B2362=2,C2362,"")</f>
        <v>6.6539351850224193E-2</v>
      </c>
      <c r="K2362" t="str">
        <f t="shared" ca="1" si="4632"/>
        <v>'20190227 01:35:49'</v>
      </c>
      <c r="L2362" t="str">
        <f ca="1">SUBSTITUTE(SUBSTITUTE(plantS,"%t",K2362),"%ps",B2362)</f>
        <v>INSERT INTO dbo.PlantStates (TimeStamp, PlantState) VALUES ('20190227 01:35:49', 2)</v>
      </c>
    </row>
    <row r="2363" spans="1:12" x14ac:dyDescent="0.25">
      <c r="A2363" s="1">
        <f t="shared" ca="1" si="4574"/>
        <v>43523.663032407407</v>
      </c>
      <c r="B2363" s="2">
        <f t="shared" ca="1" si="4634"/>
        <v>0</v>
      </c>
      <c r="C2363" s="5">
        <f t="shared" ca="1" si="4635"/>
        <v>0.59649305555649335</v>
      </c>
      <c r="D2363" s="2">
        <f t="shared" ca="1" si="4636"/>
        <v>0.59649305555649335</v>
      </c>
      <c r="E2363" s="2" t="str">
        <f t="shared" ca="1" si="4637"/>
        <v/>
      </c>
      <c r="F2363" s="2" t="str">
        <f t="shared" ca="1" si="4638"/>
        <v/>
      </c>
      <c r="K2363" t="str">
        <f t="shared" ca="1" si="4632"/>
        <v>'20190227 15:54:46'</v>
      </c>
      <c r="L2363" t="str">
        <f ca="1">SUBSTITUTE(SUBSTITUTE(plantS,"%t",K2363),"%ps",B2363)</f>
        <v>INSERT INTO dbo.PlantStates (TimeStamp, PlantState) VALUES ('20190227 15:54:46', 0)</v>
      </c>
    </row>
    <row r="2364" spans="1:12" x14ac:dyDescent="0.25">
      <c r="A2364" s="1">
        <f t="shared" ref="A2364" ca="1" si="4639">RANDBETWEEN(A2363*86400,A2366*86400)/86400</f>
        <v>43523.845648148148</v>
      </c>
      <c r="B2364" s="2">
        <f t="shared" ca="1" si="4634"/>
        <v>2</v>
      </c>
      <c r="C2364" s="5">
        <f t="shared" ca="1" si="4635"/>
        <v>0.18261574074131204</v>
      </c>
      <c r="D2364" s="2" t="str">
        <f t="shared" ca="1" si="4636"/>
        <v/>
      </c>
      <c r="E2364" s="2" t="str">
        <f t="shared" ca="1" si="4637"/>
        <v/>
      </c>
      <c r="F2364" s="2">
        <f t="shared" ca="1" si="4638"/>
        <v>0.18261574074131204</v>
      </c>
      <c r="K2364" t="str">
        <f t="shared" ca="1" si="4632"/>
        <v>'20190227 20:17:44'</v>
      </c>
      <c r="L2364" t="str">
        <f ca="1">SUBSTITUTE(SUBSTITUTE(plantS,"%t",K2364),"%ps",B2364)</f>
        <v>INSERT INTO dbo.PlantStates (TimeStamp, PlantState) VALUES ('20190227 20:17:44', 2)</v>
      </c>
    </row>
    <row r="2365" spans="1:12" x14ac:dyDescent="0.25">
      <c r="A2365" s="1">
        <f t="shared" ref="A2365:A2428" ca="1" si="4640">RANDBETWEEN(A2364*86400,A2366*86400)/86400</f>
        <v>43523.976921296293</v>
      </c>
      <c r="B2365" s="2">
        <f t="shared" ca="1" si="4634"/>
        <v>1</v>
      </c>
      <c r="C2365" s="5">
        <f t="shared" ca="1" si="4635"/>
        <v>0.13127314814482816</v>
      </c>
      <c r="D2365" s="2" t="str">
        <f t="shared" ca="1" si="4636"/>
        <v/>
      </c>
      <c r="E2365" s="2">
        <f t="shared" ca="1" si="4637"/>
        <v>0.13127314814482816</v>
      </c>
      <c r="F2365" s="2" t="str">
        <f t="shared" ca="1" si="4638"/>
        <v/>
      </c>
      <c r="K2365" t="str">
        <f t="shared" ca="1" si="4632"/>
        <v>'20190227 23:26:46'</v>
      </c>
      <c r="L2365" t="str">
        <f ca="1">SUBSTITUTE(SUBSTITUTE(plantS,"%t",K2365),"%ps",B2365)</f>
        <v>INSERT INTO dbo.PlantStates (TimeStamp, PlantState) VALUES ('20190227 23:26:46', 1)</v>
      </c>
    </row>
    <row r="2366" spans="1:12" x14ac:dyDescent="0.25">
      <c r="A2366" s="1">
        <f t="shared" ca="1" si="4560"/>
        <v>43523.999988425923</v>
      </c>
      <c r="B2366" s="2">
        <f t="shared" ca="1" si="4634"/>
        <v>2</v>
      </c>
      <c r="C2366" s="5">
        <f t="shared" ca="1" si="4635"/>
        <v>2.3067129630362615E-2</v>
      </c>
      <c r="D2366" s="2" t="str">
        <f t="shared" ca="1" si="4636"/>
        <v/>
      </c>
      <c r="E2366" s="2" t="str">
        <f t="shared" ca="1" si="4637"/>
        <v/>
      </c>
      <c r="F2366" s="2">
        <f t="shared" ca="1" si="4638"/>
        <v>2.3067129630362615E-2</v>
      </c>
      <c r="K2366" t="str">
        <f t="shared" ca="1" si="4632"/>
        <v>'20190227 23:59:59'</v>
      </c>
      <c r="L2366" t="str">
        <f ca="1">SUBSTITUTE(SUBSTITUTE(plantS,"%t",K2366),"%ps",B2366)</f>
        <v>INSERT INTO dbo.PlantStates (TimeStamp, PlantState) VALUES ('20190227 23:59:59', 2)</v>
      </c>
    </row>
    <row r="2367" spans="1:12" x14ac:dyDescent="0.25">
      <c r="B2367" s="2"/>
      <c r="C2367" s="5"/>
      <c r="D2367" s="2"/>
      <c r="E2367" s="2"/>
      <c r="F2367" s="2"/>
      <c r="K2367" t="str">
        <f t="shared" ref="K2367:K2430" ca="1" si="4641">K2366</f>
        <v>'20190227 23:59:59'</v>
      </c>
      <c r="L2367" t="str">
        <f ca="1">SUBSTITUTE(SUBSTITUTE(SUBSTITUTE(SUBSTITUTE(plantSD,"%t",K2367),"%off",D2361),"%onr",E2361),"%ons",F2361)</f>
        <v>INSERT INTO dbo.PlantStateDuration (TimeStamp, OffDuration, OnRunningDuration, OnStoppedfDuration) VALUES ('20190227 23:59:59', '14:18:57', '03:09:02', '06:32:00')</v>
      </c>
    </row>
    <row r="2368" spans="1:12" x14ac:dyDescent="0.25">
      <c r="B2368" s="2"/>
      <c r="C2368" s="5"/>
      <c r="D2368" s="2"/>
      <c r="E2368" s="2"/>
      <c r="F2368" s="2"/>
      <c r="K2368" t="str">
        <f t="shared" ca="1" si="4641"/>
        <v>'20190227 23:59:59'</v>
      </c>
      <c r="L2368" t="str">
        <f ca="1">SUBSTITUTE(SUBSTITUTE(SUBSTITUTE(dailyP,"%t",K2368),"%np",G2361),"%ndp",H2361)</f>
        <v>INSERT INTO dbo.DailyProduction (TimeStamp, NumPieces, NumPiecesRejected) VALUES ('20190227 23:59:59', 742, 14.84)</v>
      </c>
    </row>
    <row r="2369" spans="1:12" x14ac:dyDescent="0.25">
      <c r="A2369" s="3">
        <f t="shared" ca="1" si="4594"/>
        <v>43524</v>
      </c>
      <c r="B2369" s="4">
        <f t="shared" ca="1" si="4595"/>
        <v>0</v>
      </c>
      <c r="C2369" s="6"/>
      <c r="D2369" s="4" t="str">
        <f t="shared" ref="D2369" ca="1" si="4642">TEXT(SUM(D2370:D2374), "'hh:mm:ss'")</f>
        <v>'05:00:18'</v>
      </c>
      <c r="E2369" s="4" t="str">
        <f t="shared" ref="E2369" ca="1" si="4643">TEXT(SUM(E2370:E2374), "'hh:mm:ss'")</f>
        <v>'10:12:34'</v>
      </c>
      <c r="F2369" s="4" t="str">
        <f t="shared" ref="F2369" ca="1" si="4644">TEXT(SUM(F2370:F2374), "'hh:mm:ss'")</f>
        <v>'08:47:07'</v>
      </c>
      <c r="G2369" s="8">
        <f t="shared" ca="1" si="4581"/>
        <v>759</v>
      </c>
      <c r="H2369" s="8">
        <f t="shared" ca="1" si="4599"/>
        <v>637.55999999999995</v>
      </c>
      <c r="I2369" s="8">
        <f t="shared" ref="I2369" ca="1" si="4645">G2369+G2361</f>
        <v>1501</v>
      </c>
      <c r="J2369" s="8">
        <f t="shared" ref="J2369" ca="1" si="4646">H2369+H2361</f>
        <v>652.4</v>
      </c>
      <c r="K2369" s="9" t="str">
        <f t="shared" ref="K2369:K2432" ca="1" si="4647">"'" &amp;TEXT(A2369,"YYYYMMDD hh:mm:ss")&amp;"'"</f>
        <v>'20190228 00:00:00'</v>
      </c>
      <c r="L2369" t="str">
        <f ca="1">SUBSTITUTE(SUBSTITUTE(plantS,"%t",K2369),"%ps",B2369)</f>
        <v>INSERT INTO dbo.PlantStates (TimeStamp, PlantState) VALUES ('20190228 00:00:00', 0)</v>
      </c>
    </row>
    <row r="2370" spans="1:12" x14ac:dyDescent="0.25">
      <c r="A2370" s="1">
        <f t="shared" ref="A2370:A2433" ca="1" si="4648">RANDBETWEEN(A2369*86400,A2371*86400)/86400</f>
        <v>43524.360763888886</v>
      </c>
      <c r="B2370" s="2">
        <f t="shared" ref="B2370:B2433" ca="1" si="4649">MOD(RANDBETWEEN(1,2)+B2369,3)</f>
        <v>1</v>
      </c>
      <c r="C2370" s="5">
        <f t="shared" ref="C2370:C2433" ca="1" si="4650">A2370-A2369</f>
        <v>0.36076388888614019</v>
      </c>
      <c r="D2370" s="2" t="str">
        <f t="shared" ref="D2370:D2374" ca="1" si="4651">IF(B2370=0,C2370,"")</f>
        <v/>
      </c>
      <c r="E2370" s="2">
        <f t="shared" ref="E2370:E2433" ca="1" si="4652">IF(B2370=1,C2370,"")</f>
        <v>0.36076388888614019</v>
      </c>
      <c r="F2370" s="2" t="str">
        <f t="shared" ref="F2370:F2433" ca="1" si="4653">IF(B2370=2,C2370,"")</f>
        <v/>
      </c>
      <c r="K2370" t="str">
        <f t="shared" ca="1" si="4647"/>
        <v>'20190228 08:39:30'</v>
      </c>
      <c r="L2370" t="str">
        <f ca="1">SUBSTITUTE(SUBSTITUTE(plantS,"%t",K2370),"%ps",B2370)</f>
        <v>INSERT INTO dbo.PlantStates (TimeStamp, PlantState) VALUES ('20190228 08:39:30', 1)</v>
      </c>
    </row>
    <row r="2371" spans="1:12" x14ac:dyDescent="0.25">
      <c r="A2371" s="1">
        <f t="shared" ca="1" si="4574"/>
        <v>43524.726817129631</v>
      </c>
      <c r="B2371" s="2">
        <f t="shared" ca="1" si="4649"/>
        <v>2</v>
      </c>
      <c r="C2371" s="5">
        <f t="shared" ca="1" si="4650"/>
        <v>0.3660532407448045</v>
      </c>
      <c r="D2371" s="2" t="str">
        <f t="shared" ca="1" si="4651"/>
        <v/>
      </c>
      <c r="E2371" s="2" t="str">
        <f t="shared" ca="1" si="4652"/>
        <v/>
      </c>
      <c r="F2371" s="2">
        <f t="shared" ca="1" si="4653"/>
        <v>0.3660532407448045</v>
      </c>
      <c r="K2371" t="str">
        <f t="shared" ca="1" si="4647"/>
        <v>'20190228 17:26:37'</v>
      </c>
      <c r="L2371" t="str">
        <f ca="1">SUBSTITUTE(SUBSTITUTE(plantS,"%t",K2371),"%ps",B2371)</f>
        <v>INSERT INTO dbo.PlantStates (TimeStamp, PlantState) VALUES ('20190228 17:26:37', 2)</v>
      </c>
    </row>
    <row r="2372" spans="1:12" x14ac:dyDescent="0.25">
      <c r="A2372" s="1">
        <f t="shared" ref="A2372" ca="1" si="4654">RANDBETWEEN(A2371*86400,A2374*86400)/86400</f>
        <v>43524.824212962965</v>
      </c>
      <c r="B2372" s="2">
        <f t="shared" ca="1" si="4649"/>
        <v>0</v>
      </c>
      <c r="C2372" s="5">
        <f t="shared" ca="1" si="4650"/>
        <v>9.7395833334303461E-2</v>
      </c>
      <c r="D2372" s="2">
        <f t="shared" ca="1" si="4651"/>
        <v>9.7395833334303461E-2</v>
      </c>
      <c r="E2372" s="2" t="str">
        <f t="shared" ca="1" si="4652"/>
        <v/>
      </c>
      <c r="F2372" s="2" t="str">
        <f t="shared" ca="1" si="4653"/>
        <v/>
      </c>
      <c r="K2372" t="str">
        <f t="shared" ca="1" si="4647"/>
        <v>'20190228 19:46:52'</v>
      </c>
      <c r="L2372" t="str">
        <f ca="1">SUBSTITUTE(SUBSTITUTE(plantS,"%t",K2372),"%ps",B2372)</f>
        <v>INSERT INTO dbo.PlantStates (TimeStamp, PlantState) VALUES ('20190228 19:46:52', 0)</v>
      </c>
    </row>
    <row r="2373" spans="1:12" x14ac:dyDescent="0.25">
      <c r="A2373" s="1">
        <f t="shared" ref="A2373:A2436" ca="1" si="4655">RANDBETWEEN(A2372*86400,A2374*86400)/86400</f>
        <v>43524.888842592591</v>
      </c>
      <c r="B2373" s="2">
        <f t="shared" ca="1" si="4649"/>
        <v>1</v>
      </c>
      <c r="C2373" s="5">
        <f t="shared" ca="1" si="4650"/>
        <v>6.4629629625414964E-2</v>
      </c>
      <c r="D2373" s="2" t="str">
        <f t="shared" ca="1" si="4651"/>
        <v/>
      </c>
      <c r="E2373" s="2">
        <f t="shared" ca="1" si="4652"/>
        <v>6.4629629625414964E-2</v>
      </c>
      <c r="F2373" s="2" t="str">
        <f t="shared" ca="1" si="4653"/>
        <v/>
      </c>
      <c r="K2373" t="str">
        <f t="shared" ca="1" si="4647"/>
        <v>'20190228 21:19:56'</v>
      </c>
      <c r="L2373" t="str">
        <f ca="1">SUBSTITUTE(SUBSTITUTE(plantS,"%t",K2373),"%ps",B2373)</f>
        <v>INSERT INTO dbo.PlantStates (TimeStamp, PlantState) VALUES ('20190228 21:19:56', 1)</v>
      </c>
    </row>
    <row r="2374" spans="1:12" x14ac:dyDescent="0.25">
      <c r="A2374" s="1">
        <f t="shared" ca="1" si="4560"/>
        <v>43524.999988425923</v>
      </c>
      <c r="B2374" s="2">
        <f t="shared" ca="1" si="4649"/>
        <v>0</v>
      </c>
      <c r="C2374" s="5">
        <f t="shared" ca="1" si="4650"/>
        <v>0.11114583333255723</v>
      </c>
      <c r="D2374" s="2">
        <f t="shared" ca="1" si="4651"/>
        <v>0.11114583333255723</v>
      </c>
      <c r="E2374" s="2" t="str">
        <f t="shared" ca="1" si="4652"/>
        <v/>
      </c>
      <c r="F2374" s="2" t="str">
        <f t="shared" ca="1" si="4653"/>
        <v/>
      </c>
      <c r="K2374" t="str">
        <f t="shared" ca="1" si="4647"/>
        <v>'20190228 23:59:59'</v>
      </c>
      <c r="L2374" t="str">
        <f ca="1">SUBSTITUTE(SUBSTITUTE(plantS,"%t",K2374),"%ps",B2374)</f>
        <v>INSERT INTO dbo.PlantStates (TimeStamp, PlantState) VALUES ('20190228 23:59:59', 0)</v>
      </c>
    </row>
    <row r="2375" spans="1:12" x14ac:dyDescent="0.25">
      <c r="B2375" s="2"/>
      <c r="C2375" s="5"/>
      <c r="D2375" s="2"/>
      <c r="E2375" s="2"/>
      <c r="F2375" s="2"/>
      <c r="K2375" t="str">
        <f t="shared" ref="K2375:K2438" ca="1" si="4656">K2374</f>
        <v>'20190228 23:59:59'</v>
      </c>
      <c r="L2375" t="str">
        <f ca="1">SUBSTITUTE(SUBSTITUTE(SUBSTITUTE(SUBSTITUTE(plantSD,"%t",K2375),"%off",D2369),"%onr",E2369),"%ons",F2369)</f>
        <v>INSERT INTO dbo.PlantStateDuration (TimeStamp, OffDuration, OnRunningDuration, OnStoppedfDuration) VALUES ('20190228 23:59:59', '05:00:18', '10:12:34', '08:47:07')</v>
      </c>
    </row>
    <row r="2376" spans="1:12" x14ac:dyDescent="0.25">
      <c r="B2376" s="2"/>
      <c r="C2376" s="5"/>
      <c r="D2376" s="2"/>
      <c r="E2376" s="2"/>
      <c r="F2376" s="2"/>
      <c r="K2376" t="str">
        <f t="shared" ca="1" si="4656"/>
        <v>'20190228 23:59:59'</v>
      </c>
      <c r="L2376" t="str">
        <f ca="1">SUBSTITUTE(SUBSTITUTE(SUBSTITUTE(dailyP,"%t",K2376),"%np",G2369),"%ndp",H2369)</f>
        <v>INSERT INTO dbo.DailyProduction (TimeStamp, NumPieces, NumPiecesRejected) VALUES ('20190228 23:59:59', 759, 637.56)</v>
      </c>
    </row>
    <row r="2377" spans="1:12" x14ac:dyDescent="0.25">
      <c r="A2377" s="3">
        <f t="shared" ca="1" si="4594"/>
        <v>43525</v>
      </c>
      <c r="B2377" s="4">
        <f t="shared" ca="1" si="4595"/>
        <v>2</v>
      </c>
      <c r="C2377" s="6"/>
      <c r="D2377" s="4" t="str">
        <f t="shared" ref="D2377" ca="1" si="4657">TEXT(SUM(D2378:D2382), "'hh:mm:ss'")</f>
        <v>'05:10:14'</v>
      </c>
      <c r="E2377" s="4" t="str">
        <f t="shared" ref="E2377" ca="1" si="4658">TEXT(SUM(E2378:E2382), "'hh:mm:ss'")</f>
        <v>'07:19:37'</v>
      </c>
      <c r="F2377" s="4" t="str">
        <f t="shared" ref="F2377" ca="1" si="4659">TEXT(SUM(F2378:F2382), "'hh:mm:ss'")</f>
        <v>'11:30:08'</v>
      </c>
      <c r="G2377" s="8">
        <f t="shared" ca="1" si="4581"/>
        <v>749</v>
      </c>
      <c r="H2377" s="8">
        <f t="shared" ca="1" si="4599"/>
        <v>734.02</v>
      </c>
      <c r="I2377" s="8">
        <f t="shared" ref="I2377" ca="1" si="4660">G2377+G2369</f>
        <v>1508</v>
      </c>
      <c r="J2377" s="8">
        <f t="shared" ref="J2377" ca="1" si="4661">H2377+H2369</f>
        <v>1371.58</v>
      </c>
      <c r="K2377" s="9" t="str">
        <f t="shared" ref="K2377:K2440" ca="1" si="4662">"'" &amp;TEXT(A2377,"YYYYMMDD hh:mm:ss")&amp;"'"</f>
        <v>'20190301 00:00:00'</v>
      </c>
      <c r="L2377" t="str">
        <f ca="1">SUBSTITUTE(SUBSTITUTE(plantS,"%t",K2377),"%ps",B2377)</f>
        <v>INSERT INTO dbo.PlantStates (TimeStamp, PlantState) VALUES ('20190301 00:00:00', 2)</v>
      </c>
    </row>
    <row r="2378" spans="1:12" x14ac:dyDescent="0.25">
      <c r="A2378" s="1">
        <f t="shared" ref="A2378:A2441" ca="1" si="4663">RANDBETWEEN(A2377*86400,A2379*86400)/86400</f>
        <v>43525.305289351854</v>
      </c>
      <c r="B2378" s="2">
        <f t="shared" ref="B2378:B2441" ca="1" si="4664">MOD(RANDBETWEEN(1,2)+B2377,3)</f>
        <v>1</v>
      </c>
      <c r="C2378" s="5">
        <f t="shared" ref="C2378:C2441" ca="1" si="4665">A2378-A2377</f>
        <v>0.30528935185429873</v>
      </c>
      <c r="D2378" s="2" t="str">
        <f t="shared" ref="D2378:D2382" ca="1" si="4666">IF(B2378=0,C2378,"")</f>
        <v/>
      </c>
      <c r="E2378" s="2">
        <f t="shared" ref="E2378:E2441" ca="1" si="4667">IF(B2378=1,C2378,"")</f>
        <v>0.30528935185429873</v>
      </c>
      <c r="F2378" s="2" t="str">
        <f t="shared" ref="F2378:F2441" ca="1" si="4668">IF(B2378=2,C2378,"")</f>
        <v/>
      </c>
      <c r="K2378" t="str">
        <f t="shared" ca="1" si="4662"/>
        <v>'20190301 07:19:37'</v>
      </c>
      <c r="L2378" t="str">
        <f ca="1">SUBSTITUTE(SUBSTITUTE(plantS,"%t",K2378),"%ps",B2378)</f>
        <v>INSERT INTO dbo.PlantStates (TimeStamp, PlantState) VALUES ('20190301 07:19:37', 1)</v>
      </c>
    </row>
    <row r="2379" spans="1:12" x14ac:dyDescent="0.25">
      <c r="A2379" s="1">
        <f t="shared" ca="1" si="4574"/>
        <v>43525.779791666668</v>
      </c>
      <c r="B2379" s="2">
        <f t="shared" ca="1" si="4664"/>
        <v>2</v>
      </c>
      <c r="C2379" s="5">
        <f t="shared" ca="1" si="4665"/>
        <v>0.47450231481343508</v>
      </c>
      <c r="D2379" s="2" t="str">
        <f t="shared" ca="1" si="4666"/>
        <v/>
      </c>
      <c r="E2379" s="2" t="str">
        <f t="shared" ca="1" si="4667"/>
        <v/>
      </c>
      <c r="F2379" s="2">
        <f t="shared" ca="1" si="4668"/>
        <v>0.47450231481343508</v>
      </c>
      <c r="K2379" t="str">
        <f t="shared" ca="1" si="4662"/>
        <v>'20190301 18:42:54'</v>
      </c>
      <c r="L2379" t="str">
        <f ca="1">SUBSTITUTE(SUBSTITUTE(plantS,"%t",K2379),"%ps",B2379)</f>
        <v>INSERT INTO dbo.PlantStates (TimeStamp, PlantState) VALUES ('20190301 18:42:54', 2)</v>
      </c>
    </row>
    <row r="2380" spans="1:12" x14ac:dyDescent="0.25">
      <c r="A2380" s="1">
        <f t="shared" ref="A2380" ca="1" si="4669">RANDBETWEEN(A2379*86400,A2382*86400)/86400</f>
        <v>43525.911793981482</v>
      </c>
      <c r="B2380" s="2">
        <f t="shared" ca="1" si="4664"/>
        <v>0</v>
      </c>
      <c r="C2380" s="5">
        <f t="shared" ca="1" si="4665"/>
        <v>0.13200231481459923</v>
      </c>
      <c r="D2380" s="2">
        <f t="shared" ca="1" si="4666"/>
        <v>0.13200231481459923</v>
      </c>
      <c r="E2380" s="2" t="str">
        <f t="shared" ca="1" si="4667"/>
        <v/>
      </c>
      <c r="F2380" s="2" t="str">
        <f t="shared" ca="1" si="4668"/>
        <v/>
      </c>
      <c r="K2380" t="str">
        <f t="shared" ca="1" si="4662"/>
        <v>'20190301 21:52:59'</v>
      </c>
      <c r="L2380" t="str">
        <f ca="1">SUBSTITUTE(SUBSTITUTE(plantS,"%t",K2380),"%ps",B2380)</f>
        <v>INSERT INTO dbo.PlantStates (TimeStamp, PlantState) VALUES ('20190301 21:52:59', 0)</v>
      </c>
    </row>
    <row r="2381" spans="1:12" x14ac:dyDescent="0.25">
      <c r="A2381" s="1">
        <f t="shared" ref="A2381:A2444" ca="1" si="4670">RANDBETWEEN(A2380*86400,A2382*86400)/86400</f>
        <v>43525.916550925926</v>
      </c>
      <c r="B2381" s="2">
        <f t="shared" ca="1" si="4664"/>
        <v>2</v>
      </c>
      <c r="C2381" s="5">
        <f t="shared" ca="1" si="4665"/>
        <v>4.756944443215616E-3</v>
      </c>
      <c r="D2381" s="2" t="str">
        <f t="shared" ca="1" si="4666"/>
        <v/>
      </c>
      <c r="E2381" s="2" t="str">
        <f t="shared" ca="1" si="4667"/>
        <v/>
      </c>
      <c r="F2381" s="2">
        <f t="shared" ca="1" si="4668"/>
        <v>4.756944443215616E-3</v>
      </c>
      <c r="K2381" t="str">
        <f t="shared" ca="1" si="4662"/>
        <v>'20190301 21:59:50'</v>
      </c>
      <c r="L2381" t="str">
        <f ca="1">SUBSTITUTE(SUBSTITUTE(plantS,"%t",K2381),"%ps",B2381)</f>
        <v>INSERT INTO dbo.PlantStates (TimeStamp, PlantState) VALUES ('20190301 21:59:50', 2)</v>
      </c>
    </row>
    <row r="2382" spans="1:12" x14ac:dyDescent="0.25">
      <c r="A2382" s="1">
        <f t="shared" ca="1" si="4560"/>
        <v>43525.999988425923</v>
      </c>
      <c r="B2382" s="2">
        <f t="shared" ca="1" si="4664"/>
        <v>0</v>
      </c>
      <c r="C2382" s="5">
        <f t="shared" ca="1" si="4665"/>
        <v>8.3437499997671694E-2</v>
      </c>
      <c r="D2382" s="2">
        <f t="shared" ca="1" si="4666"/>
        <v>8.3437499997671694E-2</v>
      </c>
      <c r="E2382" s="2" t="str">
        <f t="shared" ca="1" si="4667"/>
        <v/>
      </c>
      <c r="F2382" s="2" t="str">
        <f t="shared" ca="1" si="4668"/>
        <v/>
      </c>
      <c r="K2382" t="str">
        <f t="shared" ca="1" si="4662"/>
        <v>'20190301 23:59:59'</v>
      </c>
      <c r="L2382" t="str">
        <f ca="1">SUBSTITUTE(SUBSTITUTE(plantS,"%t",K2382),"%ps",B2382)</f>
        <v>INSERT INTO dbo.PlantStates (TimeStamp, PlantState) VALUES ('20190301 23:59:59', 0)</v>
      </c>
    </row>
    <row r="2383" spans="1:12" x14ac:dyDescent="0.25">
      <c r="B2383" s="2"/>
      <c r="C2383" s="5"/>
      <c r="D2383" s="2"/>
      <c r="E2383" s="2"/>
      <c r="F2383" s="2"/>
      <c r="K2383" t="str">
        <f t="shared" ref="K2383:K2446" ca="1" si="4671">K2382</f>
        <v>'20190301 23:59:59'</v>
      </c>
      <c r="L2383" t="str">
        <f ca="1">SUBSTITUTE(SUBSTITUTE(SUBSTITUTE(SUBSTITUTE(plantSD,"%t",K2383),"%off",D2377),"%onr",E2377),"%ons",F2377)</f>
        <v>INSERT INTO dbo.PlantStateDuration (TimeStamp, OffDuration, OnRunningDuration, OnStoppedfDuration) VALUES ('20190301 23:59:59', '05:10:14', '07:19:37', '11:30:08')</v>
      </c>
    </row>
    <row r="2384" spans="1:12" x14ac:dyDescent="0.25">
      <c r="B2384" s="2"/>
      <c r="C2384" s="5"/>
      <c r="D2384" s="2"/>
      <c r="E2384" s="2"/>
      <c r="F2384" s="2"/>
      <c r="K2384" t="str">
        <f t="shared" ca="1" si="4671"/>
        <v>'20190301 23:59:59'</v>
      </c>
      <c r="L2384" t="str">
        <f ca="1">SUBSTITUTE(SUBSTITUTE(SUBSTITUTE(dailyP,"%t",K2384),"%np",G2377),"%ndp",H2377)</f>
        <v>INSERT INTO dbo.DailyProduction (TimeStamp, NumPieces, NumPiecesRejected) VALUES ('20190301 23:59:59', 749, 734.02)</v>
      </c>
    </row>
    <row r="2385" spans="1:12" x14ac:dyDescent="0.25">
      <c r="A2385" s="3">
        <f t="shared" ca="1" si="4594"/>
        <v>43526</v>
      </c>
      <c r="B2385" s="4">
        <f t="shared" ca="1" si="4595"/>
        <v>1</v>
      </c>
      <c r="C2385" s="6"/>
      <c r="D2385" s="4" t="str">
        <f t="shared" ref="D2385" ca="1" si="4672">TEXT(SUM(D2386:D2390), "'hh:mm:ss'")</f>
        <v>'14:17:16'</v>
      </c>
      <c r="E2385" s="4" t="str">
        <f t="shared" ref="E2385" ca="1" si="4673">TEXT(SUM(E2386:E2390), "'hh:mm:ss'")</f>
        <v>'03:39:09'</v>
      </c>
      <c r="F2385" s="4" t="str">
        <f t="shared" ref="F2385" ca="1" si="4674">TEXT(SUM(F2386:F2390), "'hh:mm:ss'")</f>
        <v>'06:03:34'</v>
      </c>
      <c r="G2385" s="8">
        <f t="shared" ca="1" si="4581"/>
        <v>626</v>
      </c>
      <c r="H2385" s="8">
        <f t="shared" ca="1" si="4599"/>
        <v>131.46</v>
      </c>
      <c r="I2385" s="8">
        <f t="shared" ref="I2385" ca="1" si="4675">G2385+G2377</f>
        <v>1375</v>
      </c>
      <c r="J2385" s="8">
        <f t="shared" ref="J2385" ca="1" si="4676">H2385+H2377</f>
        <v>865.48</v>
      </c>
      <c r="K2385" s="9" t="str">
        <f t="shared" ref="K2385:K2448" ca="1" si="4677">"'" &amp;TEXT(A2385,"YYYYMMDD hh:mm:ss")&amp;"'"</f>
        <v>'20190302 00:00:00'</v>
      </c>
      <c r="L2385" t="str">
        <f ca="1">SUBSTITUTE(SUBSTITUTE(plantS,"%t",K2385),"%ps",B2385)</f>
        <v>INSERT INTO dbo.PlantStates (TimeStamp, PlantState) VALUES ('20190302 00:00:00', 1)</v>
      </c>
    </row>
    <row r="2386" spans="1:12" x14ac:dyDescent="0.25">
      <c r="A2386" s="1">
        <f t="shared" ref="A2386:A2449" ca="1" si="4678">RANDBETWEEN(A2385*86400,A2387*86400)/86400</f>
        <v>43526.591550925928</v>
      </c>
      <c r="B2386" s="2">
        <f t="shared" ref="B2386:B2449" ca="1" si="4679">MOD(RANDBETWEEN(1,2)+B2385,3)</f>
        <v>0</v>
      </c>
      <c r="C2386" s="5">
        <f t="shared" ref="C2386:C2449" ca="1" si="4680">A2386-A2385</f>
        <v>0.59155092592845904</v>
      </c>
      <c r="D2386" s="2">
        <f t="shared" ref="D2386:D2390" ca="1" si="4681">IF(B2386=0,C2386,"")</f>
        <v>0.59155092592845904</v>
      </c>
      <c r="E2386" s="2" t="str">
        <f t="shared" ref="E2386:E2449" ca="1" si="4682">IF(B2386=1,C2386,"")</f>
        <v/>
      </c>
      <c r="F2386" s="2" t="str">
        <f t="shared" ref="F2386:F2449" ca="1" si="4683">IF(B2386=2,C2386,"")</f>
        <v/>
      </c>
      <c r="K2386" t="str">
        <f t="shared" ca="1" si="4677"/>
        <v>'20190302 14:11:50'</v>
      </c>
      <c r="L2386" t="str">
        <f ca="1">SUBSTITUTE(SUBSTITUTE(plantS,"%t",K2386),"%ps",B2386)</f>
        <v>INSERT INTO dbo.PlantStates (TimeStamp, PlantState) VALUES ('20190302 14:11:50', 0)</v>
      </c>
    </row>
    <row r="2387" spans="1:12" x14ac:dyDescent="0.25">
      <c r="A2387" s="1">
        <f t="shared" ca="1" si="4574"/>
        <v>43526.631516203706</v>
      </c>
      <c r="B2387" s="2">
        <f t="shared" ca="1" si="4679"/>
        <v>2</v>
      </c>
      <c r="C2387" s="5">
        <f t="shared" ca="1" si="4680"/>
        <v>3.9965277777810115E-2</v>
      </c>
      <c r="D2387" s="2" t="str">
        <f t="shared" ca="1" si="4681"/>
        <v/>
      </c>
      <c r="E2387" s="2" t="str">
        <f t="shared" ca="1" si="4682"/>
        <v/>
      </c>
      <c r="F2387" s="2">
        <f t="shared" ca="1" si="4683"/>
        <v>3.9965277777810115E-2</v>
      </c>
      <c r="K2387" t="str">
        <f t="shared" ca="1" si="4677"/>
        <v>'20190302 15:09:23'</v>
      </c>
      <c r="L2387" t="str">
        <f ca="1">SUBSTITUTE(SUBSTITUTE(plantS,"%t",K2387),"%ps",B2387)</f>
        <v>INSERT INTO dbo.PlantStates (TimeStamp, PlantState) VALUES ('20190302 15:09:23', 2)</v>
      </c>
    </row>
    <row r="2388" spans="1:12" x14ac:dyDescent="0.25">
      <c r="A2388" s="1">
        <f t="shared" ref="A2388" ca="1" si="4684">RANDBETWEEN(A2387*86400,A2390*86400)/86400</f>
        <v>43526.635289351849</v>
      </c>
      <c r="B2388" s="2">
        <f t="shared" ca="1" si="4679"/>
        <v>0</v>
      </c>
      <c r="C2388" s="5">
        <f t="shared" ca="1" si="4680"/>
        <v>3.7731481424998492E-3</v>
      </c>
      <c r="D2388" s="2">
        <f t="shared" ca="1" si="4681"/>
        <v>3.7731481424998492E-3</v>
      </c>
      <c r="E2388" s="2" t="str">
        <f t="shared" ca="1" si="4682"/>
        <v/>
      </c>
      <c r="F2388" s="2" t="str">
        <f t="shared" ca="1" si="4683"/>
        <v/>
      </c>
      <c r="K2388" t="str">
        <f t="shared" ca="1" si="4677"/>
        <v>'20190302 15:14:49'</v>
      </c>
      <c r="L2388" t="str">
        <f ca="1">SUBSTITUTE(SUBSTITUTE(plantS,"%t",K2388),"%ps",B2388)</f>
        <v>INSERT INTO dbo.PlantStates (TimeStamp, PlantState) VALUES ('20190302 15:14:49', 0)</v>
      </c>
    </row>
    <row r="2389" spans="1:12" x14ac:dyDescent="0.25">
      <c r="A2389" s="1">
        <f t="shared" ref="A2389:A2452" ca="1" si="4685">RANDBETWEEN(A2388*86400,A2390*86400)/86400</f>
        <v>43526.787476851852</v>
      </c>
      <c r="B2389" s="2">
        <f t="shared" ca="1" si="4679"/>
        <v>1</v>
      </c>
      <c r="C2389" s="5">
        <f t="shared" ca="1" si="4680"/>
        <v>0.15218750000349246</v>
      </c>
      <c r="D2389" s="2" t="str">
        <f t="shared" ca="1" si="4681"/>
        <v/>
      </c>
      <c r="E2389" s="2">
        <f t="shared" ca="1" si="4682"/>
        <v>0.15218750000349246</v>
      </c>
      <c r="F2389" s="2" t="str">
        <f t="shared" ca="1" si="4683"/>
        <v/>
      </c>
      <c r="K2389" t="str">
        <f t="shared" ca="1" si="4677"/>
        <v>'20190302 18:53:58'</v>
      </c>
      <c r="L2389" t="str">
        <f ca="1">SUBSTITUTE(SUBSTITUTE(plantS,"%t",K2389),"%ps",B2389)</f>
        <v>INSERT INTO dbo.PlantStates (TimeStamp, PlantState) VALUES ('20190302 18:53:58', 1)</v>
      </c>
    </row>
    <row r="2390" spans="1:12" x14ac:dyDescent="0.25">
      <c r="A2390" s="1">
        <f t="shared" ref="A2390:A2446" ca="1" si="4686">A2393-1/24/60/60</f>
        <v>43526.999988425923</v>
      </c>
      <c r="B2390" s="2">
        <f t="shared" ca="1" si="4679"/>
        <v>2</v>
      </c>
      <c r="C2390" s="5">
        <f t="shared" ca="1" si="4680"/>
        <v>0.21251157407095889</v>
      </c>
      <c r="D2390" s="2" t="str">
        <f t="shared" ca="1" si="4681"/>
        <v/>
      </c>
      <c r="E2390" s="2" t="str">
        <f t="shared" ca="1" si="4682"/>
        <v/>
      </c>
      <c r="F2390" s="2">
        <f t="shared" ca="1" si="4683"/>
        <v>0.21251157407095889</v>
      </c>
      <c r="K2390" t="str">
        <f t="shared" ca="1" si="4677"/>
        <v>'20190302 23:59:59'</v>
      </c>
      <c r="L2390" t="str">
        <f ca="1">SUBSTITUTE(SUBSTITUTE(plantS,"%t",K2390),"%ps",B2390)</f>
        <v>INSERT INTO dbo.PlantStates (TimeStamp, PlantState) VALUES ('20190302 23:59:59', 2)</v>
      </c>
    </row>
    <row r="2391" spans="1:12" x14ac:dyDescent="0.25">
      <c r="B2391" s="2"/>
      <c r="C2391" s="5"/>
      <c r="D2391" s="2"/>
      <c r="E2391" s="2"/>
      <c r="F2391" s="2"/>
      <c r="K2391" t="str">
        <f t="shared" ref="K2391:K2454" ca="1" si="4687">K2390</f>
        <v>'20190302 23:59:59'</v>
      </c>
      <c r="L2391" t="str">
        <f ca="1">SUBSTITUTE(SUBSTITUTE(SUBSTITUTE(SUBSTITUTE(plantSD,"%t",K2391),"%off",D2385),"%onr",E2385),"%ons",F2385)</f>
        <v>INSERT INTO dbo.PlantStateDuration (TimeStamp, OffDuration, OnRunningDuration, OnStoppedfDuration) VALUES ('20190302 23:59:59', '14:17:16', '03:39:09', '06:03:34')</v>
      </c>
    </row>
    <row r="2392" spans="1:12" x14ac:dyDescent="0.25">
      <c r="B2392" s="2"/>
      <c r="C2392" s="5"/>
      <c r="D2392" s="2"/>
      <c r="E2392" s="2"/>
      <c r="F2392" s="2"/>
      <c r="K2392" t="str">
        <f t="shared" ca="1" si="4687"/>
        <v>'20190302 23:59:59'</v>
      </c>
      <c r="L2392" t="str">
        <f ca="1">SUBSTITUTE(SUBSTITUTE(SUBSTITUTE(dailyP,"%t",K2392),"%np",G2385),"%ndp",H2385)</f>
        <v>INSERT INTO dbo.DailyProduction (TimeStamp, NumPieces, NumPiecesRejected) VALUES ('20190302 23:59:59', 626, 131.46)</v>
      </c>
    </row>
    <row r="2393" spans="1:12" x14ac:dyDescent="0.25">
      <c r="A2393" s="3">
        <f t="shared" ca="1" si="4594"/>
        <v>43527</v>
      </c>
      <c r="B2393" s="4">
        <f t="shared" ca="1" si="4595"/>
        <v>1</v>
      </c>
      <c r="C2393" s="6"/>
      <c r="D2393" s="4" t="str">
        <f t="shared" ref="D2393" ca="1" si="4688">TEXT(SUM(D2394:D2398), "'hh:mm:ss'")</f>
        <v>'00:00:00'</v>
      </c>
      <c r="E2393" s="4" t="str">
        <f t="shared" ref="E2393" ca="1" si="4689">TEXT(SUM(E2394:E2398), "'hh:mm:ss'")</f>
        <v>'05:09:07'</v>
      </c>
      <c r="F2393" s="4" t="str">
        <f t="shared" ref="F2393" ca="1" si="4690">TEXT(SUM(F2394:F2398), "'hh:mm:ss'")</f>
        <v>'18:50:52'</v>
      </c>
      <c r="G2393" s="8">
        <f t="shared" ca="1" si="4581"/>
        <v>153</v>
      </c>
      <c r="H2393" s="8">
        <f t="shared" ca="1" si="4599"/>
        <v>120.87</v>
      </c>
      <c r="I2393" s="8">
        <f t="shared" ref="I2393" ca="1" si="4691">G2393+G2385</f>
        <v>779</v>
      </c>
      <c r="J2393" s="8">
        <f t="shared" ref="J2393" ca="1" si="4692">H2393+H2385</f>
        <v>252.33</v>
      </c>
      <c r="K2393" s="9" t="str">
        <f t="shared" ref="K2393:K2456" ca="1" si="4693">"'" &amp;TEXT(A2393,"YYYYMMDD hh:mm:ss")&amp;"'"</f>
        <v>'20190303 00:00:00'</v>
      </c>
      <c r="L2393" t="str">
        <f ca="1">SUBSTITUTE(SUBSTITUTE(plantS,"%t",K2393),"%ps",B2393)</f>
        <v>INSERT INTO dbo.PlantStates (TimeStamp, PlantState) VALUES ('20190303 00:00:00', 1)</v>
      </c>
    </row>
    <row r="2394" spans="1:12" x14ac:dyDescent="0.25">
      <c r="A2394" s="1">
        <f t="shared" ref="A2394:A2457" ca="1" si="4694">RANDBETWEEN(A2393*86400,A2395*86400)/86400</f>
        <v>43527.615601851852</v>
      </c>
      <c r="B2394" s="2">
        <f t="shared" ref="B2394:B2457" ca="1" si="4695">MOD(RANDBETWEEN(1,2)+B2393,3)</f>
        <v>2</v>
      </c>
      <c r="C2394" s="5">
        <f t="shared" ref="C2394:C2457" ca="1" si="4696">A2394-A2393</f>
        <v>0.61560185185226146</v>
      </c>
      <c r="D2394" s="2" t="str">
        <f t="shared" ref="D2394:D2398" ca="1" si="4697">IF(B2394=0,C2394,"")</f>
        <v/>
      </c>
      <c r="E2394" s="2" t="str">
        <f t="shared" ref="E2394:E2457" ca="1" si="4698">IF(B2394=1,C2394,"")</f>
        <v/>
      </c>
      <c r="F2394" s="2">
        <f t="shared" ref="F2394:F2457" ca="1" si="4699">IF(B2394=2,C2394,"")</f>
        <v>0.61560185185226146</v>
      </c>
      <c r="K2394" t="str">
        <f t="shared" ca="1" si="4693"/>
        <v>'20190303 14:46:28'</v>
      </c>
      <c r="L2394" t="str">
        <f ca="1">SUBSTITUTE(SUBSTITUTE(plantS,"%t",K2394),"%ps",B2394)</f>
        <v>INSERT INTO dbo.PlantStates (TimeStamp, PlantState) VALUES ('20190303 14:46:28', 2)</v>
      </c>
    </row>
    <row r="2395" spans="1:12" x14ac:dyDescent="0.25">
      <c r="A2395" s="1">
        <f t="shared" ref="A2395:A2451" ca="1" si="4700">RANDBETWEEN(A2393*86400,A2398*86400)/86400</f>
        <v>43527.798182870371</v>
      </c>
      <c r="B2395" s="2">
        <f t="shared" ca="1" si="4695"/>
        <v>1</v>
      </c>
      <c r="C2395" s="5">
        <f t="shared" ca="1" si="4696"/>
        <v>0.18258101851824904</v>
      </c>
      <c r="D2395" s="2" t="str">
        <f t="shared" ca="1" si="4697"/>
        <v/>
      </c>
      <c r="E2395" s="2">
        <f t="shared" ca="1" si="4698"/>
        <v>0.18258101851824904</v>
      </c>
      <c r="F2395" s="2" t="str">
        <f t="shared" ca="1" si="4699"/>
        <v/>
      </c>
      <c r="K2395" t="str">
        <f t="shared" ca="1" si="4693"/>
        <v>'20190303 19:09:23'</v>
      </c>
      <c r="L2395" t="str">
        <f ca="1">SUBSTITUTE(SUBSTITUTE(plantS,"%t",K2395),"%ps",B2395)</f>
        <v>INSERT INTO dbo.PlantStates (TimeStamp, PlantState) VALUES ('20190303 19:09:23', 1)</v>
      </c>
    </row>
    <row r="2396" spans="1:12" x14ac:dyDescent="0.25">
      <c r="A2396" s="1">
        <f t="shared" ref="A2396" ca="1" si="4701">RANDBETWEEN(A2395*86400,A2398*86400)/86400</f>
        <v>43527.951874999999</v>
      </c>
      <c r="B2396" s="2">
        <f t="shared" ca="1" si="4695"/>
        <v>2</v>
      </c>
      <c r="C2396" s="5">
        <f t="shared" ca="1" si="4696"/>
        <v>0.15369212962832535</v>
      </c>
      <c r="D2396" s="2" t="str">
        <f t="shared" ca="1" si="4697"/>
        <v/>
      </c>
      <c r="E2396" s="2" t="str">
        <f t="shared" ca="1" si="4698"/>
        <v/>
      </c>
      <c r="F2396" s="2">
        <f t="shared" ca="1" si="4699"/>
        <v>0.15369212962832535</v>
      </c>
      <c r="K2396" t="str">
        <f t="shared" ca="1" si="4693"/>
        <v>'20190303 22:50:42'</v>
      </c>
      <c r="L2396" t="str">
        <f ca="1">SUBSTITUTE(SUBSTITUTE(plantS,"%t",K2396),"%ps",B2396)</f>
        <v>INSERT INTO dbo.PlantStates (TimeStamp, PlantState) VALUES ('20190303 22:50:42', 2)</v>
      </c>
    </row>
    <row r="2397" spans="1:12" x14ac:dyDescent="0.25">
      <c r="A2397" s="1">
        <f t="shared" ref="A2397:A2460" ca="1" si="4702">RANDBETWEEN(A2396*86400,A2398*86400)/86400</f>
        <v>43527.983958333331</v>
      </c>
      <c r="B2397" s="2">
        <f t="shared" ca="1" si="4695"/>
        <v>1</v>
      </c>
      <c r="C2397" s="5">
        <f t="shared" ca="1" si="4696"/>
        <v>3.2083333331684116E-2</v>
      </c>
      <c r="D2397" s="2" t="str">
        <f t="shared" ca="1" si="4697"/>
        <v/>
      </c>
      <c r="E2397" s="2">
        <f t="shared" ca="1" si="4698"/>
        <v>3.2083333331684116E-2</v>
      </c>
      <c r="F2397" s="2" t="str">
        <f t="shared" ca="1" si="4699"/>
        <v/>
      </c>
      <c r="K2397" t="str">
        <f t="shared" ca="1" si="4693"/>
        <v>'20190303 23:36:54'</v>
      </c>
      <c r="L2397" t="str">
        <f ca="1">SUBSTITUTE(SUBSTITUTE(plantS,"%t",K2397),"%ps",B2397)</f>
        <v>INSERT INTO dbo.PlantStates (TimeStamp, PlantState) VALUES ('20190303 23:36:54', 1)</v>
      </c>
    </row>
    <row r="2398" spans="1:12" x14ac:dyDescent="0.25">
      <c r="A2398" s="1">
        <f t="shared" ca="1" si="4686"/>
        <v>43527.999988425923</v>
      </c>
      <c r="B2398" s="2">
        <f t="shared" ca="1" si="4695"/>
        <v>2</v>
      </c>
      <c r="C2398" s="5">
        <f t="shared" ca="1" si="4696"/>
        <v>1.6030092592700385E-2</v>
      </c>
      <c r="D2398" s="2" t="str">
        <f t="shared" ca="1" si="4697"/>
        <v/>
      </c>
      <c r="E2398" s="2" t="str">
        <f t="shared" ca="1" si="4698"/>
        <v/>
      </c>
      <c r="F2398" s="2">
        <f t="shared" ca="1" si="4699"/>
        <v>1.6030092592700385E-2</v>
      </c>
      <c r="K2398" t="str">
        <f t="shared" ca="1" si="4693"/>
        <v>'20190303 23:59:59'</v>
      </c>
      <c r="L2398" t="str">
        <f ca="1">SUBSTITUTE(SUBSTITUTE(plantS,"%t",K2398),"%ps",B2398)</f>
        <v>INSERT INTO dbo.PlantStates (TimeStamp, PlantState) VALUES ('20190303 23:59:59', 2)</v>
      </c>
    </row>
    <row r="2399" spans="1:12" x14ac:dyDescent="0.25">
      <c r="B2399" s="2"/>
      <c r="C2399" s="5"/>
      <c r="D2399" s="2"/>
      <c r="E2399" s="2"/>
      <c r="F2399" s="2"/>
      <c r="K2399" t="str">
        <f t="shared" ref="K2399:K2462" ca="1" si="4703">K2398</f>
        <v>'20190303 23:59:59'</v>
      </c>
      <c r="L2399" t="str">
        <f ca="1">SUBSTITUTE(SUBSTITUTE(SUBSTITUTE(SUBSTITUTE(plantSD,"%t",K2399),"%off",D2393),"%onr",E2393),"%ons",F2393)</f>
        <v>INSERT INTO dbo.PlantStateDuration (TimeStamp, OffDuration, OnRunningDuration, OnStoppedfDuration) VALUES ('20190303 23:59:59', '00:00:00', '05:09:07', '18:50:52')</v>
      </c>
    </row>
    <row r="2400" spans="1:12" x14ac:dyDescent="0.25">
      <c r="B2400" s="2"/>
      <c r="C2400" s="5"/>
      <c r="D2400" s="2"/>
      <c r="E2400" s="2"/>
      <c r="F2400" s="2"/>
      <c r="K2400" t="str">
        <f t="shared" ca="1" si="4703"/>
        <v>'20190303 23:59:59'</v>
      </c>
      <c r="L2400" t="str">
        <f ca="1">SUBSTITUTE(SUBSTITUTE(SUBSTITUTE(dailyP,"%t",K2400),"%np",G2393),"%ndp",H2393)</f>
        <v>INSERT INTO dbo.DailyProduction (TimeStamp, NumPieces, NumPiecesRejected) VALUES ('20190303 23:59:59', 153, 120.87)</v>
      </c>
    </row>
    <row r="2401" spans="1:12" x14ac:dyDescent="0.25">
      <c r="A2401" s="3">
        <f t="shared" ca="1" si="4594"/>
        <v>43528</v>
      </c>
      <c r="B2401" s="4">
        <f t="shared" ca="1" si="4595"/>
        <v>1</v>
      </c>
      <c r="C2401" s="6"/>
      <c r="D2401" s="4" t="str">
        <f t="shared" ref="D2401" ca="1" si="4704">TEXT(SUM(D2402:D2406), "'hh:mm:ss'")</f>
        <v>'04:29:15'</v>
      </c>
      <c r="E2401" s="4" t="str">
        <f t="shared" ref="E2401" ca="1" si="4705">TEXT(SUM(E2402:E2406), "'hh:mm:ss'")</f>
        <v>'04:06:26'</v>
      </c>
      <c r="F2401" s="4" t="str">
        <f t="shared" ref="F2401" ca="1" si="4706">TEXT(SUM(F2402:F2406), "'hh:mm:ss'")</f>
        <v>'15:24:18'</v>
      </c>
      <c r="G2401" s="8">
        <f t="shared" ref="G2401:G2464" ca="1" si="4707">RANDBETWEEN(0,1000)</f>
        <v>725</v>
      </c>
      <c r="H2401" s="8">
        <f t="shared" ca="1" si="4599"/>
        <v>384.25</v>
      </c>
      <c r="I2401" s="8">
        <f t="shared" ref="I2401" ca="1" si="4708">G2401+G2393</f>
        <v>878</v>
      </c>
      <c r="J2401" s="8">
        <f t="shared" ref="J2401" ca="1" si="4709">H2401+H2393</f>
        <v>505.12</v>
      </c>
      <c r="K2401" s="9" t="str">
        <f t="shared" ref="K2401:K2464" ca="1" si="4710">"'" &amp;TEXT(A2401,"YYYYMMDD hh:mm:ss")&amp;"'"</f>
        <v>'20190304 00:00:00'</v>
      </c>
      <c r="L2401" t="str">
        <f ca="1">SUBSTITUTE(SUBSTITUTE(plantS,"%t",K2401),"%ps",B2401)</f>
        <v>INSERT INTO dbo.PlantStates (TimeStamp, PlantState) VALUES ('20190304 00:00:00', 1)</v>
      </c>
    </row>
    <row r="2402" spans="1:12" x14ac:dyDescent="0.25">
      <c r="A2402" s="1">
        <f t="shared" ref="A2402:A2465" ca="1" si="4711">RANDBETWEEN(A2401*86400,A2403*86400)/86400</f>
        <v>43528.067129629628</v>
      </c>
      <c r="B2402" s="2">
        <f t="shared" ref="B2402:B2465" ca="1" si="4712">MOD(RANDBETWEEN(1,2)+B2401,3)</f>
        <v>2</v>
      </c>
      <c r="C2402" s="5">
        <f t="shared" ref="C2402:C2465" ca="1" si="4713">A2402-A2401</f>
        <v>6.712962962774327E-2</v>
      </c>
      <c r="D2402" s="2" t="str">
        <f t="shared" ref="D2402:D2406" ca="1" si="4714">IF(B2402=0,C2402,"")</f>
        <v/>
      </c>
      <c r="E2402" s="2" t="str">
        <f t="shared" ref="E2402:E2465" ca="1" si="4715">IF(B2402=1,C2402,"")</f>
        <v/>
      </c>
      <c r="F2402" s="2">
        <f t="shared" ref="F2402:F2465" ca="1" si="4716">IF(B2402=2,C2402,"")</f>
        <v>6.712962962774327E-2</v>
      </c>
      <c r="K2402" t="str">
        <f t="shared" ca="1" si="4710"/>
        <v>'20190304 01:36:40'</v>
      </c>
      <c r="L2402" t="str">
        <f ca="1">SUBSTITUTE(SUBSTITUTE(plantS,"%t",K2402),"%ps",B2402)</f>
        <v>INSERT INTO dbo.PlantStates (TimeStamp, PlantState) VALUES ('20190304 01:36:40', 2)</v>
      </c>
    </row>
    <row r="2403" spans="1:12" x14ac:dyDescent="0.25">
      <c r="A2403" s="1">
        <f t="shared" ca="1" si="4700"/>
        <v>43528.072094907409</v>
      </c>
      <c r="B2403" s="2">
        <f t="shared" ca="1" si="4712"/>
        <v>0</v>
      </c>
      <c r="C2403" s="5">
        <f t="shared" ca="1" si="4713"/>
        <v>4.9652777815936133E-3</v>
      </c>
      <c r="D2403" s="2">
        <f t="shared" ca="1" si="4714"/>
        <v>4.9652777815936133E-3</v>
      </c>
      <c r="E2403" s="2" t="str">
        <f t="shared" ca="1" si="4715"/>
        <v/>
      </c>
      <c r="F2403" s="2" t="str">
        <f t="shared" ca="1" si="4716"/>
        <v/>
      </c>
      <c r="K2403" t="str">
        <f t="shared" ca="1" si="4710"/>
        <v>'20190304 01:43:49'</v>
      </c>
      <c r="L2403" t="str">
        <f ca="1">SUBSTITUTE(SUBSTITUTE(plantS,"%t",K2403),"%ps",B2403)</f>
        <v>INSERT INTO dbo.PlantStates (TimeStamp, PlantState) VALUES ('20190304 01:43:49', 0)</v>
      </c>
    </row>
    <row r="2404" spans="1:12" x14ac:dyDescent="0.25">
      <c r="A2404" s="1">
        <f t="shared" ref="A2404" ca="1" si="4717">RANDBETWEEN(A2403*86400,A2406*86400)/86400</f>
        <v>43528.646840277775</v>
      </c>
      <c r="B2404" s="2">
        <f t="shared" ca="1" si="4712"/>
        <v>2</v>
      </c>
      <c r="C2404" s="5">
        <f t="shared" ca="1" si="4713"/>
        <v>0.57474537036614493</v>
      </c>
      <c r="D2404" s="2" t="str">
        <f t="shared" ca="1" si="4714"/>
        <v/>
      </c>
      <c r="E2404" s="2" t="str">
        <f t="shared" ca="1" si="4715"/>
        <v/>
      </c>
      <c r="F2404" s="2">
        <f t="shared" ca="1" si="4716"/>
        <v>0.57474537036614493</v>
      </c>
      <c r="K2404" t="str">
        <f t="shared" ca="1" si="4710"/>
        <v>'20190304 15:31:27'</v>
      </c>
      <c r="L2404" t="str">
        <f ca="1">SUBSTITUTE(SUBSTITUTE(plantS,"%t",K2404),"%ps",B2404)</f>
        <v>INSERT INTO dbo.PlantStates (TimeStamp, PlantState) VALUES ('20190304 15:31:27', 2)</v>
      </c>
    </row>
    <row r="2405" spans="1:12" x14ac:dyDescent="0.25">
      <c r="A2405" s="1">
        <f t="shared" ref="A2405:A2468" ca="1" si="4718">RANDBETWEEN(A2404*86400,A2406*86400)/86400</f>
        <v>43528.82885416667</v>
      </c>
      <c r="B2405" s="2">
        <f t="shared" ca="1" si="4712"/>
        <v>0</v>
      </c>
      <c r="C2405" s="5">
        <f t="shared" ca="1" si="4713"/>
        <v>0.18201388889428927</v>
      </c>
      <c r="D2405" s="2">
        <f t="shared" ca="1" si="4714"/>
        <v>0.18201388889428927</v>
      </c>
      <c r="E2405" s="2" t="str">
        <f t="shared" ca="1" si="4715"/>
        <v/>
      </c>
      <c r="F2405" s="2" t="str">
        <f t="shared" ca="1" si="4716"/>
        <v/>
      </c>
      <c r="K2405" t="str">
        <f t="shared" ca="1" si="4710"/>
        <v>'20190304 19:53:33'</v>
      </c>
      <c r="L2405" t="str">
        <f ca="1">SUBSTITUTE(SUBSTITUTE(plantS,"%t",K2405),"%ps",B2405)</f>
        <v>INSERT INTO dbo.PlantStates (TimeStamp, PlantState) VALUES ('20190304 19:53:33', 0)</v>
      </c>
    </row>
    <row r="2406" spans="1:12" x14ac:dyDescent="0.25">
      <c r="A2406" s="1">
        <f t="shared" ca="1" si="4686"/>
        <v>43528.999988425923</v>
      </c>
      <c r="B2406" s="2">
        <f t="shared" ca="1" si="4712"/>
        <v>1</v>
      </c>
      <c r="C2406" s="5">
        <f t="shared" ca="1" si="4713"/>
        <v>0.17113425925344927</v>
      </c>
      <c r="D2406" s="2" t="str">
        <f t="shared" ca="1" si="4714"/>
        <v/>
      </c>
      <c r="E2406" s="2">
        <f t="shared" ca="1" si="4715"/>
        <v>0.17113425925344927</v>
      </c>
      <c r="F2406" s="2" t="str">
        <f t="shared" ca="1" si="4716"/>
        <v/>
      </c>
      <c r="K2406" t="str">
        <f t="shared" ca="1" si="4710"/>
        <v>'20190304 23:59:59'</v>
      </c>
      <c r="L2406" t="str">
        <f ca="1">SUBSTITUTE(SUBSTITUTE(plantS,"%t",K2406),"%ps",B2406)</f>
        <v>INSERT INTO dbo.PlantStates (TimeStamp, PlantState) VALUES ('20190304 23:59:59', 1)</v>
      </c>
    </row>
    <row r="2407" spans="1:12" x14ac:dyDescent="0.25">
      <c r="B2407" s="2"/>
      <c r="C2407" s="5"/>
      <c r="D2407" s="2"/>
      <c r="E2407" s="2"/>
      <c r="F2407" s="2"/>
      <c r="K2407" t="str">
        <f t="shared" ref="K2407:K2470" ca="1" si="4719">K2406</f>
        <v>'20190304 23:59:59'</v>
      </c>
      <c r="L2407" t="str">
        <f ca="1">SUBSTITUTE(SUBSTITUTE(SUBSTITUTE(SUBSTITUTE(plantSD,"%t",K2407),"%off",D2401),"%onr",E2401),"%ons",F2401)</f>
        <v>INSERT INTO dbo.PlantStateDuration (TimeStamp, OffDuration, OnRunningDuration, OnStoppedfDuration) VALUES ('20190304 23:59:59', '04:29:15', '04:06:26', '15:24:18')</v>
      </c>
    </row>
    <row r="2408" spans="1:12" x14ac:dyDescent="0.25">
      <c r="B2408" s="2"/>
      <c r="C2408" s="5"/>
      <c r="D2408" s="2"/>
      <c r="E2408" s="2"/>
      <c r="F2408" s="2"/>
      <c r="K2408" t="str">
        <f t="shared" ca="1" si="4719"/>
        <v>'20190304 23:59:59'</v>
      </c>
      <c r="L2408" t="str">
        <f ca="1">SUBSTITUTE(SUBSTITUTE(SUBSTITUTE(dailyP,"%t",K2408),"%np",G2401),"%ndp",H2401)</f>
        <v>INSERT INTO dbo.DailyProduction (TimeStamp, NumPieces, NumPiecesRejected) VALUES ('20190304 23:59:59', 725, 384.25)</v>
      </c>
    </row>
    <row r="2409" spans="1:12" x14ac:dyDescent="0.25">
      <c r="A2409" s="3">
        <f t="shared" ref="A2409:A2465" ca="1" si="4720">INT(A2401)+1</f>
        <v>43529</v>
      </c>
      <c r="B2409" s="4">
        <f t="shared" ref="B2409:B2465" ca="1" si="4721">MOD(RANDBETWEEN(1,2)+B2406,3)</f>
        <v>0</v>
      </c>
      <c r="C2409" s="6"/>
      <c r="D2409" s="4" t="str">
        <f t="shared" ref="D2409" ca="1" si="4722">TEXT(SUM(D2410:D2414), "'hh:mm:ss'")</f>
        <v>'10:04:45'</v>
      </c>
      <c r="E2409" s="4" t="str">
        <f t="shared" ref="E2409" ca="1" si="4723">TEXT(SUM(E2410:E2414), "'hh:mm:ss'")</f>
        <v>'05:45:40'</v>
      </c>
      <c r="F2409" s="4" t="str">
        <f t="shared" ref="F2409" ca="1" si="4724">TEXT(SUM(F2410:F2414), "'hh:mm:ss'")</f>
        <v>'08:09:34'</v>
      </c>
      <c r="G2409" s="8">
        <f t="shared" ca="1" si="4707"/>
        <v>230</v>
      </c>
      <c r="H2409" s="8">
        <f t="shared" ref="H2409:H2465" ca="1" si="4725">RANDBETWEEN(0,100)*G2409/100</f>
        <v>34.5</v>
      </c>
      <c r="I2409" s="8">
        <f t="shared" ref="I2409" ca="1" si="4726">G2409+G2401</f>
        <v>955</v>
      </c>
      <c r="J2409" s="8">
        <f t="shared" ref="J2409" ca="1" si="4727">H2409+H2401</f>
        <v>418.75</v>
      </c>
      <c r="K2409" s="9" t="str">
        <f t="shared" ref="K2409:K2472" ca="1" si="4728">"'" &amp;TEXT(A2409,"YYYYMMDD hh:mm:ss")&amp;"'"</f>
        <v>'20190305 00:00:00'</v>
      </c>
      <c r="L2409" t="str">
        <f ca="1">SUBSTITUTE(SUBSTITUTE(plantS,"%t",K2409),"%ps",B2409)</f>
        <v>INSERT INTO dbo.PlantStates (TimeStamp, PlantState) VALUES ('20190305 00:00:00', 0)</v>
      </c>
    </row>
    <row r="2410" spans="1:12" x14ac:dyDescent="0.25">
      <c r="A2410" s="1">
        <f t="shared" ref="A2410:A2473" ca="1" si="4729">RANDBETWEEN(A2409*86400,A2411*86400)/86400</f>
        <v>43529.33997685185</v>
      </c>
      <c r="B2410" s="2">
        <f t="shared" ref="B2410:B2473" ca="1" si="4730">MOD(RANDBETWEEN(1,2)+B2409,3)</f>
        <v>2</v>
      </c>
      <c r="C2410" s="5">
        <f t="shared" ref="C2410:C2473" ca="1" si="4731">A2410-A2409</f>
        <v>0.33997685185022419</v>
      </c>
      <c r="D2410" s="2" t="str">
        <f t="shared" ref="D2410:D2414" ca="1" si="4732">IF(B2410=0,C2410,"")</f>
        <v/>
      </c>
      <c r="E2410" s="2" t="str">
        <f t="shared" ref="E2410:E2473" ca="1" si="4733">IF(B2410=1,C2410,"")</f>
        <v/>
      </c>
      <c r="F2410" s="2">
        <f t="shared" ref="F2410:F2473" ca="1" si="4734">IF(B2410=2,C2410,"")</f>
        <v>0.33997685185022419</v>
      </c>
      <c r="K2410" t="str">
        <f t="shared" ca="1" si="4728"/>
        <v>'20190305 08:09:34'</v>
      </c>
      <c r="L2410" t="str">
        <f ca="1">SUBSTITUTE(SUBSTITUTE(plantS,"%t",K2410),"%ps",B2410)</f>
        <v>INSERT INTO dbo.PlantStates (TimeStamp, PlantState) VALUES ('20190305 08:09:34', 2)</v>
      </c>
    </row>
    <row r="2411" spans="1:12" x14ac:dyDescent="0.25">
      <c r="A2411" s="1">
        <f t="shared" ca="1" si="4700"/>
        <v>43529.506828703707</v>
      </c>
      <c r="B2411" s="2">
        <f t="shared" ca="1" si="4730"/>
        <v>0</v>
      </c>
      <c r="C2411" s="5">
        <f t="shared" ca="1" si="4731"/>
        <v>0.166851851856336</v>
      </c>
      <c r="D2411" s="2">
        <f t="shared" ca="1" si="4732"/>
        <v>0.166851851856336</v>
      </c>
      <c r="E2411" s="2" t="str">
        <f t="shared" ca="1" si="4733"/>
        <v/>
      </c>
      <c r="F2411" s="2" t="str">
        <f t="shared" ca="1" si="4734"/>
        <v/>
      </c>
      <c r="K2411" t="str">
        <f t="shared" ca="1" si="4728"/>
        <v>'20190305 12:09:50'</v>
      </c>
      <c r="L2411" t="str">
        <f ca="1">SUBSTITUTE(SUBSTITUTE(plantS,"%t",K2411),"%ps",B2411)</f>
        <v>INSERT INTO dbo.PlantStates (TimeStamp, PlantState) VALUES ('20190305 12:09:50', 0)</v>
      </c>
    </row>
    <row r="2412" spans="1:12" x14ac:dyDescent="0.25">
      <c r="A2412" s="1">
        <f t="shared" ref="A2412" ca="1" si="4735">RANDBETWEEN(A2411*86400,A2414*86400)/86400</f>
        <v>43529.733587962961</v>
      </c>
      <c r="B2412" s="2">
        <f t="shared" ca="1" si="4730"/>
        <v>1</v>
      </c>
      <c r="C2412" s="5">
        <f t="shared" ca="1" si="4731"/>
        <v>0.22675925925432239</v>
      </c>
      <c r="D2412" s="2" t="str">
        <f t="shared" ca="1" si="4732"/>
        <v/>
      </c>
      <c r="E2412" s="2">
        <f t="shared" ca="1" si="4733"/>
        <v>0.22675925925432239</v>
      </c>
      <c r="F2412" s="2" t="str">
        <f t="shared" ca="1" si="4734"/>
        <v/>
      </c>
      <c r="K2412" t="str">
        <f t="shared" ca="1" si="4728"/>
        <v>'20190305 17:36:22'</v>
      </c>
      <c r="L2412" t="str">
        <f ca="1">SUBSTITUTE(SUBSTITUTE(plantS,"%t",K2412),"%ps",B2412)</f>
        <v>INSERT INTO dbo.PlantStates (TimeStamp, PlantState) VALUES ('20190305 17:36:22', 1)</v>
      </c>
    </row>
    <row r="2413" spans="1:12" x14ac:dyDescent="0.25">
      <c r="A2413" s="1">
        <f t="shared" ref="A2413:A2476" ca="1" si="4736">RANDBETWEEN(A2412*86400,A2414*86400)/86400</f>
        <v>43529.986701388887</v>
      </c>
      <c r="B2413" s="2">
        <f t="shared" ca="1" si="4730"/>
        <v>0</v>
      </c>
      <c r="C2413" s="5">
        <f t="shared" ca="1" si="4731"/>
        <v>0.25311342592613073</v>
      </c>
      <c r="D2413" s="2">
        <f t="shared" ca="1" si="4732"/>
        <v>0.25311342592613073</v>
      </c>
      <c r="E2413" s="2" t="str">
        <f t="shared" ca="1" si="4733"/>
        <v/>
      </c>
      <c r="F2413" s="2" t="str">
        <f t="shared" ca="1" si="4734"/>
        <v/>
      </c>
      <c r="K2413" t="str">
        <f t="shared" ca="1" si="4728"/>
        <v>'20190305 23:40:51'</v>
      </c>
      <c r="L2413" t="str">
        <f ca="1">SUBSTITUTE(SUBSTITUTE(plantS,"%t",K2413),"%ps",B2413)</f>
        <v>INSERT INTO dbo.PlantStates (TimeStamp, PlantState) VALUES ('20190305 23:40:51', 0)</v>
      </c>
    </row>
    <row r="2414" spans="1:12" x14ac:dyDescent="0.25">
      <c r="A2414" s="1">
        <f t="shared" ca="1" si="4686"/>
        <v>43529.999988425923</v>
      </c>
      <c r="B2414" s="2">
        <f t="shared" ca="1" si="4730"/>
        <v>1</v>
      </c>
      <c r="C2414" s="5">
        <f t="shared" ca="1" si="4731"/>
        <v>1.3287037036207039E-2</v>
      </c>
      <c r="D2414" s="2" t="str">
        <f t="shared" ca="1" si="4732"/>
        <v/>
      </c>
      <c r="E2414" s="2">
        <f t="shared" ca="1" si="4733"/>
        <v>1.3287037036207039E-2</v>
      </c>
      <c r="F2414" s="2" t="str">
        <f t="shared" ca="1" si="4734"/>
        <v/>
      </c>
      <c r="K2414" t="str">
        <f t="shared" ca="1" si="4728"/>
        <v>'20190305 23:59:59'</v>
      </c>
      <c r="L2414" t="str">
        <f ca="1">SUBSTITUTE(SUBSTITUTE(plantS,"%t",K2414),"%ps",B2414)</f>
        <v>INSERT INTO dbo.PlantStates (TimeStamp, PlantState) VALUES ('20190305 23:59:59', 1)</v>
      </c>
    </row>
    <row r="2415" spans="1:12" x14ac:dyDescent="0.25">
      <c r="B2415" s="2"/>
      <c r="C2415" s="5"/>
      <c r="D2415" s="2"/>
      <c r="E2415" s="2"/>
      <c r="F2415" s="2"/>
      <c r="K2415" t="str">
        <f t="shared" ref="K2415:K2478" ca="1" si="4737">K2414</f>
        <v>'20190305 23:59:59'</v>
      </c>
      <c r="L2415" t="str">
        <f ca="1">SUBSTITUTE(SUBSTITUTE(SUBSTITUTE(SUBSTITUTE(plantSD,"%t",K2415),"%off",D2409),"%onr",E2409),"%ons",F2409)</f>
        <v>INSERT INTO dbo.PlantStateDuration (TimeStamp, OffDuration, OnRunningDuration, OnStoppedfDuration) VALUES ('20190305 23:59:59', '10:04:45', '05:45:40', '08:09:34')</v>
      </c>
    </row>
    <row r="2416" spans="1:12" x14ac:dyDescent="0.25">
      <c r="B2416" s="2"/>
      <c r="C2416" s="5"/>
      <c r="D2416" s="2"/>
      <c r="E2416" s="2"/>
      <c r="F2416" s="2"/>
      <c r="K2416" t="str">
        <f t="shared" ca="1" si="4737"/>
        <v>'20190305 23:59:59'</v>
      </c>
      <c r="L2416" t="str">
        <f ca="1">SUBSTITUTE(SUBSTITUTE(SUBSTITUTE(dailyP,"%t",K2416),"%np",G2409),"%ndp",H2409)</f>
        <v>INSERT INTO dbo.DailyProduction (TimeStamp, NumPieces, NumPiecesRejected) VALUES ('20190305 23:59:59', 230, 34.5)</v>
      </c>
    </row>
    <row r="2417" spans="1:12" x14ac:dyDescent="0.25">
      <c r="A2417" s="3">
        <f t="shared" ca="1" si="4720"/>
        <v>43530</v>
      </c>
      <c r="B2417" s="4">
        <f t="shared" ca="1" si="4721"/>
        <v>0</v>
      </c>
      <c r="C2417" s="6"/>
      <c r="D2417" s="4" t="str">
        <f t="shared" ref="D2417" ca="1" si="4738">TEXT(SUM(D2418:D2422), "'hh:mm:ss'")</f>
        <v>'01:20:04'</v>
      </c>
      <c r="E2417" s="4" t="str">
        <f t="shared" ref="E2417" ca="1" si="4739">TEXT(SUM(E2418:E2422), "'hh:mm:ss'")</f>
        <v>'17:44:00'</v>
      </c>
      <c r="F2417" s="4" t="str">
        <f t="shared" ref="F2417" ca="1" si="4740">TEXT(SUM(F2418:F2422), "'hh:mm:ss'")</f>
        <v>'04:55:55'</v>
      </c>
      <c r="G2417" s="8">
        <f t="shared" ca="1" si="4707"/>
        <v>297</v>
      </c>
      <c r="H2417" s="8">
        <f t="shared" ca="1" si="4725"/>
        <v>225.72</v>
      </c>
      <c r="I2417" s="8">
        <f t="shared" ref="I2417" ca="1" si="4741">G2417+G2409</f>
        <v>527</v>
      </c>
      <c r="J2417" s="8">
        <f t="shared" ref="J2417" ca="1" si="4742">H2417+H2409</f>
        <v>260.22000000000003</v>
      </c>
      <c r="K2417" s="9" t="str">
        <f t="shared" ref="K2417:K2480" ca="1" si="4743">"'" &amp;TEXT(A2417,"YYYYMMDD hh:mm:ss")&amp;"'"</f>
        <v>'20190306 00:00:00'</v>
      </c>
      <c r="L2417" t="str">
        <f ca="1">SUBSTITUTE(SUBSTITUTE(plantS,"%t",K2417),"%ps",B2417)</f>
        <v>INSERT INTO dbo.PlantStates (TimeStamp, PlantState) VALUES ('20190306 00:00:00', 0)</v>
      </c>
    </row>
    <row r="2418" spans="1:12" x14ac:dyDescent="0.25">
      <c r="A2418" s="1">
        <f t="shared" ref="A2418:A2481" ca="1" si="4744">RANDBETWEEN(A2417*86400,A2419*86400)/86400</f>
        <v>43530.008067129631</v>
      </c>
      <c r="B2418" s="2">
        <f t="shared" ref="B2418:B2481" ca="1" si="4745">MOD(RANDBETWEEN(1,2)+B2417,3)</f>
        <v>2</v>
      </c>
      <c r="C2418" s="5">
        <f t="shared" ref="C2418:C2481" ca="1" si="4746">A2418-A2417</f>
        <v>8.0671296309446916E-3</v>
      </c>
      <c r="D2418" s="2" t="str">
        <f t="shared" ref="D2418:D2422" ca="1" si="4747">IF(B2418=0,C2418,"")</f>
        <v/>
      </c>
      <c r="E2418" s="2" t="str">
        <f t="shared" ref="E2418:E2481" ca="1" si="4748">IF(B2418=1,C2418,"")</f>
        <v/>
      </c>
      <c r="F2418" s="2">
        <f t="shared" ref="F2418:F2481" ca="1" si="4749">IF(B2418=2,C2418,"")</f>
        <v>8.0671296309446916E-3</v>
      </c>
      <c r="K2418" t="str">
        <f t="shared" ca="1" si="4743"/>
        <v>'20190306 00:11:37'</v>
      </c>
      <c r="L2418" t="str">
        <f ca="1">SUBSTITUTE(SUBSTITUTE(plantS,"%t",K2418),"%ps",B2418)</f>
        <v>INSERT INTO dbo.PlantStates (TimeStamp, PlantState) VALUES ('20190306 00:11:37', 2)</v>
      </c>
    </row>
    <row r="2419" spans="1:12" x14ac:dyDescent="0.25">
      <c r="A2419" s="1">
        <f t="shared" ca="1" si="4700"/>
        <v>43530.053599537037</v>
      </c>
      <c r="B2419" s="2">
        <f t="shared" ca="1" si="4745"/>
        <v>0</v>
      </c>
      <c r="C2419" s="5">
        <f t="shared" ca="1" si="4746"/>
        <v>4.5532407406426501E-2</v>
      </c>
      <c r="D2419" s="2">
        <f t="shared" ca="1" si="4747"/>
        <v>4.5532407406426501E-2</v>
      </c>
      <c r="E2419" s="2" t="str">
        <f t="shared" ca="1" si="4748"/>
        <v/>
      </c>
      <c r="F2419" s="2" t="str">
        <f t="shared" ca="1" si="4749"/>
        <v/>
      </c>
      <c r="K2419" t="str">
        <f t="shared" ca="1" si="4743"/>
        <v>'20190306 01:17:11'</v>
      </c>
      <c r="L2419" t="str">
        <f ca="1">SUBSTITUTE(SUBSTITUTE(plantS,"%t",K2419),"%ps",B2419)</f>
        <v>INSERT INTO dbo.PlantStates (TimeStamp, PlantState) VALUES ('20190306 01:17:11', 0)</v>
      </c>
    </row>
    <row r="2420" spans="1:12" x14ac:dyDescent="0.25">
      <c r="A2420" s="1">
        <f t="shared" ref="A2420" ca="1" si="4750">RANDBETWEEN(A2419*86400,A2422*86400)/86400</f>
        <v>43530.792488425926</v>
      </c>
      <c r="B2420" s="2">
        <f t="shared" ca="1" si="4745"/>
        <v>1</v>
      </c>
      <c r="C2420" s="5">
        <f t="shared" ca="1" si="4746"/>
        <v>0.73888888888905058</v>
      </c>
      <c r="D2420" s="2" t="str">
        <f t="shared" ca="1" si="4747"/>
        <v/>
      </c>
      <c r="E2420" s="2">
        <f t="shared" ca="1" si="4748"/>
        <v>0.73888888888905058</v>
      </c>
      <c r="F2420" s="2" t="str">
        <f t="shared" ca="1" si="4749"/>
        <v/>
      </c>
      <c r="K2420" t="str">
        <f t="shared" ca="1" si="4743"/>
        <v>'20190306 19:01:11'</v>
      </c>
      <c r="L2420" t="str">
        <f ca="1">SUBSTITUTE(SUBSTITUTE(plantS,"%t",K2420),"%ps",B2420)</f>
        <v>INSERT INTO dbo.PlantStates (TimeStamp, PlantState) VALUES ('20190306 19:01:11', 1)</v>
      </c>
    </row>
    <row r="2421" spans="1:12" x14ac:dyDescent="0.25">
      <c r="A2421" s="1">
        <f t="shared" ref="A2421:A2484" ca="1" si="4751">RANDBETWEEN(A2420*86400,A2422*86400)/86400</f>
        <v>43530.802557870367</v>
      </c>
      <c r="B2421" s="2">
        <f t="shared" ca="1" si="4745"/>
        <v>0</v>
      </c>
      <c r="C2421" s="5">
        <f t="shared" ca="1" si="4746"/>
        <v>1.006944444088731E-2</v>
      </c>
      <c r="D2421" s="2">
        <f t="shared" ca="1" si="4747"/>
        <v>1.006944444088731E-2</v>
      </c>
      <c r="E2421" s="2" t="str">
        <f t="shared" ca="1" si="4748"/>
        <v/>
      </c>
      <c r="F2421" s="2" t="str">
        <f t="shared" ca="1" si="4749"/>
        <v/>
      </c>
      <c r="K2421" t="str">
        <f t="shared" ca="1" si="4743"/>
        <v>'20190306 19:15:41'</v>
      </c>
      <c r="L2421" t="str">
        <f ca="1">SUBSTITUTE(SUBSTITUTE(plantS,"%t",K2421),"%ps",B2421)</f>
        <v>INSERT INTO dbo.PlantStates (TimeStamp, PlantState) VALUES ('20190306 19:15:41', 0)</v>
      </c>
    </row>
    <row r="2422" spans="1:12" x14ac:dyDescent="0.25">
      <c r="A2422" s="1">
        <f t="shared" ca="1" si="4686"/>
        <v>43530.999988425923</v>
      </c>
      <c r="B2422" s="2">
        <f t="shared" ca="1" si="4745"/>
        <v>2</v>
      </c>
      <c r="C2422" s="5">
        <f t="shared" ca="1" si="4746"/>
        <v>0.19743055555591127</v>
      </c>
      <c r="D2422" s="2" t="str">
        <f t="shared" ca="1" si="4747"/>
        <v/>
      </c>
      <c r="E2422" s="2" t="str">
        <f t="shared" ca="1" si="4748"/>
        <v/>
      </c>
      <c r="F2422" s="2">
        <f t="shared" ca="1" si="4749"/>
        <v>0.19743055555591127</v>
      </c>
      <c r="K2422" t="str">
        <f t="shared" ca="1" si="4743"/>
        <v>'20190306 23:59:59'</v>
      </c>
      <c r="L2422" t="str">
        <f ca="1">SUBSTITUTE(SUBSTITUTE(plantS,"%t",K2422),"%ps",B2422)</f>
        <v>INSERT INTO dbo.PlantStates (TimeStamp, PlantState) VALUES ('20190306 23:59:59', 2)</v>
      </c>
    </row>
    <row r="2423" spans="1:12" x14ac:dyDescent="0.25">
      <c r="B2423" s="2"/>
      <c r="C2423" s="5"/>
      <c r="D2423" s="2"/>
      <c r="E2423" s="2"/>
      <c r="F2423" s="2"/>
      <c r="K2423" t="str">
        <f t="shared" ref="K2423:K2486" ca="1" si="4752">K2422</f>
        <v>'20190306 23:59:59'</v>
      </c>
      <c r="L2423" t="str">
        <f ca="1">SUBSTITUTE(SUBSTITUTE(SUBSTITUTE(SUBSTITUTE(plantSD,"%t",K2423),"%off",D2417),"%onr",E2417),"%ons",F2417)</f>
        <v>INSERT INTO dbo.PlantStateDuration (TimeStamp, OffDuration, OnRunningDuration, OnStoppedfDuration) VALUES ('20190306 23:59:59', '01:20:04', '17:44:00', '04:55:55')</v>
      </c>
    </row>
    <row r="2424" spans="1:12" x14ac:dyDescent="0.25">
      <c r="B2424" s="2"/>
      <c r="C2424" s="5"/>
      <c r="D2424" s="2"/>
      <c r="E2424" s="2"/>
      <c r="F2424" s="2"/>
      <c r="K2424" t="str">
        <f t="shared" ca="1" si="4752"/>
        <v>'20190306 23:59:59'</v>
      </c>
      <c r="L2424" t="str">
        <f ca="1">SUBSTITUTE(SUBSTITUTE(SUBSTITUTE(dailyP,"%t",K2424),"%np",G2417),"%ndp",H2417)</f>
        <v>INSERT INTO dbo.DailyProduction (TimeStamp, NumPieces, NumPiecesRejected) VALUES ('20190306 23:59:59', 297, 225.72)</v>
      </c>
    </row>
    <row r="2425" spans="1:12" x14ac:dyDescent="0.25">
      <c r="A2425" s="3">
        <f t="shared" ca="1" si="4720"/>
        <v>43531</v>
      </c>
      <c r="B2425" s="4">
        <f t="shared" ca="1" si="4721"/>
        <v>1</v>
      </c>
      <c r="C2425" s="6"/>
      <c r="D2425" s="4" t="str">
        <f t="shared" ref="D2425" ca="1" si="4753">TEXT(SUM(D2426:D2430), "'hh:mm:ss'")</f>
        <v>'17:50:04'</v>
      </c>
      <c r="E2425" s="4" t="str">
        <f t="shared" ref="E2425" ca="1" si="4754">TEXT(SUM(E2426:E2430), "'hh:mm:ss'")</f>
        <v>'01:01:05'</v>
      </c>
      <c r="F2425" s="4" t="str">
        <f t="shared" ref="F2425" ca="1" si="4755">TEXT(SUM(F2426:F2430), "'hh:mm:ss'")</f>
        <v>'05:08:50'</v>
      </c>
      <c r="G2425" s="8">
        <f t="shared" ca="1" si="4707"/>
        <v>22</v>
      </c>
      <c r="H2425" s="8">
        <f t="shared" ca="1" si="4725"/>
        <v>11.88</v>
      </c>
      <c r="I2425" s="8">
        <f t="shared" ref="I2425" ca="1" si="4756">G2425+G2417</f>
        <v>319</v>
      </c>
      <c r="J2425" s="8">
        <f t="shared" ref="J2425" ca="1" si="4757">H2425+H2417</f>
        <v>237.6</v>
      </c>
      <c r="K2425" s="9" t="str">
        <f t="shared" ref="K2425:K2488" ca="1" si="4758">"'" &amp;TEXT(A2425,"YYYYMMDD hh:mm:ss")&amp;"'"</f>
        <v>'20190307 00:00:00'</v>
      </c>
      <c r="L2425" t="str">
        <f ca="1">SUBSTITUTE(SUBSTITUTE(plantS,"%t",K2425),"%ps",B2425)</f>
        <v>INSERT INTO dbo.PlantStates (TimeStamp, PlantState) VALUES ('20190307 00:00:00', 1)</v>
      </c>
    </row>
    <row r="2426" spans="1:12" x14ac:dyDescent="0.25">
      <c r="A2426" s="1">
        <f t="shared" ref="A2426:A2489" ca="1" si="4759">RANDBETWEEN(A2425*86400,A2427*86400)/86400</f>
        <v>43531.73777777778</v>
      </c>
      <c r="B2426" s="2">
        <f t="shared" ref="B2426:B2489" ca="1" si="4760">MOD(RANDBETWEEN(1,2)+B2425,3)</f>
        <v>0</v>
      </c>
      <c r="C2426" s="5">
        <f t="shared" ref="C2426:C2489" ca="1" si="4761">A2426-A2425</f>
        <v>0.73777777778013842</v>
      </c>
      <c r="D2426" s="2">
        <f t="shared" ref="D2426:D2430" ca="1" si="4762">IF(B2426=0,C2426,"")</f>
        <v>0.73777777778013842</v>
      </c>
      <c r="E2426" s="2" t="str">
        <f t="shared" ref="E2426:E2489" ca="1" si="4763">IF(B2426=1,C2426,"")</f>
        <v/>
      </c>
      <c r="F2426" s="2" t="str">
        <f t="shared" ref="F2426:F2489" ca="1" si="4764">IF(B2426=2,C2426,"")</f>
        <v/>
      </c>
      <c r="K2426" t="str">
        <f t="shared" ca="1" si="4758"/>
        <v>'20190307 17:42:24'</v>
      </c>
      <c r="L2426" t="str">
        <f ca="1">SUBSTITUTE(SUBSTITUTE(plantS,"%t",K2426),"%ps",B2426)</f>
        <v>INSERT INTO dbo.PlantStates (TimeStamp, PlantState) VALUES ('20190307 17:42:24', 0)</v>
      </c>
    </row>
    <row r="2427" spans="1:12" x14ac:dyDescent="0.25">
      <c r="A2427" s="1">
        <f t="shared" ca="1" si="4700"/>
        <v>43531.921631944446</v>
      </c>
      <c r="B2427" s="2">
        <f t="shared" ca="1" si="4760"/>
        <v>2</v>
      </c>
      <c r="C2427" s="5">
        <f t="shared" ca="1" si="4761"/>
        <v>0.18385416666569654</v>
      </c>
      <c r="D2427" s="2" t="str">
        <f t="shared" ca="1" si="4762"/>
        <v/>
      </c>
      <c r="E2427" s="2" t="str">
        <f t="shared" ca="1" si="4763"/>
        <v/>
      </c>
      <c r="F2427" s="2">
        <f t="shared" ca="1" si="4764"/>
        <v>0.18385416666569654</v>
      </c>
      <c r="K2427" t="str">
        <f t="shared" ca="1" si="4758"/>
        <v>'20190307 22:07:09'</v>
      </c>
      <c r="L2427" t="str">
        <f ca="1">SUBSTITUTE(SUBSTITUTE(plantS,"%t",K2427),"%ps",B2427)</f>
        <v>INSERT INTO dbo.PlantStates (TimeStamp, PlantState) VALUES ('20190307 22:07:09', 2)</v>
      </c>
    </row>
    <row r="2428" spans="1:12" x14ac:dyDescent="0.25">
      <c r="A2428" s="1">
        <f t="shared" ref="A2428" ca="1" si="4765">RANDBETWEEN(A2427*86400,A2430*86400)/86400</f>
        <v>43531.964050925926</v>
      </c>
      <c r="B2428" s="2">
        <f t="shared" ca="1" si="4760"/>
        <v>1</v>
      </c>
      <c r="C2428" s="5">
        <f t="shared" ca="1" si="4761"/>
        <v>4.241898148029577E-2</v>
      </c>
      <c r="D2428" s="2" t="str">
        <f t="shared" ca="1" si="4762"/>
        <v/>
      </c>
      <c r="E2428" s="2">
        <f t="shared" ca="1" si="4763"/>
        <v>4.241898148029577E-2</v>
      </c>
      <c r="F2428" s="2" t="str">
        <f t="shared" ca="1" si="4764"/>
        <v/>
      </c>
      <c r="K2428" t="str">
        <f t="shared" ca="1" si="4758"/>
        <v>'20190307 23:08:14'</v>
      </c>
      <c r="L2428" t="str">
        <f ca="1">SUBSTITUTE(SUBSTITUTE(plantS,"%t",K2428),"%ps",B2428)</f>
        <v>INSERT INTO dbo.PlantStates (TimeStamp, PlantState) VALUES ('20190307 23:08:14', 1)</v>
      </c>
    </row>
    <row r="2429" spans="1:12" x14ac:dyDescent="0.25">
      <c r="A2429" s="1">
        <f t="shared" ref="A2429:A2492" ca="1" si="4766">RANDBETWEEN(A2428*86400,A2430*86400)/86400</f>
        <v>43531.994664351849</v>
      </c>
      <c r="B2429" s="2">
        <f t="shared" ca="1" si="4760"/>
        <v>2</v>
      </c>
      <c r="C2429" s="5">
        <f t="shared" ca="1" si="4761"/>
        <v>3.0613425922638271E-2</v>
      </c>
      <c r="D2429" s="2" t="str">
        <f t="shared" ca="1" si="4762"/>
        <v/>
      </c>
      <c r="E2429" s="2" t="str">
        <f t="shared" ca="1" si="4763"/>
        <v/>
      </c>
      <c r="F2429" s="2">
        <f t="shared" ca="1" si="4764"/>
        <v>3.0613425922638271E-2</v>
      </c>
      <c r="K2429" t="str">
        <f t="shared" ca="1" si="4758"/>
        <v>'20190307 23:52:19'</v>
      </c>
      <c r="L2429" t="str">
        <f ca="1">SUBSTITUTE(SUBSTITUTE(plantS,"%t",K2429),"%ps",B2429)</f>
        <v>INSERT INTO dbo.PlantStates (TimeStamp, PlantState) VALUES ('20190307 23:52:19', 2)</v>
      </c>
    </row>
    <row r="2430" spans="1:12" x14ac:dyDescent="0.25">
      <c r="A2430" s="1">
        <f t="shared" ca="1" si="4686"/>
        <v>43531.999988425923</v>
      </c>
      <c r="B2430" s="2">
        <f t="shared" ca="1" si="4760"/>
        <v>0</v>
      </c>
      <c r="C2430" s="5">
        <f t="shared" ca="1" si="4761"/>
        <v>5.324074074451346E-3</v>
      </c>
      <c r="D2430" s="2">
        <f t="shared" ca="1" si="4762"/>
        <v>5.324074074451346E-3</v>
      </c>
      <c r="E2430" s="2" t="str">
        <f t="shared" ca="1" si="4763"/>
        <v/>
      </c>
      <c r="F2430" s="2" t="str">
        <f t="shared" ca="1" si="4764"/>
        <v/>
      </c>
      <c r="K2430" t="str">
        <f t="shared" ca="1" si="4758"/>
        <v>'20190307 23:59:59'</v>
      </c>
      <c r="L2430" t="str">
        <f ca="1">SUBSTITUTE(SUBSTITUTE(plantS,"%t",K2430),"%ps",B2430)</f>
        <v>INSERT INTO dbo.PlantStates (TimeStamp, PlantState) VALUES ('20190307 23:59:59', 0)</v>
      </c>
    </row>
    <row r="2431" spans="1:12" x14ac:dyDescent="0.25">
      <c r="B2431" s="2"/>
      <c r="C2431" s="5"/>
      <c r="D2431" s="2"/>
      <c r="E2431" s="2"/>
      <c r="F2431" s="2"/>
      <c r="K2431" t="str">
        <f t="shared" ref="K2431:K2494" ca="1" si="4767">K2430</f>
        <v>'20190307 23:59:59'</v>
      </c>
      <c r="L2431" t="str">
        <f ca="1">SUBSTITUTE(SUBSTITUTE(SUBSTITUTE(SUBSTITUTE(plantSD,"%t",K2431),"%off",D2425),"%onr",E2425),"%ons",F2425)</f>
        <v>INSERT INTO dbo.PlantStateDuration (TimeStamp, OffDuration, OnRunningDuration, OnStoppedfDuration) VALUES ('20190307 23:59:59', '17:50:04', '01:01:05', '05:08:50')</v>
      </c>
    </row>
    <row r="2432" spans="1:12" x14ac:dyDescent="0.25">
      <c r="B2432" s="2"/>
      <c r="C2432" s="5"/>
      <c r="D2432" s="2"/>
      <c r="E2432" s="2"/>
      <c r="F2432" s="2"/>
      <c r="K2432" t="str">
        <f t="shared" ca="1" si="4767"/>
        <v>'20190307 23:59:59'</v>
      </c>
      <c r="L2432" t="str">
        <f ca="1">SUBSTITUTE(SUBSTITUTE(SUBSTITUTE(dailyP,"%t",K2432),"%np",G2425),"%ndp",H2425)</f>
        <v>INSERT INTO dbo.DailyProduction (TimeStamp, NumPieces, NumPiecesRejected) VALUES ('20190307 23:59:59', 22, 11.88)</v>
      </c>
    </row>
    <row r="2433" spans="1:12" x14ac:dyDescent="0.25">
      <c r="A2433" s="3">
        <f t="shared" ca="1" si="4720"/>
        <v>43532</v>
      </c>
      <c r="B2433" s="4">
        <f t="shared" ca="1" si="4721"/>
        <v>2</v>
      </c>
      <c r="C2433" s="6"/>
      <c r="D2433" s="4" t="str">
        <f t="shared" ref="D2433" ca="1" si="4768">TEXT(SUM(D2434:D2438), "'hh:mm:ss'")</f>
        <v>'12:52:09'</v>
      </c>
      <c r="E2433" s="4" t="str">
        <f t="shared" ref="E2433" ca="1" si="4769">TEXT(SUM(E2434:E2438), "'hh:mm:ss'")</f>
        <v>'05:16:49'</v>
      </c>
      <c r="F2433" s="4" t="str">
        <f t="shared" ref="F2433" ca="1" si="4770">TEXT(SUM(F2434:F2438), "'hh:mm:ss'")</f>
        <v>'05:51:01'</v>
      </c>
      <c r="G2433" s="8">
        <f t="shared" ca="1" si="4707"/>
        <v>106</v>
      </c>
      <c r="H2433" s="8">
        <f t="shared" ca="1" si="4725"/>
        <v>40.28</v>
      </c>
      <c r="I2433" s="8">
        <f t="shared" ref="I2433" ca="1" si="4771">G2433+G2425</f>
        <v>128</v>
      </c>
      <c r="J2433" s="8">
        <f t="shared" ref="J2433" ca="1" si="4772">H2433+H2425</f>
        <v>52.160000000000004</v>
      </c>
      <c r="K2433" s="9" t="str">
        <f t="shared" ref="K2433:K2496" ca="1" si="4773">"'" &amp;TEXT(A2433,"YYYYMMDD hh:mm:ss")&amp;"'"</f>
        <v>'20190308 00:00:00'</v>
      </c>
      <c r="L2433" t="str">
        <f ca="1">SUBSTITUTE(SUBSTITUTE(plantS,"%t",K2433),"%ps",B2433)</f>
        <v>INSERT INTO dbo.PlantStates (TimeStamp, PlantState) VALUES ('20190308 00:00:00', 2)</v>
      </c>
    </row>
    <row r="2434" spans="1:12" x14ac:dyDescent="0.25">
      <c r="A2434" s="1">
        <f t="shared" ref="A2434:A2497" ca="1" si="4774">RANDBETWEEN(A2433*86400,A2435*86400)/86400</f>
        <v>43532.073206018518</v>
      </c>
      <c r="B2434" s="2">
        <f t="shared" ref="B2434:B2497" ca="1" si="4775">MOD(RANDBETWEEN(1,2)+B2433,3)</f>
        <v>0</v>
      </c>
      <c r="C2434" s="5">
        <f t="shared" ref="C2434:C2497" ca="1" si="4776">A2434-A2433</f>
        <v>7.3206018518249039E-2</v>
      </c>
      <c r="D2434" s="2">
        <f t="shared" ref="D2434:D2438" ca="1" si="4777">IF(B2434=0,C2434,"")</f>
        <v>7.3206018518249039E-2</v>
      </c>
      <c r="E2434" s="2" t="str">
        <f t="shared" ref="E2434:E2497" ca="1" si="4778">IF(B2434=1,C2434,"")</f>
        <v/>
      </c>
      <c r="F2434" s="2" t="str">
        <f t="shared" ref="F2434:F2497" ca="1" si="4779">IF(B2434=2,C2434,"")</f>
        <v/>
      </c>
      <c r="K2434" t="str">
        <f t="shared" ca="1" si="4773"/>
        <v>'20190308 01:45:25'</v>
      </c>
      <c r="L2434" t="str">
        <f ca="1">SUBSTITUTE(SUBSTITUTE(plantS,"%t",K2434),"%ps",B2434)</f>
        <v>INSERT INTO dbo.PlantStates (TimeStamp, PlantState) VALUES ('20190308 01:45:25', 0)</v>
      </c>
    </row>
    <row r="2435" spans="1:12" x14ac:dyDescent="0.25">
      <c r="A2435" s="1">
        <f t="shared" ca="1" si="4700"/>
        <v>43532.115960648145</v>
      </c>
      <c r="B2435" s="2">
        <f t="shared" ca="1" si="4775"/>
        <v>2</v>
      </c>
      <c r="C2435" s="5">
        <f t="shared" ca="1" si="4776"/>
        <v>4.2754629626870155E-2</v>
      </c>
      <c r="D2435" s="2" t="str">
        <f t="shared" ca="1" si="4777"/>
        <v/>
      </c>
      <c r="E2435" s="2" t="str">
        <f t="shared" ca="1" si="4778"/>
        <v/>
      </c>
      <c r="F2435" s="2">
        <f t="shared" ca="1" si="4779"/>
        <v>4.2754629626870155E-2</v>
      </c>
      <c r="K2435" t="str">
        <f t="shared" ca="1" si="4773"/>
        <v>'20190308 02:46:59'</v>
      </c>
      <c r="L2435" t="str">
        <f ca="1">SUBSTITUTE(SUBSTITUTE(plantS,"%t",K2435),"%ps",B2435)</f>
        <v>INSERT INTO dbo.PlantStates (TimeStamp, PlantState) VALUES ('20190308 02:46:59', 2)</v>
      </c>
    </row>
    <row r="2436" spans="1:12" x14ac:dyDescent="0.25">
      <c r="A2436" s="1">
        <f t="shared" ref="A2436" ca="1" si="4780">RANDBETWEEN(A2435*86400,A2438*86400)/86400</f>
        <v>43532.578969907408</v>
      </c>
      <c r="B2436" s="2">
        <f t="shared" ca="1" si="4775"/>
        <v>0</v>
      </c>
      <c r="C2436" s="5">
        <f t="shared" ca="1" si="4776"/>
        <v>0.46300925926334457</v>
      </c>
      <c r="D2436" s="2">
        <f t="shared" ca="1" si="4777"/>
        <v>0.46300925926334457</v>
      </c>
      <c r="E2436" s="2" t="str">
        <f t="shared" ca="1" si="4778"/>
        <v/>
      </c>
      <c r="F2436" s="2" t="str">
        <f t="shared" ca="1" si="4779"/>
        <v/>
      </c>
      <c r="K2436" t="str">
        <f t="shared" ca="1" si="4773"/>
        <v>'20190308 13:53:43'</v>
      </c>
      <c r="L2436" t="str">
        <f ca="1">SUBSTITUTE(SUBSTITUTE(plantS,"%t",K2436),"%ps",B2436)</f>
        <v>INSERT INTO dbo.PlantStates (TimeStamp, PlantState) VALUES ('20190308 13:53:43', 0)</v>
      </c>
    </row>
    <row r="2437" spans="1:12" x14ac:dyDescent="0.25">
      <c r="A2437" s="1">
        <f t="shared" ref="A2437:A2500" ca="1" si="4781">RANDBETWEEN(A2436*86400,A2438*86400)/86400</f>
        <v>43532.779976851853</v>
      </c>
      <c r="B2437" s="2">
        <f t="shared" ca="1" si="4775"/>
        <v>2</v>
      </c>
      <c r="C2437" s="5">
        <f t="shared" ca="1" si="4776"/>
        <v>0.20100694444408873</v>
      </c>
      <c r="D2437" s="2" t="str">
        <f t="shared" ca="1" si="4777"/>
        <v/>
      </c>
      <c r="E2437" s="2" t="str">
        <f t="shared" ca="1" si="4778"/>
        <v/>
      </c>
      <c r="F2437" s="2">
        <f t="shared" ca="1" si="4779"/>
        <v>0.20100694444408873</v>
      </c>
      <c r="K2437" t="str">
        <f t="shared" ca="1" si="4773"/>
        <v>'20190308 18:43:10'</v>
      </c>
      <c r="L2437" t="str">
        <f ca="1">SUBSTITUTE(SUBSTITUTE(plantS,"%t",K2437),"%ps",B2437)</f>
        <v>INSERT INTO dbo.PlantStates (TimeStamp, PlantState) VALUES ('20190308 18:43:10', 2)</v>
      </c>
    </row>
    <row r="2438" spans="1:12" x14ac:dyDescent="0.25">
      <c r="A2438" s="1">
        <f t="shared" ca="1" si="4686"/>
        <v>43532.999988425923</v>
      </c>
      <c r="B2438" s="2">
        <f t="shared" ca="1" si="4775"/>
        <v>1</v>
      </c>
      <c r="C2438" s="5">
        <f t="shared" ca="1" si="4776"/>
        <v>0.22001157407066785</v>
      </c>
      <c r="D2438" s="2" t="str">
        <f t="shared" ca="1" si="4777"/>
        <v/>
      </c>
      <c r="E2438" s="2">
        <f t="shared" ca="1" si="4778"/>
        <v>0.22001157407066785</v>
      </c>
      <c r="F2438" s="2" t="str">
        <f t="shared" ca="1" si="4779"/>
        <v/>
      </c>
      <c r="K2438" t="str">
        <f t="shared" ca="1" si="4773"/>
        <v>'20190308 23:59:59'</v>
      </c>
      <c r="L2438" t="str">
        <f ca="1">SUBSTITUTE(SUBSTITUTE(plantS,"%t",K2438),"%ps",B2438)</f>
        <v>INSERT INTO dbo.PlantStates (TimeStamp, PlantState) VALUES ('20190308 23:59:59', 1)</v>
      </c>
    </row>
    <row r="2439" spans="1:12" x14ac:dyDescent="0.25">
      <c r="B2439" s="2"/>
      <c r="C2439" s="5"/>
      <c r="D2439" s="2"/>
      <c r="E2439" s="2"/>
      <c r="F2439" s="2"/>
      <c r="K2439" t="str">
        <f t="shared" ref="K2439:K2502" ca="1" si="4782">K2438</f>
        <v>'20190308 23:59:59'</v>
      </c>
      <c r="L2439" t="str">
        <f ca="1">SUBSTITUTE(SUBSTITUTE(SUBSTITUTE(SUBSTITUTE(plantSD,"%t",K2439),"%off",D2433),"%onr",E2433),"%ons",F2433)</f>
        <v>INSERT INTO dbo.PlantStateDuration (TimeStamp, OffDuration, OnRunningDuration, OnStoppedfDuration) VALUES ('20190308 23:59:59', '12:52:09', '05:16:49', '05:51:01')</v>
      </c>
    </row>
    <row r="2440" spans="1:12" x14ac:dyDescent="0.25">
      <c r="B2440" s="2"/>
      <c r="C2440" s="5"/>
      <c r="D2440" s="2"/>
      <c r="E2440" s="2"/>
      <c r="F2440" s="2"/>
      <c r="K2440" t="str">
        <f t="shared" ca="1" si="4782"/>
        <v>'20190308 23:59:59'</v>
      </c>
      <c r="L2440" t="str">
        <f ca="1">SUBSTITUTE(SUBSTITUTE(SUBSTITUTE(dailyP,"%t",K2440),"%np",G2433),"%ndp",H2433)</f>
        <v>INSERT INTO dbo.DailyProduction (TimeStamp, NumPieces, NumPiecesRejected) VALUES ('20190308 23:59:59', 106, 40.28)</v>
      </c>
    </row>
    <row r="2441" spans="1:12" x14ac:dyDescent="0.25">
      <c r="A2441" s="3">
        <f t="shared" ca="1" si="4720"/>
        <v>43533</v>
      </c>
      <c r="B2441" s="4">
        <f t="shared" ca="1" si="4721"/>
        <v>0</v>
      </c>
      <c r="C2441" s="6"/>
      <c r="D2441" s="4" t="str">
        <f t="shared" ref="D2441" ca="1" si="4783">TEXT(SUM(D2442:D2446), "'hh:mm:ss'")</f>
        <v>'15:34:04'</v>
      </c>
      <c r="E2441" s="4" t="str">
        <f t="shared" ref="E2441" ca="1" si="4784">TEXT(SUM(E2442:E2446), "'hh:mm:ss'")</f>
        <v>'00:19:05'</v>
      </c>
      <c r="F2441" s="4" t="str">
        <f t="shared" ref="F2441" ca="1" si="4785">TEXT(SUM(F2442:F2446), "'hh:mm:ss'")</f>
        <v>'08:06:50'</v>
      </c>
      <c r="G2441" s="8">
        <f t="shared" ca="1" si="4707"/>
        <v>163</v>
      </c>
      <c r="H2441" s="8">
        <f t="shared" ca="1" si="4725"/>
        <v>83.13</v>
      </c>
      <c r="I2441" s="8">
        <f t="shared" ref="I2441" ca="1" si="4786">G2441+G2433</f>
        <v>269</v>
      </c>
      <c r="J2441" s="8">
        <f t="shared" ref="J2441" ca="1" si="4787">H2441+H2433</f>
        <v>123.41</v>
      </c>
      <c r="K2441" s="9" t="str">
        <f t="shared" ref="K2441:K2504" ca="1" si="4788">"'" &amp;TEXT(A2441,"YYYYMMDD hh:mm:ss")&amp;"'"</f>
        <v>'20190309 00:00:00'</v>
      </c>
      <c r="L2441" t="str">
        <f ca="1">SUBSTITUTE(SUBSTITUTE(plantS,"%t",K2441),"%ps",B2441)</f>
        <v>INSERT INTO dbo.PlantStates (TimeStamp, PlantState) VALUES ('20190309 00:00:00', 0)</v>
      </c>
    </row>
    <row r="2442" spans="1:12" x14ac:dyDescent="0.25">
      <c r="A2442" s="1">
        <f t="shared" ref="A2442:A2505" ca="1" si="4789">RANDBETWEEN(A2441*86400,A2443*86400)/86400</f>
        <v>43533.217824074076</v>
      </c>
      <c r="B2442" s="2">
        <f t="shared" ref="B2442:B2505" ca="1" si="4790">MOD(RANDBETWEEN(1,2)+B2441,3)</f>
        <v>2</v>
      </c>
      <c r="C2442" s="5">
        <f t="shared" ref="C2442:C2505" ca="1" si="4791">A2442-A2441</f>
        <v>0.21782407407590654</v>
      </c>
      <c r="D2442" s="2" t="str">
        <f t="shared" ref="D2442:D2446" ca="1" si="4792">IF(B2442=0,C2442,"")</f>
        <v/>
      </c>
      <c r="E2442" s="2" t="str">
        <f t="shared" ref="E2442:E2505" ca="1" si="4793">IF(B2442=1,C2442,"")</f>
        <v/>
      </c>
      <c r="F2442" s="2">
        <f t="shared" ref="F2442:F2505" ca="1" si="4794">IF(B2442=2,C2442,"")</f>
        <v>0.21782407407590654</v>
      </c>
      <c r="K2442" t="str">
        <f t="shared" ca="1" si="4788"/>
        <v>'20190309 05:13:40'</v>
      </c>
      <c r="L2442" t="str">
        <f ca="1">SUBSTITUTE(SUBSTITUTE(plantS,"%t",K2442),"%ps",B2442)</f>
        <v>INSERT INTO dbo.PlantStates (TimeStamp, PlantState) VALUES ('20190309 05:13:40', 2)</v>
      </c>
    </row>
    <row r="2443" spans="1:12" x14ac:dyDescent="0.25">
      <c r="A2443" s="1">
        <f t="shared" ca="1" si="4700"/>
        <v>43533.842476851853</v>
      </c>
      <c r="B2443" s="2">
        <f t="shared" ca="1" si="4790"/>
        <v>0</v>
      </c>
      <c r="C2443" s="5">
        <f t="shared" ca="1" si="4791"/>
        <v>0.62465277777664596</v>
      </c>
      <c r="D2443" s="2">
        <f t="shared" ca="1" si="4792"/>
        <v>0.62465277777664596</v>
      </c>
      <c r="E2443" s="2" t="str">
        <f t="shared" ca="1" si="4793"/>
        <v/>
      </c>
      <c r="F2443" s="2" t="str">
        <f t="shared" ca="1" si="4794"/>
        <v/>
      </c>
      <c r="K2443" t="str">
        <f t="shared" ca="1" si="4788"/>
        <v>'20190309 20:13:10'</v>
      </c>
      <c r="L2443" t="str">
        <f ca="1">SUBSTITUTE(SUBSTITUTE(plantS,"%t",K2443),"%ps",B2443)</f>
        <v>INSERT INTO dbo.PlantStates (TimeStamp, PlantState) VALUES ('20190309 20:13:10', 0)</v>
      </c>
    </row>
    <row r="2444" spans="1:12" x14ac:dyDescent="0.25">
      <c r="A2444" s="1">
        <f t="shared" ref="A2444" ca="1" si="4795">RANDBETWEEN(A2443*86400,A2446*86400)/86400</f>
        <v>43533.855729166666</v>
      </c>
      <c r="B2444" s="2">
        <f t="shared" ca="1" si="4790"/>
        <v>1</v>
      </c>
      <c r="C2444" s="5">
        <f t="shared" ca="1" si="4791"/>
        <v>1.3252314813144039E-2</v>
      </c>
      <c r="D2444" s="2" t="str">
        <f t="shared" ca="1" si="4792"/>
        <v/>
      </c>
      <c r="E2444" s="2">
        <f t="shared" ca="1" si="4793"/>
        <v>1.3252314813144039E-2</v>
      </c>
      <c r="F2444" s="2" t="str">
        <f t="shared" ca="1" si="4794"/>
        <v/>
      </c>
      <c r="K2444" t="str">
        <f t="shared" ca="1" si="4788"/>
        <v>'20190309 20:32:15'</v>
      </c>
      <c r="L2444" t="str">
        <f ca="1">SUBSTITUTE(SUBSTITUTE(plantS,"%t",K2444),"%ps",B2444)</f>
        <v>INSERT INTO dbo.PlantStates (TimeStamp, PlantState) VALUES ('20190309 20:32:15', 1)</v>
      </c>
    </row>
    <row r="2445" spans="1:12" x14ac:dyDescent="0.25">
      <c r="A2445" s="1">
        <f t="shared" ref="A2445:A2508" ca="1" si="4796">RANDBETWEEN(A2444*86400,A2446*86400)/86400</f>
        <v>43533.879733796297</v>
      </c>
      <c r="B2445" s="2">
        <f t="shared" ca="1" si="4790"/>
        <v>0</v>
      </c>
      <c r="C2445" s="5">
        <f t="shared" ca="1" si="4791"/>
        <v>2.400462963123573E-2</v>
      </c>
      <c r="D2445" s="2">
        <f t="shared" ca="1" si="4792"/>
        <v>2.400462963123573E-2</v>
      </c>
      <c r="E2445" s="2" t="str">
        <f t="shared" ca="1" si="4793"/>
        <v/>
      </c>
      <c r="F2445" s="2" t="str">
        <f t="shared" ca="1" si="4794"/>
        <v/>
      </c>
      <c r="K2445" t="str">
        <f t="shared" ca="1" si="4788"/>
        <v>'20190309 21:06:49'</v>
      </c>
      <c r="L2445" t="str">
        <f ca="1">SUBSTITUTE(SUBSTITUTE(plantS,"%t",K2445),"%ps",B2445)</f>
        <v>INSERT INTO dbo.PlantStates (TimeStamp, PlantState) VALUES ('20190309 21:06:49', 0)</v>
      </c>
    </row>
    <row r="2446" spans="1:12" x14ac:dyDescent="0.25">
      <c r="A2446" s="1">
        <f t="shared" ca="1" si="4686"/>
        <v>43533.999988425923</v>
      </c>
      <c r="B2446" s="2">
        <f t="shared" ca="1" si="4790"/>
        <v>2</v>
      </c>
      <c r="C2446" s="5">
        <f t="shared" ca="1" si="4791"/>
        <v>0.12025462962628808</v>
      </c>
      <c r="D2446" s="2" t="str">
        <f t="shared" ca="1" si="4792"/>
        <v/>
      </c>
      <c r="E2446" s="2" t="str">
        <f t="shared" ca="1" si="4793"/>
        <v/>
      </c>
      <c r="F2446" s="2">
        <f t="shared" ca="1" si="4794"/>
        <v>0.12025462962628808</v>
      </c>
      <c r="K2446" t="str">
        <f t="shared" ca="1" si="4788"/>
        <v>'20190309 23:59:59'</v>
      </c>
      <c r="L2446" t="str">
        <f ca="1">SUBSTITUTE(SUBSTITUTE(plantS,"%t",K2446),"%ps",B2446)</f>
        <v>INSERT INTO dbo.PlantStates (TimeStamp, PlantState) VALUES ('20190309 23:59:59', 2)</v>
      </c>
    </row>
    <row r="2447" spans="1:12" x14ac:dyDescent="0.25">
      <c r="B2447" s="2"/>
      <c r="C2447" s="5"/>
      <c r="D2447" s="2"/>
      <c r="E2447" s="2"/>
      <c r="F2447" s="2"/>
      <c r="K2447" t="str">
        <f t="shared" ref="K2447:K2510" ca="1" si="4797">K2446</f>
        <v>'20190309 23:59:59'</v>
      </c>
      <c r="L2447" t="str">
        <f ca="1">SUBSTITUTE(SUBSTITUTE(SUBSTITUTE(SUBSTITUTE(plantSD,"%t",K2447),"%off",D2441),"%onr",E2441),"%ons",F2441)</f>
        <v>INSERT INTO dbo.PlantStateDuration (TimeStamp, OffDuration, OnRunningDuration, OnStoppedfDuration) VALUES ('20190309 23:59:59', '15:34:04', '00:19:05', '08:06:50')</v>
      </c>
    </row>
    <row r="2448" spans="1:12" x14ac:dyDescent="0.25">
      <c r="B2448" s="2"/>
      <c r="C2448" s="5"/>
      <c r="D2448" s="2"/>
      <c r="E2448" s="2"/>
      <c r="F2448" s="2"/>
      <c r="K2448" t="str">
        <f t="shared" ca="1" si="4797"/>
        <v>'20190309 23:59:59'</v>
      </c>
      <c r="L2448" t="str">
        <f ca="1">SUBSTITUTE(SUBSTITUTE(SUBSTITUTE(dailyP,"%t",K2448),"%np",G2441),"%ndp",H2441)</f>
        <v>INSERT INTO dbo.DailyProduction (TimeStamp, NumPieces, NumPiecesRejected) VALUES ('20190309 23:59:59', 163, 83.13)</v>
      </c>
    </row>
    <row r="2449" spans="1:12" x14ac:dyDescent="0.25">
      <c r="A2449" s="3">
        <f t="shared" ca="1" si="4720"/>
        <v>43534</v>
      </c>
      <c r="B2449" s="4">
        <f t="shared" ca="1" si="4721"/>
        <v>1</v>
      </c>
      <c r="C2449" s="6"/>
      <c r="D2449" s="4" t="str">
        <f t="shared" ref="D2449" ca="1" si="4798">TEXT(SUM(D2450:D2454), "'hh:mm:ss'")</f>
        <v>'00:00:00'</v>
      </c>
      <c r="E2449" s="4" t="str">
        <f t="shared" ref="E2449" ca="1" si="4799">TEXT(SUM(E2450:E2454), "'hh:mm:ss'")</f>
        <v>'05:25:48'</v>
      </c>
      <c r="F2449" s="4" t="str">
        <f t="shared" ref="F2449" ca="1" si="4800">TEXT(SUM(F2450:F2454), "'hh:mm:ss'")</f>
        <v>'18:34:11'</v>
      </c>
      <c r="G2449" s="8">
        <f t="shared" ca="1" si="4707"/>
        <v>259</v>
      </c>
      <c r="H2449" s="8">
        <f t="shared" ca="1" si="4725"/>
        <v>207.2</v>
      </c>
      <c r="I2449" s="8">
        <f t="shared" ref="I2449" ca="1" si="4801">G2449+G2441</f>
        <v>422</v>
      </c>
      <c r="J2449" s="8">
        <f t="shared" ref="J2449" ca="1" si="4802">H2449+H2441</f>
        <v>290.33</v>
      </c>
      <c r="K2449" s="9" t="str">
        <f t="shared" ref="K2449:K2512" ca="1" si="4803">"'" &amp;TEXT(A2449,"YYYYMMDD hh:mm:ss")&amp;"'"</f>
        <v>'20190310 00:00:00'</v>
      </c>
      <c r="L2449" t="str">
        <f ca="1">SUBSTITUTE(SUBSTITUTE(plantS,"%t",K2449),"%ps",B2449)</f>
        <v>INSERT INTO dbo.PlantStates (TimeStamp, PlantState) VALUES ('20190310 00:00:00', 1)</v>
      </c>
    </row>
    <row r="2450" spans="1:12" x14ac:dyDescent="0.25">
      <c r="A2450" s="1">
        <f t="shared" ref="A2450:A2513" ca="1" si="4804">RANDBETWEEN(A2449*86400,A2451*86400)/86400</f>
        <v>43534.197905092595</v>
      </c>
      <c r="B2450" s="2">
        <f t="shared" ref="B2450:B2513" ca="1" si="4805">MOD(RANDBETWEEN(1,2)+B2449,3)</f>
        <v>2</v>
      </c>
      <c r="C2450" s="5">
        <f t="shared" ref="C2450:C2513" ca="1" si="4806">A2450-A2449</f>
        <v>0.19790509259473765</v>
      </c>
      <c r="D2450" s="2" t="str">
        <f t="shared" ref="D2450:D2454" ca="1" si="4807">IF(B2450=0,C2450,"")</f>
        <v/>
      </c>
      <c r="E2450" s="2" t="str">
        <f t="shared" ref="E2450:E2513" ca="1" si="4808">IF(B2450=1,C2450,"")</f>
        <v/>
      </c>
      <c r="F2450" s="2">
        <f t="shared" ref="F2450:F2513" ca="1" si="4809">IF(B2450=2,C2450,"")</f>
        <v>0.19790509259473765</v>
      </c>
      <c r="K2450" t="str">
        <f t="shared" ca="1" si="4803"/>
        <v>'20190310 04:44:59'</v>
      </c>
      <c r="L2450" t="str">
        <f ca="1">SUBSTITUTE(SUBSTITUTE(plantS,"%t",K2450),"%ps",B2450)</f>
        <v>INSERT INTO dbo.PlantStates (TimeStamp, PlantState) VALUES ('20190310 04:44:59', 2)</v>
      </c>
    </row>
    <row r="2451" spans="1:12" x14ac:dyDescent="0.25">
      <c r="A2451" s="1">
        <f t="shared" ca="1" si="4700"/>
        <v>43534.417974537035</v>
      </c>
      <c r="B2451" s="2">
        <f t="shared" ca="1" si="4805"/>
        <v>1</v>
      </c>
      <c r="C2451" s="5">
        <f t="shared" ca="1" si="4806"/>
        <v>0.22006944444001419</v>
      </c>
      <c r="D2451" s="2" t="str">
        <f t="shared" ca="1" si="4807"/>
        <v/>
      </c>
      <c r="E2451" s="2">
        <f t="shared" ca="1" si="4808"/>
        <v>0.22006944444001419</v>
      </c>
      <c r="F2451" s="2" t="str">
        <f t="shared" ca="1" si="4809"/>
        <v/>
      </c>
      <c r="K2451" t="str">
        <f t="shared" ca="1" si="4803"/>
        <v>'20190310 10:01:53'</v>
      </c>
      <c r="L2451" t="str">
        <f ca="1">SUBSTITUTE(SUBSTITUTE(plantS,"%t",K2451),"%ps",B2451)</f>
        <v>INSERT INTO dbo.PlantStates (TimeStamp, PlantState) VALUES ('20190310 10:01:53', 1)</v>
      </c>
    </row>
    <row r="2452" spans="1:12" x14ac:dyDescent="0.25">
      <c r="A2452" s="1">
        <f t="shared" ref="A2452" ca="1" si="4810">RANDBETWEEN(A2451*86400,A2454*86400)/86400</f>
        <v>43534.848877314813</v>
      </c>
      <c r="B2452" s="2">
        <f t="shared" ca="1" si="4805"/>
        <v>2</v>
      </c>
      <c r="C2452" s="5">
        <f t="shared" ca="1" si="4806"/>
        <v>0.43090277777810115</v>
      </c>
      <c r="D2452" s="2" t="str">
        <f t="shared" ca="1" si="4807"/>
        <v/>
      </c>
      <c r="E2452" s="2" t="str">
        <f t="shared" ca="1" si="4808"/>
        <v/>
      </c>
      <c r="F2452" s="2">
        <f t="shared" ca="1" si="4809"/>
        <v>0.43090277777810115</v>
      </c>
      <c r="K2452" t="str">
        <f t="shared" ca="1" si="4803"/>
        <v>'20190310 20:22:23'</v>
      </c>
      <c r="L2452" t="str">
        <f ca="1">SUBSTITUTE(SUBSTITUTE(plantS,"%t",K2452),"%ps",B2452)</f>
        <v>INSERT INTO dbo.PlantStates (TimeStamp, PlantState) VALUES ('20190310 20:22:23', 2)</v>
      </c>
    </row>
    <row r="2453" spans="1:12" x14ac:dyDescent="0.25">
      <c r="A2453" s="1">
        <f t="shared" ref="A2453:A2516" ca="1" si="4811">RANDBETWEEN(A2452*86400,A2454*86400)/86400</f>
        <v>43534.855057870373</v>
      </c>
      <c r="B2453" s="2">
        <f t="shared" ca="1" si="4805"/>
        <v>1</v>
      </c>
      <c r="C2453" s="5">
        <f t="shared" ca="1" si="4806"/>
        <v>6.180555559694767E-3</v>
      </c>
      <c r="D2453" s="2" t="str">
        <f t="shared" ca="1" si="4807"/>
        <v/>
      </c>
      <c r="E2453" s="2">
        <f t="shared" ca="1" si="4808"/>
        <v>6.180555559694767E-3</v>
      </c>
      <c r="F2453" s="2" t="str">
        <f t="shared" ca="1" si="4809"/>
        <v/>
      </c>
      <c r="K2453" t="str">
        <f t="shared" ca="1" si="4803"/>
        <v>'20190310 20:31:17'</v>
      </c>
      <c r="L2453" t="str">
        <f ca="1">SUBSTITUTE(SUBSTITUTE(plantS,"%t",K2453),"%ps",B2453)</f>
        <v>INSERT INTO dbo.PlantStates (TimeStamp, PlantState) VALUES ('20190310 20:31:17', 1)</v>
      </c>
    </row>
    <row r="2454" spans="1:12" x14ac:dyDescent="0.25">
      <c r="A2454" s="1">
        <f t="shared" ref="A2454:A2510" ca="1" si="4812">A2457-1/24/60/60</f>
        <v>43534.999988425923</v>
      </c>
      <c r="B2454" s="2">
        <f t="shared" ca="1" si="4805"/>
        <v>2</v>
      </c>
      <c r="C2454" s="5">
        <f t="shared" ca="1" si="4806"/>
        <v>0.14493055555067258</v>
      </c>
      <c r="D2454" s="2" t="str">
        <f t="shared" ca="1" si="4807"/>
        <v/>
      </c>
      <c r="E2454" s="2" t="str">
        <f t="shared" ca="1" si="4808"/>
        <v/>
      </c>
      <c r="F2454" s="2">
        <f t="shared" ca="1" si="4809"/>
        <v>0.14493055555067258</v>
      </c>
      <c r="K2454" t="str">
        <f t="shared" ca="1" si="4803"/>
        <v>'20190310 23:59:59'</v>
      </c>
      <c r="L2454" t="str">
        <f ca="1">SUBSTITUTE(SUBSTITUTE(plantS,"%t",K2454),"%ps",B2454)</f>
        <v>INSERT INTO dbo.PlantStates (TimeStamp, PlantState) VALUES ('20190310 23:59:59', 2)</v>
      </c>
    </row>
    <row r="2455" spans="1:12" x14ac:dyDescent="0.25">
      <c r="B2455" s="2"/>
      <c r="C2455" s="5"/>
      <c r="D2455" s="2"/>
      <c r="E2455" s="2"/>
      <c r="F2455" s="2"/>
      <c r="K2455" t="str">
        <f t="shared" ref="K2455:K2518" ca="1" si="4813">K2454</f>
        <v>'20190310 23:59:59'</v>
      </c>
      <c r="L2455" t="str">
        <f ca="1">SUBSTITUTE(SUBSTITUTE(SUBSTITUTE(SUBSTITUTE(plantSD,"%t",K2455),"%off",D2449),"%onr",E2449),"%ons",F2449)</f>
        <v>INSERT INTO dbo.PlantStateDuration (TimeStamp, OffDuration, OnRunningDuration, OnStoppedfDuration) VALUES ('20190310 23:59:59', '00:00:00', '05:25:48', '18:34:11')</v>
      </c>
    </row>
    <row r="2456" spans="1:12" x14ac:dyDescent="0.25">
      <c r="B2456" s="2"/>
      <c r="C2456" s="5"/>
      <c r="D2456" s="2"/>
      <c r="E2456" s="2"/>
      <c r="F2456" s="2"/>
      <c r="K2456" t="str">
        <f t="shared" ca="1" si="4813"/>
        <v>'20190310 23:59:59'</v>
      </c>
      <c r="L2456" t="str">
        <f ca="1">SUBSTITUTE(SUBSTITUTE(SUBSTITUTE(dailyP,"%t",K2456),"%np",G2449),"%ndp",H2449)</f>
        <v>INSERT INTO dbo.DailyProduction (TimeStamp, NumPieces, NumPiecesRejected) VALUES ('20190310 23:59:59', 259, 207.2)</v>
      </c>
    </row>
    <row r="2457" spans="1:12" x14ac:dyDescent="0.25">
      <c r="A2457" s="3">
        <f t="shared" ca="1" si="4720"/>
        <v>43535</v>
      </c>
      <c r="B2457" s="4">
        <f t="shared" ca="1" si="4721"/>
        <v>0</v>
      </c>
      <c r="C2457" s="6"/>
      <c r="D2457" s="4" t="str">
        <f t="shared" ref="D2457" ca="1" si="4814">TEXT(SUM(D2458:D2462), "'hh:mm:ss'")</f>
        <v>'03:50:47'</v>
      </c>
      <c r="E2457" s="4" t="str">
        <f t="shared" ref="E2457" ca="1" si="4815">TEXT(SUM(E2458:E2462), "'hh:mm:ss'")</f>
        <v>'20:09:12'</v>
      </c>
      <c r="F2457" s="4" t="str">
        <f t="shared" ref="F2457" ca="1" si="4816">TEXT(SUM(F2458:F2462), "'hh:mm:ss'")</f>
        <v>'00:00:00'</v>
      </c>
      <c r="G2457" s="8">
        <f t="shared" ca="1" si="4707"/>
        <v>652</v>
      </c>
      <c r="H2457" s="8">
        <f t="shared" ca="1" si="4725"/>
        <v>586.79999999999995</v>
      </c>
      <c r="I2457" s="8">
        <f t="shared" ref="I2457" ca="1" si="4817">G2457+G2449</f>
        <v>911</v>
      </c>
      <c r="J2457" s="8">
        <f t="shared" ref="J2457" ca="1" si="4818">H2457+H2449</f>
        <v>794</v>
      </c>
      <c r="K2457" s="9" t="str">
        <f t="shared" ref="K2457:K2520" ca="1" si="4819">"'" &amp;TEXT(A2457,"YYYYMMDD hh:mm:ss")&amp;"'"</f>
        <v>'20190311 00:00:00'</v>
      </c>
      <c r="L2457" t="str">
        <f ca="1">SUBSTITUTE(SUBSTITUTE(plantS,"%t",K2457),"%ps",B2457)</f>
        <v>INSERT INTO dbo.PlantStates (TimeStamp, PlantState) VALUES ('20190311 00:00:00', 0)</v>
      </c>
    </row>
    <row r="2458" spans="1:12" x14ac:dyDescent="0.25">
      <c r="A2458" s="1">
        <f t="shared" ref="A2458:A2521" ca="1" si="4820">RANDBETWEEN(A2457*86400,A2459*86400)/86400</f>
        <v>43535.703310185185</v>
      </c>
      <c r="B2458" s="2">
        <f t="shared" ref="B2458:B2521" ca="1" si="4821">MOD(RANDBETWEEN(1,2)+B2457,3)</f>
        <v>1</v>
      </c>
      <c r="C2458" s="5">
        <f t="shared" ref="C2458:C2521" ca="1" si="4822">A2458-A2457</f>
        <v>0.70331018518481869</v>
      </c>
      <c r="D2458" s="2" t="str">
        <f t="shared" ref="D2458:D2462" ca="1" si="4823">IF(B2458=0,C2458,"")</f>
        <v/>
      </c>
      <c r="E2458" s="2">
        <f t="shared" ref="E2458:E2521" ca="1" si="4824">IF(B2458=1,C2458,"")</f>
        <v>0.70331018518481869</v>
      </c>
      <c r="F2458" s="2" t="str">
        <f t="shared" ref="F2458:F2521" ca="1" si="4825">IF(B2458=2,C2458,"")</f>
        <v/>
      </c>
      <c r="K2458" t="str">
        <f t="shared" ca="1" si="4819"/>
        <v>'20190311 16:52:46'</v>
      </c>
      <c r="L2458" t="str">
        <f ca="1">SUBSTITUTE(SUBSTITUTE(plantS,"%t",K2458),"%ps",B2458)</f>
        <v>INSERT INTO dbo.PlantStates (TimeStamp, PlantState) VALUES ('20190311 16:52:46', 1)</v>
      </c>
    </row>
    <row r="2459" spans="1:12" x14ac:dyDescent="0.25">
      <c r="A2459" s="1">
        <f t="shared" ref="A2459:A2515" ca="1" si="4826">RANDBETWEEN(A2457*86400,A2462*86400)/86400</f>
        <v>43535.816782407404</v>
      </c>
      <c r="B2459" s="2">
        <f t="shared" ca="1" si="4821"/>
        <v>0</v>
      </c>
      <c r="C2459" s="5">
        <f t="shared" ca="1" si="4822"/>
        <v>0.11347222221957054</v>
      </c>
      <c r="D2459" s="2">
        <f t="shared" ca="1" si="4823"/>
        <v>0.11347222221957054</v>
      </c>
      <c r="E2459" s="2" t="str">
        <f t="shared" ca="1" si="4824"/>
        <v/>
      </c>
      <c r="F2459" s="2" t="str">
        <f t="shared" ca="1" si="4825"/>
        <v/>
      </c>
      <c r="K2459" t="str">
        <f t="shared" ca="1" si="4819"/>
        <v>'20190311 19:36:10'</v>
      </c>
      <c r="L2459" t="str">
        <f ca="1">SUBSTITUTE(SUBSTITUTE(plantS,"%t",K2459),"%ps",B2459)</f>
        <v>INSERT INTO dbo.PlantStates (TimeStamp, PlantState) VALUES ('20190311 19:36:10', 0)</v>
      </c>
    </row>
    <row r="2460" spans="1:12" x14ac:dyDescent="0.25">
      <c r="A2460" s="1">
        <f t="shared" ref="A2460" ca="1" si="4827">RANDBETWEEN(A2459*86400,A2462*86400)/86400</f>
        <v>43535.931469907409</v>
      </c>
      <c r="B2460" s="2">
        <f t="shared" ca="1" si="4821"/>
        <v>1</v>
      </c>
      <c r="C2460" s="5">
        <f t="shared" ca="1" si="4822"/>
        <v>0.11468750000494765</v>
      </c>
      <c r="D2460" s="2" t="str">
        <f t="shared" ca="1" si="4823"/>
        <v/>
      </c>
      <c r="E2460" s="2">
        <f t="shared" ca="1" si="4824"/>
        <v>0.11468750000494765</v>
      </c>
      <c r="F2460" s="2" t="str">
        <f t="shared" ca="1" si="4825"/>
        <v/>
      </c>
      <c r="K2460" t="str">
        <f t="shared" ca="1" si="4819"/>
        <v>'20190311 22:21:19'</v>
      </c>
      <c r="L2460" t="str">
        <f ca="1">SUBSTITUTE(SUBSTITUTE(plantS,"%t",K2460),"%ps",B2460)</f>
        <v>INSERT INTO dbo.PlantStates (TimeStamp, PlantState) VALUES ('20190311 22:21:19', 1)</v>
      </c>
    </row>
    <row r="2461" spans="1:12" x14ac:dyDescent="0.25">
      <c r="A2461" s="1">
        <f t="shared" ref="A2461:A2524" ca="1" si="4828">RANDBETWEEN(A2460*86400,A2462*86400)/86400</f>
        <v>43535.978263888886</v>
      </c>
      <c r="B2461" s="2">
        <f t="shared" ca="1" si="4821"/>
        <v>0</v>
      </c>
      <c r="C2461" s="5">
        <f t="shared" ca="1" si="4822"/>
        <v>4.6793981477094349E-2</v>
      </c>
      <c r="D2461" s="2">
        <f t="shared" ca="1" si="4823"/>
        <v>4.6793981477094349E-2</v>
      </c>
      <c r="E2461" s="2" t="str">
        <f t="shared" ca="1" si="4824"/>
        <v/>
      </c>
      <c r="F2461" s="2" t="str">
        <f t="shared" ca="1" si="4825"/>
        <v/>
      </c>
      <c r="K2461" t="str">
        <f t="shared" ca="1" si="4819"/>
        <v>'20190311 23:28:42'</v>
      </c>
      <c r="L2461" t="str">
        <f ca="1">SUBSTITUTE(SUBSTITUTE(plantS,"%t",K2461),"%ps",B2461)</f>
        <v>INSERT INTO dbo.PlantStates (TimeStamp, PlantState) VALUES ('20190311 23:28:42', 0)</v>
      </c>
    </row>
    <row r="2462" spans="1:12" x14ac:dyDescent="0.25">
      <c r="A2462" s="1">
        <f t="shared" ca="1" si="4812"/>
        <v>43535.999988425923</v>
      </c>
      <c r="B2462" s="2">
        <f t="shared" ca="1" si="4821"/>
        <v>1</v>
      </c>
      <c r="C2462" s="5">
        <f t="shared" ca="1" si="4822"/>
        <v>2.1724537036789116E-2</v>
      </c>
      <c r="D2462" s="2" t="str">
        <f t="shared" ca="1" si="4823"/>
        <v/>
      </c>
      <c r="E2462" s="2">
        <f t="shared" ca="1" si="4824"/>
        <v>2.1724537036789116E-2</v>
      </c>
      <c r="F2462" s="2" t="str">
        <f t="shared" ca="1" si="4825"/>
        <v/>
      </c>
      <c r="K2462" t="str">
        <f t="shared" ca="1" si="4819"/>
        <v>'20190311 23:59:59'</v>
      </c>
      <c r="L2462" t="str">
        <f ca="1">SUBSTITUTE(SUBSTITUTE(plantS,"%t",K2462),"%ps",B2462)</f>
        <v>INSERT INTO dbo.PlantStates (TimeStamp, PlantState) VALUES ('20190311 23:59:59', 1)</v>
      </c>
    </row>
    <row r="2463" spans="1:12" x14ac:dyDescent="0.25">
      <c r="B2463" s="2"/>
      <c r="C2463" s="5"/>
      <c r="D2463" s="2"/>
      <c r="E2463" s="2"/>
      <c r="F2463" s="2"/>
      <c r="K2463" t="str">
        <f t="shared" ref="K2463:K2526" ca="1" si="4829">K2462</f>
        <v>'20190311 23:59:59'</v>
      </c>
      <c r="L2463" t="str">
        <f ca="1">SUBSTITUTE(SUBSTITUTE(SUBSTITUTE(SUBSTITUTE(plantSD,"%t",K2463),"%off",D2457),"%onr",E2457),"%ons",F2457)</f>
        <v>INSERT INTO dbo.PlantStateDuration (TimeStamp, OffDuration, OnRunningDuration, OnStoppedfDuration) VALUES ('20190311 23:59:59', '03:50:47', '20:09:12', '00:00:00')</v>
      </c>
    </row>
    <row r="2464" spans="1:12" x14ac:dyDescent="0.25">
      <c r="B2464" s="2"/>
      <c r="C2464" s="5"/>
      <c r="D2464" s="2"/>
      <c r="E2464" s="2"/>
      <c r="F2464" s="2"/>
      <c r="K2464" t="str">
        <f t="shared" ca="1" si="4829"/>
        <v>'20190311 23:59:59'</v>
      </c>
      <c r="L2464" t="str">
        <f ca="1">SUBSTITUTE(SUBSTITUTE(SUBSTITUTE(dailyP,"%t",K2464),"%np",G2457),"%ndp",H2457)</f>
        <v>INSERT INTO dbo.DailyProduction (TimeStamp, NumPieces, NumPiecesRejected) VALUES ('20190311 23:59:59', 652, 586.8)</v>
      </c>
    </row>
    <row r="2465" spans="1:12" x14ac:dyDescent="0.25">
      <c r="A2465" s="3">
        <f t="shared" ca="1" si="4720"/>
        <v>43536</v>
      </c>
      <c r="B2465" s="4">
        <f t="shared" ca="1" si="4721"/>
        <v>2</v>
      </c>
      <c r="C2465" s="6"/>
      <c r="D2465" s="4" t="str">
        <f t="shared" ref="D2465" ca="1" si="4830">TEXT(SUM(D2466:D2470), "'hh:mm:ss'")</f>
        <v>'14:37:07'</v>
      </c>
      <c r="E2465" s="4" t="str">
        <f t="shared" ref="E2465" ca="1" si="4831">TEXT(SUM(E2466:E2470), "'hh:mm:ss'")</f>
        <v>'00:00:00'</v>
      </c>
      <c r="F2465" s="4" t="str">
        <f t="shared" ref="F2465" ca="1" si="4832">TEXT(SUM(F2466:F2470), "'hh:mm:ss'")</f>
        <v>'09:22:52'</v>
      </c>
      <c r="G2465" s="8">
        <f t="shared" ref="G2465:G2528" ca="1" si="4833">RANDBETWEEN(0,1000)</f>
        <v>153</v>
      </c>
      <c r="H2465" s="8">
        <f t="shared" ca="1" si="4725"/>
        <v>122.4</v>
      </c>
      <c r="I2465" s="8">
        <f t="shared" ref="I2465" ca="1" si="4834">G2465+G2457</f>
        <v>805</v>
      </c>
      <c r="J2465" s="8">
        <f t="shared" ref="J2465" ca="1" si="4835">H2465+H2457</f>
        <v>709.19999999999993</v>
      </c>
      <c r="K2465" s="9" t="str">
        <f t="shared" ref="K2465:K2528" ca="1" si="4836">"'" &amp;TEXT(A2465,"YYYYMMDD hh:mm:ss")&amp;"'"</f>
        <v>'20190312 00:00:00'</v>
      </c>
      <c r="L2465" t="str">
        <f ca="1">SUBSTITUTE(SUBSTITUTE(plantS,"%t",K2465),"%ps",B2465)</f>
        <v>INSERT INTO dbo.PlantStates (TimeStamp, PlantState) VALUES ('20190312 00:00:00', 2)</v>
      </c>
    </row>
    <row r="2466" spans="1:12" x14ac:dyDescent="0.25">
      <c r="A2466" s="1">
        <f t="shared" ref="A2466:A2529" ca="1" si="4837">RANDBETWEEN(A2465*86400,A2467*86400)/86400</f>
        <v>43536.161956018521</v>
      </c>
      <c r="B2466" s="2">
        <f t="shared" ref="B2466:B2529" ca="1" si="4838">MOD(RANDBETWEEN(1,2)+B2465,3)</f>
        <v>0</v>
      </c>
      <c r="C2466" s="5">
        <f t="shared" ref="C2466:C2529" ca="1" si="4839">A2466-A2465</f>
        <v>0.16195601852086838</v>
      </c>
      <c r="D2466" s="2">
        <f t="shared" ref="D2466:D2470" ca="1" si="4840">IF(B2466=0,C2466,"")</f>
        <v>0.16195601852086838</v>
      </c>
      <c r="E2466" s="2" t="str">
        <f t="shared" ref="E2466:E2529" ca="1" si="4841">IF(B2466=1,C2466,"")</f>
        <v/>
      </c>
      <c r="F2466" s="2" t="str">
        <f t="shared" ref="F2466:F2529" ca="1" si="4842">IF(B2466=2,C2466,"")</f>
        <v/>
      </c>
      <c r="K2466" t="str">
        <f t="shared" ca="1" si="4836"/>
        <v>'20190312 03:53:13'</v>
      </c>
      <c r="L2466" t="str">
        <f ca="1">SUBSTITUTE(SUBSTITUTE(plantS,"%t",K2466),"%ps",B2466)</f>
        <v>INSERT INTO dbo.PlantStates (TimeStamp, PlantState) VALUES ('20190312 03:53:13', 0)</v>
      </c>
    </row>
    <row r="2467" spans="1:12" x14ac:dyDescent="0.25">
      <c r="A2467" s="1">
        <f t="shared" ca="1" si="4826"/>
        <v>43536.455127314817</v>
      </c>
      <c r="B2467" s="2">
        <f t="shared" ca="1" si="4838"/>
        <v>2</v>
      </c>
      <c r="C2467" s="5">
        <f t="shared" ca="1" si="4839"/>
        <v>0.29317129629635019</v>
      </c>
      <c r="D2467" s="2" t="str">
        <f t="shared" ca="1" si="4840"/>
        <v/>
      </c>
      <c r="E2467" s="2" t="str">
        <f t="shared" ca="1" si="4841"/>
        <v/>
      </c>
      <c r="F2467" s="2">
        <f t="shared" ca="1" si="4842"/>
        <v>0.29317129629635019</v>
      </c>
      <c r="K2467" t="str">
        <f t="shared" ca="1" si="4836"/>
        <v>'20190312 10:55:23'</v>
      </c>
      <c r="L2467" t="str">
        <f ca="1">SUBSTITUTE(SUBSTITUTE(plantS,"%t",K2467),"%ps",B2467)</f>
        <v>INSERT INTO dbo.PlantStates (TimeStamp, PlantState) VALUES ('20190312 10:55:23', 2)</v>
      </c>
    </row>
    <row r="2468" spans="1:12" x14ac:dyDescent="0.25">
      <c r="A2468" s="1">
        <f t="shared" ref="A2468" ca="1" si="4843">RANDBETWEEN(A2467*86400,A2470*86400)/86400</f>
        <v>43536.767569444448</v>
      </c>
      <c r="B2468" s="2">
        <f t="shared" ca="1" si="4838"/>
        <v>0</v>
      </c>
      <c r="C2468" s="5">
        <f t="shared" ca="1" si="4839"/>
        <v>0.31244212963065365</v>
      </c>
      <c r="D2468" s="2">
        <f t="shared" ca="1" si="4840"/>
        <v>0.31244212963065365</v>
      </c>
      <c r="E2468" s="2" t="str">
        <f t="shared" ca="1" si="4841"/>
        <v/>
      </c>
      <c r="F2468" s="2" t="str">
        <f t="shared" ca="1" si="4842"/>
        <v/>
      </c>
      <c r="K2468" t="str">
        <f t="shared" ca="1" si="4836"/>
        <v>'20190312 18:25:18'</v>
      </c>
      <c r="L2468" t="str">
        <f ca="1">SUBSTITUTE(SUBSTITUTE(plantS,"%t",K2468),"%ps",B2468)</f>
        <v>INSERT INTO dbo.PlantStates (TimeStamp, PlantState) VALUES ('20190312 18:25:18', 0)</v>
      </c>
    </row>
    <row r="2469" spans="1:12" x14ac:dyDescent="0.25">
      <c r="A2469" s="1">
        <f t="shared" ref="A2469:A2532" ca="1" si="4844">RANDBETWEEN(A2468*86400,A2470*86400)/86400</f>
        <v>43536.865277777775</v>
      </c>
      <c r="B2469" s="2">
        <f t="shared" ca="1" si="4838"/>
        <v>2</v>
      </c>
      <c r="C2469" s="5">
        <f t="shared" ca="1" si="4839"/>
        <v>9.7708333327318542E-2</v>
      </c>
      <c r="D2469" s="2" t="str">
        <f t="shared" ca="1" si="4840"/>
        <v/>
      </c>
      <c r="E2469" s="2" t="str">
        <f t="shared" ca="1" si="4841"/>
        <v/>
      </c>
      <c r="F2469" s="2">
        <f t="shared" ca="1" si="4842"/>
        <v>9.7708333327318542E-2</v>
      </c>
      <c r="K2469" t="str">
        <f t="shared" ca="1" si="4836"/>
        <v>'20190312 20:46:00'</v>
      </c>
      <c r="L2469" t="str">
        <f ca="1">SUBSTITUTE(SUBSTITUTE(plantS,"%t",K2469),"%ps",B2469)</f>
        <v>INSERT INTO dbo.PlantStates (TimeStamp, PlantState) VALUES ('20190312 20:46:00', 2)</v>
      </c>
    </row>
    <row r="2470" spans="1:12" x14ac:dyDescent="0.25">
      <c r="A2470" s="1">
        <f t="shared" ca="1" si="4812"/>
        <v>43536.999988425923</v>
      </c>
      <c r="B2470" s="2">
        <f t="shared" ca="1" si="4838"/>
        <v>0</v>
      </c>
      <c r="C2470" s="5">
        <f t="shared" ca="1" si="4839"/>
        <v>0.13471064814802958</v>
      </c>
      <c r="D2470" s="2">
        <f t="shared" ca="1" si="4840"/>
        <v>0.13471064814802958</v>
      </c>
      <c r="E2470" s="2" t="str">
        <f t="shared" ca="1" si="4841"/>
        <v/>
      </c>
      <c r="F2470" s="2" t="str">
        <f t="shared" ca="1" si="4842"/>
        <v/>
      </c>
      <c r="K2470" t="str">
        <f t="shared" ca="1" si="4836"/>
        <v>'20190312 23:59:59'</v>
      </c>
      <c r="L2470" t="str">
        <f ca="1">SUBSTITUTE(SUBSTITUTE(plantS,"%t",K2470),"%ps",B2470)</f>
        <v>INSERT INTO dbo.PlantStates (TimeStamp, PlantState) VALUES ('20190312 23:59:59', 0)</v>
      </c>
    </row>
    <row r="2471" spans="1:12" x14ac:dyDescent="0.25">
      <c r="B2471" s="2"/>
      <c r="C2471" s="5"/>
      <c r="D2471" s="2"/>
      <c r="E2471" s="2"/>
      <c r="F2471" s="2"/>
      <c r="K2471" t="str">
        <f t="shared" ref="K2471:K2534" ca="1" si="4845">K2470</f>
        <v>'20190312 23:59:59'</v>
      </c>
      <c r="L2471" t="str">
        <f ca="1">SUBSTITUTE(SUBSTITUTE(SUBSTITUTE(SUBSTITUTE(plantSD,"%t",K2471),"%off",D2465),"%onr",E2465),"%ons",F2465)</f>
        <v>INSERT INTO dbo.PlantStateDuration (TimeStamp, OffDuration, OnRunningDuration, OnStoppedfDuration) VALUES ('20190312 23:59:59', '14:37:07', '00:00:00', '09:22:52')</v>
      </c>
    </row>
    <row r="2472" spans="1:12" x14ac:dyDescent="0.25">
      <c r="B2472" s="2"/>
      <c r="C2472" s="5"/>
      <c r="D2472" s="2"/>
      <c r="E2472" s="2"/>
      <c r="F2472" s="2"/>
      <c r="K2472" t="str">
        <f t="shared" ca="1" si="4845"/>
        <v>'20190312 23:59:59'</v>
      </c>
      <c r="L2472" t="str">
        <f ca="1">SUBSTITUTE(SUBSTITUTE(SUBSTITUTE(dailyP,"%t",K2472),"%np",G2465),"%ndp",H2465)</f>
        <v>INSERT INTO dbo.DailyProduction (TimeStamp, NumPieces, NumPiecesRejected) VALUES ('20190312 23:59:59', 153, 122.4)</v>
      </c>
    </row>
    <row r="2473" spans="1:12" x14ac:dyDescent="0.25">
      <c r="A2473" s="3">
        <f t="shared" ref="A2473:A2529" ca="1" si="4846">INT(A2465)+1</f>
        <v>43537</v>
      </c>
      <c r="B2473" s="4">
        <f t="shared" ref="B2473:B2529" ca="1" si="4847">MOD(RANDBETWEEN(1,2)+B2470,3)</f>
        <v>1</v>
      </c>
      <c r="C2473" s="6"/>
      <c r="D2473" s="4" t="str">
        <f t="shared" ref="D2473" ca="1" si="4848">TEXT(SUM(D2474:D2478), "'hh:mm:ss'")</f>
        <v>'06:09:15'</v>
      </c>
      <c r="E2473" s="4" t="str">
        <f t="shared" ref="E2473" ca="1" si="4849">TEXT(SUM(E2474:E2478), "'hh:mm:ss'")</f>
        <v>'09:23:19'</v>
      </c>
      <c r="F2473" s="4" t="str">
        <f t="shared" ref="F2473" ca="1" si="4850">TEXT(SUM(F2474:F2478), "'hh:mm:ss'")</f>
        <v>'08:27:25'</v>
      </c>
      <c r="G2473" s="8">
        <f t="shared" ca="1" si="4833"/>
        <v>358</v>
      </c>
      <c r="H2473" s="8">
        <f t="shared" ref="H2473:H2529" ca="1" si="4851">RANDBETWEEN(0,100)*G2473/100</f>
        <v>289.98</v>
      </c>
      <c r="I2473" s="8">
        <f t="shared" ref="I2473" ca="1" si="4852">G2473+G2465</f>
        <v>511</v>
      </c>
      <c r="J2473" s="8">
        <f t="shared" ref="J2473" ca="1" si="4853">H2473+H2465</f>
        <v>412.38</v>
      </c>
      <c r="K2473" s="9" t="str">
        <f t="shared" ref="K2473:K2536" ca="1" si="4854">"'" &amp;TEXT(A2473,"YYYYMMDD hh:mm:ss")&amp;"'"</f>
        <v>'20190313 00:00:00'</v>
      </c>
      <c r="L2473" t="str">
        <f ca="1">SUBSTITUTE(SUBSTITUTE(plantS,"%t",K2473),"%ps",B2473)</f>
        <v>INSERT INTO dbo.PlantStates (TimeStamp, PlantState) VALUES ('20190313 00:00:00', 1)</v>
      </c>
    </row>
    <row r="2474" spans="1:12" x14ac:dyDescent="0.25">
      <c r="A2474" s="1">
        <f t="shared" ref="A2474:A2537" ca="1" si="4855">RANDBETWEEN(A2473*86400,A2475*86400)/86400</f>
        <v>43537.18482638889</v>
      </c>
      <c r="B2474" s="2">
        <f t="shared" ref="B2474:B2537" ca="1" si="4856">MOD(RANDBETWEEN(1,2)+B2473,3)</f>
        <v>0</v>
      </c>
      <c r="C2474" s="5">
        <f t="shared" ref="C2474:C2537" ca="1" si="4857">A2474-A2473</f>
        <v>0.18482638888963265</v>
      </c>
      <c r="D2474" s="2">
        <f t="shared" ref="D2474:D2478" ca="1" si="4858">IF(B2474=0,C2474,"")</f>
        <v>0.18482638888963265</v>
      </c>
      <c r="E2474" s="2" t="str">
        <f t="shared" ref="E2474:E2537" ca="1" si="4859">IF(B2474=1,C2474,"")</f>
        <v/>
      </c>
      <c r="F2474" s="2" t="str">
        <f t="shared" ref="F2474:F2537" ca="1" si="4860">IF(B2474=2,C2474,"")</f>
        <v/>
      </c>
      <c r="K2474" t="str">
        <f t="shared" ca="1" si="4854"/>
        <v>'20190313 04:26:09'</v>
      </c>
      <c r="L2474" t="str">
        <f ca="1">SUBSTITUTE(SUBSTITUTE(plantS,"%t",K2474),"%ps",B2474)</f>
        <v>INSERT INTO dbo.PlantStates (TimeStamp, PlantState) VALUES ('20190313 04:26:09', 0)</v>
      </c>
    </row>
    <row r="2475" spans="1:12" x14ac:dyDescent="0.25">
      <c r="A2475" s="1">
        <f t="shared" ca="1" si="4826"/>
        <v>43537.551747685182</v>
      </c>
      <c r="B2475" s="2">
        <f t="shared" ca="1" si="4856"/>
        <v>1</v>
      </c>
      <c r="C2475" s="5">
        <f t="shared" ca="1" si="4857"/>
        <v>0.36692129629227566</v>
      </c>
      <c r="D2475" s="2" t="str">
        <f t="shared" ca="1" si="4858"/>
        <v/>
      </c>
      <c r="E2475" s="2">
        <f t="shared" ca="1" si="4859"/>
        <v>0.36692129629227566</v>
      </c>
      <c r="F2475" s="2" t="str">
        <f t="shared" ca="1" si="4860"/>
        <v/>
      </c>
      <c r="K2475" t="str">
        <f t="shared" ca="1" si="4854"/>
        <v>'20190313 13:14:31'</v>
      </c>
      <c r="L2475" t="str">
        <f ca="1">SUBSTITUTE(SUBSTITUTE(plantS,"%t",K2475),"%ps",B2475)</f>
        <v>INSERT INTO dbo.PlantStates (TimeStamp, PlantState) VALUES ('20190313 13:14:31', 1)</v>
      </c>
    </row>
    <row r="2476" spans="1:12" x14ac:dyDescent="0.25">
      <c r="A2476" s="1">
        <f t="shared" ref="A2476" ca="1" si="4861">RANDBETWEEN(A2475*86400,A2478*86400)/86400</f>
        <v>43537.904120370367</v>
      </c>
      <c r="B2476" s="2">
        <f t="shared" ca="1" si="4856"/>
        <v>2</v>
      </c>
      <c r="C2476" s="5">
        <f t="shared" ca="1" si="4857"/>
        <v>0.35237268518540077</v>
      </c>
      <c r="D2476" s="2" t="str">
        <f t="shared" ca="1" si="4858"/>
        <v/>
      </c>
      <c r="E2476" s="2" t="str">
        <f t="shared" ca="1" si="4859"/>
        <v/>
      </c>
      <c r="F2476" s="2">
        <f t="shared" ca="1" si="4860"/>
        <v>0.35237268518540077</v>
      </c>
      <c r="K2476" t="str">
        <f t="shared" ca="1" si="4854"/>
        <v>'20190313 21:41:56'</v>
      </c>
      <c r="L2476" t="str">
        <f ca="1">SUBSTITUTE(SUBSTITUTE(plantS,"%t",K2476),"%ps",B2476)</f>
        <v>INSERT INTO dbo.PlantStates (TimeStamp, PlantState) VALUES ('20190313 21:41:56', 2)</v>
      </c>
    </row>
    <row r="2477" spans="1:12" x14ac:dyDescent="0.25">
      <c r="A2477" s="1">
        <f t="shared" ref="A2477:A2540" ca="1" si="4862">RANDBETWEEN(A2476*86400,A2478*86400)/86400</f>
        <v>43537.975717592592</v>
      </c>
      <c r="B2477" s="2">
        <f t="shared" ca="1" si="4856"/>
        <v>0</v>
      </c>
      <c r="C2477" s="5">
        <f t="shared" ca="1" si="4857"/>
        <v>7.1597222224227153E-2</v>
      </c>
      <c r="D2477" s="2">
        <f t="shared" ca="1" si="4858"/>
        <v>7.1597222224227153E-2</v>
      </c>
      <c r="E2477" s="2" t="str">
        <f t="shared" ca="1" si="4859"/>
        <v/>
      </c>
      <c r="F2477" s="2" t="str">
        <f t="shared" ca="1" si="4860"/>
        <v/>
      </c>
      <c r="K2477" t="str">
        <f t="shared" ca="1" si="4854"/>
        <v>'20190313 23:25:02'</v>
      </c>
      <c r="L2477" t="str">
        <f ca="1">SUBSTITUTE(SUBSTITUTE(plantS,"%t",K2477),"%ps",B2477)</f>
        <v>INSERT INTO dbo.PlantStates (TimeStamp, PlantState) VALUES ('20190313 23:25:02', 0)</v>
      </c>
    </row>
    <row r="2478" spans="1:12" x14ac:dyDescent="0.25">
      <c r="A2478" s="1">
        <f t="shared" ca="1" si="4812"/>
        <v>43537.999988425923</v>
      </c>
      <c r="B2478" s="2">
        <f t="shared" ca="1" si="4856"/>
        <v>1</v>
      </c>
      <c r="C2478" s="5">
        <f t="shared" ca="1" si="4857"/>
        <v>2.4270833331684116E-2</v>
      </c>
      <c r="D2478" s="2" t="str">
        <f t="shared" ca="1" si="4858"/>
        <v/>
      </c>
      <c r="E2478" s="2">
        <f t="shared" ca="1" si="4859"/>
        <v>2.4270833331684116E-2</v>
      </c>
      <c r="F2478" s="2" t="str">
        <f t="shared" ca="1" si="4860"/>
        <v/>
      </c>
      <c r="K2478" t="str">
        <f t="shared" ca="1" si="4854"/>
        <v>'20190313 23:59:59'</v>
      </c>
      <c r="L2478" t="str">
        <f ca="1">SUBSTITUTE(SUBSTITUTE(plantS,"%t",K2478),"%ps",B2478)</f>
        <v>INSERT INTO dbo.PlantStates (TimeStamp, PlantState) VALUES ('20190313 23:59:59', 1)</v>
      </c>
    </row>
    <row r="2479" spans="1:12" x14ac:dyDescent="0.25">
      <c r="B2479" s="2"/>
      <c r="C2479" s="5"/>
      <c r="D2479" s="2"/>
      <c r="E2479" s="2"/>
      <c r="F2479" s="2"/>
      <c r="K2479" t="str">
        <f t="shared" ref="K2479:K2540" ca="1" si="4863">K2478</f>
        <v>'20190313 23:59:59'</v>
      </c>
      <c r="L2479" t="str">
        <f ca="1">SUBSTITUTE(SUBSTITUTE(SUBSTITUTE(SUBSTITUTE(plantSD,"%t",K2479),"%off",D2473),"%onr",E2473),"%ons",F2473)</f>
        <v>INSERT INTO dbo.PlantStateDuration (TimeStamp, OffDuration, OnRunningDuration, OnStoppedfDuration) VALUES ('20190313 23:59:59', '06:09:15', '09:23:19', '08:27:25')</v>
      </c>
    </row>
    <row r="2480" spans="1:12" x14ac:dyDescent="0.25">
      <c r="B2480" s="2"/>
      <c r="C2480" s="5"/>
      <c r="D2480" s="2"/>
      <c r="E2480" s="2"/>
      <c r="F2480" s="2"/>
      <c r="K2480" t="str">
        <f t="shared" ca="1" si="4863"/>
        <v>'20190313 23:59:59'</v>
      </c>
      <c r="L2480" t="str">
        <f ca="1">SUBSTITUTE(SUBSTITUTE(SUBSTITUTE(dailyP,"%t",K2480),"%np",G2473),"%ndp",H2473)</f>
        <v>INSERT INTO dbo.DailyProduction (TimeStamp, NumPieces, NumPiecesRejected) VALUES ('20190313 23:59:59', 358, 289.98)</v>
      </c>
    </row>
    <row r="2481" spans="1:12" x14ac:dyDescent="0.25">
      <c r="A2481" s="3">
        <f t="shared" ca="1" si="4846"/>
        <v>43538</v>
      </c>
      <c r="B2481" s="4">
        <f t="shared" ca="1" si="4847"/>
        <v>2</v>
      </c>
      <c r="C2481" s="6"/>
      <c r="D2481" s="4" t="str">
        <f t="shared" ref="D2481" ca="1" si="4864">TEXT(SUM(D2482:D2486), "'hh:mm:ss'")</f>
        <v>'05:15:52'</v>
      </c>
      <c r="E2481" s="4" t="str">
        <f t="shared" ref="E2481" ca="1" si="4865">TEXT(SUM(E2482:E2486), "'hh:mm:ss'")</f>
        <v>'18:16:36'</v>
      </c>
      <c r="F2481" s="4" t="str">
        <f t="shared" ref="F2481" ca="1" si="4866">TEXT(SUM(F2482:F2486), "'hh:mm:ss'")</f>
        <v>'00:27:31'</v>
      </c>
      <c r="G2481" s="8">
        <f t="shared" ca="1" si="4833"/>
        <v>344</v>
      </c>
      <c r="H2481" s="8">
        <f t="shared" ca="1" si="4851"/>
        <v>10.32</v>
      </c>
      <c r="I2481" s="8">
        <f t="shared" ref="I2481" ca="1" si="4867">G2481+G2473</f>
        <v>702</v>
      </c>
      <c r="J2481" s="8">
        <f t="shared" ref="J2481" ca="1" si="4868">H2481+H2473</f>
        <v>300.3</v>
      </c>
      <c r="K2481" s="9" t="str">
        <f t="shared" ref="K2481:K2540" ca="1" si="4869">"'" &amp;TEXT(A2481,"YYYYMMDD hh:mm:ss")&amp;"'"</f>
        <v>'20190314 00:00:00'</v>
      </c>
      <c r="L2481" t="str">
        <f ca="1">SUBSTITUTE(SUBSTITUTE(plantS,"%t",K2481),"%ps",B2481)</f>
        <v>INSERT INTO dbo.PlantStates (TimeStamp, PlantState) VALUES ('20190314 00:00:00', 2)</v>
      </c>
    </row>
    <row r="2482" spans="1:12" x14ac:dyDescent="0.25">
      <c r="A2482" s="1">
        <f t="shared" ref="A2482:A2540" ca="1" si="4870">RANDBETWEEN(A2481*86400,A2483*86400)/86400</f>
        <v>43538.191944444443</v>
      </c>
      <c r="B2482" s="2">
        <f t="shared" ref="B2482:B2540" ca="1" si="4871">MOD(RANDBETWEEN(1,2)+B2481,3)</f>
        <v>0</v>
      </c>
      <c r="C2482" s="5">
        <f t="shared" ref="C2482:C2540" ca="1" si="4872">A2482-A2481</f>
        <v>0.19194444444292458</v>
      </c>
      <c r="D2482" s="2">
        <f t="shared" ref="D2482:D2486" ca="1" si="4873">IF(B2482=0,C2482,"")</f>
        <v>0.19194444444292458</v>
      </c>
      <c r="E2482" s="2" t="str">
        <f t="shared" ref="E2482:E2540" ca="1" si="4874">IF(B2482=1,C2482,"")</f>
        <v/>
      </c>
      <c r="F2482" s="2" t="str">
        <f t="shared" ref="F2482:F2540" ca="1" si="4875">IF(B2482=2,C2482,"")</f>
        <v/>
      </c>
      <c r="K2482" t="str">
        <f t="shared" ca="1" si="4869"/>
        <v>'20190314 04:36:24'</v>
      </c>
      <c r="L2482" t="str">
        <f ca="1">SUBSTITUTE(SUBSTITUTE(plantS,"%t",K2482),"%ps",B2482)</f>
        <v>INSERT INTO dbo.PlantStates (TimeStamp, PlantState) VALUES ('20190314 04:36:24', 0)</v>
      </c>
    </row>
    <row r="2483" spans="1:12" x14ac:dyDescent="0.25">
      <c r="A2483" s="1">
        <f t="shared" ca="1" si="4826"/>
        <v>43538.77847222222</v>
      </c>
      <c r="B2483" s="2">
        <f t="shared" ca="1" si="4871"/>
        <v>1</v>
      </c>
      <c r="C2483" s="5">
        <f t="shared" ca="1" si="4872"/>
        <v>0.58652777777751908</v>
      </c>
      <c r="D2483" s="2" t="str">
        <f t="shared" ca="1" si="4873"/>
        <v/>
      </c>
      <c r="E2483" s="2">
        <f t="shared" ca="1" si="4874"/>
        <v>0.58652777777751908</v>
      </c>
      <c r="F2483" s="2" t="str">
        <f t="shared" ca="1" si="4875"/>
        <v/>
      </c>
      <c r="K2483" t="str">
        <f t="shared" ca="1" si="4869"/>
        <v>'20190314 18:41:00'</v>
      </c>
      <c r="L2483" t="str">
        <f ca="1">SUBSTITUTE(SUBSTITUTE(plantS,"%t",K2483),"%ps",B2483)</f>
        <v>INSERT INTO dbo.PlantStates (TimeStamp, PlantState) VALUES ('20190314 18:41:00', 1)</v>
      </c>
    </row>
    <row r="2484" spans="1:12" x14ac:dyDescent="0.25">
      <c r="A2484" s="1">
        <f t="shared" ref="A2484" ca="1" si="4876">RANDBETWEEN(A2483*86400,A2486*86400)/86400</f>
        <v>43538.797581018516</v>
      </c>
      <c r="B2484" s="2">
        <f t="shared" ca="1" si="4871"/>
        <v>2</v>
      </c>
      <c r="C2484" s="5">
        <f t="shared" ca="1" si="4872"/>
        <v>1.9108796295768116E-2</v>
      </c>
      <c r="D2484" s="2" t="str">
        <f t="shared" ca="1" si="4873"/>
        <v/>
      </c>
      <c r="E2484" s="2" t="str">
        <f t="shared" ca="1" si="4874"/>
        <v/>
      </c>
      <c r="F2484" s="2">
        <f t="shared" ca="1" si="4875"/>
        <v>1.9108796295768116E-2</v>
      </c>
      <c r="K2484" t="str">
        <f t="shared" ca="1" si="4869"/>
        <v>'20190314 19:08:31'</v>
      </c>
      <c r="L2484" t="str">
        <f ca="1">SUBSTITUTE(SUBSTITUTE(plantS,"%t",K2484),"%ps",B2484)</f>
        <v>INSERT INTO dbo.PlantStates (TimeStamp, PlantState) VALUES ('20190314 19:08:31', 2)</v>
      </c>
    </row>
    <row r="2485" spans="1:12" x14ac:dyDescent="0.25">
      <c r="A2485" s="1">
        <f t="shared" ref="A2485:A2540" ca="1" si="4877">RANDBETWEEN(A2484*86400,A2486*86400)/86400</f>
        <v>43538.972581018519</v>
      </c>
      <c r="B2485" s="2">
        <f t="shared" ca="1" si="4871"/>
        <v>1</v>
      </c>
      <c r="C2485" s="5">
        <f t="shared" ca="1" si="4872"/>
        <v>0.17500000000291038</v>
      </c>
      <c r="D2485" s="2" t="str">
        <f t="shared" ca="1" si="4873"/>
        <v/>
      </c>
      <c r="E2485" s="2">
        <f t="shared" ca="1" si="4874"/>
        <v>0.17500000000291038</v>
      </c>
      <c r="F2485" s="2" t="str">
        <f t="shared" ca="1" si="4875"/>
        <v/>
      </c>
      <c r="K2485" t="str">
        <f t="shared" ca="1" si="4869"/>
        <v>'20190314 23:20:31'</v>
      </c>
      <c r="L2485" t="str">
        <f ca="1">SUBSTITUTE(SUBSTITUTE(plantS,"%t",K2485),"%ps",B2485)</f>
        <v>INSERT INTO dbo.PlantStates (TimeStamp, PlantState) VALUES ('20190314 23:20:31', 1)</v>
      </c>
    </row>
    <row r="2486" spans="1:12" x14ac:dyDescent="0.25">
      <c r="A2486" s="1">
        <f t="shared" ca="1" si="4812"/>
        <v>43538.999988425923</v>
      </c>
      <c r="B2486" s="2">
        <f t="shared" ca="1" si="4871"/>
        <v>0</v>
      </c>
      <c r="C2486" s="5">
        <f t="shared" ca="1" si="4872"/>
        <v>2.7407407404098194E-2</v>
      </c>
      <c r="D2486" s="2">
        <f t="shared" ca="1" si="4873"/>
        <v>2.7407407404098194E-2</v>
      </c>
      <c r="E2486" s="2" t="str">
        <f t="shared" ca="1" si="4874"/>
        <v/>
      </c>
      <c r="F2486" s="2" t="str">
        <f t="shared" ca="1" si="4875"/>
        <v/>
      </c>
      <c r="K2486" t="str">
        <f t="shared" ca="1" si="4869"/>
        <v>'20190314 23:59:59'</v>
      </c>
      <c r="L2486" t="str">
        <f ca="1">SUBSTITUTE(SUBSTITUTE(plantS,"%t",K2486),"%ps",B2486)</f>
        <v>INSERT INTO dbo.PlantStates (TimeStamp, PlantState) VALUES ('20190314 23:59:59', 0)</v>
      </c>
    </row>
    <row r="2487" spans="1:12" x14ac:dyDescent="0.25">
      <c r="B2487" s="2"/>
      <c r="C2487" s="5"/>
      <c r="D2487" s="2"/>
      <c r="E2487" s="2"/>
      <c r="F2487" s="2"/>
      <c r="K2487" t="str">
        <f t="shared" ref="K2487:K2540" ca="1" si="4878">K2486</f>
        <v>'20190314 23:59:59'</v>
      </c>
      <c r="L2487" t="str">
        <f ca="1">SUBSTITUTE(SUBSTITUTE(SUBSTITUTE(SUBSTITUTE(plantSD,"%t",K2487),"%off",D2481),"%onr",E2481),"%ons",F2481)</f>
        <v>INSERT INTO dbo.PlantStateDuration (TimeStamp, OffDuration, OnRunningDuration, OnStoppedfDuration) VALUES ('20190314 23:59:59', '05:15:52', '18:16:36', '00:27:31')</v>
      </c>
    </row>
    <row r="2488" spans="1:12" x14ac:dyDescent="0.25">
      <c r="B2488" s="2"/>
      <c r="C2488" s="5"/>
      <c r="D2488" s="2"/>
      <c r="E2488" s="2"/>
      <c r="F2488" s="2"/>
      <c r="K2488" t="str">
        <f t="shared" ca="1" si="4878"/>
        <v>'20190314 23:59:59'</v>
      </c>
      <c r="L2488" t="str">
        <f ca="1">SUBSTITUTE(SUBSTITUTE(SUBSTITUTE(dailyP,"%t",K2488),"%np",G2481),"%ndp",H2481)</f>
        <v>INSERT INTO dbo.DailyProduction (TimeStamp, NumPieces, NumPiecesRejected) VALUES ('20190314 23:59:59', 344, 10.32)</v>
      </c>
    </row>
    <row r="2489" spans="1:12" x14ac:dyDescent="0.25">
      <c r="A2489" s="3">
        <f t="shared" ca="1" si="4846"/>
        <v>43539</v>
      </c>
      <c r="B2489" s="4">
        <f t="shared" ca="1" si="4847"/>
        <v>2</v>
      </c>
      <c r="C2489" s="6"/>
      <c r="D2489" s="4" t="str">
        <f t="shared" ref="D2489" ca="1" si="4879">TEXT(SUM(D2490:D2494), "'hh:mm:ss'")</f>
        <v>'07:48:37'</v>
      </c>
      <c r="E2489" s="4" t="str">
        <f t="shared" ref="E2489" ca="1" si="4880">TEXT(SUM(E2490:E2494), "'hh:mm:ss'")</f>
        <v>'15:22:22'</v>
      </c>
      <c r="F2489" s="4" t="str">
        <f t="shared" ref="F2489" ca="1" si="4881">TEXT(SUM(F2490:F2494), "'hh:mm:ss'")</f>
        <v>'00:49:00'</v>
      </c>
      <c r="G2489" s="8">
        <f t="shared" ca="1" si="4833"/>
        <v>617</v>
      </c>
      <c r="H2489" s="8">
        <f t="shared" ca="1" si="4851"/>
        <v>265.31</v>
      </c>
      <c r="I2489" s="8">
        <f t="shared" ref="I2489" ca="1" si="4882">G2489+G2481</f>
        <v>961</v>
      </c>
      <c r="J2489" s="8">
        <f t="shared" ref="J2489" ca="1" si="4883">H2489+H2481</f>
        <v>275.63</v>
      </c>
      <c r="K2489" s="9" t="str">
        <f t="shared" ref="K2489:K2540" ca="1" si="4884">"'" &amp;TEXT(A2489,"YYYYMMDD hh:mm:ss")&amp;"'"</f>
        <v>'20190315 00:00:00'</v>
      </c>
      <c r="L2489" t="str">
        <f ca="1">SUBSTITUTE(SUBSTITUTE(plantS,"%t",K2489),"%ps",B2489)</f>
        <v>INSERT INTO dbo.PlantStates (TimeStamp, PlantState) VALUES ('20190315 00:00:00', 2)</v>
      </c>
    </row>
    <row r="2490" spans="1:12" x14ac:dyDescent="0.25">
      <c r="A2490" s="1">
        <f t="shared" ref="A2490:A2540" ca="1" si="4885">RANDBETWEEN(A2489*86400,A2491*86400)/86400</f>
        <v>43539.242048611108</v>
      </c>
      <c r="B2490" s="2">
        <f t="shared" ref="B2490:B2540" ca="1" si="4886">MOD(RANDBETWEEN(1,2)+B2489,3)</f>
        <v>0</v>
      </c>
      <c r="C2490" s="5">
        <f t="shared" ref="C2490:C2540" ca="1" si="4887">A2490-A2489</f>
        <v>0.242048611107748</v>
      </c>
      <c r="D2490" s="2">
        <f t="shared" ref="D2490:D2494" ca="1" si="4888">IF(B2490=0,C2490,"")</f>
        <v>0.242048611107748</v>
      </c>
      <c r="E2490" s="2" t="str">
        <f t="shared" ref="E2490:E2540" ca="1" si="4889">IF(B2490=1,C2490,"")</f>
        <v/>
      </c>
      <c r="F2490" s="2" t="str">
        <f t="shared" ref="F2490:F2540" ca="1" si="4890">IF(B2490=2,C2490,"")</f>
        <v/>
      </c>
      <c r="K2490" t="str">
        <f t="shared" ca="1" si="4884"/>
        <v>'20190315 05:48:33'</v>
      </c>
      <c r="L2490" t="str">
        <f ca="1">SUBSTITUTE(SUBSTITUTE(plantS,"%t",K2490),"%ps",B2490)</f>
        <v>INSERT INTO dbo.PlantStates (TimeStamp, PlantState) VALUES ('20190315 05:48:33', 0)</v>
      </c>
    </row>
    <row r="2491" spans="1:12" x14ac:dyDescent="0.25">
      <c r="A2491" s="1">
        <f t="shared" ca="1" si="4826"/>
        <v>43539.881064814814</v>
      </c>
      <c r="B2491" s="2">
        <f t="shared" ca="1" si="4886"/>
        <v>1</v>
      </c>
      <c r="C2491" s="5">
        <f t="shared" ca="1" si="4887"/>
        <v>0.63901620370597811</v>
      </c>
      <c r="D2491" s="2" t="str">
        <f t="shared" ca="1" si="4888"/>
        <v/>
      </c>
      <c r="E2491" s="2">
        <f t="shared" ca="1" si="4889"/>
        <v>0.63901620370597811</v>
      </c>
      <c r="F2491" s="2" t="str">
        <f t="shared" ca="1" si="4890"/>
        <v/>
      </c>
      <c r="K2491" t="str">
        <f t="shared" ca="1" si="4884"/>
        <v>'20190315 21:08:44'</v>
      </c>
      <c r="L2491" t="str">
        <f ca="1">SUBSTITUTE(SUBSTITUTE(plantS,"%t",K2491),"%ps",B2491)</f>
        <v>INSERT INTO dbo.PlantStates (TimeStamp, PlantState) VALUES ('20190315 21:08:44', 1)</v>
      </c>
    </row>
    <row r="2492" spans="1:12" x14ac:dyDescent="0.25">
      <c r="A2492" s="1">
        <f t="shared" ref="A2492" ca="1" si="4891">RANDBETWEEN(A2491*86400,A2494*86400)/86400</f>
        <v>43539.964444444442</v>
      </c>
      <c r="B2492" s="2">
        <f t="shared" ca="1" si="4886"/>
        <v>0</v>
      </c>
      <c r="C2492" s="5">
        <f t="shared" ca="1" si="4887"/>
        <v>8.3379629628325347E-2</v>
      </c>
      <c r="D2492" s="2">
        <f t="shared" ca="1" si="4888"/>
        <v>8.3379629628325347E-2</v>
      </c>
      <c r="E2492" s="2" t="str">
        <f t="shared" ca="1" si="4889"/>
        <v/>
      </c>
      <c r="F2492" s="2" t="str">
        <f t="shared" ca="1" si="4890"/>
        <v/>
      </c>
      <c r="K2492" t="str">
        <f t="shared" ca="1" si="4884"/>
        <v>'20190315 23:08:48'</v>
      </c>
      <c r="L2492" t="str">
        <f ca="1">SUBSTITUTE(SUBSTITUTE(plantS,"%t",K2492),"%ps",B2492)</f>
        <v>INSERT INTO dbo.PlantStates (TimeStamp, PlantState) VALUES ('20190315 23:08:48', 0)</v>
      </c>
    </row>
    <row r="2493" spans="1:12" x14ac:dyDescent="0.25">
      <c r="A2493" s="1">
        <f t="shared" ref="A2493:A2540" ca="1" si="4892">RANDBETWEEN(A2492*86400,A2494*86400)/86400</f>
        <v>43539.965960648151</v>
      </c>
      <c r="B2493" s="2">
        <f t="shared" ca="1" si="4886"/>
        <v>1</v>
      </c>
      <c r="C2493" s="5">
        <f t="shared" ca="1" si="4887"/>
        <v>1.5162037088884972E-3</v>
      </c>
      <c r="D2493" s="2" t="str">
        <f t="shared" ca="1" si="4888"/>
        <v/>
      </c>
      <c r="E2493" s="2">
        <f t="shared" ca="1" si="4889"/>
        <v>1.5162037088884972E-3</v>
      </c>
      <c r="F2493" s="2" t="str">
        <f t="shared" ca="1" si="4890"/>
        <v/>
      </c>
      <c r="K2493" t="str">
        <f t="shared" ca="1" si="4884"/>
        <v>'20190315 23:10:59'</v>
      </c>
      <c r="L2493" t="str">
        <f ca="1">SUBSTITUTE(SUBSTITUTE(plantS,"%t",K2493),"%ps",B2493)</f>
        <v>INSERT INTO dbo.PlantStates (TimeStamp, PlantState) VALUES ('20190315 23:10:59', 1)</v>
      </c>
    </row>
    <row r="2494" spans="1:12" x14ac:dyDescent="0.25">
      <c r="A2494" s="1">
        <f t="shared" ca="1" si="4812"/>
        <v>43539.999988425923</v>
      </c>
      <c r="B2494" s="2">
        <f t="shared" ca="1" si="4886"/>
        <v>2</v>
      </c>
      <c r="C2494" s="5">
        <f t="shared" ca="1" si="4887"/>
        <v>3.4027777772280388E-2</v>
      </c>
      <c r="D2494" s="2" t="str">
        <f t="shared" ca="1" si="4888"/>
        <v/>
      </c>
      <c r="E2494" s="2" t="str">
        <f t="shared" ca="1" si="4889"/>
        <v/>
      </c>
      <c r="F2494" s="2">
        <f t="shared" ca="1" si="4890"/>
        <v>3.4027777772280388E-2</v>
      </c>
      <c r="K2494" t="str">
        <f t="shared" ca="1" si="4884"/>
        <v>'20190315 23:59:59'</v>
      </c>
      <c r="L2494" t="str">
        <f ca="1">SUBSTITUTE(SUBSTITUTE(plantS,"%t",K2494),"%ps",B2494)</f>
        <v>INSERT INTO dbo.PlantStates (TimeStamp, PlantState) VALUES ('20190315 23:59:59', 2)</v>
      </c>
    </row>
    <row r="2495" spans="1:12" x14ac:dyDescent="0.25">
      <c r="B2495" s="2"/>
      <c r="C2495" s="5"/>
      <c r="D2495" s="2"/>
      <c r="E2495" s="2"/>
      <c r="F2495" s="2"/>
      <c r="K2495" t="str">
        <f t="shared" ref="K2495:K2540" ca="1" si="4893">K2494</f>
        <v>'20190315 23:59:59'</v>
      </c>
      <c r="L2495" t="str">
        <f ca="1">SUBSTITUTE(SUBSTITUTE(SUBSTITUTE(SUBSTITUTE(plantSD,"%t",K2495),"%off",D2489),"%onr",E2489),"%ons",F2489)</f>
        <v>INSERT INTO dbo.PlantStateDuration (TimeStamp, OffDuration, OnRunningDuration, OnStoppedfDuration) VALUES ('20190315 23:59:59', '07:48:37', '15:22:22', '00:49:00')</v>
      </c>
    </row>
    <row r="2496" spans="1:12" x14ac:dyDescent="0.25">
      <c r="B2496" s="2"/>
      <c r="C2496" s="5"/>
      <c r="D2496" s="2"/>
      <c r="E2496" s="2"/>
      <c r="F2496" s="2"/>
      <c r="K2496" t="str">
        <f t="shared" ca="1" si="4893"/>
        <v>'20190315 23:59:59'</v>
      </c>
      <c r="L2496" t="str">
        <f ca="1">SUBSTITUTE(SUBSTITUTE(SUBSTITUTE(dailyP,"%t",K2496),"%np",G2489),"%ndp",H2489)</f>
        <v>INSERT INTO dbo.DailyProduction (TimeStamp, NumPieces, NumPiecesRejected) VALUES ('20190315 23:59:59', 617, 265.31)</v>
      </c>
    </row>
    <row r="2497" spans="1:12" x14ac:dyDescent="0.25">
      <c r="A2497" s="3">
        <f t="shared" ca="1" si="4846"/>
        <v>43540</v>
      </c>
      <c r="B2497" s="4">
        <f t="shared" ca="1" si="4847"/>
        <v>0</v>
      </c>
      <c r="C2497" s="6"/>
      <c r="D2497" s="4" t="str">
        <f t="shared" ref="D2497" ca="1" si="4894">TEXT(SUM(D2498:D2502), "'hh:mm:ss'")</f>
        <v>'01:36:49'</v>
      </c>
      <c r="E2497" s="4" t="str">
        <f t="shared" ref="E2497" ca="1" si="4895">TEXT(SUM(E2498:E2502), "'hh:mm:ss'")</f>
        <v>'03:36:31'</v>
      </c>
      <c r="F2497" s="4" t="str">
        <f t="shared" ref="F2497" ca="1" si="4896">TEXT(SUM(F2498:F2502), "'hh:mm:ss'")</f>
        <v>'18:46:39'</v>
      </c>
      <c r="G2497" s="8">
        <f t="shared" ca="1" si="4833"/>
        <v>854</v>
      </c>
      <c r="H2497" s="8">
        <f t="shared" ca="1" si="4851"/>
        <v>324.52</v>
      </c>
      <c r="I2497" s="8">
        <f t="shared" ref="I2497" ca="1" si="4897">G2497+G2489</f>
        <v>1471</v>
      </c>
      <c r="J2497" s="8">
        <f t="shared" ref="J2497" ca="1" si="4898">H2497+H2489</f>
        <v>589.82999999999993</v>
      </c>
      <c r="K2497" s="9" t="str">
        <f t="shared" ref="K2497:K2540" ca="1" si="4899">"'" &amp;TEXT(A2497,"YYYYMMDD hh:mm:ss")&amp;"'"</f>
        <v>'20190316 00:00:00'</v>
      </c>
      <c r="L2497" t="str">
        <f ca="1">SUBSTITUTE(SUBSTITUTE(plantS,"%t",K2497),"%ps",B2497)</f>
        <v>INSERT INTO dbo.PlantStates (TimeStamp, PlantState) VALUES ('20190316 00:00:00', 0)</v>
      </c>
    </row>
    <row r="2498" spans="1:12" x14ac:dyDescent="0.25">
      <c r="A2498" s="1">
        <f t="shared" ref="A2498:A2540" ca="1" si="4900">RANDBETWEEN(A2497*86400,A2499*86400)/86400</f>
        <v>43540.112002314818</v>
      </c>
      <c r="B2498" s="2">
        <f t="shared" ref="B2498:B2540" ca="1" si="4901">MOD(RANDBETWEEN(1,2)+B2497,3)</f>
        <v>1</v>
      </c>
      <c r="C2498" s="5">
        <f t="shared" ref="C2498:C2540" ca="1" si="4902">A2498-A2497</f>
        <v>0.11200231481780065</v>
      </c>
      <c r="D2498" s="2" t="str">
        <f t="shared" ref="D2498:D2502" ca="1" si="4903">IF(B2498=0,C2498,"")</f>
        <v/>
      </c>
      <c r="E2498" s="2">
        <f t="shared" ref="E2498:E2540" ca="1" si="4904">IF(B2498=1,C2498,"")</f>
        <v>0.11200231481780065</v>
      </c>
      <c r="F2498" s="2" t="str">
        <f t="shared" ref="F2498:F2540" ca="1" si="4905">IF(B2498=2,C2498,"")</f>
        <v/>
      </c>
      <c r="K2498" t="str">
        <f t="shared" ca="1" si="4899"/>
        <v>'20190316 02:41:17'</v>
      </c>
      <c r="L2498" t="str">
        <f ca="1">SUBSTITUTE(SUBSTITUTE(plantS,"%t",K2498),"%ps",B2498)</f>
        <v>INSERT INTO dbo.PlantStates (TimeStamp, PlantState) VALUES ('20190316 02:41:17', 1)</v>
      </c>
    </row>
    <row r="2499" spans="1:12" x14ac:dyDescent="0.25">
      <c r="A2499" s="1">
        <f t="shared" ca="1" si="4826"/>
        <v>43540.179236111115</v>
      </c>
      <c r="B2499" s="2">
        <f t="shared" ca="1" si="4901"/>
        <v>0</v>
      </c>
      <c r="C2499" s="5">
        <f t="shared" ca="1" si="4902"/>
        <v>6.7233796296932269E-2</v>
      </c>
      <c r="D2499" s="2">
        <f t="shared" ca="1" si="4903"/>
        <v>6.7233796296932269E-2</v>
      </c>
      <c r="E2499" s="2" t="str">
        <f t="shared" ca="1" si="4904"/>
        <v/>
      </c>
      <c r="F2499" s="2" t="str">
        <f t="shared" ca="1" si="4905"/>
        <v/>
      </c>
      <c r="K2499" t="str">
        <f t="shared" ca="1" si="4899"/>
        <v>'20190316 04:18:06'</v>
      </c>
      <c r="L2499" t="str">
        <f ca="1">SUBSTITUTE(SUBSTITUTE(plantS,"%t",K2499),"%ps",B2499)</f>
        <v>INSERT INTO dbo.PlantStates (TimeStamp, PlantState) VALUES ('20190316 04:18:06', 0)</v>
      </c>
    </row>
    <row r="2500" spans="1:12" x14ac:dyDescent="0.25">
      <c r="A2500" s="1">
        <f t="shared" ref="A2500" ca="1" si="4906">RANDBETWEEN(A2499*86400,A2502*86400)/86400</f>
        <v>43540.922395833331</v>
      </c>
      <c r="B2500" s="2">
        <f t="shared" ca="1" si="4901"/>
        <v>2</v>
      </c>
      <c r="C2500" s="5">
        <f t="shared" ca="1" si="4902"/>
        <v>0.74315972221666016</v>
      </c>
      <c r="D2500" s="2" t="str">
        <f t="shared" ca="1" si="4903"/>
        <v/>
      </c>
      <c r="E2500" s="2" t="str">
        <f t="shared" ca="1" si="4904"/>
        <v/>
      </c>
      <c r="F2500" s="2">
        <f t="shared" ca="1" si="4905"/>
        <v>0.74315972221666016</v>
      </c>
      <c r="K2500" t="str">
        <f t="shared" ca="1" si="4899"/>
        <v>'20190316 22:08:15'</v>
      </c>
      <c r="L2500" t="str">
        <f ca="1">SUBSTITUTE(SUBSTITUTE(plantS,"%t",K2500),"%ps",B2500)</f>
        <v>INSERT INTO dbo.PlantStates (TimeStamp, PlantState) VALUES ('20190316 22:08:15', 2)</v>
      </c>
    </row>
    <row r="2501" spans="1:12" x14ac:dyDescent="0.25">
      <c r="A2501" s="1">
        <f t="shared" ref="A2501:A2540" ca="1" si="4907">RANDBETWEEN(A2500*86400,A2502*86400)/86400</f>
        <v>43540.960752314815</v>
      </c>
      <c r="B2501" s="2">
        <f t="shared" ca="1" si="4901"/>
        <v>1</v>
      </c>
      <c r="C2501" s="5">
        <f t="shared" ca="1" si="4902"/>
        <v>3.835648148378823E-2</v>
      </c>
      <c r="D2501" s="2" t="str">
        <f t="shared" ca="1" si="4903"/>
        <v/>
      </c>
      <c r="E2501" s="2">
        <f t="shared" ca="1" si="4904"/>
        <v>3.835648148378823E-2</v>
      </c>
      <c r="F2501" s="2" t="str">
        <f t="shared" ca="1" si="4905"/>
        <v/>
      </c>
      <c r="K2501" t="str">
        <f t="shared" ca="1" si="4899"/>
        <v>'20190316 23:03:29'</v>
      </c>
      <c r="L2501" t="str">
        <f ca="1">SUBSTITUTE(SUBSTITUTE(plantS,"%t",K2501),"%ps",B2501)</f>
        <v>INSERT INTO dbo.PlantStates (TimeStamp, PlantState) VALUES ('20190316 23:03:29', 1)</v>
      </c>
    </row>
    <row r="2502" spans="1:12" x14ac:dyDescent="0.25">
      <c r="A2502" s="1">
        <f t="shared" ca="1" si="4812"/>
        <v>43540.999988425923</v>
      </c>
      <c r="B2502" s="2">
        <f t="shared" ca="1" si="4901"/>
        <v>2</v>
      </c>
      <c r="C2502" s="5">
        <f t="shared" ca="1" si="4902"/>
        <v>3.923611110803904E-2</v>
      </c>
      <c r="D2502" s="2" t="str">
        <f t="shared" ca="1" si="4903"/>
        <v/>
      </c>
      <c r="E2502" s="2" t="str">
        <f t="shared" ca="1" si="4904"/>
        <v/>
      </c>
      <c r="F2502" s="2">
        <f t="shared" ca="1" si="4905"/>
        <v>3.923611110803904E-2</v>
      </c>
      <c r="K2502" t="str">
        <f t="shared" ca="1" si="4899"/>
        <v>'20190316 23:59:59'</v>
      </c>
      <c r="L2502" t="str">
        <f ca="1">SUBSTITUTE(SUBSTITUTE(plantS,"%t",K2502),"%ps",B2502)</f>
        <v>INSERT INTO dbo.PlantStates (TimeStamp, PlantState) VALUES ('20190316 23:59:59', 2)</v>
      </c>
    </row>
    <row r="2503" spans="1:12" x14ac:dyDescent="0.25">
      <c r="B2503" s="2"/>
      <c r="C2503" s="5"/>
      <c r="D2503" s="2"/>
      <c r="E2503" s="2"/>
      <c r="F2503" s="2"/>
      <c r="K2503" t="str">
        <f t="shared" ref="K2503:K2540" ca="1" si="4908">K2502</f>
        <v>'20190316 23:59:59'</v>
      </c>
      <c r="L2503" t="str">
        <f ca="1">SUBSTITUTE(SUBSTITUTE(SUBSTITUTE(SUBSTITUTE(plantSD,"%t",K2503),"%off",D2497),"%onr",E2497),"%ons",F2497)</f>
        <v>INSERT INTO dbo.PlantStateDuration (TimeStamp, OffDuration, OnRunningDuration, OnStoppedfDuration) VALUES ('20190316 23:59:59', '01:36:49', '03:36:31', '18:46:39')</v>
      </c>
    </row>
    <row r="2504" spans="1:12" x14ac:dyDescent="0.25">
      <c r="B2504" s="2"/>
      <c r="C2504" s="5"/>
      <c r="D2504" s="2"/>
      <c r="E2504" s="2"/>
      <c r="F2504" s="2"/>
      <c r="K2504" t="str">
        <f t="shared" ca="1" si="4908"/>
        <v>'20190316 23:59:59'</v>
      </c>
      <c r="L2504" t="str">
        <f ca="1">SUBSTITUTE(SUBSTITUTE(SUBSTITUTE(dailyP,"%t",K2504),"%np",G2497),"%ndp",H2497)</f>
        <v>INSERT INTO dbo.DailyProduction (TimeStamp, NumPieces, NumPiecesRejected) VALUES ('20190316 23:59:59', 854, 324.52)</v>
      </c>
    </row>
    <row r="2505" spans="1:12" x14ac:dyDescent="0.25">
      <c r="A2505" s="3">
        <f t="shared" ca="1" si="4846"/>
        <v>43541</v>
      </c>
      <c r="B2505" s="4">
        <f t="shared" ca="1" si="4847"/>
        <v>0</v>
      </c>
      <c r="C2505" s="6"/>
      <c r="D2505" s="4" t="str">
        <f t="shared" ref="D2505" ca="1" si="4909">TEXT(SUM(D2506:D2510), "'hh:mm:ss'")</f>
        <v>'00:00:00'</v>
      </c>
      <c r="E2505" s="4" t="str">
        <f t="shared" ref="E2505" ca="1" si="4910">TEXT(SUM(E2506:E2510), "'hh:mm:ss'")</f>
        <v>'11:12:33'</v>
      </c>
      <c r="F2505" s="4" t="str">
        <f t="shared" ref="F2505" ca="1" si="4911">TEXT(SUM(F2506:F2510), "'hh:mm:ss'")</f>
        <v>'12:47:26'</v>
      </c>
      <c r="G2505" s="8">
        <f t="shared" ca="1" si="4833"/>
        <v>689</v>
      </c>
      <c r="H2505" s="8">
        <f t="shared" ca="1" si="4851"/>
        <v>34.450000000000003</v>
      </c>
      <c r="I2505" s="8">
        <f t="shared" ref="I2505" ca="1" si="4912">G2505+G2497</f>
        <v>1543</v>
      </c>
      <c r="J2505" s="8">
        <f t="shared" ref="J2505" ca="1" si="4913">H2505+H2497</f>
        <v>358.96999999999997</v>
      </c>
      <c r="K2505" s="9" t="str">
        <f t="shared" ref="K2505:K2540" ca="1" si="4914">"'" &amp;TEXT(A2505,"YYYYMMDD hh:mm:ss")&amp;"'"</f>
        <v>'20190317 00:00:00'</v>
      </c>
      <c r="L2505" t="str">
        <f ca="1">SUBSTITUTE(SUBSTITUTE(plantS,"%t",K2505),"%ps",B2505)</f>
        <v>INSERT INTO dbo.PlantStates (TimeStamp, PlantState) VALUES ('20190317 00:00:00', 0)</v>
      </c>
    </row>
    <row r="2506" spans="1:12" x14ac:dyDescent="0.25">
      <c r="A2506" s="1">
        <f t="shared" ref="A2506:A2540" ca="1" si="4915">RANDBETWEEN(A2505*86400,A2507*86400)/86400</f>
        <v>43541.081319444442</v>
      </c>
      <c r="B2506" s="2">
        <f t="shared" ref="B2506:B2540" ca="1" si="4916">MOD(RANDBETWEEN(1,2)+B2505,3)</f>
        <v>2</v>
      </c>
      <c r="C2506" s="5">
        <f t="shared" ref="C2506:C2540" ca="1" si="4917">A2506-A2505</f>
        <v>8.1319444441760425E-2</v>
      </c>
      <c r="D2506" s="2" t="str">
        <f t="shared" ref="D2506:D2510" ca="1" si="4918">IF(B2506=0,C2506,"")</f>
        <v/>
      </c>
      <c r="E2506" s="2" t="str">
        <f t="shared" ref="E2506:E2540" ca="1" si="4919">IF(B2506=1,C2506,"")</f>
        <v/>
      </c>
      <c r="F2506" s="2">
        <f t="shared" ref="F2506:F2540" ca="1" si="4920">IF(B2506=2,C2506,"")</f>
        <v>8.1319444441760425E-2</v>
      </c>
      <c r="K2506" t="str">
        <f t="shared" ca="1" si="4914"/>
        <v>'20190317 01:57:06'</v>
      </c>
      <c r="L2506" t="str">
        <f ca="1">SUBSTITUTE(SUBSTITUTE(plantS,"%t",K2506),"%ps",B2506)</f>
        <v>INSERT INTO dbo.PlantStates (TimeStamp, PlantState) VALUES ('20190317 01:57:06', 2)</v>
      </c>
    </row>
    <row r="2507" spans="1:12" x14ac:dyDescent="0.25">
      <c r="A2507" s="1">
        <f t="shared" ca="1" si="4826"/>
        <v>43541.545069444444</v>
      </c>
      <c r="B2507" s="2">
        <f t="shared" ca="1" si="4916"/>
        <v>1</v>
      </c>
      <c r="C2507" s="5">
        <f t="shared" ca="1" si="4917"/>
        <v>0.46375000000261934</v>
      </c>
      <c r="D2507" s="2" t="str">
        <f t="shared" ca="1" si="4918"/>
        <v/>
      </c>
      <c r="E2507" s="2">
        <f t="shared" ca="1" si="4919"/>
        <v>0.46375000000261934</v>
      </c>
      <c r="F2507" s="2" t="str">
        <f t="shared" ca="1" si="4920"/>
        <v/>
      </c>
      <c r="K2507" t="str">
        <f t="shared" ca="1" si="4914"/>
        <v>'20190317 13:04:54'</v>
      </c>
      <c r="L2507" t="str">
        <f ca="1">SUBSTITUTE(SUBSTITUTE(plantS,"%t",K2507),"%ps",B2507)</f>
        <v>INSERT INTO dbo.PlantStates (TimeStamp, PlantState) VALUES ('20190317 13:04:54', 1)</v>
      </c>
    </row>
    <row r="2508" spans="1:12" x14ac:dyDescent="0.25">
      <c r="A2508" s="1">
        <f t="shared" ref="A2508" ca="1" si="4921">RANDBETWEEN(A2507*86400,A2510*86400)/86400</f>
        <v>43541.99490740741</v>
      </c>
      <c r="B2508" s="2">
        <f t="shared" ca="1" si="4916"/>
        <v>2</v>
      </c>
      <c r="C2508" s="5">
        <f t="shared" ca="1" si="4917"/>
        <v>0.44983796296583023</v>
      </c>
      <c r="D2508" s="2" t="str">
        <f t="shared" ca="1" si="4918"/>
        <v/>
      </c>
      <c r="E2508" s="2" t="str">
        <f t="shared" ca="1" si="4919"/>
        <v/>
      </c>
      <c r="F2508" s="2">
        <f t="shared" ca="1" si="4920"/>
        <v>0.44983796296583023</v>
      </c>
      <c r="K2508" t="str">
        <f t="shared" ca="1" si="4914"/>
        <v>'20190317 23:52:40'</v>
      </c>
      <c r="L2508" t="str">
        <f ca="1">SUBSTITUTE(SUBSTITUTE(plantS,"%t",K2508),"%ps",B2508)</f>
        <v>INSERT INTO dbo.PlantStates (TimeStamp, PlantState) VALUES ('20190317 23:52:40', 2)</v>
      </c>
    </row>
    <row r="2509" spans="1:12" x14ac:dyDescent="0.25">
      <c r="A2509" s="1">
        <f t="shared" ref="A2509:A2540" ca="1" si="4922">RANDBETWEEN(A2508*86400,A2510*86400)/86400</f>
        <v>43541.998206018521</v>
      </c>
      <c r="B2509" s="2">
        <f t="shared" ca="1" si="4916"/>
        <v>1</v>
      </c>
      <c r="C2509" s="5">
        <f t="shared" ca="1" si="4917"/>
        <v>3.2986111109494232E-3</v>
      </c>
      <c r="D2509" s="2" t="str">
        <f t="shared" ca="1" si="4918"/>
        <v/>
      </c>
      <c r="E2509" s="2">
        <f t="shared" ca="1" si="4919"/>
        <v>3.2986111109494232E-3</v>
      </c>
      <c r="F2509" s="2" t="str">
        <f t="shared" ca="1" si="4920"/>
        <v/>
      </c>
      <c r="K2509" t="str">
        <f t="shared" ca="1" si="4914"/>
        <v>'20190317 23:57:25'</v>
      </c>
      <c r="L2509" t="str">
        <f ca="1">SUBSTITUTE(SUBSTITUTE(plantS,"%t",K2509),"%ps",B2509)</f>
        <v>INSERT INTO dbo.PlantStates (TimeStamp, PlantState) VALUES ('20190317 23:57:25', 1)</v>
      </c>
    </row>
    <row r="2510" spans="1:12" x14ac:dyDescent="0.25">
      <c r="A2510" s="1">
        <f t="shared" ca="1" si="4812"/>
        <v>43541.999988425923</v>
      </c>
      <c r="B2510" s="2">
        <f t="shared" ca="1" si="4916"/>
        <v>2</v>
      </c>
      <c r="C2510" s="5">
        <f t="shared" ca="1" si="4917"/>
        <v>1.782407402060926E-3</v>
      </c>
      <c r="D2510" s="2" t="str">
        <f t="shared" ca="1" si="4918"/>
        <v/>
      </c>
      <c r="E2510" s="2" t="str">
        <f t="shared" ca="1" si="4919"/>
        <v/>
      </c>
      <c r="F2510" s="2">
        <f t="shared" ca="1" si="4920"/>
        <v>1.782407402060926E-3</v>
      </c>
      <c r="K2510" t="str">
        <f t="shared" ca="1" si="4914"/>
        <v>'20190317 23:59:59'</v>
      </c>
      <c r="L2510" t="str">
        <f ca="1">SUBSTITUTE(SUBSTITUTE(plantS,"%t",K2510),"%ps",B2510)</f>
        <v>INSERT INTO dbo.PlantStates (TimeStamp, PlantState) VALUES ('20190317 23:59:59', 2)</v>
      </c>
    </row>
    <row r="2511" spans="1:12" x14ac:dyDescent="0.25">
      <c r="B2511" s="2"/>
      <c r="C2511" s="5"/>
      <c r="D2511" s="2"/>
      <c r="E2511" s="2"/>
      <c r="F2511" s="2"/>
      <c r="K2511" t="str">
        <f t="shared" ref="K2511:K2540" ca="1" si="4923">K2510</f>
        <v>'20190317 23:59:59'</v>
      </c>
      <c r="L2511" t="str">
        <f ca="1">SUBSTITUTE(SUBSTITUTE(SUBSTITUTE(SUBSTITUTE(plantSD,"%t",K2511),"%off",D2505),"%onr",E2505),"%ons",F2505)</f>
        <v>INSERT INTO dbo.PlantStateDuration (TimeStamp, OffDuration, OnRunningDuration, OnStoppedfDuration) VALUES ('20190317 23:59:59', '00:00:00', '11:12:33', '12:47:26')</v>
      </c>
    </row>
    <row r="2512" spans="1:12" x14ac:dyDescent="0.25">
      <c r="B2512" s="2"/>
      <c r="C2512" s="5"/>
      <c r="D2512" s="2"/>
      <c r="E2512" s="2"/>
      <c r="F2512" s="2"/>
      <c r="K2512" t="str">
        <f t="shared" ca="1" si="4923"/>
        <v>'20190317 23:59:59'</v>
      </c>
      <c r="L2512" t="str">
        <f ca="1">SUBSTITUTE(SUBSTITUTE(SUBSTITUTE(dailyP,"%t",K2512),"%np",G2505),"%ndp",H2505)</f>
        <v>INSERT INTO dbo.DailyProduction (TimeStamp, NumPieces, NumPiecesRejected) VALUES ('20190317 23:59:59', 689, 34.45)</v>
      </c>
    </row>
    <row r="2513" spans="1:12" x14ac:dyDescent="0.25">
      <c r="A2513" s="3">
        <f t="shared" ca="1" si="4846"/>
        <v>43542</v>
      </c>
      <c r="B2513" s="4">
        <f t="shared" ca="1" si="4847"/>
        <v>0</v>
      </c>
      <c r="C2513" s="6"/>
      <c r="D2513" s="4" t="str">
        <f t="shared" ref="D2513" ca="1" si="4924">TEXT(SUM(D2514:D2518), "'hh:mm:ss'")</f>
        <v>'01:03:11'</v>
      </c>
      <c r="E2513" s="4" t="str">
        <f t="shared" ref="E2513" ca="1" si="4925">TEXT(SUM(E2514:E2518), "'hh:mm:ss'")</f>
        <v>'13:31:54'</v>
      </c>
      <c r="F2513" s="4" t="str">
        <f t="shared" ref="F2513" ca="1" si="4926">TEXT(SUM(F2514:F2518), "'hh:mm:ss'")</f>
        <v>'09:24:54'</v>
      </c>
      <c r="G2513" s="8">
        <f t="shared" ca="1" si="4833"/>
        <v>251</v>
      </c>
      <c r="H2513" s="8">
        <f t="shared" ca="1" si="4851"/>
        <v>213.35</v>
      </c>
      <c r="I2513" s="8">
        <f t="shared" ref="I2513" ca="1" si="4927">G2513+G2505</f>
        <v>940</v>
      </c>
      <c r="J2513" s="8">
        <f t="shared" ref="J2513" ca="1" si="4928">H2513+H2505</f>
        <v>247.8</v>
      </c>
      <c r="K2513" s="9" t="str">
        <f t="shared" ref="K2513:K2540" ca="1" si="4929">"'" &amp;TEXT(A2513,"YYYYMMDD hh:mm:ss")&amp;"'"</f>
        <v>'20190318 00:00:00'</v>
      </c>
      <c r="L2513" t="str">
        <f ca="1">SUBSTITUTE(SUBSTITUTE(plantS,"%t",K2513),"%ps",B2513)</f>
        <v>INSERT INTO dbo.PlantStates (TimeStamp, PlantState) VALUES ('20190318 00:00:00', 0)</v>
      </c>
    </row>
    <row r="2514" spans="1:12" x14ac:dyDescent="0.25">
      <c r="A2514" s="1">
        <f t="shared" ref="A2514:A2540" ca="1" si="4930">RANDBETWEEN(A2513*86400,A2515*86400)/86400</f>
        <v>43542.155289351853</v>
      </c>
      <c r="B2514" s="2">
        <f t="shared" ref="B2514:B2540" ca="1" si="4931">MOD(RANDBETWEEN(1,2)+B2513,3)</f>
        <v>2</v>
      </c>
      <c r="C2514" s="5">
        <f t="shared" ref="C2514:C2540" ca="1" si="4932">A2514-A2513</f>
        <v>0.15528935185284354</v>
      </c>
      <c r="D2514" s="2" t="str">
        <f t="shared" ref="D2514:D2518" ca="1" si="4933">IF(B2514=0,C2514,"")</f>
        <v/>
      </c>
      <c r="E2514" s="2" t="str">
        <f t="shared" ref="E2514:E2540" ca="1" si="4934">IF(B2514=1,C2514,"")</f>
        <v/>
      </c>
      <c r="F2514" s="2">
        <f t="shared" ref="F2514:F2540" ca="1" si="4935">IF(B2514=2,C2514,"")</f>
        <v>0.15528935185284354</v>
      </c>
      <c r="K2514" t="str">
        <f t="shared" ca="1" si="4929"/>
        <v>'20190318 03:43:37'</v>
      </c>
      <c r="L2514" t="str">
        <f ca="1">SUBSTITUTE(SUBSTITUTE(plantS,"%t",K2514),"%ps",B2514)</f>
        <v>INSERT INTO dbo.PlantStates (TimeStamp, PlantState) VALUES ('20190318 03:43:37', 2)</v>
      </c>
    </row>
    <row r="2515" spans="1:12" x14ac:dyDescent="0.25">
      <c r="A2515" s="1">
        <f t="shared" ca="1" si="4826"/>
        <v>43542.542731481481</v>
      </c>
      <c r="B2515" s="2">
        <f t="shared" ca="1" si="4931"/>
        <v>1</v>
      </c>
      <c r="C2515" s="5">
        <f t="shared" ca="1" si="4932"/>
        <v>0.38744212962774327</v>
      </c>
      <c r="D2515" s="2" t="str">
        <f t="shared" ca="1" si="4933"/>
        <v/>
      </c>
      <c r="E2515" s="2">
        <f t="shared" ca="1" si="4934"/>
        <v>0.38744212962774327</v>
      </c>
      <c r="F2515" s="2" t="str">
        <f t="shared" ca="1" si="4935"/>
        <v/>
      </c>
      <c r="K2515" t="str">
        <f t="shared" ca="1" si="4929"/>
        <v>'20190318 13:01:32'</v>
      </c>
      <c r="L2515" t="str">
        <f ca="1">SUBSTITUTE(SUBSTITUTE(plantS,"%t",K2515),"%ps",B2515)</f>
        <v>INSERT INTO dbo.PlantStates (TimeStamp, PlantState) VALUES ('20190318 13:01:32', 1)</v>
      </c>
    </row>
    <row r="2516" spans="1:12" x14ac:dyDescent="0.25">
      <c r="A2516" s="1">
        <f t="shared" ref="A2516" ca="1" si="4936">RANDBETWEEN(A2515*86400,A2518*86400)/86400</f>
        <v>43542.586608796293</v>
      </c>
      <c r="B2516" s="2">
        <f t="shared" ca="1" si="4931"/>
        <v>0</v>
      </c>
      <c r="C2516" s="5">
        <f t="shared" ca="1" si="4932"/>
        <v>4.3877314812561963E-2</v>
      </c>
      <c r="D2516" s="2">
        <f t="shared" ca="1" si="4933"/>
        <v>4.3877314812561963E-2</v>
      </c>
      <c r="E2516" s="2" t="str">
        <f t="shared" ca="1" si="4934"/>
        <v/>
      </c>
      <c r="F2516" s="2" t="str">
        <f t="shared" ca="1" si="4935"/>
        <v/>
      </c>
      <c r="K2516" t="str">
        <f t="shared" ca="1" si="4929"/>
        <v>'20190318 14:04:43'</v>
      </c>
      <c r="L2516" t="str">
        <f ca="1">SUBSTITUTE(SUBSTITUTE(plantS,"%t",K2516),"%ps",B2516)</f>
        <v>INSERT INTO dbo.PlantStates (TimeStamp, PlantState) VALUES ('20190318 14:04:43', 0)</v>
      </c>
    </row>
    <row r="2517" spans="1:12" x14ac:dyDescent="0.25">
      <c r="A2517" s="1">
        <f t="shared" ref="A2517:A2540" ca="1" si="4937">RANDBETWEEN(A2516*86400,A2518*86400)/86400</f>
        <v>43542.823611111111</v>
      </c>
      <c r="B2517" s="2">
        <f t="shared" ca="1" si="4931"/>
        <v>2</v>
      </c>
      <c r="C2517" s="5">
        <f t="shared" ca="1" si="4932"/>
        <v>0.23700231481780065</v>
      </c>
      <c r="D2517" s="2" t="str">
        <f t="shared" ca="1" si="4933"/>
        <v/>
      </c>
      <c r="E2517" s="2" t="str">
        <f t="shared" ca="1" si="4934"/>
        <v/>
      </c>
      <c r="F2517" s="2">
        <f t="shared" ca="1" si="4935"/>
        <v>0.23700231481780065</v>
      </c>
      <c r="K2517" t="str">
        <f t="shared" ca="1" si="4929"/>
        <v>'20190318 19:46:00'</v>
      </c>
      <c r="L2517" t="str">
        <f ca="1">SUBSTITUTE(SUBSTITUTE(plantS,"%t",K2517),"%ps",B2517)</f>
        <v>INSERT INTO dbo.PlantStates (TimeStamp, PlantState) VALUES ('20190318 19:46:00', 2)</v>
      </c>
    </row>
    <row r="2518" spans="1:12" x14ac:dyDescent="0.25">
      <c r="A2518" s="1">
        <f t="shared" ref="A2518:A2534" ca="1" si="4938">A2521-1/24/60/60</f>
        <v>43542.999988425923</v>
      </c>
      <c r="B2518" s="2">
        <f t="shared" ca="1" si="4931"/>
        <v>1</v>
      </c>
      <c r="C2518" s="5">
        <f t="shared" ca="1" si="4932"/>
        <v>0.17637731481227092</v>
      </c>
      <c r="D2518" s="2" t="str">
        <f t="shared" ca="1" si="4933"/>
        <v/>
      </c>
      <c r="E2518" s="2">
        <f t="shared" ca="1" si="4934"/>
        <v>0.17637731481227092</v>
      </c>
      <c r="F2518" s="2" t="str">
        <f t="shared" ca="1" si="4935"/>
        <v/>
      </c>
      <c r="K2518" t="str">
        <f t="shared" ca="1" si="4929"/>
        <v>'20190318 23:59:59'</v>
      </c>
      <c r="L2518" t="str">
        <f ca="1">SUBSTITUTE(SUBSTITUTE(plantS,"%t",K2518),"%ps",B2518)</f>
        <v>INSERT INTO dbo.PlantStates (TimeStamp, PlantState) VALUES ('20190318 23:59:59', 1)</v>
      </c>
    </row>
    <row r="2519" spans="1:12" x14ac:dyDescent="0.25">
      <c r="B2519" s="2"/>
      <c r="C2519" s="5"/>
      <c r="D2519" s="2"/>
      <c r="E2519" s="2"/>
      <c r="F2519" s="2"/>
      <c r="K2519" t="str">
        <f t="shared" ref="K2519:K2540" ca="1" si="4939">K2518</f>
        <v>'20190318 23:59:59'</v>
      </c>
      <c r="L2519" t="str">
        <f ca="1">SUBSTITUTE(SUBSTITUTE(SUBSTITUTE(SUBSTITUTE(plantSD,"%t",K2519),"%off",D2513),"%onr",E2513),"%ons",F2513)</f>
        <v>INSERT INTO dbo.PlantStateDuration (TimeStamp, OffDuration, OnRunningDuration, OnStoppedfDuration) VALUES ('20190318 23:59:59', '01:03:11', '13:31:54', '09:24:54')</v>
      </c>
    </row>
    <row r="2520" spans="1:12" x14ac:dyDescent="0.25">
      <c r="B2520" s="2"/>
      <c r="C2520" s="5"/>
      <c r="D2520" s="2"/>
      <c r="E2520" s="2"/>
      <c r="F2520" s="2"/>
      <c r="K2520" t="str">
        <f t="shared" ca="1" si="4939"/>
        <v>'20190318 23:59:59'</v>
      </c>
      <c r="L2520" t="str">
        <f ca="1">SUBSTITUTE(SUBSTITUTE(SUBSTITUTE(dailyP,"%t",K2520),"%np",G2513),"%ndp",H2513)</f>
        <v>INSERT INTO dbo.DailyProduction (TimeStamp, NumPieces, NumPiecesRejected) VALUES ('20190318 23:59:59', 251, 213.35)</v>
      </c>
    </row>
    <row r="2521" spans="1:12" x14ac:dyDescent="0.25">
      <c r="A2521" s="3">
        <f t="shared" ca="1" si="4846"/>
        <v>43543</v>
      </c>
      <c r="B2521" s="4">
        <f t="shared" ca="1" si="4847"/>
        <v>0</v>
      </c>
      <c r="C2521" s="6"/>
      <c r="D2521" s="4" t="str">
        <f t="shared" ref="D2521" ca="1" si="4940">TEXT(SUM(D2522:D2526), "'hh:mm:ss'")</f>
        <v>'11:46:20'</v>
      </c>
      <c r="E2521" s="4" t="str">
        <f t="shared" ref="E2521" ca="1" si="4941">TEXT(SUM(E2522:E2526), "'hh:mm:ss'")</f>
        <v>'09:22:25'</v>
      </c>
      <c r="F2521" s="4" t="str">
        <f t="shared" ref="F2521" ca="1" si="4942">TEXT(SUM(F2522:F2526), "'hh:mm:ss'")</f>
        <v>'02:51:14'</v>
      </c>
      <c r="G2521" s="8">
        <f t="shared" ca="1" si="4833"/>
        <v>888</v>
      </c>
      <c r="H2521" s="8">
        <f t="shared" ca="1" si="4851"/>
        <v>808.08</v>
      </c>
      <c r="I2521" s="8">
        <f t="shared" ref="I2521" ca="1" si="4943">G2521+G2513</f>
        <v>1139</v>
      </c>
      <c r="J2521" s="8">
        <f t="shared" ref="J2521" ca="1" si="4944">H2521+H2513</f>
        <v>1021.4300000000001</v>
      </c>
      <c r="K2521" s="9" t="str">
        <f t="shared" ref="K2521:K2540" ca="1" si="4945">"'" &amp;TEXT(A2521,"YYYYMMDD hh:mm:ss")&amp;"'"</f>
        <v>'20190319 00:00:00'</v>
      </c>
      <c r="L2521" t="str">
        <f ca="1">SUBSTITUTE(SUBSTITUTE(plantS,"%t",K2521),"%ps",B2521)</f>
        <v>INSERT INTO dbo.PlantStates (TimeStamp, PlantState) VALUES ('20190319 00:00:00', 0)</v>
      </c>
    </row>
    <row r="2522" spans="1:12" x14ac:dyDescent="0.25">
      <c r="A2522" s="1">
        <f t="shared" ref="A2522:A2540" ca="1" si="4946">RANDBETWEEN(A2521*86400,A2523*86400)/86400</f>
        <v>43543.236597222225</v>
      </c>
      <c r="B2522" s="2">
        <f t="shared" ref="B2522:B2540" ca="1" si="4947">MOD(RANDBETWEEN(1,2)+B2521,3)</f>
        <v>1</v>
      </c>
      <c r="C2522" s="5">
        <f t="shared" ref="C2522:C2540" ca="1" si="4948">A2522-A2521</f>
        <v>0.23659722222510027</v>
      </c>
      <c r="D2522" s="2" t="str">
        <f t="shared" ref="D2522:D2526" ca="1" si="4949">IF(B2522=0,C2522,"")</f>
        <v/>
      </c>
      <c r="E2522" s="2">
        <f t="shared" ref="E2522:E2540" ca="1" si="4950">IF(B2522=1,C2522,"")</f>
        <v>0.23659722222510027</v>
      </c>
      <c r="F2522" s="2" t="str">
        <f t="shared" ref="F2522:F2540" ca="1" si="4951">IF(B2522=2,C2522,"")</f>
        <v/>
      </c>
      <c r="K2522" t="str">
        <f t="shared" ca="1" si="4945"/>
        <v>'20190319 05:40:42'</v>
      </c>
      <c r="L2522" t="str">
        <f ca="1">SUBSTITUTE(SUBSTITUTE(plantS,"%t",K2522),"%ps",B2522)</f>
        <v>INSERT INTO dbo.PlantStates (TimeStamp, PlantState) VALUES ('20190319 05:40:42', 1)</v>
      </c>
    </row>
    <row r="2523" spans="1:12" x14ac:dyDescent="0.25">
      <c r="A2523" s="1">
        <f t="shared" ref="A2523:A2579" ca="1" si="4952">RANDBETWEEN(A2521*86400,A2526*86400)/86400</f>
        <v>43543.698472222219</v>
      </c>
      <c r="B2523" s="2">
        <f t="shared" ca="1" si="4947"/>
        <v>0</v>
      </c>
      <c r="C2523" s="5">
        <f t="shared" ca="1" si="4948"/>
        <v>0.46187499999359716</v>
      </c>
      <c r="D2523" s="2">
        <f t="shared" ca="1" si="4949"/>
        <v>0.46187499999359716</v>
      </c>
      <c r="E2523" s="2" t="str">
        <f t="shared" ca="1" si="4950"/>
        <v/>
      </c>
      <c r="F2523" s="2" t="str">
        <f t="shared" ca="1" si="4951"/>
        <v/>
      </c>
      <c r="K2523" t="str">
        <f t="shared" ca="1" si="4945"/>
        <v>'20190319 16:45:48'</v>
      </c>
      <c r="L2523" t="str">
        <f ca="1">SUBSTITUTE(SUBSTITUTE(plantS,"%t",K2523),"%ps",B2523)</f>
        <v>INSERT INTO dbo.PlantStates (TimeStamp, PlantState) VALUES ('20190319 16:45:48', 0)</v>
      </c>
    </row>
    <row r="2524" spans="1:12" x14ac:dyDescent="0.25">
      <c r="A2524" s="1">
        <f t="shared" ref="A2524" ca="1" si="4953">RANDBETWEEN(A2523*86400,A2526*86400)/86400</f>
        <v>43543.817384259259</v>
      </c>
      <c r="B2524" s="2">
        <f t="shared" ca="1" si="4947"/>
        <v>2</v>
      </c>
      <c r="C2524" s="5">
        <f t="shared" ca="1" si="4948"/>
        <v>0.11891203703999054</v>
      </c>
      <c r="D2524" s="2" t="str">
        <f t="shared" ca="1" si="4949"/>
        <v/>
      </c>
      <c r="E2524" s="2" t="str">
        <f t="shared" ca="1" si="4950"/>
        <v/>
      </c>
      <c r="F2524" s="2">
        <f t="shared" ca="1" si="4951"/>
        <v>0.11891203703999054</v>
      </c>
      <c r="K2524" t="str">
        <f t="shared" ca="1" si="4945"/>
        <v>'20190319 19:37:02'</v>
      </c>
      <c r="L2524" t="str">
        <f ca="1">SUBSTITUTE(SUBSTITUTE(plantS,"%t",K2524),"%ps",B2524)</f>
        <v>INSERT INTO dbo.PlantStates (TimeStamp, PlantState) VALUES ('20190319 19:37:02', 2)</v>
      </c>
    </row>
    <row r="2525" spans="1:12" x14ac:dyDescent="0.25">
      <c r="A2525" s="1">
        <f t="shared" ref="A2525:A2540" ca="1" si="4954">RANDBETWEEN(A2524*86400,A2526*86400)/86400</f>
        <v>43543.971354166664</v>
      </c>
      <c r="B2525" s="2">
        <f t="shared" ca="1" si="4947"/>
        <v>1</v>
      </c>
      <c r="C2525" s="5">
        <f t="shared" ca="1" si="4948"/>
        <v>0.15396990740555339</v>
      </c>
      <c r="D2525" s="2" t="str">
        <f t="shared" ca="1" si="4949"/>
        <v/>
      </c>
      <c r="E2525" s="2">
        <f t="shared" ca="1" si="4950"/>
        <v>0.15396990740555339</v>
      </c>
      <c r="F2525" s="2" t="str">
        <f t="shared" ca="1" si="4951"/>
        <v/>
      </c>
      <c r="K2525" t="str">
        <f t="shared" ca="1" si="4945"/>
        <v>'20190319 23:18:45'</v>
      </c>
      <c r="L2525" t="str">
        <f ca="1">SUBSTITUTE(SUBSTITUTE(plantS,"%t",K2525),"%ps",B2525)</f>
        <v>INSERT INTO dbo.PlantStates (TimeStamp, PlantState) VALUES ('20190319 23:18:45', 1)</v>
      </c>
    </row>
    <row r="2526" spans="1:12" x14ac:dyDescent="0.25">
      <c r="A2526" s="1">
        <f t="shared" ca="1" si="4938"/>
        <v>43543.999988425923</v>
      </c>
      <c r="B2526" s="2">
        <f t="shared" ca="1" si="4947"/>
        <v>0</v>
      </c>
      <c r="C2526" s="5">
        <f t="shared" ca="1" si="4948"/>
        <v>2.8634259258979E-2</v>
      </c>
      <c r="D2526" s="2">
        <f t="shared" ca="1" si="4949"/>
        <v>2.8634259258979E-2</v>
      </c>
      <c r="E2526" s="2" t="str">
        <f t="shared" ca="1" si="4950"/>
        <v/>
      </c>
      <c r="F2526" s="2" t="str">
        <f t="shared" ca="1" si="4951"/>
        <v/>
      </c>
      <c r="K2526" t="str">
        <f t="shared" ca="1" si="4945"/>
        <v>'20190319 23:59:59'</v>
      </c>
      <c r="L2526" t="str">
        <f ca="1">SUBSTITUTE(SUBSTITUTE(plantS,"%t",K2526),"%ps",B2526)</f>
        <v>INSERT INTO dbo.PlantStates (TimeStamp, PlantState) VALUES ('20190319 23:59:59', 0)</v>
      </c>
    </row>
    <row r="2527" spans="1:12" x14ac:dyDescent="0.25">
      <c r="B2527" s="2"/>
      <c r="C2527" s="5"/>
      <c r="D2527" s="2"/>
      <c r="E2527" s="2"/>
      <c r="F2527" s="2"/>
      <c r="K2527" t="str">
        <f t="shared" ref="K2527:K2540" ca="1" si="4955">K2526</f>
        <v>'20190319 23:59:59'</v>
      </c>
      <c r="L2527" t="str">
        <f ca="1">SUBSTITUTE(SUBSTITUTE(SUBSTITUTE(SUBSTITUTE(plantSD,"%t",K2527),"%off",D2521),"%onr",E2521),"%ons",F2521)</f>
        <v>INSERT INTO dbo.PlantStateDuration (TimeStamp, OffDuration, OnRunningDuration, OnStoppedfDuration) VALUES ('20190319 23:59:59', '11:46:20', '09:22:25', '02:51:14')</v>
      </c>
    </row>
    <row r="2528" spans="1:12" x14ac:dyDescent="0.25">
      <c r="B2528" s="2"/>
      <c r="C2528" s="5"/>
      <c r="D2528" s="2"/>
      <c r="E2528" s="2"/>
      <c r="F2528" s="2"/>
      <c r="K2528" t="str">
        <f t="shared" ca="1" si="4955"/>
        <v>'20190319 23:59:59'</v>
      </c>
      <c r="L2528" t="str">
        <f ca="1">SUBSTITUTE(SUBSTITUTE(SUBSTITUTE(dailyP,"%t",K2528),"%np",G2521),"%ndp",H2521)</f>
        <v>INSERT INTO dbo.DailyProduction (TimeStamp, NumPieces, NumPiecesRejected) VALUES ('20190319 23:59:59', 888, 808.08)</v>
      </c>
    </row>
    <row r="2529" spans="1:12" x14ac:dyDescent="0.25">
      <c r="A2529" s="3">
        <f t="shared" ca="1" si="4846"/>
        <v>43544</v>
      </c>
      <c r="B2529" s="4">
        <f t="shared" ca="1" si="4847"/>
        <v>2</v>
      </c>
      <c r="C2529" s="6"/>
      <c r="D2529" s="4" t="str">
        <f t="shared" ref="D2529" ca="1" si="4956">TEXT(SUM(D2530:D2534), "'hh:mm:ss'")</f>
        <v>'07:08:44'</v>
      </c>
      <c r="E2529" s="4" t="str">
        <f t="shared" ref="E2529" ca="1" si="4957">TEXT(SUM(E2530:E2534), "'hh:mm:ss'")</f>
        <v>'16:14:12'</v>
      </c>
      <c r="F2529" s="4" t="str">
        <f t="shared" ref="F2529" ca="1" si="4958">TEXT(SUM(F2530:F2534), "'hh:mm:ss'")</f>
        <v>'00:37:03'</v>
      </c>
      <c r="G2529" s="8">
        <f t="shared" ref="G2529:G2585" ca="1" si="4959">RANDBETWEEN(0,1000)</f>
        <v>854</v>
      </c>
      <c r="H2529" s="8">
        <f t="shared" ca="1" si="4851"/>
        <v>461.16</v>
      </c>
      <c r="I2529" s="8">
        <f t="shared" ref="I2529" ca="1" si="4960">G2529+G2521</f>
        <v>1742</v>
      </c>
      <c r="J2529" s="8">
        <f t="shared" ref="J2529" ca="1" si="4961">H2529+H2521</f>
        <v>1269.24</v>
      </c>
      <c r="K2529" s="9" t="str">
        <f t="shared" ref="K2529:K2540" ca="1" si="4962">"'" &amp;TEXT(A2529,"YYYYMMDD hh:mm:ss")&amp;"'"</f>
        <v>'20190320 00:00:00'</v>
      </c>
      <c r="L2529" t="str">
        <f ca="1">SUBSTITUTE(SUBSTITUTE(plantS,"%t",K2529),"%ps",B2529)</f>
        <v>INSERT INTO dbo.PlantStates (TimeStamp, PlantState) VALUES ('20190320 00:00:00', 2)</v>
      </c>
    </row>
    <row r="2530" spans="1:12" x14ac:dyDescent="0.25">
      <c r="A2530" s="1">
        <f t="shared" ref="A2530:A2540" ca="1" si="4963">RANDBETWEEN(A2529*86400,A2531*86400)/86400</f>
        <v>43544.242372685185</v>
      </c>
      <c r="B2530" s="2">
        <f t="shared" ref="B2530:B2540" ca="1" si="4964">MOD(RANDBETWEEN(1,2)+B2529,3)</f>
        <v>0</v>
      </c>
      <c r="C2530" s="5">
        <f t="shared" ref="C2530:C2540" ca="1" si="4965">A2530-A2529</f>
        <v>0.24237268518481869</v>
      </c>
      <c r="D2530" s="2">
        <f t="shared" ref="D2530:D2534" ca="1" si="4966">IF(B2530=0,C2530,"")</f>
        <v>0.24237268518481869</v>
      </c>
      <c r="E2530" s="2" t="str">
        <f t="shared" ref="E2530:E2540" ca="1" si="4967">IF(B2530=1,C2530,"")</f>
        <v/>
      </c>
      <c r="F2530" s="2" t="str">
        <f t="shared" ref="F2530:F2540" ca="1" si="4968">IF(B2530=2,C2530,"")</f>
        <v/>
      </c>
      <c r="K2530" t="str">
        <f t="shared" ca="1" si="4962"/>
        <v>'20190320 05:49:01'</v>
      </c>
      <c r="L2530" t="str">
        <f ca="1">SUBSTITUTE(SUBSTITUTE(plantS,"%t",K2530),"%ps",B2530)</f>
        <v>INSERT INTO dbo.PlantStates (TimeStamp, PlantState) VALUES ('20190320 05:49:01', 0)</v>
      </c>
    </row>
    <row r="2531" spans="1:12" x14ac:dyDescent="0.25">
      <c r="A2531" s="1">
        <f t="shared" ca="1" si="4952"/>
        <v>43544.855868055558</v>
      </c>
      <c r="B2531" s="2">
        <f t="shared" ca="1" si="4964"/>
        <v>1</v>
      </c>
      <c r="C2531" s="5">
        <f t="shared" ca="1" si="4965"/>
        <v>0.61349537037312984</v>
      </c>
      <c r="D2531" s="2" t="str">
        <f t="shared" ca="1" si="4966"/>
        <v/>
      </c>
      <c r="E2531" s="2">
        <f t="shared" ca="1" si="4967"/>
        <v>0.61349537037312984</v>
      </c>
      <c r="F2531" s="2" t="str">
        <f t="shared" ca="1" si="4968"/>
        <v/>
      </c>
      <c r="K2531" t="str">
        <f t="shared" ca="1" si="4962"/>
        <v>'20190320 20:32:27'</v>
      </c>
      <c r="L2531" t="str">
        <f ca="1">SUBSTITUTE(SUBSTITUTE(plantS,"%t",K2531),"%ps",B2531)</f>
        <v>INSERT INTO dbo.PlantStates (TimeStamp, PlantState) VALUES ('20190320 20:32:27', 1)</v>
      </c>
    </row>
    <row r="2532" spans="1:12" x14ac:dyDescent="0.25">
      <c r="A2532" s="1">
        <f t="shared" ref="A2532" ca="1" si="4969">RANDBETWEEN(A2531*86400,A2534*86400)/86400</f>
        <v>43544.911226851851</v>
      </c>
      <c r="B2532" s="2">
        <f t="shared" ca="1" si="4964"/>
        <v>0</v>
      </c>
      <c r="C2532" s="5">
        <f t="shared" ca="1" si="4965"/>
        <v>5.5358796293148771E-2</v>
      </c>
      <c r="D2532" s="2">
        <f t="shared" ca="1" si="4966"/>
        <v>5.5358796293148771E-2</v>
      </c>
      <c r="E2532" s="2" t="str">
        <f t="shared" ca="1" si="4967"/>
        <v/>
      </c>
      <c r="F2532" s="2" t="str">
        <f t="shared" ca="1" si="4968"/>
        <v/>
      </c>
      <c r="K2532" t="str">
        <f t="shared" ca="1" si="4962"/>
        <v>'20190320 21:52:10'</v>
      </c>
      <c r="L2532" t="str">
        <f ca="1">SUBSTITUTE(SUBSTITUTE(plantS,"%t",K2532),"%ps",B2532)</f>
        <v>INSERT INTO dbo.PlantStates (TimeStamp, PlantState) VALUES ('20190320 21:52:10', 0)</v>
      </c>
    </row>
    <row r="2533" spans="1:12" x14ac:dyDescent="0.25">
      <c r="A2533" s="1">
        <f t="shared" ref="A2533:A2540" ca="1" si="4970">RANDBETWEEN(A2532*86400,A2534*86400)/86400</f>
        <v>43544.974259259259</v>
      </c>
      <c r="B2533" s="2">
        <f t="shared" ca="1" si="4964"/>
        <v>1</v>
      </c>
      <c r="C2533" s="5">
        <f t="shared" ca="1" si="4965"/>
        <v>6.303240740817273E-2</v>
      </c>
      <c r="D2533" s="2" t="str">
        <f t="shared" ca="1" si="4966"/>
        <v/>
      </c>
      <c r="E2533" s="2">
        <f t="shared" ca="1" si="4967"/>
        <v>6.303240740817273E-2</v>
      </c>
      <c r="F2533" s="2" t="str">
        <f t="shared" ca="1" si="4968"/>
        <v/>
      </c>
      <c r="K2533" t="str">
        <f t="shared" ca="1" si="4962"/>
        <v>'20190320 23:22:56'</v>
      </c>
      <c r="L2533" t="str">
        <f ca="1">SUBSTITUTE(SUBSTITUTE(plantS,"%t",K2533),"%ps",B2533)</f>
        <v>INSERT INTO dbo.PlantStates (TimeStamp, PlantState) VALUES ('20190320 23:22:56', 1)</v>
      </c>
    </row>
    <row r="2534" spans="1:12" x14ac:dyDescent="0.25">
      <c r="A2534" s="1">
        <f t="shared" ca="1" si="4938"/>
        <v>43544.999988425923</v>
      </c>
      <c r="B2534" s="2">
        <f t="shared" ca="1" si="4964"/>
        <v>2</v>
      </c>
      <c r="C2534" s="5">
        <f t="shared" ca="1" si="4965"/>
        <v>2.5729166663950309E-2</v>
      </c>
      <c r="D2534" s="2" t="str">
        <f t="shared" ca="1" si="4966"/>
        <v/>
      </c>
      <c r="E2534" s="2" t="str">
        <f t="shared" ca="1" si="4967"/>
        <v/>
      </c>
      <c r="F2534" s="2">
        <f t="shared" ca="1" si="4968"/>
        <v>2.5729166663950309E-2</v>
      </c>
      <c r="K2534" t="str">
        <f t="shared" ca="1" si="4962"/>
        <v>'20190320 23:59:59'</v>
      </c>
      <c r="L2534" t="str">
        <f ca="1">SUBSTITUTE(SUBSTITUTE(plantS,"%t",K2534),"%ps",B2534)</f>
        <v>INSERT INTO dbo.PlantStates (TimeStamp, PlantState) VALUES ('20190320 23:59:59', 2)</v>
      </c>
    </row>
    <row r="2535" spans="1:12" x14ac:dyDescent="0.25">
      <c r="B2535" s="2"/>
      <c r="C2535" s="5"/>
      <c r="D2535" s="2"/>
      <c r="E2535" s="2"/>
      <c r="F2535" s="2"/>
      <c r="K2535" t="str">
        <f t="shared" ref="K2535:K2540" ca="1" si="4971">K2534</f>
        <v>'20190320 23:59:59'</v>
      </c>
      <c r="L2535" t="str">
        <f ca="1">SUBSTITUTE(SUBSTITUTE(SUBSTITUTE(SUBSTITUTE(plantSD,"%t",K2535),"%off",D2529),"%onr",E2529),"%ons",F2529)</f>
        <v>INSERT INTO dbo.PlantStateDuration (TimeStamp, OffDuration, OnRunningDuration, OnStoppedfDuration) VALUES ('20190320 23:59:59', '07:08:44', '16:14:12', '00:37:03')</v>
      </c>
    </row>
    <row r="2536" spans="1:12" x14ac:dyDescent="0.25">
      <c r="B2536" s="2"/>
      <c r="C2536" s="5"/>
      <c r="D2536" s="2"/>
      <c r="E2536" s="2"/>
      <c r="F2536" s="2"/>
      <c r="K2536" t="str">
        <f t="shared" ca="1" si="4971"/>
        <v>'20190320 23:59:59'</v>
      </c>
      <c r="L2536" t="str">
        <f ca="1">SUBSTITUTE(SUBSTITUTE(SUBSTITUTE(dailyP,"%t",K2536),"%np",G2529),"%ndp",H2529)</f>
        <v>INSERT INTO dbo.DailyProduction (TimeStamp, NumPieces, NumPiecesRejected) VALUES ('20190320 23:59:59', 854, 461.16)</v>
      </c>
    </row>
    <row r="2537" spans="1:12" x14ac:dyDescent="0.25">
      <c r="A2537" s="3">
        <f t="shared" ref="A2537:A2593" ca="1" si="4972">INT(A2529)+1</f>
        <v>43545</v>
      </c>
      <c r="B2537" s="4">
        <f t="shared" ref="B2537:B2593" ca="1" si="4973">MOD(RANDBETWEEN(1,2)+B2534,3)</f>
        <v>0</v>
      </c>
      <c r="C2537" s="6"/>
      <c r="D2537" s="4" t="str">
        <f t="shared" ref="D2537" ca="1" si="4974">TEXT(SUM(D2538:D2542), "'hh:mm:ss'")</f>
        <v>'04:16:44'</v>
      </c>
      <c r="E2537" s="4" t="str">
        <f t="shared" ref="E2537" ca="1" si="4975">TEXT(SUM(E2538:E2542), "'hh:mm:ss'")</f>
        <v>'08:16:38'</v>
      </c>
      <c r="F2537" s="4" t="str">
        <f t="shared" ref="F2537" ca="1" si="4976">TEXT(SUM(F2538:F2542), "'hh:mm:ss'")</f>
        <v>'11:26:37'</v>
      </c>
      <c r="G2537" s="8">
        <f t="shared" ca="1" si="4959"/>
        <v>832</v>
      </c>
      <c r="H2537" s="8">
        <f t="shared" ref="H2537:H2593" ca="1" si="4977">RANDBETWEEN(0,100)*G2537/100</f>
        <v>299.52</v>
      </c>
      <c r="I2537" s="8">
        <f t="shared" ref="I2537" ca="1" si="4978">G2537+G2529</f>
        <v>1686</v>
      </c>
      <c r="J2537" s="8">
        <f t="shared" ref="J2537" ca="1" si="4979">H2537+H2529</f>
        <v>760.68000000000006</v>
      </c>
      <c r="K2537" s="9" t="str">
        <f t="shared" ref="K2537:K2600" ca="1" si="4980">"'" &amp;TEXT(A2537,"YYYYMMDD hh:mm:ss")&amp;"'"</f>
        <v>'20190321 00:00:00'</v>
      </c>
      <c r="L2537" t="str">
        <f ca="1">SUBSTITUTE(SUBSTITUTE(plantS,"%t",K2537),"%ps",B2537)</f>
        <v>INSERT INTO dbo.PlantStates (TimeStamp, PlantState) VALUES ('20190321 00:00:00', 0)</v>
      </c>
    </row>
    <row r="2538" spans="1:12" x14ac:dyDescent="0.25">
      <c r="A2538" s="1">
        <f t="shared" ref="A2538:A2601" ca="1" si="4981">RANDBETWEEN(A2537*86400,A2539*86400)/86400</f>
        <v>43545.006886574076</v>
      </c>
      <c r="B2538" s="2">
        <f t="shared" ref="B2538:B2601" ca="1" si="4982">MOD(RANDBETWEEN(1,2)+B2537,3)</f>
        <v>2</v>
      </c>
      <c r="C2538" s="5">
        <f t="shared" ref="C2538:C2601" ca="1" si="4983">A2538-A2537</f>
        <v>6.8865740759065375E-3</v>
      </c>
      <c r="D2538" s="2" t="str">
        <f t="shared" ref="D2538:D2542" ca="1" si="4984">IF(B2538=0,C2538,"")</f>
        <v/>
      </c>
      <c r="E2538" s="2" t="str">
        <f t="shared" ref="E2538:E2601" ca="1" si="4985">IF(B2538=1,C2538,"")</f>
        <v/>
      </c>
      <c r="F2538" s="2">
        <f t="shared" ref="F2538:F2601" ca="1" si="4986">IF(B2538=2,C2538,"")</f>
        <v>6.8865740759065375E-3</v>
      </c>
      <c r="K2538" t="str">
        <f t="shared" ca="1" si="4980"/>
        <v>'20190321 00:09:55'</v>
      </c>
      <c r="L2538" t="str">
        <f ca="1">SUBSTITUTE(SUBSTITUTE(plantS,"%t",K2538),"%ps",B2538)</f>
        <v>INSERT INTO dbo.PlantStates (TimeStamp, PlantState) VALUES ('20190321 00:09:55', 2)</v>
      </c>
    </row>
    <row r="2539" spans="1:12" x14ac:dyDescent="0.25">
      <c r="A2539" s="1">
        <f t="shared" ca="1" si="4952"/>
        <v>43545.351770833331</v>
      </c>
      <c r="B2539" s="2">
        <f t="shared" ca="1" si="4982"/>
        <v>1</v>
      </c>
      <c r="C2539" s="5">
        <f t="shared" ca="1" si="4983"/>
        <v>0.3448842592551955</v>
      </c>
      <c r="D2539" s="2" t="str">
        <f t="shared" ca="1" si="4984"/>
        <v/>
      </c>
      <c r="E2539" s="2">
        <f t="shared" ca="1" si="4985"/>
        <v>0.3448842592551955</v>
      </c>
      <c r="F2539" s="2" t="str">
        <f t="shared" ca="1" si="4986"/>
        <v/>
      </c>
      <c r="K2539" t="str">
        <f t="shared" ca="1" si="4980"/>
        <v>'20190321 08:26:33'</v>
      </c>
      <c r="L2539" t="str">
        <f ca="1">SUBSTITUTE(SUBSTITUTE(plantS,"%t",K2539),"%ps",B2539)</f>
        <v>INSERT INTO dbo.PlantStates (TimeStamp, PlantState) VALUES ('20190321 08:26:33', 1)</v>
      </c>
    </row>
    <row r="2540" spans="1:12" x14ac:dyDescent="0.25">
      <c r="A2540" s="1">
        <f t="shared" ref="A2540" ca="1" si="4987">RANDBETWEEN(A2539*86400,A2542*86400)/86400</f>
        <v>43545.410462962966</v>
      </c>
      <c r="B2540" s="2">
        <f t="shared" ca="1" si="4982"/>
        <v>0</v>
      </c>
      <c r="C2540" s="5">
        <f t="shared" ca="1" si="4983"/>
        <v>5.8692129634437151E-2</v>
      </c>
      <c r="D2540" s="2">
        <f t="shared" ca="1" si="4984"/>
        <v>5.8692129634437151E-2</v>
      </c>
      <c r="E2540" s="2" t="str">
        <f t="shared" ca="1" si="4985"/>
        <v/>
      </c>
      <c r="F2540" s="2" t="str">
        <f t="shared" ca="1" si="4986"/>
        <v/>
      </c>
      <c r="K2540" t="str">
        <f t="shared" ca="1" si="4980"/>
        <v>'20190321 09:51:04'</v>
      </c>
      <c r="L2540" t="str">
        <f ca="1">SUBSTITUTE(SUBSTITUTE(plantS,"%t",K2540),"%ps",B2540)</f>
        <v>INSERT INTO dbo.PlantStates (TimeStamp, PlantState) VALUES ('20190321 09:51:04', 0)</v>
      </c>
    </row>
    <row r="2541" spans="1:12" x14ac:dyDescent="0.25">
      <c r="A2541" s="1">
        <f t="shared" ref="A2541:A2604" ca="1" si="4988">RANDBETWEEN(A2540*86400,A2542*86400)/86400</f>
        <v>43545.880393518521</v>
      </c>
      <c r="B2541" s="2">
        <f t="shared" ca="1" si="4982"/>
        <v>2</v>
      </c>
      <c r="C2541" s="5">
        <f t="shared" ca="1" si="4983"/>
        <v>0.46993055555503815</v>
      </c>
      <c r="D2541" s="2" t="str">
        <f t="shared" ca="1" si="4984"/>
        <v/>
      </c>
      <c r="E2541" s="2" t="str">
        <f t="shared" ca="1" si="4985"/>
        <v/>
      </c>
      <c r="F2541" s="2">
        <f t="shared" ca="1" si="4986"/>
        <v>0.46993055555503815</v>
      </c>
      <c r="K2541" t="str">
        <f t="shared" ca="1" si="4980"/>
        <v>'20190321 21:07:46'</v>
      </c>
      <c r="L2541" t="str">
        <f ca="1">SUBSTITUTE(SUBSTITUTE(plantS,"%t",K2541),"%ps",B2541)</f>
        <v>INSERT INTO dbo.PlantStates (TimeStamp, PlantState) VALUES ('20190321 21:07:46', 2)</v>
      </c>
    </row>
    <row r="2542" spans="1:12" x14ac:dyDescent="0.25">
      <c r="A2542" s="1">
        <f t="shared" ref="A2542:A2598" ca="1" si="4989">A2545-1/24/60/60</f>
        <v>43545.999988425923</v>
      </c>
      <c r="B2542" s="2">
        <f t="shared" ca="1" si="4982"/>
        <v>0</v>
      </c>
      <c r="C2542" s="5">
        <f t="shared" ca="1" si="4983"/>
        <v>0.119594907402643</v>
      </c>
      <c r="D2542" s="2">
        <f t="shared" ca="1" si="4984"/>
        <v>0.119594907402643</v>
      </c>
      <c r="E2542" s="2" t="str">
        <f t="shared" ca="1" si="4985"/>
        <v/>
      </c>
      <c r="F2542" s="2" t="str">
        <f t="shared" ca="1" si="4986"/>
        <v/>
      </c>
      <c r="K2542" t="str">
        <f t="shared" ca="1" si="4980"/>
        <v>'20190321 23:59:59'</v>
      </c>
      <c r="L2542" t="str">
        <f ca="1">SUBSTITUTE(SUBSTITUTE(plantS,"%t",K2542),"%ps",B2542)</f>
        <v>INSERT INTO dbo.PlantStates (TimeStamp, PlantState) VALUES ('20190321 23:59:59', 0)</v>
      </c>
    </row>
    <row r="2543" spans="1:12" x14ac:dyDescent="0.25">
      <c r="B2543" s="2"/>
      <c r="C2543" s="5"/>
      <c r="D2543" s="2"/>
      <c r="E2543" s="2"/>
      <c r="F2543" s="2"/>
      <c r="K2543" t="str">
        <f t="shared" ref="K2543:K2606" ca="1" si="4990">K2542</f>
        <v>'20190321 23:59:59'</v>
      </c>
      <c r="L2543" t="str">
        <f ca="1">SUBSTITUTE(SUBSTITUTE(SUBSTITUTE(SUBSTITUTE(plantSD,"%t",K2543),"%off",D2537),"%onr",E2537),"%ons",F2537)</f>
        <v>INSERT INTO dbo.PlantStateDuration (TimeStamp, OffDuration, OnRunningDuration, OnStoppedfDuration) VALUES ('20190321 23:59:59', '04:16:44', '08:16:38', '11:26:37')</v>
      </c>
    </row>
    <row r="2544" spans="1:12" x14ac:dyDescent="0.25">
      <c r="B2544" s="2"/>
      <c r="C2544" s="5"/>
      <c r="D2544" s="2"/>
      <c r="E2544" s="2"/>
      <c r="F2544" s="2"/>
      <c r="K2544" t="str">
        <f t="shared" ca="1" si="4990"/>
        <v>'20190321 23:59:59'</v>
      </c>
      <c r="L2544" t="str">
        <f ca="1">SUBSTITUTE(SUBSTITUTE(SUBSTITUTE(dailyP,"%t",K2544),"%np",G2537),"%ndp",H2537)</f>
        <v>INSERT INTO dbo.DailyProduction (TimeStamp, NumPieces, NumPiecesRejected) VALUES ('20190321 23:59:59', 832, 299.52)</v>
      </c>
    </row>
    <row r="2545" spans="1:12" x14ac:dyDescent="0.25">
      <c r="A2545" s="3">
        <f t="shared" ca="1" si="4972"/>
        <v>43546</v>
      </c>
      <c r="B2545" s="4">
        <f t="shared" ca="1" si="4973"/>
        <v>2</v>
      </c>
      <c r="C2545" s="6"/>
      <c r="D2545" s="4" t="str">
        <f t="shared" ref="D2545" ca="1" si="4991">TEXT(SUM(D2546:D2550), "'hh:mm:ss'")</f>
        <v>'01:48:08'</v>
      </c>
      <c r="E2545" s="4" t="str">
        <f t="shared" ref="E2545" ca="1" si="4992">TEXT(SUM(E2546:E2550), "'hh:mm:ss'")</f>
        <v>'22:00:10'</v>
      </c>
      <c r="F2545" s="4" t="str">
        <f t="shared" ref="F2545" ca="1" si="4993">TEXT(SUM(F2546:F2550), "'hh:mm:ss'")</f>
        <v>'00:11:41'</v>
      </c>
      <c r="G2545" s="8">
        <f t="shared" ca="1" si="4959"/>
        <v>720</v>
      </c>
      <c r="H2545" s="8">
        <f t="shared" ca="1" si="4977"/>
        <v>309.60000000000002</v>
      </c>
      <c r="I2545" s="8">
        <f t="shared" ref="I2545" ca="1" si="4994">G2545+G2537</f>
        <v>1552</v>
      </c>
      <c r="J2545" s="8">
        <f t="shared" ref="J2545" ca="1" si="4995">H2545+H2537</f>
        <v>609.12</v>
      </c>
      <c r="K2545" s="9" t="str">
        <f t="shared" ref="K2545:K2608" ca="1" si="4996">"'" &amp;TEXT(A2545,"YYYYMMDD hh:mm:ss")&amp;"'"</f>
        <v>'20190322 00:00:00'</v>
      </c>
      <c r="L2545" t="str">
        <f ca="1">SUBSTITUTE(SUBSTITUTE(plantS,"%t",K2545),"%ps",B2545)</f>
        <v>INSERT INTO dbo.PlantStates (TimeStamp, PlantState) VALUES ('20190322 00:00:00', 2)</v>
      </c>
    </row>
    <row r="2546" spans="1:12" x14ac:dyDescent="0.25">
      <c r="A2546" s="1">
        <f t="shared" ref="A2546:A2609" ca="1" si="4997">RANDBETWEEN(A2545*86400,A2547*86400)/86400</f>
        <v>43546.664826388886</v>
      </c>
      <c r="B2546" s="2">
        <f t="shared" ref="B2546:B2609" ca="1" si="4998">MOD(RANDBETWEEN(1,2)+B2545,3)</f>
        <v>1</v>
      </c>
      <c r="C2546" s="5">
        <f t="shared" ref="C2546:C2609" ca="1" si="4999">A2546-A2545</f>
        <v>0.66482638888555812</v>
      </c>
      <c r="D2546" s="2" t="str">
        <f t="shared" ref="D2546:D2550" ca="1" si="5000">IF(B2546=0,C2546,"")</f>
        <v/>
      </c>
      <c r="E2546" s="2">
        <f t="shared" ref="E2546:E2609" ca="1" si="5001">IF(B2546=1,C2546,"")</f>
        <v>0.66482638888555812</v>
      </c>
      <c r="F2546" s="2" t="str">
        <f t="shared" ref="F2546:F2609" ca="1" si="5002">IF(B2546=2,C2546,"")</f>
        <v/>
      </c>
      <c r="K2546" t="str">
        <f t="shared" ca="1" si="4996"/>
        <v>'20190322 15:57:21'</v>
      </c>
      <c r="L2546" t="str">
        <f ca="1">SUBSTITUTE(SUBSTITUTE(plantS,"%t",K2546),"%ps",B2546)</f>
        <v>INSERT INTO dbo.PlantStates (TimeStamp, PlantState) VALUES ('20190322 15:57:21', 1)</v>
      </c>
    </row>
    <row r="2547" spans="1:12" x14ac:dyDescent="0.25">
      <c r="A2547" s="1">
        <f t="shared" ca="1" si="4952"/>
        <v>43546.739918981482</v>
      </c>
      <c r="B2547" s="2">
        <f t="shared" ca="1" si="4998"/>
        <v>0</v>
      </c>
      <c r="C2547" s="5">
        <f t="shared" ca="1" si="4999"/>
        <v>7.5092592596774921E-2</v>
      </c>
      <c r="D2547" s="2">
        <f t="shared" ca="1" si="5000"/>
        <v>7.5092592596774921E-2</v>
      </c>
      <c r="E2547" s="2" t="str">
        <f t="shared" ca="1" si="5001"/>
        <v/>
      </c>
      <c r="F2547" s="2" t="str">
        <f t="shared" ca="1" si="5002"/>
        <v/>
      </c>
      <c r="K2547" t="str">
        <f t="shared" ca="1" si="4996"/>
        <v>'20190322 17:45:29'</v>
      </c>
      <c r="L2547" t="str">
        <f ca="1">SUBSTITUTE(SUBSTITUTE(plantS,"%t",K2547),"%ps",B2547)</f>
        <v>INSERT INTO dbo.PlantStates (TimeStamp, PlantState) VALUES ('20190322 17:45:29', 0)</v>
      </c>
    </row>
    <row r="2548" spans="1:12" x14ac:dyDescent="0.25">
      <c r="A2548" s="1">
        <f t="shared" ref="A2548" ca="1" si="5003">RANDBETWEEN(A2547*86400,A2550*86400)/86400</f>
        <v>43546.752106481479</v>
      </c>
      <c r="B2548" s="2">
        <f t="shared" ca="1" si="4998"/>
        <v>1</v>
      </c>
      <c r="C2548" s="5">
        <f t="shared" ca="1" si="4999"/>
        <v>1.2187499996798579E-2</v>
      </c>
      <c r="D2548" s="2" t="str">
        <f t="shared" ca="1" si="5000"/>
        <v/>
      </c>
      <c r="E2548" s="2">
        <f t="shared" ca="1" si="5001"/>
        <v>1.2187499996798579E-2</v>
      </c>
      <c r="F2548" s="2" t="str">
        <f t="shared" ca="1" si="5002"/>
        <v/>
      </c>
      <c r="K2548" t="str">
        <f t="shared" ca="1" si="4996"/>
        <v>'20190322 18:03:02'</v>
      </c>
      <c r="L2548" t="str">
        <f ca="1">SUBSTITUTE(SUBSTITUTE(plantS,"%t",K2548),"%ps",B2548)</f>
        <v>INSERT INTO dbo.PlantStates (TimeStamp, PlantState) VALUES ('20190322 18:03:02', 1)</v>
      </c>
    </row>
    <row r="2549" spans="1:12" x14ac:dyDescent="0.25">
      <c r="A2549" s="1">
        <f t="shared" ref="A2549:A2612" ca="1" si="5004">RANDBETWEEN(A2548*86400,A2550*86400)/86400</f>
        <v>43546.76021990741</v>
      </c>
      <c r="B2549" s="2">
        <f t="shared" ca="1" si="4998"/>
        <v>2</v>
      </c>
      <c r="C2549" s="5">
        <f t="shared" ca="1" si="4999"/>
        <v>8.1134259307873435E-3</v>
      </c>
      <c r="D2549" s="2" t="str">
        <f t="shared" ca="1" si="5000"/>
        <v/>
      </c>
      <c r="E2549" s="2" t="str">
        <f t="shared" ca="1" si="5001"/>
        <v/>
      </c>
      <c r="F2549" s="2">
        <f t="shared" ca="1" si="5002"/>
        <v>8.1134259307873435E-3</v>
      </c>
      <c r="K2549" t="str">
        <f t="shared" ca="1" si="4996"/>
        <v>'20190322 18:14:43'</v>
      </c>
      <c r="L2549" t="str">
        <f ca="1">SUBSTITUTE(SUBSTITUTE(plantS,"%t",K2549),"%ps",B2549)</f>
        <v>INSERT INTO dbo.PlantStates (TimeStamp, PlantState) VALUES ('20190322 18:14:43', 2)</v>
      </c>
    </row>
    <row r="2550" spans="1:12" x14ac:dyDescent="0.25">
      <c r="A2550" s="1">
        <f t="shared" ca="1" si="4989"/>
        <v>43546.999988425923</v>
      </c>
      <c r="B2550" s="2">
        <f t="shared" ca="1" si="4998"/>
        <v>1</v>
      </c>
      <c r="C2550" s="5">
        <f t="shared" ca="1" si="4999"/>
        <v>0.23976851851330139</v>
      </c>
      <c r="D2550" s="2" t="str">
        <f t="shared" ca="1" si="5000"/>
        <v/>
      </c>
      <c r="E2550" s="2">
        <f t="shared" ca="1" si="5001"/>
        <v>0.23976851851330139</v>
      </c>
      <c r="F2550" s="2" t="str">
        <f t="shared" ca="1" si="5002"/>
        <v/>
      </c>
      <c r="K2550" t="str">
        <f t="shared" ca="1" si="4996"/>
        <v>'20190322 23:59:59'</v>
      </c>
      <c r="L2550" t="str">
        <f ca="1">SUBSTITUTE(SUBSTITUTE(plantS,"%t",K2550),"%ps",B2550)</f>
        <v>INSERT INTO dbo.PlantStates (TimeStamp, PlantState) VALUES ('20190322 23:59:59', 1)</v>
      </c>
    </row>
    <row r="2551" spans="1:12" x14ac:dyDescent="0.25">
      <c r="B2551" s="2"/>
      <c r="C2551" s="5"/>
      <c r="D2551" s="2"/>
      <c r="E2551" s="2"/>
      <c r="F2551" s="2"/>
      <c r="K2551" t="str">
        <f t="shared" ref="K2551:K2614" ca="1" si="5005">K2550</f>
        <v>'20190322 23:59:59'</v>
      </c>
      <c r="L2551" t="str">
        <f ca="1">SUBSTITUTE(SUBSTITUTE(SUBSTITUTE(SUBSTITUTE(plantSD,"%t",K2551),"%off",D2545),"%onr",E2545),"%ons",F2545)</f>
        <v>INSERT INTO dbo.PlantStateDuration (TimeStamp, OffDuration, OnRunningDuration, OnStoppedfDuration) VALUES ('20190322 23:59:59', '01:48:08', '22:00:10', '00:11:41')</v>
      </c>
    </row>
    <row r="2552" spans="1:12" x14ac:dyDescent="0.25">
      <c r="B2552" s="2"/>
      <c r="C2552" s="5"/>
      <c r="D2552" s="2"/>
      <c r="E2552" s="2"/>
      <c r="F2552" s="2"/>
      <c r="K2552" t="str">
        <f t="shared" ca="1" si="5005"/>
        <v>'20190322 23:59:59'</v>
      </c>
      <c r="L2552" t="str">
        <f ca="1">SUBSTITUTE(SUBSTITUTE(SUBSTITUTE(dailyP,"%t",K2552),"%np",G2545),"%ndp",H2545)</f>
        <v>INSERT INTO dbo.DailyProduction (TimeStamp, NumPieces, NumPiecesRejected) VALUES ('20190322 23:59:59', 720, 309.6)</v>
      </c>
    </row>
    <row r="2553" spans="1:12" x14ac:dyDescent="0.25">
      <c r="A2553" s="3">
        <f t="shared" ca="1" si="4972"/>
        <v>43547</v>
      </c>
      <c r="B2553" s="4">
        <f t="shared" ca="1" si="4973"/>
        <v>2</v>
      </c>
      <c r="C2553" s="6"/>
      <c r="D2553" s="4" t="str">
        <f t="shared" ref="D2553" ca="1" si="5006">TEXT(SUM(D2554:D2558), "'hh:mm:ss'")</f>
        <v>'04:04:13'</v>
      </c>
      <c r="E2553" s="4" t="str">
        <f t="shared" ref="E2553" ca="1" si="5007">TEXT(SUM(E2554:E2558), "'hh:mm:ss'")</f>
        <v>'19:55:46'</v>
      </c>
      <c r="F2553" s="4" t="str">
        <f t="shared" ref="F2553" ca="1" si="5008">TEXT(SUM(F2554:F2558), "'hh:mm:ss'")</f>
        <v>'00:00:00'</v>
      </c>
      <c r="G2553" s="8">
        <f t="shared" ca="1" si="4959"/>
        <v>475</v>
      </c>
      <c r="H2553" s="8">
        <f t="shared" ca="1" si="4977"/>
        <v>42.75</v>
      </c>
      <c r="I2553" s="8">
        <f t="shared" ref="I2553" ca="1" si="5009">G2553+G2545</f>
        <v>1195</v>
      </c>
      <c r="J2553" s="8">
        <f t="shared" ref="J2553" ca="1" si="5010">H2553+H2545</f>
        <v>352.35</v>
      </c>
      <c r="K2553" s="9" t="str">
        <f t="shared" ref="K2553:K2616" ca="1" si="5011">"'" &amp;TEXT(A2553,"YYYYMMDD hh:mm:ss")&amp;"'"</f>
        <v>'20190323 00:00:00'</v>
      </c>
      <c r="L2553" t="str">
        <f ca="1">SUBSTITUTE(SUBSTITUTE(plantS,"%t",K2553),"%ps",B2553)</f>
        <v>INSERT INTO dbo.PlantStates (TimeStamp, PlantState) VALUES ('20190323 00:00:00', 2)</v>
      </c>
    </row>
    <row r="2554" spans="1:12" x14ac:dyDescent="0.25">
      <c r="A2554" s="1">
        <f t="shared" ref="A2554:A2617" ca="1" si="5012">RANDBETWEEN(A2553*86400,A2555*86400)/86400</f>
        <v>43547.090057870373</v>
      </c>
      <c r="B2554" s="2">
        <f t="shared" ref="B2554:B2617" ca="1" si="5013">MOD(RANDBETWEEN(1,2)+B2553,3)</f>
        <v>1</v>
      </c>
      <c r="C2554" s="5">
        <f t="shared" ref="C2554:C2617" ca="1" si="5014">A2554-A2553</f>
        <v>9.0057870373129845E-2</v>
      </c>
      <c r="D2554" s="2" t="str">
        <f t="shared" ref="D2554:D2558" ca="1" si="5015">IF(B2554=0,C2554,"")</f>
        <v/>
      </c>
      <c r="E2554" s="2">
        <f t="shared" ref="E2554:E2617" ca="1" si="5016">IF(B2554=1,C2554,"")</f>
        <v>9.0057870373129845E-2</v>
      </c>
      <c r="F2554" s="2" t="str">
        <f t="shared" ref="F2554:F2617" ca="1" si="5017">IF(B2554=2,C2554,"")</f>
        <v/>
      </c>
      <c r="K2554" t="str">
        <f t="shared" ca="1" si="5011"/>
        <v>'20190323 02:09:41'</v>
      </c>
      <c r="L2554" t="str">
        <f ca="1">SUBSTITUTE(SUBSTITUTE(plantS,"%t",K2554),"%ps",B2554)</f>
        <v>INSERT INTO dbo.PlantStates (TimeStamp, PlantState) VALUES ('20190323 02:09:41', 1)</v>
      </c>
    </row>
    <row r="2555" spans="1:12" x14ac:dyDescent="0.25">
      <c r="A2555" s="1">
        <f t="shared" ca="1" si="4952"/>
        <v>43547.241759259261</v>
      </c>
      <c r="B2555" s="2">
        <f t="shared" ca="1" si="5013"/>
        <v>0</v>
      </c>
      <c r="C2555" s="5">
        <f t="shared" ca="1" si="5014"/>
        <v>0.15170138888788642</v>
      </c>
      <c r="D2555" s="2">
        <f t="shared" ca="1" si="5015"/>
        <v>0.15170138888788642</v>
      </c>
      <c r="E2555" s="2" t="str">
        <f t="shared" ca="1" si="5016"/>
        <v/>
      </c>
      <c r="F2555" s="2" t="str">
        <f t="shared" ca="1" si="5017"/>
        <v/>
      </c>
      <c r="K2555" t="str">
        <f t="shared" ca="1" si="5011"/>
        <v>'20190323 05:48:08'</v>
      </c>
      <c r="L2555" t="str">
        <f ca="1">SUBSTITUTE(SUBSTITUTE(plantS,"%t",K2555),"%ps",B2555)</f>
        <v>INSERT INTO dbo.PlantStates (TimeStamp, PlantState) VALUES ('20190323 05:48:08', 0)</v>
      </c>
    </row>
    <row r="2556" spans="1:12" x14ac:dyDescent="0.25">
      <c r="A2556" s="1">
        <f t="shared" ref="A2556" ca="1" si="5018">RANDBETWEEN(A2555*86400,A2558*86400)/86400</f>
        <v>43547.925694444442</v>
      </c>
      <c r="B2556" s="2">
        <f t="shared" ca="1" si="5013"/>
        <v>1</v>
      </c>
      <c r="C2556" s="5">
        <f t="shared" ca="1" si="5014"/>
        <v>0.68393518518132623</v>
      </c>
      <c r="D2556" s="2" t="str">
        <f t="shared" ca="1" si="5015"/>
        <v/>
      </c>
      <c r="E2556" s="2">
        <f t="shared" ca="1" si="5016"/>
        <v>0.68393518518132623</v>
      </c>
      <c r="F2556" s="2" t="str">
        <f t="shared" ca="1" si="5017"/>
        <v/>
      </c>
      <c r="K2556" t="str">
        <f t="shared" ca="1" si="5011"/>
        <v>'20190323 22:13:00'</v>
      </c>
      <c r="L2556" t="str">
        <f ca="1">SUBSTITUTE(SUBSTITUTE(plantS,"%t",K2556),"%ps",B2556)</f>
        <v>INSERT INTO dbo.PlantStates (TimeStamp, PlantState) VALUES ('20190323 22:13:00', 1)</v>
      </c>
    </row>
    <row r="2557" spans="1:12" x14ac:dyDescent="0.25">
      <c r="A2557" s="1">
        <f t="shared" ref="A2557:A2620" ca="1" si="5019">RANDBETWEEN(A2556*86400,A2558*86400)/86400</f>
        <v>43547.94358796296</v>
      </c>
      <c r="B2557" s="2">
        <f t="shared" ca="1" si="5013"/>
        <v>0</v>
      </c>
      <c r="C2557" s="5">
        <f t="shared" ca="1" si="5014"/>
        <v>1.7893518517666962E-2</v>
      </c>
      <c r="D2557" s="2">
        <f t="shared" ca="1" si="5015"/>
        <v>1.7893518517666962E-2</v>
      </c>
      <c r="E2557" s="2" t="str">
        <f t="shared" ca="1" si="5016"/>
        <v/>
      </c>
      <c r="F2557" s="2" t="str">
        <f t="shared" ca="1" si="5017"/>
        <v/>
      </c>
      <c r="K2557" t="str">
        <f t="shared" ca="1" si="5011"/>
        <v>'20190323 22:38:46'</v>
      </c>
      <c r="L2557" t="str">
        <f ca="1">SUBSTITUTE(SUBSTITUTE(plantS,"%t",K2557),"%ps",B2557)</f>
        <v>INSERT INTO dbo.PlantStates (TimeStamp, PlantState) VALUES ('20190323 22:38:46', 0)</v>
      </c>
    </row>
    <row r="2558" spans="1:12" x14ac:dyDescent="0.25">
      <c r="A2558" s="1">
        <f t="shared" ca="1" si="4989"/>
        <v>43547.999988425923</v>
      </c>
      <c r="B2558" s="2">
        <f t="shared" ca="1" si="5013"/>
        <v>1</v>
      </c>
      <c r="C2558" s="5">
        <f t="shared" ca="1" si="5014"/>
        <v>5.6400462963210884E-2</v>
      </c>
      <c r="D2558" s="2" t="str">
        <f t="shared" ca="1" si="5015"/>
        <v/>
      </c>
      <c r="E2558" s="2">
        <f t="shared" ca="1" si="5016"/>
        <v>5.6400462963210884E-2</v>
      </c>
      <c r="F2558" s="2" t="str">
        <f t="shared" ca="1" si="5017"/>
        <v/>
      </c>
      <c r="K2558" t="str">
        <f t="shared" ca="1" si="5011"/>
        <v>'20190323 23:59:59'</v>
      </c>
      <c r="L2558" t="str">
        <f ca="1">SUBSTITUTE(SUBSTITUTE(plantS,"%t",K2558),"%ps",B2558)</f>
        <v>INSERT INTO dbo.PlantStates (TimeStamp, PlantState) VALUES ('20190323 23:59:59', 1)</v>
      </c>
    </row>
    <row r="2559" spans="1:12" x14ac:dyDescent="0.25">
      <c r="B2559" s="2"/>
      <c r="C2559" s="5"/>
      <c r="D2559" s="2"/>
      <c r="E2559" s="2"/>
      <c r="F2559" s="2"/>
      <c r="K2559" t="str">
        <f t="shared" ref="K2559:K2622" ca="1" si="5020">K2558</f>
        <v>'20190323 23:59:59'</v>
      </c>
      <c r="L2559" t="str">
        <f ca="1">SUBSTITUTE(SUBSTITUTE(SUBSTITUTE(SUBSTITUTE(plantSD,"%t",K2559),"%off",D2553),"%onr",E2553),"%ons",F2553)</f>
        <v>INSERT INTO dbo.PlantStateDuration (TimeStamp, OffDuration, OnRunningDuration, OnStoppedfDuration) VALUES ('20190323 23:59:59', '04:04:13', '19:55:46', '00:00:00')</v>
      </c>
    </row>
    <row r="2560" spans="1:12" x14ac:dyDescent="0.25">
      <c r="B2560" s="2"/>
      <c r="C2560" s="5"/>
      <c r="D2560" s="2"/>
      <c r="E2560" s="2"/>
      <c r="F2560" s="2"/>
      <c r="K2560" t="str">
        <f t="shared" ca="1" si="5020"/>
        <v>'20190323 23:59:59'</v>
      </c>
      <c r="L2560" t="str">
        <f ca="1">SUBSTITUTE(SUBSTITUTE(SUBSTITUTE(dailyP,"%t",K2560),"%np",G2553),"%ndp",H2553)</f>
        <v>INSERT INTO dbo.DailyProduction (TimeStamp, NumPieces, NumPiecesRejected) VALUES ('20190323 23:59:59', 475, 42.75)</v>
      </c>
    </row>
    <row r="2561" spans="1:12" x14ac:dyDescent="0.25">
      <c r="A2561" s="3">
        <f t="shared" ca="1" si="4972"/>
        <v>43548</v>
      </c>
      <c r="B2561" s="4">
        <f t="shared" ca="1" si="4973"/>
        <v>0</v>
      </c>
      <c r="C2561" s="6"/>
      <c r="D2561" s="4" t="str">
        <f t="shared" ref="D2561" ca="1" si="5021">TEXT(SUM(D2562:D2566), "'hh:mm:ss'")</f>
        <v>'13:44:57'</v>
      </c>
      <c r="E2561" s="4" t="str">
        <f t="shared" ref="E2561" ca="1" si="5022">TEXT(SUM(E2562:E2566), "'hh:mm:ss'")</f>
        <v>'00:23:51'</v>
      </c>
      <c r="F2561" s="4" t="str">
        <f t="shared" ref="F2561" ca="1" si="5023">TEXT(SUM(F2562:F2566), "'hh:mm:ss'")</f>
        <v>'09:51:11'</v>
      </c>
      <c r="G2561" s="8">
        <f t="shared" ca="1" si="4959"/>
        <v>902</v>
      </c>
      <c r="H2561" s="8">
        <f t="shared" ca="1" si="4977"/>
        <v>640.41999999999996</v>
      </c>
      <c r="I2561" s="8">
        <f t="shared" ref="I2561" ca="1" si="5024">G2561+G2553</f>
        <v>1377</v>
      </c>
      <c r="J2561" s="8">
        <f t="shared" ref="J2561" ca="1" si="5025">H2561+H2553</f>
        <v>683.17</v>
      </c>
      <c r="K2561" s="9" t="str">
        <f t="shared" ref="K2561:K2624" ca="1" si="5026">"'" &amp;TEXT(A2561,"YYYYMMDD hh:mm:ss")&amp;"'"</f>
        <v>'20190324 00:00:00'</v>
      </c>
      <c r="L2561" t="str">
        <f ca="1">SUBSTITUTE(SUBSTITUTE(plantS,"%t",K2561),"%ps",B2561)</f>
        <v>INSERT INTO dbo.PlantStates (TimeStamp, PlantState) VALUES ('20190324 00:00:00', 0)</v>
      </c>
    </row>
    <row r="2562" spans="1:12" x14ac:dyDescent="0.25">
      <c r="A2562" s="1">
        <f t="shared" ref="A2562:A2625" ca="1" si="5027">RANDBETWEEN(A2561*86400,A2563*86400)/86400</f>
        <v>43548.016562500001</v>
      </c>
      <c r="B2562" s="2">
        <f t="shared" ref="B2562:B2625" ca="1" si="5028">MOD(RANDBETWEEN(1,2)+B2561,3)</f>
        <v>1</v>
      </c>
      <c r="C2562" s="5">
        <f t="shared" ref="C2562:C2625" ca="1" si="5029">A2562-A2561</f>
        <v>1.6562500000873115E-2</v>
      </c>
      <c r="D2562" s="2" t="str">
        <f t="shared" ref="D2562:D2566" ca="1" si="5030">IF(B2562=0,C2562,"")</f>
        <v/>
      </c>
      <c r="E2562" s="2">
        <f t="shared" ref="E2562:E2625" ca="1" si="5031">IF(B2562=1,C2562,"")</f>
        <v>1.6562500000873115E-2</v>
      </c>
      <c r="F2562" s="2" t="str">
        <f t="shared" ref="F2562:F2625" ca="1" si="5032">IF(B2562=2,C2562,"")</f>
        <v/>
      </c>
      <c r="K2562" t="str">
        <f t="shared" ca="1" si="5026"/>
        <v>'20190324 00:23:51'</v>
      </c>
      <c r="L2562" t="str">
        <f ca="1">SUBSTITUTE(SUBSTITUTE(plantS,"%t",K2562),"%ps",B2562)</f>
        <v>INSERT INTO dbo.PlantStates (TimeStamp, PlantState) VALUES ('20190324 00:23:51', 1)</v>
      </c>
    </row>
    <row r="2563" spans="1:12" x14ac:dyDescent="0.25">
      <c r="A2563" s="1">
        <f t="shared" ca="1" si="4952"/>
        <v>43548.094375000001</v>
      </c>
      <c r="B2563" s="2">
        <f t="shared" ca="1" si="5028"/>
        <v>0</v>
      </c>
      <c r="C2563" s="5">
        <f t="shared" ca="1" si="5029"/>
        <v>7.7812499999708962E-2</v>
      </c>
      <c r="D2563" s="2">
        <f t="shared" ca="1" si="5030"/>
        <v>7.7812499999708962E-2</v>
      </c>
      <c r="E2563" s="2" t="str">
        <f t="shared" ca="1" si="5031"/>
        <v/>
      </c>
      <c r="F2563" s="2" t="str">
        <f t="shared" ca="1" si="5032"/>
        <v/>
      </c>
      <c r="K2563" t="str">
        <f t="shared" ca="1" si="5026"/>
        <v>'20190324 02:15:54'</v>
      </c>
      <c r="L2563" t="str">
        <f ca="1">SUBSTITUTE(SUBSTITUTE(plantS,"%t",K2563),"%ps",B2563)</f>
        <v>INSERT INTO dbo.PlantStates (TimeStamp, PlantState) VALUES ('20190324 02:15:54', 0)</v>
      </c>
    </row>
    <row r="2564" spans="1:12" x14ac:dyDescent="0.25">
      <c r="A2564" s="1">
        <f t="shared" ref="A2564" ca="1" si="5033">RANDBETWEEN(A2563*86400,A2566*86400)/86400</f>
        <v>43548.148217592592</v>
      </c>
      <c r="B2564" s="2">
        <f t="shared" ca="1" si="5028"/>
        <v>2</v>
      </c>
      <c r="C2564" s="5">
        <f t="shared" ca="1" si="5029"/>
        <v>5.3842592591536231E-2</v>
      </c>
      <c r="D2564" s="2" t="str">
        <f t="shared" ca="1" si="5030"/>
        <v/>
      </c>
      <c r="E2564" s="2" t="str">
        <f t="shared" ca="1" si="5031"/>
        <v/>
      </c>
      <c r="F2564" s="2">
        <f t="shared" ca="1" si="5032"/>
        <v>5.3842592591536231E-2</v>
      </c>
      <c r="K2564" t="str">
        <f t="shared" ca="1" si="5026"/>
        <v>'20190324 03:33:26'</v>
      </c>
      <c r="L2564" t="str">
        <f ca="1">SUBSTITUTE(SUBSTITUTE(plantS,"%t",K2564),"%ps",B2564)</f>
        <v>INSERT INTO dbo.PlantStates (TimeStamp, PlantState) VALUES ('20190324 03:33:26', 2)</v>
      </c>
    </row>
    <row r="2565" spans="1:12" x14ac:dyDescent="0.25">
      <c r="A2565" s="1">
        <f t="shared" ref="A2565:A2628" ca="1" si="5034">RANDBETWEEN(A2564*86400,A2566*86400)/86400</f>
        <v>43548.643287037034</v>
      </c>
      <c r="B2565" s="2">
        <f t="shared" ca="1" si="5028"/>
        <v>0</v>
      </c>
      <c r="C2565" s="5">
        <f t="shared" ca="1" si="5029"/>
        <v>0.49506944444146939</v>
      </c>
      <c r="D2565" s="2">
        <f t="shared" ca="1" si="5030"/>
        <v>0.49506944444146939</v>
      </c>
      <c r="E2565" s="2" t="str">
        <f t="shared" ca="1" si="5031"/>
        <v/>
      </c>
      <c r="F2565" s="2" t="str">
        <f t="shared" ca="1" si="5032"/>
        <v/>
      </c>
      <c r="K2565" t="str">
        <f t="shared" ca="1" si="5026"/>
        <v>'20190324 15:26:20'</v>
      </c>
      <c r="L2565" t="str">
        <f ca="1">SUBSTITUTE(SUBSTITUTE(plantS,"%t",K2565),"%ps",B2565)</f>
        <v>INSERT INTO dbo.PlantStates (TimeStamp, PlantState) VALUES ('20190324 15:26:20', 0)</v>
      </c>
    </row>
    <row r="2566" spans="1:12" x14ac:dyDescent="0.25">
      <c r="A2566" s="1">
        <f t="shared" ca="1" si="4989"/>
        <v>43548.999988425923</v>
      </c>
      <c r="B2566" s="2">
        <f t="shared" ca="1" si="5028"/>
        <v>2</v>
      </c>
      <c r="C2566" s="5">
        <f t="shared" ca="1" si="5029"/>
        <v>0.35670138888963265</v>
      </c>
      <c r="D2566" s="2" t="str">
        <f t="shared" ca="1" si="5030"/>
        <v/>
      </c>
      <c r="E2566" s="2" t="str">
        <f t="shared" ca="1" si="5031"/>
        <v/>
      </c>
      <c r="F2566" s="2">
        <f t="shared" ca="1" si="5032"/>
        <v>0.35670138888963265</v>
      </c>
      <c r="K2566" t="str">
        <f t="shared" ca="1" si="5026"/>
        <v>'20190324 23:59:59'</v>
      </c>
      <c r="L2566" t="str">
        <f ca="1">SUBSTITUTE(SUBSTITUTE(plantS,"%t",K2566),"%ps",B2566)</f>
        <v>INSERT INTO dbo.PlantStates (TimeStamp, PlantState) VALUES ('20190324 23:59:59', 2)</v>
      </c>
    </row>
    <row r="2567" spans="1:12" x14ac:dyDescent="0.25">
      <c r="B2567" s="2"/>
      <c r="C2567" s="5"/>
      <c r="D2567" s="2"/>
      <c r="E2567" s="2"/>
      <c r="F2567" s="2"/>
      <c r="K2567" t="str">
        <f t="shared" ref="K2567:K2630" ca="1" si="5035">K2566</f>
        <v>'20190324 23:59:59'</v>
      </c>
      <c r="L2567" t="str">
        <f ca="1">SUBSTITUTE(SUBSTITUTE(SUBSTITUTE(SUBSTITUTE(plantSD,"%t",K2567),"%off",D2561),"%onr",E2561),"%ons",F2561)</f>
        <v>INSERT INTO dbo.PlantStateDuration (TimeStamp, OffDuration, OnRunningDuration, OnStoppedfDuration) VALUES ('20190324 23:59:59', '13:44:57', '00:23:51', '09:51:11')</v>
      </c>
    </row>
    <row r="2568" spans="1:12" x14ac:dyDescent="0.25">
      <c r="B2568" s="2"/>
      <c r="C2568" s="5"/>
      <c r="D2568" s="2"/>
      <c r="E2568" s="2"/>
      <c r="F2568" s="2"/>
      <c r="K2568" t="str">
        <f t="shared" ca="1" si="5035"/>
        <v>'20190324 23:59:59'</v>
      </c>
      <c r="L2568" t="str">
        <f ca="1">SUBSTITUTE(SUBSTITUTE(SUBSTITUTE(dailyP,"%t",K2568),"%np",G2561),"%ndp",H2561)</f>
        <v>INSERT INTO dbo.DailyProduction (TimeStamp, NumPieces, NumPiecesRejected) VALUES ('20190324 23:59:59', 902, 640.42)</v>
      </c>
    </row>
    <row r="2569" spans="1:12" x14ac:dyDescent="0.25">
      <c r="A2569" s="3">
        <f t="shared" ca="1" si="4972"/>
        <v>43549</v>
      </c>
      <c r="B2569" s="4">
        <f t="shared" ca="1" si="4973"/>
        <v>1</v>
      </c>
      <c r="C2569" s="6"/>
      <c r="D2569" s="4" t="str">
        <f t="shared" ref="D2569" ca="1" si="5036">TEXT(SUM(D2570:D2574), "'hh:mm:ss'")</f>
        <v>'03:18:31'</v>
      </c>
      <c r="E2569" s="4" t="str">
        <f t="shared" ref="E2569" ca="1" si="5037">TEXT(SUM(E2570:E2574), "'hh:mm:ss'")</f>
        <v>'00:00:00'</v>
      </c>
      <c r="F2569" s="4" t="str">
        <f t="shared" ref="F2569" ca="1" si="5038">TEXT(SUM(F2570:F2574), "'hh:mm:ss'")</f>
        <v>'20:41:28'</v>
      </c>
      <c r="G2569" s="8">
        <f t="shared" ca="1" si="4959"/>
        <v>999</v>
      </c>
      <c r="H2569" s="8">
        <f t="shared" ca="1" si="4977"/>
        <v>569.42999999999995</v>
      </c>
      <c r="I2569" s="8">
        <f t="shared" ref="I2569" ca="1" si="5039">G2569+G2561</f>
        <v>1901</v>
      </c>
      <c r="J2569" s="8">
        <f t="shared" ref="J2569" ca="1" si="5040">H2569+H2561</f>
        <v>1209.8499999999999</v>
      </c>
      <c r="K2569" s="9" t="str">
        <f t="shared" ref="K2569:K2632" ca="1" si="5041">"'" &amp;TEXT(A2569,"YYYYMMDD hh:mm:ss")&amp;"'"</f>
        <v>'20190325 00:00:00'</v>
      </c>
      <c r="L2569" t="str">
        <f ca="1">SUBSTITUTE(SUBSTITUTE(plantS,"%t",K2569),"%ps",B2569)</f>
        <v>INSERT INTO dbo.PlantStates (TimeStamp, PlantState) VALUES ('20190325 00:00:00', 1)</v>
      </c>
    </row>
    <row r="2570" spans="1:12" x14ac:dyDescent="0.25">
      <c r="A2570" s="1">
        <f t="shared" ref="A2570:A2633" ca="1" si="5042">RANDBETWEEN(A2569*86400,A2571*86400)/86400</f>
        <v>43549.818136574075</v>
      </c>
      <c r="B2570" s="2">
        <f t="shared" ref="B2570:B2633" ca="1" si="5043">MOD(RANDBETWEEN(1,2)+B2569,3)</f>
        <v>2</v>
      </c>
      <c r="C2570" s="5">
        <f t="shared" ref="C2570:C2633" ca="1" si="5044">A2570-A2569</f>
        <v>0.81813657407474238</v>
      </c>
      <c r="D2570" s="2" t="str">
        <f t="shared" ref="D2570:D2574" ca="1" si="5045">IF(B2570=0,C2570,"")</f>
        <v/>
      </c>
      <c r="E2570" s="2" t="str">
        <f t="shared" ref="E2570:E2633" ca="1" si="5046">IF(B2570=1,C2570,"")</f>
        <v/>
      </c>
      <c r="F2570" s="2">
        <f t="shared" ref="F2570:F2633" ca="1" si="5047">IF(B2570=2,C2570,"")</f>
        <v>0.81813657407474238</v>
      </c>
      <c r="K2570" t="str">
        <f t="shared" ca="1" si="5041"/>
        <v>'20190325 19:38:07'</v>
      </c>
      <c r="L2570" t="str">
        <f ca="1">SUBSTITUTE(SUBSTITUTE(plantS,"%t",K2570),"%ps",B2570)</f>
        <v>INSERT INTO dbo.PlantStates (TimeStamp, PlantState) VALUES ('20190325 19:38:07', 2)</v>
      </c>
    </row>
    <row r="2571" spans="1:12" x14ac:dyDescent="0.25">
      <c r="A2571" s="1">
        <f t="shared" ca="1" si="4952"/>
        <v>43549.954143518517</v>
      </c>
      <c r="B2571" s="2">
        <f t="shared" ca="1" si="5043"/>
        <v>0</v>
      </c>
      <c r="C2571" s="5">
        <f t="shared" ca="1" si="5044"/>
        <v>0.13600694444176042</v>
      </c>
      <c r="D2571" s="2">
        <f t="shared" ca="1" si="5045"/>
        <v>0.13600694444176042</v>
      </c>
      <c r="E2571" s="2" t="str">
        <f t="shared" ca="1" si="5046"/>
        <v/>
      </c>
      <c r="F2571" s="2" t="str">
        <f t="shared" ca="1" si="5047"/>
        <v/>
      </c>
      <c r="K2571" t="str">
        <f t="shared" ca="1" si="5041"/>
        <v>'20190325 22:53:58'</v>
      </c>
      <c r="L2571" t="str">
        <f ca="1">SUBSTITUTE(SUBSTITUTE(plantS,"%t",K2571),"%ps",B2571)</f>
        <v>INSERT INTO dbo.PlantStates (TimeStamp, PlantState) VALUES ('20190325 22:53:58', 0)</v>
      </c>
    </row>
    <row r="2572" spans="1:12" x14ac:dyDescent="0.25">
      <c r="A2572" s="1">
        <f t="shared" ref="A2572" ca="1" si="5048">RANDBETWEEN(A2571*86400,A2574*86400)/86400</f>
        <v>43549.994768518518</v>
      </c>
      <c r="B2572" s="2">
        <f t="shared" ca="1" si="5043"/>
        <v>2</v>
      </c>
      <c r="C2572" s="5">
        <f t="shared" ca="1" si="5044"/>
        <v>4.0625000001455192E-2</v>
      </c>
      <c r="D2572" s="2" t="str">
        <f t="shared" ca="1" si="5045"/>
        <v/>
      </c>
      <c r="E2572" s="2" t="str">
        <f t="shared" ca="1" si="5046"/>
        <v/>
      </c>
      <c r="F2572" s="2">
        <f t="shared" ca="1" si="5047"/>
        <v>4.0625000001455192E-2</v>
      </c>
      <c r="K2572" t="str">
        <f t="shared" ca="1" si="5041"/>
        <v>'20190325 23:52:28'</v>
      </c>
      <c r="L2572" t="str">
        <f ca="1">SUBSTITUTE(SUBSTITUTE(plantS,"%t",K2572),"%ps",B2572)</f>
        <v>INSERT INTO dbo.PlantStates (TimeStamp, PlantState) VALUES ('20190325 23:52:28', 2)</v>
      </c>
    </row>
    <row r="2573" spans="1:12" x14ac:dyDescent="0.25">
      <c r="A2573" s="1">
        <f t="shared" ref="A2573:A2636" ca="1" si="5049">RANDBETWEEN(A2572*86400,A2574*86400)/86400</f>
        <v>43549.996620370373</v>
      </c>
      <c r="B2573" s="2">
        <f t="shared" ca="1" si="5043"/>
        <v>0</v>
      </c>
      <c r="C2573" s="5">
        <f t="shared" ca="1" si="5044"/>
        <v>1.8518518554628827E-3</v>
      </c>
      <c r="D2573" s="2">
        <f t="shared" ca="1" si="5045"/>
        <v>1.8518518554628827E-3</v>
      </c>
      <c r="E2573" s="2" t="str">
        <f t="shared" ca="1" si="5046"/>
        <v/>
      </c>
      <c r="F2573" s="2" t="str">
        <f t="shared" ca="1" si="5047"/>
        <v/>
      </c>
      <c r="K2573" t="str">
        <f t="shared" ca="1" si="5041"/>
        <v>'20190325 23:55:08'</v>
      </c>
      <c r="L2573" t="str">
        <f ca="1">SUBSTITUTE(SUBSTITUTE(plantS,"%t",K2573),"%ps",B2573)</f>
        <v>INSERT INTO dbo.PlantStates (TimeStamp, PlantState) VALUES ('20190325 23:55:08', 0)</v>
      </c>
    </row>
    <row r="2574" spans="1:12" x14ac:dyDescent="0.25">
      <c r="A2574" s="1">
        <f t="shared" ca="1" si="4989"/>
        <v>43549.999988425923</v>
      </c>
      <c r="B2574" s="2">
        <f t="shared" ca="1" si="5043"/>
        <v>2</v>
      </c>
      <c r="C2574" s="5">
        <f t="shared" ca="1" si="5044"/>
        <v>3.3680555497994646E-3</v>
      </c>
      <c r="D2574" s="2" t="str">
        <f t="shared" ca="1" si="5045"/>
        <v/>
      </c>
      <c r="E2574" s="2" t="str">
        <f t="shared" ca="1" si="5046"/>
        <v/>
      </c>
      <c r="F2574" s="2">
        <f t="shared" ca="1" si="5047"/>
        <v>3.3680555497994646E-3</v>
      </c>
      <c r="K2574" t="str">
        <f t="shared" ca="1" si="5041"/>
        <v>'20190325 23:59:59'</v>
      </c>
      <c r="L2574" t="str">
        <f ca="1">SUBSTITUTE(SUBSTITUTE(plantS,"%t",K2574),"%ps",B2574)</f>
        <v>INSERT INTO dbo.PlantStates (TimeStamp, PlantState) VALUES ('20190325 23:59:59', 2)</v>
      </c>
    </row>
    <row r="2575" spans="1:12" x14ac:dyDescent="0.25">
      <c r="B2575" s="2"/>
      <c r="C2575" s="5"/>
      <c r="D2575" s="2"/>
      <c r="E2575" s="2"/>
      <c r="F2575" s="2"/>
      <c r="K2575" t="str">
        <f t="shared" ref="K2575:K2638" ca="1" si="5050">K2574</f>
        <v>'20190325 23:59:59'</v>
      </c>
      <c r="L2575" t="str">
        <f ca="1">SUBSTITUTE(SUBSTITUTE(SUBSTITUTE(SUBSTITUTE(plantSD,"%t",K2575),"%off",D2569),"%onr",E2569),"%ons",F2569)</f>
        <v>INSERT INTO dbo.PlantStateDuration (TimeStamp, OffDuration, OnRunningDuration, OnStoppedfDuration) VALUES ('20190325 23:59:59', '03:18:31', '00:00:00', '20:41:28')</v>
      </c>
    </row>
    <row r="2576" spans="1:12" x14ac:dyDescent="0.25">
      <c r="B2576" s="2"/>
      <c r="C2576" s="5"/>
      <c r="D2576" s="2"/>
      <c r="E2576" s="2"/>
      <c r="F2576" s="2"/>
      <c r="K2576" t="str">
        <f t="shared" ca="1" si="5050"/>
        <v>'20190325 23:59:59'</v>
      </c>
      <c r="L2576" t="str">
        <f ca="1">SUBSTITUTE(SUBSTITUTE(SUBSTITUTE(dailyP,"%t",K2576),"%np",G2569),"%ndp",H2569)</f>
        <v>INSERT INTO dbo.DailyProduction (TimeStamp, NumPieces, NumPiecesRejected) VALUES ('20190325 23:59:59', 999, 569.43)</v>
      </c>
    </row>
    <row r="2577" spans="1:12" x14ac:dyDescent="0.25">
      <c r="A2577" s="3">
        <f t="shared" ca="1" si="4972"/>
        <v>43550</v>
      </c>
      <c r="B2577" s="4">
        <f t="shared" ca="1" si="4973"/>
        <v>0</v>
      </c>
      <c r="C2577" s="6"/>
      <c r="D2577" s="4" t="str">
        <f t="shared" ref="D2577" ca="1" si="5051">TEXT(SUM(D2578:D2582), "'hh:mm:ss'")</f>
        <v>'11:55:44'</v>
      </c>
      <c r="E2577" s="4" t="str">
        <f t="shared" ref="E2577" ca="1" si="5052">TEXT(SUM(E2578:E2582), "'hh:mm:ss'")</f>
        <v>'05:01:54'</v>
      </c>
      <c r="F2577" s="4" t="str">
        <f t="shared" ref="F2577" ca="1" si="5053">TEXT(SUM(F2578:F2582), "'hh:mm:ss'")</f>
        <v>'07:02:21'</v>
      </c>
      <c r="G2577" s="8">
        <f t="shared" ca="1" si="4959"/>
        <v>909</v>
      </c>
      <c r="H2577" s="8">
        <f t="shared" ca="1" si="4977"/>
        <v>499.95</v>
      </c>
      <c r="I2577" s="8">
        <f t="shared" ref="I2577" ca="1" si="5054">G2577+G2569</f>
        <v>1908</v>
      </c>
      <c r="J2577" s="8">
        <f t="shared" ref="J2577" ca="1" si="5055">H2577+H2569</f>
        <v>1069.3799999999999</v>
      </c>
      <c r="K2577" s="9" t="str">
        <f t="shared" ref="K2577:K2640" ca="1" si="5056">"'" &amp;TEXT(A2577,"YYYYMMDD hh:mm:ss")&amp;"'"</f>
        <v>'20190326 00:00:00'</v>
      </c>
      <c r="L2577" t="str">
        <f ca="1">SUBSTITUTE(SUBSTITUTE(plantS,"%t",K2577),"%ps",B2577)</f>
        <v>INSERT INTO dbo.PlantStates (TimeStamp, PlantState) VALUES ('20190326 00:00:00', 0)</v>
      </c>
    </row>
    <row r="2578" spans="1:12" x14ac:dyDescent="0.25">
      <c r="A2578" s="1">
        <f t="shared" ref="A2578:A2641" ca="1" si="5057">RANDBETWEEN(A2577*86400,A2579*86400)/86400</f>
        <v>43550.102685185186</v>
      </c>
      <c r="B2578" s="2">
        <f t="shared" ref="B2578:B2641" ca="1" si="5058">MOD(RANDBETWEEN(1,2)+B2577,3)</f>
        <v>2</v>
      </c>
      <c r="C2578" s="5">
        <f t="shared" ref="C2578:C2641" ca="1" si="5059">A2578-A2577</f>
        <v>0.10268518518569181</v>
      </c>
      <c r="D2578" s="2" t="str">
        <f t="shared" ref="D2578:D2582" ca="1" si="5060">IF(B2578=0,C2578,"")</f>
        <v/>
      </c>
      <c r="E2578" s="2" t="str">
        <f t="shared" ref="E2578:E2641" ca="1" si="5061">IF(B2578=1,C2578,"")</f>
        <v/>
      </c>
      <c r="F2578" s="2">
        <f t="shared" ref="F2578:F2641" ca="1" si="5062">IF(B2578=2,C2578,"")</f>
        <v>0.10268518518569181</v>
      </c>
      <c r="K2578" t="str">
        <f t="shared" ca="1" si="5056"/>
        <v>'20190326 02:27:52'</v>
      </c>
      <c r="L2578" t="str">
        <f ca="1">SUBSTITUTE(SUBSTITUTE(plantS,"%t",K2578),"%ps",B2578)</f>
        <v>INSERT INTO dbo.PlantStates (TimeStamp, PlantState) VALUES ('20190326 02:27:52', 2)</v>
      </c>
    </row>
    <row r="2579" spans="1:12" x14ac:dyDescent="0.25">
      <c r="A2579" s="1">
        <f t="shared" ca="1" si="4952"/>
        <v>43550.312337962961</v>
      </c>
      <c r="B2579" s="2">
        <f t="shared" ca="1" si="5058"/>
        <v>1</v>
      </c>
      <c r="C2579" s="5">
        <f t="shared" ca="1" si="5059"/>
        <v>0.20965277777577285</v>
      </c>
      <c r="D2579" s="2" t="str">
        <f t="shared" ca="1" si="5060"/>
        <v/>
      </c>
      <c r="E2579" s="2">
        <f t="shared" ca="1" si="5061"/>
        <v>0.20965277777577285</v>
      </c>
      <c r="F2579" s="2" t="str">
        <f t="shared" ca="1" si="5062"/>
        <v/>
      </c>
      <c r="K2579" t="str">
        <f t="shared" ca="1" si="5056"/>
        <v>'20190326 07:29:46'</v>
      </c>
      <c r="L2579" t="str">
        <f ca="1">SUBSTITUTE(SUBSTITUTE(plantS,"%t",K2579),"%ps",B2579)</f>
        <v>INSERT INTO dbo.PlantStates (TimeStamp, PlantState) VALUES ('20190326 07:29:46', 1)</v>
      </c>
    </row>
    <row r="2580" spans="1:12" x14ac:dyDescent="0.25">
      <c r="A2580" s="1">
        <f t="shared" ref="A2580" ca="1" si="5063">RANDBETWEEN(A2579*86400,A2582*86400)/86400</f>
        <v>43550.44902777778</v>
      </c>
      <c r="B2580" s="2">
        <f t="shared" ca="1" si="5058"/>
        <v>0</v>
      </c>
      <c r="C2580" s="5">
        <f t="shared" ca="1" si="5059"/>
        <v>0.13668981481896481</v>
      </c>
      <c r="D2580" s="2">
        <f t="shared" ca="1" si="5060"/>
        <v>0.13668981481896481</v>
      </c>
      <c r="E2580" s="2" t="str">
        <f t="shared" ca="1" si="5061"/>
        <v/>
      </c>
      <c r="F2580" s="2" t="str">
        <f t="shared" ca="1" si="5062"/>
        <v/>
      </c>
      <c r="K2580" t="str">
        <f t="shared" ca="1" si="5056"/>
        <v>'20190326 10:46:36'</v>
      </c>
      <c r="L2580" t="str">
        <f ca="1">SUBSTITUTE(SUBSTITUTE(plantS,"%t",K2580),"%ps",B2580)</f>
        <v>INSERT INTO dbo.PlantStates (TimeStamp, PlantState) VALUES ('20190326 10:46:36', 0)</v>
      </c>
    </row>
    <row r="2581" spans="1:12" x14ac:dyDescent="0.25">
      <c r="A2581" s="1">
        <f t="shared" ref="A2581:A2644" ca="1" si="5064">RANDBETWEEN(A2580*86400,A2582*86400)/86400</f>
        <v>43550.639641203707</v>
      </c>
      <c r="B2581" s="2">
        <f t="shared" ca="1" si="5058"/>
        <v>2</v>
      </c>
      <c r="C2581" s="5">
        <f t="shared" ca="1" si="5059"/>
        <v>0.19061342592613073</v>
      </c>
      <c r="D2581" s="2" t="str">
        <f t="shared" ca="1" si="5060"/>
        <v/>
      </c>
      <c r="E2581" s="2" t="str">
        <f t="shared" ca="1" si="5061"/>
        <v/>
      </c>
      <c r="F2581" s="2">
        <f t="shared" ca="1" si="5062"/>
        <v>0.19061342592613073</v>
      </c>
      <c r="K2581" t="str">
        <f t="shared" ca="1" si="5056"/>
        <v>'20190326 15:21:05'</v>
      </c>
      <c r="L2581" t="str">
        <f ca="1">SUBSTITUTE(SUBSTITUTE(plantS,"%t",K2581),"%ps",B2581)</f>
        <v>INSERT INTO dbo.PlantStates (TimeStamp, PlantState) VALUES ('20190326 15:21:05', 2)</v>
      </c>
    </row>
    <row r="2582" spans="1:12" x14ac:dyDescent="0.25">
      <c r="A2582" s="1">
        <f t="shared" ca="1" si="4989"/>
        <v>43550.999988425923</v>
      </c>
      <c r="B2582" s="2">
        <f t="shared" ca="1" si="5058"/>
        <v>0</v>
      </c>
      <c r="C2582" s="5">
        <f t="shared" ca="1" si="5059"/>
        <v>0.36034722221666016</v>
      </c>
      <c r="D2582" s="2">
        <f t="shared" ca="1" si="5060"/>
        <v>0.36034722221666016</v>
      </c>
      <c r="E2582" s="2" t="str">
        <f t="shared" ca="1" si="5061"/>
        <v/>
      </c>
      <c r="F2582" s="2" t="str">
        <f t="shared" ca="1" si="5062"/>
        <v/>
      </c>
      <c r="K2582" t="str">
        <f t="shared" ca="1" si="5056"/>
        <v>'20190326 23:59:59'</v>
      </c>
      <c r="L2582" t="str">
        <f ca="1">SUBSTITUTE(SUBSTITUTE(plantS,"%t",K2582),"%ps",B2582)</f>
        <v>INSERT INTO dbo.PlantStates (TimeStamp, PlantState) VALUES ('20190326 23:59:59', 0)</v>
      </c>
    </row>
    <row r="2583" spans="1:12" x14ac:dyDescent="0.25">
      <c r="B2583" s="2"/>
      <c r="C2583" s="5"/>
      <c r="D2583" s="2"/>
      <c r="E2583" s="2"/>
      <c r="F2583" s="2"/>
      <c r="K2583" t="str">
        <f t="shared" ref="K2583:K2646" ca="1" si="5065">K2582</f>
        <v>'20190326 23:59:59'</v>
      </c>
      <c r="L2583" t="str">
        <f ca="1">SUBSTITUTE(SUBSTITUTE(SUBSTITUTE(SUBSTITUTE(plantSD,"%t",K2583),"%off",D2577),"%onr",E2577),"%ons",F2577)</f>
        <v>INSERT INTO dbo.PlantStateDuration (TimeStamp, OffDuration, OnRunningDuration, OnStoppedfDuration) VALUES ('20190326 23:59:59', '11:55:44', '05:01:54', '07:02:21')</v>
      </c>
    </row>
    <row r="2584" spans="1:12" x14ac:dyDescent="0.25">
      <c r="B2584" s="2"/>
      <c r="C2584" s="5"/>
      <c r="D2584" s="2"/>
      <c r="E2584" s="2"/>
      <c r="F2584" s="2"/>
      <c r="K2584" t="str">
        <f t="shared" ca="1" si="5065"/>
        <v>'20190326 23:59:59'</v>
      </c>
      <c r="L2584" t="str">
        <f ca="1">SUBSTITUTE(SUBSTITUTE(SUBSTITUTE(dailyP,"%t",K2584),"%np",G2577),"%ndp",H2577)</f>
        <v>INSERT INTO dbo.DailyProduction (TimeStamp, NumPieces, NumPiecesRejected) VALUES ('20190326 23:59:59', 909, 499.95)</v>
      </c>
    </row>
    <row r="2585" spans="1:12" x14ac:dyDescent="0.25">
      <c r="A2585" s="3">
        <f t="shared" ca="1" si="4972"/>
        <v>43551</v>
      </c>
      <c r="B2585" s="4">
        <f t="shared" ca="1" si="4973"/>
        <v>1</v>
      </c>
      <c r="C2585" s="6"/>
      <c r="D2585" s="4" t="str">
        <f t="shared" ref="D2585" ca="1" si="5066">TEXT(SUM(D2586:D2590), "'hh:mm:ss'")</f>
        <v>'12:06:51'</v>
      </c>
      <c r="E2585" s="4" t="str">
        <f t="shared" ref="E2585" ca="1" si="5067">TEXT(SUM(E2586:E2590), "'hh:mm:ss'")</f>
        <v>'00:27:56'</v>
      </c>
      <c r="F2585" s="4" t="str">
        <f t="shared" ref="F2585" ca="1" si="5068">TEXT(SUM(F2586:F2590), "'hh:mm:ss'")</f>
        <v>'11:25:12'</v>
      </c>
      <c r="G2585" s="8">
        <f t="shared" ca="1" si="4959"/>
        <v>115</v>
      </c>
      <c r="H2585" s="8">
        <f t="shared" ca="1" si="4977"/>
        <v>16.100000000000001</v>
      </c>
      <c r="I2585" s="8">
        <f t="shared" ref="I2585" ca="1" si="5069">G2585+G2577</f>
        <v>1024</v>
      </c>
      <c r="J2585" s="8">
        <f t="shared" ref="J2585" ca="1" si="5070">H2585+H2577</f>
        <v>516.04999999999995</v>
      </c>
      <c r="K2585" s="9" t="str">
        <f t="shared" ref="K2585:K2648" ca="1" si="5071">"'" &amp;TEXT(A2585,"YYYYMMDD hh:mm:ss")&amp;"'"</f>
        <v>'20190327 00:00:00'</v>
      </c>
      <c r="L2585" t="str">
        <f ca="1">SUBSTITUTE(SUBSTITUTE(plantS,"%t",K2585),"%ps",B2585)</f>
        <v>INSERT INTO dbo.PlantStates (TimeStamp, PlantState) VALUES ('20190327 00:00:00', 1)</v>
      </c>
    </row>
    <row r="2586" spans="1:12" x14ac:dyDescent="0.25">
      <c r="A2586" s="1">
        <f t="shared" ref="A2586:A2649" ca="1" si="5072">RANDBETWEEN(A2585*86400,A2587*86400)/86400</f>
        <v>43551.378310185188</v>
      </c>
      <c r="B2586" s="2">
        <f t="shared" ref="B2586:B2649" ca="1" si="5073">MOD(RANDBETWEEN(1,2)+B2585,3)</f>
        <v>0</v>
      </c>
      <c r="C2586" s="5">
        <f t="shared" ref="C2586:C2649" ca="1" si="5074">A2586-A2585</f>
        <v>0.37831018518772908</v>
      </c>
      <c r="D2586" s="2">
        <f t="shared" ref="D2586:D2590" ca="1" si="5075">IF(B2586=0,C2586,"")</f>
        <v>0.37831018518772908</v>
      </c>
      <c r="E2586" s="2" t="str">
        <f t="shared" ref="E2586:E2649" ca="1" si="5076">IF(B2586=1,C2586,"")</f>
        <v/>
      </c>
      <c r="F2586" s="2" t="str">
        <f t="shared" ref="F2586:F2649" ca="1" si="5077">IF(B2586=2,C2586,"")</f>
        <v/>
      </c>
      <c r="K2586" t="str">
        <f t="shared" ca="1" si="5071"/>
        <v>'20190327 09:04:46'</v>
      </c>
      <c r="L2586" t="str">
        <f ca="1">SUBSTITUTE(SUBSTITUTE(plantS,"%t",K2586),"%ps",B2586)</f>
        <v>INSERT INTO dbo.PlantStates (TimeStamp, PlantState) VALUES ('20190327 09:04:46', 0)</v>
      </c>
    </row>
    <row r="2587" spans="1:12" x14ac:dyDescent="0.25">
      <c r="A2587" s="1">
        <f t="shared" ref="A2587:A2643" ca="1" si="5078">RANDBETWEEN(A2585*86400,A2590*86400)/86400</f>
        <v>43551.854143518518</v>
      </c>
      <c r="B2587" s="2">
        <f t="shared" ca="1" si="5073"/>
        <v>2</v>
      </c>
      <c r="C2587" s="5">
        <f t="shared" ca="1" si="5074"/>
        <v>0.47583333333022892</v>
      </c>
      <c r="D2587" s="2" t="str">
        <f t="shared" ca="1" si="5075"/>
        <v/>
      </c>
      <c r="E2587" s="2" t="str">
        <f t="shared" ca="1" si="5076"/>
        <v/>
      </c>
      <c r="F2587" s="2">
        <f t="shared" ca="1" si="5077"/>
        <v>0.47583333333022892</v>
      </c>
      <c r="K2587" t="str">
        <f t="shared" ca="1" si="5071"/>
        <v>'20190327 20:29:58'</v>
      </c>
      <c r="L2587" t="str">
        <f ca="1">SUBSTITUTE(SUBSTITUTE(plantS,"%t",K2587),"%ps",B2587)</f>
        <v>INSERT INTO dbo.PlantStates (TimeStamp, PlantState) VALUES ('20190327 20:29:58', 2)</v>
      </c>
    </row>
    <row r="2588" spans="1:12" x14ac:dyDescent="0.25">
      <c r="A2588" s="1">
        <f t="shared" ref="A2588" ca="1" si="5079">RANDBETWEEN(A2587*86400,A2590*86400)/86400</f>
        <v>43551.951817129629</v>
      </c>
      <c r="B2588" s="2">
        <f t="shared" ca="1" si="5073"/>
        <v>0</v>
      </c>
      <c r="C2588" s="5">
        <f t="shared" ca="1" si="5074"/>
        <v>9.76736111115315E-2</v>
      </c>
      <c r="D2588" s="2">
        <f t="shared" ca="1" si="5075"/>
        <v>9.76736111115315E-2</v>
      </c>
      <c r="E2588" s="2" t="str">
        <f t="shared" ca="1" si="5076"/>
        <v/>
      </c>
      <c r="F2588" s="2" t="str">
        <f t="shared" ca="1" si="5077"/>
        <v/>
      </c>
      <c r="K2588" t="str">
        <f t="shared" ca="1" si="5071"/>
        <v>'20190327 22:50:37'</v>
      </c>
      <c r="L2588" t="str">
        <f ca="1">SUBSTITUTE(SUBSTITUTE(plantS,"%t",K2588),"%ps",B2588)</f>
        <v>INSERT INTO dbo.PlantStates (TimeStamp, PlantState) VALUES ('20190327 22:50:37', 0)</v>
      </c>
    </row>
    <row r="2589" spans="1:12" x14ac:dyDescent="0.25">
      <c r="A2589" s="1">
        <f t="shared" ref="A2589:A2652" ca="1" si="5080">RANDBETWEEN(A2588*86400,A2590*86400)/86400</f>
        <v>43551.971215277779</v>
      </c>
      <c r="B2589" s="2">
        <f t="shared" ca="1" si="5073"/>
        <v>1</v>
      </c>
      <c r="C2589" s="5">
        <f t="shared" ca="1" si="5074"/>
        <v>1.9398148149775807E-2</v>
      </c>
      <c r="D2589" s="2" t="str">
        <f t="shared" ca="1" si="5075"/>
        <v/>
      </c>
      <c r="E2589" s="2">
        <f t="shared" ca="1" si="5076"/>
        <v>1.9398148149775807E-2</v>
      </c>
      <c r="F2589" s="2" t="str">
        <f t="shared" ca="1" si="5077"/>
        <v/>
      </c>
      <c r="K2589" t="str">
        <f t="shared" ca="1" si="5071"/>
        <v>'20190327 23:18:33'</v>
      </c>
      <c r="L2589" t="str">
        <f ca="1">SUBSTITUTE(SUBSTITUTE(plantS,"%t",K2589),"%ps",B2589)</f>
        <v>INSERT INTO dbo.PlantStates (TimeStamp, PlantState) VALUES ('20190327 23:18:33', 1)</v>
      </c>
    </row>
    <row r="2590" spans="1:12" x14ac:dyDescent="0.25">
      <c r="A2590" s="1">
        <f t="shared" ca="1" si="4989"/>
        <v>43551.999988425923</v>
      </c>
      <c r="B2590" s="2">
        <f t="shared" ca="1" si="5073"/>
        <v>0</v>
      </c>
      <c r="C2590" s="5">
        <f t="shared" ca="1" si="5074"/>
        <v>2.8773148143955041E-2</v>
      </c>
      <c r="D2590" s="2">
        <f t="shared" ca="1" si="5075"/>
        <v>2.8773148143955041E-2</v>
      </c>
      <c r="E2590" s="2" t="str">
        <f t="shared" ca="1" si="5076"/>
        <v/>
      </c>
      <c r="F2590" s="2" t="str">
        <f t="shared" ca="1" si="5077"/>
        <v/>
      </c>
      <c r="K2590" t="str">
        <f t="shared" ca="1" si="5071"/>
        <v>'20190327 23:59:59'</v>
      </c>
      <c r="L2590" t="str">
        <f ca="1">SUBSTITUTE(SUBSTITUTE(plantS,"%t",K2590),"%ps",B2590)</f>
        <v>INSERT INTO dbo.PlantStates (TimeStamp, PlantState) VALUES ('20190327 23:59:59', 0)</v>
      </c>
    </row>
    <row r="2591" spans="1:12" x14ac:dyDescent="0.25">
      <c r="B2591" s="2"/>
      <c r="C2591" s="5"/>
      <c r="D2591" s="2"/>
      <c r="E2591" s="2"/>
      <c r="F2591" s="2"/>
      <c r="K2591" t="str">
        <f t="shared" ref="K2591:K2654" ca="1" si="5081">K2590</f>
        <v>'20190327 23:59:59'</v>
      </c>
      <c r="L2591" t="str">
        <f ca="1">SUBSTITUTE(SUBSTITUTE(SUBSTITUTE(SUBSTITUTE(plantSD,"%t",K2591),"%off",D2585),"%onr",E2585),"%ons",F2585)</f>
        <v>INSERT INTO dbo.PlantStateDuration (TimeStamp, OffDuration, OnRunningDuration, OnStoppedfDuration) VALUES ('20190327 23:59:59', '12:06:51', '00:27:56', '11:25:12')</v>
      </c>
    </row>
    <row r="2592" spans="1:12" x14ac:dyDescent="0.25">
      <c r="B2592" s="2"/>
      <c r="C2592" s="5"/>
      <c r="D2592" s="2"/>
      <c r="E2592" s="2"/>
      <c r="F2592" s="2"/>
      <c r="K2592" t="str">
        <f t="shared" ca="1" si="5081"/>
        <v>'20190327 23:59:59'</v>
      </c>
      <c r="L2592" t="str">
        <f ca="1">SUBSTITUTE(SUBSTITUTE(SUBSTITUTE(dailyP,"%t",K2592),"%np",G2585),"%ndp",H2585)</f>
        <v>INSERT INTO dbo.DailyProduction (TimeStamp, NumPieces, NumPiecesRejected) VALUES ('20190327 23:59:59', 115, 16.1)</v>
      </c>
    </row>
    <row r="2593" spans="1:12" x14ac:dyDescent="0.25">
      <c r="A2593" s="3">
        <f t="shared" ca="1" si="4972"/>
        <v>43552</v>
      </c>
      <c r="B2593" s="4">
        <f t="shared" ca="1" si="4973"/>
        <v>1</v>
      </c>
      <c r="C2593" s="6"/>
      <c r="D2593" s="4" t="str">
        <f t="shared" ref="D2593" ca="1" si="5082">TEXT(SUM(D2594:D2598), "'hh:mm:ss'")</f>
        <v>'17:01:47'</v>
      </c>
      <c r="E2593" s="4" t="str">
        <f t="shared" ref="E2593" ca="1" si="5083">TEXT(SUM(E2594:E2598), "'hh:mm:ss'")</f>
        <v>'00:01:16'</v>
      </c>
      <c r="F2593" s="4" t="str">
        <f t="shared" ref="F2593" ca="1" si="5084">TEXT(SUM(F2594:F2598), "'hh:mm:ss'")</f>
        <v>'06:56:56'</v>
      </c>
      <c r="G2593" s="8">
        <f t="shared" ref="G2593:G2656" ca="1" si="5085">RANDBETWEEN(0,1000)</f>
        <v>424</v>
      </c>
      <c r="H2593" s="8">
        <f t="shared" ca="1" si="4977"/>
        <v>144.16</v>
      </c>
      <c r="I2593" s="8">
        <f t="shared" ref="I2593" ca="1" si="5086">G2593+G2585</f>
        <v>539</v>
      </c>
      <c r="J2593" s="8">
        <f t="shared" ref="J2593" ca="1" si="5087">H2593+H2585</f>
        <v>160.26</v>
      </c>
      <c r="K2593" s="9" t="str">
        <f t="shared" ref="K2593:K2656" ca="1" si="5088">"'" &amp;TEXT(A2593,"YYYYMMDD hh:mm:ss")&amp;"'"</f>
        <v>'20190328 00:00:00'</v>
      </c>
      <c r="L2593" t="str">
        <f ca="1">SUBSTITUTE(SUBSTITUTE(plantS,"%t",K2593),"%ps",B2593)</f>
        <v>INSERT INTO dbo.PlantStates (TimeStamp, PlantState) VALUES ('20190328 00:00:00', 1)</v>
      </c>
    </row>
    <row r="2594" spans="1:12" x14ac:dyDescent="0.25">
      <c r="A2594" s="1">
        <f t="shared" ref="A2594:A2657" ca="1" si="5089">RANDBETWEEN(A2593*86400,A2595*86400)/86400</f>
        <v>43552.709328703706</v>
      </c>
      <c r="B2594" s="2">
        <f t="shared" ref="B2594:B2657" ca="1" si="5090">MOD(RANDBETWEEN(1,2)+B2593,3)</f>
        <v>0</v>
      </c>
      <c r="C2594" s="5">
        <f t="shared" ref="C2594:C2657" ca="1" si="5091">A2594-A2593</f>
        <v>0.70932870370597811</v>
      </c>
      <c r="D2594" s="2">
        <f t="shared" ref="D2594:D2598" ca="1" si="5092">IF(B2594=0,C2594,"")</f>
        <v>0.70932870370597811</v>
      </c>
      <c r="E2594" s="2" t="str">
        <f t="shared" ref="E2594:E2657" ca="1" si="5093">IF(B2594=1,C2594,"")</f>
        <v/>
      </c>
      <c r="F2594" s="2" t="str">
        <f t="shared" ref="F2594:F2657" ca="1" si="5094">IF(B2594=2,C2594,"")</f>
        <v/>
      </c>
      <c r="K2594" t="str">
        <f t="shared" ca="1" si="5088"/>
        <v>'20190328 17:01:26'</v>
      </c>
      <c r="L2594" t="str">
        <f ca="1">SUBSTITUTE(SUBSTITUTE(plantS,"%t",K2594),"%ps",B2594)</f>
        <v>INSERT INTO dbo.PlantStates (TimeStamp, PlantState) VALUES ('20190328 17:01:26', 0)</v>
      </c>
    </row>
    <row r="2595" spans="1:12" x14ac:dyDescent="0.25">
      <c r="A2595" s="1">
        <f t="shared" ca="1" si="5078"/>
        <v>43552.996562499997</v>
      </c>
      <c r="B2595" s="2">
        <f t="shared" ca="1" si="5090"/>
        <v>2</v>
      </c>
      <c r="C2595" s="5">
        <f t="shared" ca="1" si="5091"/>
        <v>0.28723379629082046</v>
      </c>
      <c r="D2595" s="2" t="str">
        <f t="shared" ca="1" si="5092"/>
        <v/>
      </c>
      <c r="E2595" s="2" t="str">
        <f t="shared" ca="1" si="5093"/>
        <v/>
      </c>
      <c r="F2595" s="2">
        <f t="shared" ca="1" si="5094"/>
        <v>0.28723379629082046</v>
      </c>
      <c r="K2595" t="str">
        <f t="shared" ca="1" si="5088"/>
        <v>'20190328 23:55:03'</v>
      </c>
      <c r="L2595" t="str">
        <f ca="1">SUBSTITUTE(SUBSTITUTE(plantS,"%t",K2595),"%ps",B2595)</f>
        <v>INSERT INTO dbo.PlantStates (TimeStamp, PlantState) VALUES ('20190328 23:55:03', 2)</v>
      </c>
    </row>
    <row r="2596" spans="1:12" x14ac:dyDescent="0.25">
      <c r="A2596" s="1">
        <f t="shared" ref="A2596" ca="1" si="5095">RANDBETWEEN(A2595*86400,A2598*86400)/86400</f>
        <v>43552.996805555558</v>
      </c>
      <c r="B2596" s="2">
        <f t="shared" ca="1" si="5090"/>
        <v>0</v>
      </c>
      <c r="C2596" s="5">
        <f t="shared" ca="1" si="5091"/>
        <v>2.4305556144099683E-4</v>
      </c>
      <c r="D2596" s="2">
        <f t="shared" ca="1" si="5092"/>
        <v>2.4305556144099683E-4</v>
      </c>
      <c r="E2596" s="2" t="str">
        <f t="shared" ca="1" si="5093"/>
        <v/>
      </c>
      <c r="F2596" s="2" t="str">
        <f t="shared" ca="1" si="5094"/>
        <v/>
      </c>
      <c r="K2596" t="str">
        <f t="shared" ca="1" si="5088"/>
        <v>'20190328 23:55:24'</v>
      </c>
      <c r="L2596" t="str">
        <f ca="1">SUBSTITUTE(SUBSTITUTE(plantS,"%t",K2596),"%ps",B2596)</f>
        <v>INSERT INTO dbo.PlantStates (TimeStamp, PlantState) VALUES ('20190328 23:55:24', 0)</v>
      </c>
    </row>
    <row r="2597" spans="1:12" x14ac:dyDescent="0.25">
      <c r="A2597" s="1">
        <f t="shared" ref="A2597:A2660" ca="1" si="5096">RANDBETWEEN(A2596*86400,A2598*86400)/86400</f>
        <v>43552.997685185182</v>
      </c>
      <c r="B2597" s="2">
        <f t="shared" ca="1" si="5090"/>
        <v>1</v>
      </c>
      <c r="C2597" s="5">
        <f t="shared" ca="1" si="5091"/>
        <v>8.7962962425081059E-4</v>
      </c>
      <c r="D2597" s="2" t="str">
        <f t="shared" ca="1" si="5092"/>
        <v/>
      </c>
      <c r="E2597" s="2">
        <f t="shared" ca="1" si="5093"/>
        <v>8.7962962425081059E-4</v>
      </c>
      <c r="F2597" s="2" t="str">
        <f t="shared" ca="1" si="5094"/>
        <v/>
      </c>
      <c r="K2597" t="str">
        <f t="shared" ca="1" si="5088"/>
        <v>'20190328 23:56:40'</v>
      </c>
      <c r="L2597" t="str">
        <f ca="1">SUBSTITUTE(SUBSTITUTE(plantS,"%t",K2597),"%ps",B2597)</f>
        <v>INSERT INTO dbo.PlantStates (TimeStamp, PlantState) VALUES ('20190328 23:56:40', 1)</v>
      </c>
    </row>
    <row r="2598" spans="1:12" x14ac:dyDescent="0.25">
      <c r="A2598" s="1">
        <f t="shared" ca="1" si="4989"/>
        <v>43552.999988425923</v>
      </c>
      <c r="B2598" s="2">
        <f t="shared" ca="1" si="5090"/>
        <v>2</v>
      </c>
      <c r="C2598" s="5">
        <f t="shared" ca="1" si="5091"/>
        <v>2.3032407407299615E-3</v>
      </c>
      <c r="D2598" s="2" t="str">
        <f t="shared" ca="1" si="5092"/>
        <v/>
      </c>
      <c r="E2598" s="2" t="str">
        <f t="shared" ca="1" si="5093"/>
        <v/>
      </c>
      <c r="F2598" s="2">
        <f t="shared" ca="1" si="5094"/>
        <v>2.3032407407299615E-3</v>
      </c>
      <c r="K2598" t="str">
        <f t="shared" ca="1" si="5088"/>
        <v>'20190328 23:59:59'</v>
      </c>
      <c r="L2598" t="str">
        <f ca="1">SUBSTITUTE(SUBSTITUTE(plantS,"%t",K2598),"%ps",B2598)</f>
        <v>INSERT INTO dbo.PlantStates (TimeStamp, PlantState) VALUES ('20190328 23:59:59', 2)</v>
      </c>
    </row>
    <row r="2599" spans="1:12" x14ac:dyDescent="0.25">
      <c r="B2599" s="2"/>
      <c r="C2599" s="5"/>
      <c r="D2599" s="2"/>
      <c r="E2599" s="2"/>
      <c r="F2599" s="2"/>
      <c r="K2599" t="str">
        <f t="shared" ref="K2599:K2662" ca="1" si="5097">K2598</f>
        <v>'20190328 23:59:59'</v>
      </c>
      <c r="L2599" t="str">
        <f ca="1">SUBSTITUTE(SUBSTITUTE(SUBSTITUTE(SUBSTITUTE(plantSD,"%t",K2599),"%off",D2593),"%onr",E2593),"%ons",F2593)</f>
        <v>INSERT INTO dbo.PlantStateDuration (TimeStamp, OffDuration, OnRunningDuration, OnStoppedfDuration) VALUES ('20190328 23:59:59', '17:01:47', '00:01:16', '06:56:56')</v>
      </c>
    </row>
    <row r="2600" spans="1:12" x14ac:dyDescent="0.25">
      <c r="B2600" s="2"/>
      <c r="C2600" s="5"/>
      <c r="D2600" s="2"/>
      <c r="E2600" s="2"/>
      <c r="F2600" s="2"/>
      <c r="K2600" t="str">
        <f t="shared" ca="1" si="5097"/>
        <v>'20190328 23:59:59'</v>
      </c>
      <c r="L2600" t="str">
        <f ca="1">SUBSTITUTE(SUBSTITUTE(SUBSTITUTE(dailyP,"%t",K2600),"%np",G2593),"%ndp",H2593)</f>
        <v>INSERT INTO dbo.DailyProduction (TimeStamp, NumPieces, NumPiecesRejected) VALUES ('20190328 23:59:59', 424, 144.16)</v>
      </c>
    </row>
    <row r="2601" spans="1:12" x14ac:dyDescent="0.25">
      <c r="A2601" s="3">
        <f t="shared" ref="A2601:A2657" ca="1" si="5098">INT(A2593)+1</f>
        <v>43553</v>
      </c>
      <c r="B2601" s="4">
        <f t="shared" ref="B2601:B2657" ca="1" si="5099">MOD(RANDBETWEEN(1,2)+B2598,3)</f>
        <v>0</v>
      </c>
      <c r="C2601" s="6"/>
      <c r="D2601" s="4" t="str">
        <f t="shared" ref="D2601" ca="1" si="5100">TEXT(SUM(D2602:D2606), "'hh:mm:ss'")</f>
        <v>'00:57:56'</v>
      </c>
      <c r="E2601" s="4" t="str">
        <f t="shared" ref="E2601" ca="1" si="5101">TEXT(SUM(E2602:E2606), "'hh:mm:ss'")</f>
        <v>'14:25:24'</v>
      </c>
      <c r="F2601" s="4" t="str">
        <f t="shared" ref="F2601" ca="1" si="5102">TEXT(SUM(F2602:F2606), "'hh:mm:ss'")</f>
        <v>'08:36:39'</v>
      </c>
      <c r="G2601" s="8">
        <f t="shared" ca="1" si="5085"/>
        <v>691</v>
      </c>
      <c r="H2601" s="8">
        <f t="shared" ref="H2601:H2657" ca="1" si="5103">RANDBETWEEN(0,100)*G2601/100</f>
        <v>580.44000000000005</v>
      </c>
      <c r="I2601" s="8">
        <f t="shared" ref="I2601" ca="1" si="5104">G2601+G2593</f>
        <v>1115</v>
      </c>
      <c r="J2601" s="8">
        <f t="shared" ref="J2601" ca="1" si="5105">H2601+H2593</f>
        <v>724.6</v>
      </c>
      <c r="K2601" s="9" t="str">
        <f t="shared" ref="K2601:K2664" ca="1" si="5106">"'" &amp;TEXT(A2601,"YYYYMMDD hh:mm:ss")&amp;"'"</f>
        <v>'20190329 00:00:00'</v>
      </c>
      <c r="L2601" t="str">
        <f ca="1">SUBSTITUTE(SUBSTITUTE(plantS,"%t",K2601),"%ps",B2601)</f>
        <v>INSERT INTO dbo.PlantStates (TimeStamp, PlantState) VALUES ('20190329 00:00:00', 0)</v>
      </c>
    </row>
    <row r="2602" spans="1:12" x14ac:dyDescent="0.25">
      <c r="A2602" s="1">
        <f t="shared" ref="A2602:A2665" ca="1" si="5107">RANDBETWEEN(A2601*86400,A2603*86400)/86400</f>
        <v>43553.302997685183</v>
      </c>
      <c r="B2602" s="2">
        <f t="shared" ref="B2602:B2665" ca="1" si="5108">MOD(RANDBETWEEN(1,2)+B2601,3)</f>
        <v>2</v>
      </c>
      <c r="C2602" s="5">
        <f t="shared" ref="C2602:C2665" ca="1" si="5109">A2602-A2601</f>
        <v>0.30299768518307246</v>
      </c>
      <c r="D2602" s="2" t="str">
        <f t="shared" ref="D2602:D2606" ca="1" si="5110">IF(B2602=0,C2602,"")</f>
        <v/>
      </c>
      <c r="E2602" s="2" t="str">
        <f t="shared" ref="E2602:E2665" ca="1" si="5111">IF(B2602=1,C2602,"")</f>
        <v/>
      </c>
      <c r="F2602" s="2">
        <f t="shared" ref="F2602:F2665" ca="1" si="5112">IF(B2602=2,C2602,"")</f>
        <v>0.30299768518307246</v>
      </c>
      <c r="K2602" t="str">
        <f t="shared" ca="1" si="5106"/>
        <v>'20190329 07:16:19'</v>
      </c>
      <c r="L2602" t="str">
        <f ca="1">SUBSTITUTE(SUBSTITUTE(plantS,"%t",K2602),"%ps",B2602)</f>
        <v>INSERT INTO dbo.PlantStates (TimeStamp, PlantState) VALUES ('20190329 07:16:19', 2)</v>
      </c>
    </row>
    <row r="2603" spans="1:12" x14ac:dyDescent="0.25">
      <c r="A2603" s="1">
        <f t="shared" ca="1" si="5078"/>
        <v>43553.893425925926</v>
      </c>
      <c r="B2603" s="2">
        <f t="shared" ca="1" si="5108"/>
        <v>1</v>
      </c>
      <c r="C2603" s="5">
        <f t="shared" ca="1" si="5109"/>
        <v>0.59042824074276723</v>
      </c>
      <c r="D2603" s="2" t="str">
        <f t="shared" ca="1" si="5110"/>
        <v/>
      </c>
      <c r="E2603" s="2">
        <f t="shared" ca="1" si="5111"/>
        <v>0.59042824074276723</v>
      </c>
      <c r="F2603" s="2" t="str">
        <f t="shared" ca="1" si="5112"/>
        <v/>
      </c>
      <c r="K2603" t="str">
        <f t="shared" ca="1" si="5106"/>
        <v>'20190329 21:26:32'</v>
      </c>
      <c r="L2603" t="str">
        <f ca="1">SUBSTITUTE(SUBSTITUTE(plantS,"%t",K2603),"%ps",B2603)</f>
        <v>INSERT INTO dbo.PlantStates (TimeStamp, PlantState) VALUES ('20190329 21:26:32', 1)</v>
      </c>
    </row>
    <row r="2604" spans="1:12" x14ac:dyDescent="0.25">
      <c r="A2604" s="1">
        <f t="shared" ref="A2604" ca="1" si="5113">RANDBETWEEN(A2603*86400,A2606*86400)/86400</f>
        <v>43553.933657407404</v>
      </c>
      <c r="B2604" s="2">
        <f t="shared" ca="1" si="5108"/>
        <v>0</v>
      </c>
      <c r="C2604" s="5">
        <f t="shared" ca="1" si="5109"/>
        <v>4.0231481478258502E-2</v>
      </c>
      <c r="D2604" s="2">
        <f t="shared" ca="1" si="5110"/>
        <v>4.0231481478258502E-2</v>
      </c>
      <c r="E2604" s="2" t="str">
        <f t="shared" ca="1" si="5111"/>
        <v/>
      </c>
      <c r="F2604" s="2" t="str">
        <f t="shared" ca="1" si="5112"/>
        <v/>
      </c>
      <c r="K2604" t="str">
        <f t="shared" ca="1" si="5106"/>
        <v>'20190329 22:24:28'</v>
      </c>
      <c r="L2604" t="str">
        <f ca="1">SUBSTITUTE(SUBSTITUTE(plantS,"%t",K2604),"%ps",B2604)</f>
        <v>INSERT INTO dbo.PlantStates (TimeStamp, PlantState) VALUES ('20190329 22:24:28', 0)</v>
      </c>
    </row>
    <row r="2605" spans="1:12" x14ac:dyDescent="0.25">
      <c r="A2605" s="1">
        <f t="shared" ref="A2605:A2668" ca="1" si="5114">RANDBETWEEN(A2604*86400,A2606*86400)/86400</f>
        <v>43553.989444444444</v>
      </c>
      <c r="B2605" s="2">
        <f t="shared" ca="1" si="5108"/>
        <v>2</v>
      </c>
      <c r="C2605" s="5">
        <f t="shared" ca="1" si="5109"/>
        <v>5.578703703940846E-2</v>
      </c>
      <c r="D2605" s="2" t="str">
        <f t="shared" ca="1" si="5110"/>
        <v/>
      </c>
      <c r="E2605" s="2" t="str">
        <f t="shared" ca="1" si="5111"/>
        <v/>
      </c>
      <c r="F2605" s="2">
        <f t="shared" ca="1" si="5112"/>
        <v>5.578703703940846E-2</v>
      </c>
      <c r="K2605" t="str">
        <f t="shared" ca="1" si="5106"/>
        <v>'20190329 23:44:48'</v>
      </c>
      <c r="L2605" t="str">
        <f ca="1">SUBSTITUTE(SUBSTITUTE(plantS,"%t",K2605),"%ps",B2605)</f>
        <v>INSERT INTO dbo.PlantStates (TimeStamp, PlantState) VALUES ('20190329 23:44:48', 2)</v>
      </c>
    </row>
    <row r="2606" spans="1:12" x14ac:dyDescent="0.25">
      <c r="A2606" s="1">
        <f t="shared" ref="A2606:A2662" ca="1" si="5115">A2609-1/24/60/60</f>
        <v>43553.999988425923</v>
      </c>
      <c r="B2606" s="2">
        <f t="shared" ca="1" si="5108"/>
        <v>1</v>
      </c>
      <c r="C2606" s="5">
        <f t="shared" ca="1" si="5109"/>
        <v>1.0543981479713693E-2</v>
      </c>
      <c r="D2606" s="2" t="str">
        <f t="shared" ca="1" si="5110"/>
        <v/>
      </c>
      <c r="E2606" s="2">
        <f t="shared" ca="1" si="5111"/>
        <v>1.0543981479713693E-2</v>
      </c>
      <c r="F2606" s="2" t="str">
        <f t="shared" ca="1" si="5112"/>
        <v/>
      </c>
      <c r="K2606" t="str">
        <f t="shared" ca="1" si="5106"/>
        <v>'20190329 23:59:59'</v>
      </c>
      <c r="L2606" t="str">
        <f ca="1">SUBSTITUTE(SUBSTITUTE(plantS,"%t",K2606),"%ps",B2606)</f>
        <v>INSERT INTO dbo.PlantStates (TimeStamp, PlantState) VALUES ('20190329 23:59:59', 1)</v>
      </c>
    </row>
    <row r="2607" spans="1:12" x14ac:dyDescent="0.25">
      <c r="B2607" s="2"/>
      <c r="C2607" s="5"/>
      <c r="D2607" s="2"/>
      <c r="E2607" s="2"/>
      <c r="F2607" s="2"/>
      <c r="K2607" t="str">
        <f t="shared" ref="K2607:K2670" ca="1" si="5116">K2606</f>
        <v>'20190329 23:59:59'</v>
      </c>
      <c r="L2607" t="str">
        <f ca="1">SUBSTITUTE(SUBSTITUTE(SUBSTITUTE(SUBSTITUTE(plantSD,"%t",K2607),"%off",D2601),"%onr",E2601),"%ons",F2601)</f>
        <v>INSERT INTO dbo.PlantStateDuration (TimeStamp, OffDuration, OnRunningDuration, OnStoppedfDuration) VALUES ('20190329 23:59:59', '00:57:56', '14:25:24', '08:36:39')</v>
      </c>
    </row>
    <row r="2608" spans="1:12" x14ac:dyDescent="0.25">
      <c r="B2608" s="2"/>
      <c r="C2608" s="5"/>
      <c r="D2608" s="2"/>
      <c r="E2608" s="2"/>
      <c r="F2608" s="2"/>
      <c r="K2608" t="str">
        <f t="shared" ca="1" si="5116"/>
        <v>'20190329 23:59:59'</v>
      </c>
      <c r="L2608" t="str">
        <f ca="1">SUBSTITUTE(SUBSTITUTE(SUBSTITUTE(dailyP,"%t",K2608),"%np",G2601),"%ndp",H2601)</f>
        <v>INSERT INTO dbo.DailyProduction (TimeStamp, NumPieces, NumPiecesRejected) VALUES ('20190329 23:59:59', 691, 580.44)</v>
      </c>
    </row>
    <row r="2609" spans="1:12" x14ac:dyDescent="0.25">
      <c r="A2609" s="3">
        <f t="shared" ca="1" si="5098"/>
        <v>43554</v>
      </c>
      <c r="B2609" s="4">
        <f t="shared" ca="1" si="5099"/>
        <v>2</v>
      </c>
      <c r="C2609" s="6"/>
      <c r="D2609" s="4" t="str">
        <f t="shared" ref="D2609" ca="1" si="5117">TEXT(SUM(D2610:D2614), "'hh:mm:ss'")</f>
        <v>'12:27:48'</v>
      </c>
      <c r="E2609" s="4" t="str">
        <f t="shared" ref="E2609" ca="1" si="5118">TEXT(SUM(E2610:E2614), "'hh:mm:ss'")</f>
        <v>'11:07:35'</v>
      </c>
      <c r="F2609" s="4" t="str">
        <f t="shared" ref="F2609" ca="1" si="5119">TEXT(SUM(F2610:F2614), "'hh:mm:ss'")</f>
        <v>'00:24:36'</v>
      </c>
      <c r="G2609" s="8">
        <f t="shared" ca="1" si="5085"/>
        <v>152</v>
      </c>
      <c r="H2609" s="8">
        <f t="shared" ca="1" si="5103"/>
        <v>44.08</v>
      </c>
      <c r="I2609" s="8">
        <f t="shared" ref="I2609" ca="1" si="5120">G2609+G2601</f>
        <v>843</v>
      </c>
      <c r="J2609" s="8">
        <f t="shared" ref="J2609" ca="1" si="5121">H2609+H2601</f>
        <v>624.5200000000001</v>
      </c>
      <c r="K2609" s="9" t="str">
        <f t="shared" ref="K2609:K2672" ca="1" si="5122">"'" &amp;TEXT(A2609,"YYYYMMDD hh:mm:ss")&amp;"'"</f>
        <v>'20190330 00:00:00'</v>
      </c>
      <c r="L2609" t="str">
        <f ca="1">SUBSTITUTE(SUBSTITUTE(plantS,"%t",K2609),"%ps",B2609)</f>
        <v>INSERT INTO dbo.PlantStates (TimeStamp, PlantState) VALUES ('20190330 00:00:00', 2)</v>
      </c>
    </row>
    <row r="2610" spans="1:12" x14ac:dyDescent="0.25">
      <c r="A2610" s="1">
        <f t="shared" ref="A2610:A2673" ca="1" si="5123">RANDBETWEEN(A2609*86400,A2611*86400)/86400</f>
        <v>43554.07849537037</v>
      </c>
      <c r="B2610" s="2">
        <f t="shared" ref="B2610:B2673" ca="1" si="5124">MOD(RANDBETWEEN(1,2)+B2609,3)</f>
        <v>0</v>
      </c>
      <c r="C2610" s="5">
        <f t="shared" ref="C2610:C2673" ca="1" si="5125">A2610-A2609</f>
        <v>7.8495370369637385E-2</v>
      </c>
      <c r="D2610" s="2">
        <f t="shared" ref="D2610:D2614" ca="1" si="5126">IF(B2610=0,C2610,"")</f>
        <v>7.8495370369637385E-2</v>
      </c>
      <c r="E2610" s="2" t="str">
        <f t="shared" ref="E2610:E2673" ca="1" si="5127">IF(B2610=1,C2610,"")</f>
        <v/>
      </c>
      <c r="F2610" s="2" t="str">
        <f t="shared" ref="F2610:F2673" ca="1" si="5128">IF(B2610=2,C2610,"")</f>
        <v/>
      </c>
      <c r="K2610" t="str">
        <f t="shared" ca="1" si="5122"/>
        <v>'20190330 01:53:02'</v>
      </c>
      <c r="L2610" t="str">
        <f ca="1">SUBSTITUTE(SUBSTITUTE(plantS,"%t",K2610),"%ps",B2610)</f>
        <v>INSERT INTO dbo.PlantStates (TimeStamp, PlantState) VALUES ('20190330 01:53:02', 0)</v>
      </c>
    </row>
    <row r="2611" spans="1:12" x14ac:dyDescent="0.25">
      <c r="A2611" s="1">
        <f t="shared" ca="1" si="5078"/>
        <v>43554.325821759259</v>
      </c>
      <c r="B2611" s="2">
        <f t="shared" ca="1" si="5124"/>
        <v>1</v>
      </c>
      <c r="C2611" s="5">
        <f t="shared" ca="1" si="5125"/>
        <v>0.24732638888963265</v>
      </c>
      <c r="D2611" s="2" t="str">
        <f t="shared" ca="1" si="5126"/>
        <v/>
      </c>
      <c r="E2611" s="2">
        <f t="shared" ca="1" si="5127"/>
        <v>0.24732638888963265</v>
      </c>
      <c r="F2611" s="2" t="str">
        <f t="shared" ca="1" si="5128"/>
        <v/>
      </c>
      <c r="K2611" t="str">
        <f t="shared" ca="1" si="5122"/>
        <v>'20190330 07:49:11'</v>
      </c>
      <c r="L2611" t="str">
        <f ca="1">SUBSTITUTE(SUBSTITUTE(plantS,"%t",K2611),"%ps",B2611)</f>
        <v>INSERT INTO dbo.PlantStates (TimeStamp, PlantState) VALUES ('20190330 07:49:11', 1)</v>
      </c>
    </row>
    <row r="2612" spans="1:12" x14ac:dyDescent="0.25">
      <c r="A2612" s="1">
        <f t="shared" ref="A2612" ca="1" si="5129">RANDBETWEEN(A2611*86400,A2614*86400)/86400</f>
        <v>43554.766631944447</v>
      </c>
      <c r="B2612" s="2">
        <f t="shared" ca="1" si="5124"/>
        <v>0</v>
      </c>
      <c r="C2612" s="5">
        <f t="shared" ca="1" si="5125"/>
        <v>0.44081018518772908</v>
      </c>
      <c r="D2612" s="2">
        <f t="shared" ca="1" si="5126"/>
        <v>0.44081018518772908</v>
      </c>
      <c r="E2612" s="2" t="str">
        <f t="shared" ca="1" si="5127"/>
        <v/>
      </c>
      <c r="F2612" s="2" t="str">
        <f t="shared" ca="1" si="5128"/>
        <v/>
      </c>
      <c r="K2612" t="str">
        <f t="shared" ca="1" si="5122"/>
        <v>'20190330 18:23:57'</v>
      </c>
      <c r="L2612" t="str">
        <f ca="1">SUBSTITUTE(SUBSTITUTE(plantS,"%t",K2612),"%ps",B2612)</f>
        <v>INSERT INTO dbo.PlantStates (TimeStamp, PlantState) VALUES ('20190330 18:23:57', 0)</v>
      </c>
    </row>
    <row r="2613" spans="1:12" x14ac:dyDescent="0.25">
      <c r="A2613" s="1">
        <f t="shared" ref="A2613:A2676" ca="1" si="5130">RANDBETWEEN(A2612*86400,A2614*86400)/86400</f>
        <v>43554.982905092591</v>
      </c>
      <c r="B2613" s="2">
        <f t="shared" ca="1" si="5124"/>
        <v>1</v>
      </c>
      <c r="C2613" s="5">
        <f t="shared" ca="1" si="5125"/>
        <v>0.21627314814395504</v>
      </c>
      <c r="D2613" s="2" t="str">
        <f t="shared" ca="1" si="5126"/>
        <v/>
      </c>
      <c r="E2613" s="2">
        <f t="shared" ca="1" si="5127"/>
        <v>0.21627314814395504</v>
      </c>
      <c r="F2613" s="2" t="str">
        <f t="shared" ca="1" si="5128"/>
        <v/>
      </c>
      <c r="K2613" t="str">
        <f t="shared" ca="1" si="5122"/>
        <v>'20190330 23:35:23'</v>
      </c>
      <c r="L2613" t="str">
        <f ca="1">SUBSTITUTE(SUBSTITUTE(plantS,"%t",K2613),"%ps",B2613)</f>
        <v>INSERT INTO dbo.PlantStates (TimeStamp, PlantState) VALUES ('20190330 23:35:23', 1)</v>
      </c>
    </row>
    <row r="2614" spans="1:12" x14ac:dyDescent="0.25">
      <c r="A2614" s="1">
        <f t="shared" ca="1" si="5115"/>
        <v>43554.999988425923</v>
      </c>
      <c r="B2614" s="2">
        <f t="shared" ca="1" si="5124"/>
        <v>2</v>
      </c>
      <c r="C2614" s="5">
        <f t="shared" ca="1" si="5125"/>
        <v>1.7083333332266193E-2</v>
      </c>
      <c r="D2614" s="2" t="str">
        <f t="shared" ca="1" si="5126"/>
        <v/>
      </c>
      <c r="E2614" s="2" t="str">
        <f t="shared" ca="1" si="5127"/>
        <v/>
      </c>
      <c r="F2614" s="2">
        <f t="shared" ca="1" si="5128"/>
        <v>1.7083333332266193E-2</v>
      </c>
      <c r="K2614" t="str">
        <f t="shared" ca="1" si="5122"/>
        <v>'20190330 23:59:59'</v>
      </c>
      <c r="L2614" t="str">
        <f ca="1">SUBSTITUTE(SUBSTITUTE(plantS,"%t",K2614),"%ps",B2614)</f>
        <v>INSERT INTO dbo.PlantStates (TimeStamp, PlantState) VALUES ('20190330 23:59:59', 2)</v>
      </c>
    </row>
    <row r="2615" spans="1:12" x14ac:dyDescent="0.25">
      <c r="B2615" s="2"/>
      <c r="C2615" s="5"/>
      <c r="D2615" s="2"/>
      <c r="E2615" s="2"/>
      <c r="F2615" s="2"/>
      <c r="K2615" t="str">
        <f t="shared" ref="K2615:K2678" ca="1" si="5131">K2614</f>
        <v>'20190330 23:59:59'</v>
      </c>
      <c r="L2615" t="str">
        <f ca="1">SUBSTITUTE(SUBSTITUTE(SUBSTITUTE(SUBSTITUTE(plantSD,"%t",K2615),"%off",D2609),"%onr",E2609),"%ons",F2609)</f>
        <v>INSERT INTO dbo.PlantStateDuration (TimeStamp, OffDuration, OnRunningDuration, OnStoppedfDuration) VALUES ('20190330 23:59:59', '12:27:48', '11:07:35', '00:24:36')</v>
      </c>
    </row>
    <row r="2616" spans="1:12" x14ac:dyDescent="0.25">
      <c r="B2616" s="2"/>
      <c r="C2616" s="5"/>
      <c r="D2616" s="2"/>
      <c r="E2616" s="2"/>
      <c r="F2616" s="2"/>
      <c r="K2616" t="str">
        <f t="shared" ca="1" si="5131"/>
        <v>'20190330 23:59:59'</v>
      </c>
      <c r="L2616" t="str">
        <f ca="1">SUBSTITUTE(SUBSTITUTE(SUBSTITUTE(dailyP,"%t",K2616),"%np",G2609),"%ndp",H2609)</f>
        <v>INSERT INTO dbo.DailyProduction (TimeStamp, NumPieces, NumPiecesRejected) VALUES ('20190330 23:59:59', 152, 44.08)</v>
      </c>
    </row>
    <row r="2617" spans="1:12" x14ac:dyDescent="0.25">
      <c r="A2617" s="3">
        <f t="shared" ca="1" si="5098"/>
        <v>43555</v>
      </c>
      <c r="B2617" s="4">
        <f t="shared" ca="1" si="5099"/>
        <v>0</v>
      </c>
      <c r="C2617" s="6"/>
      <c r="D2617" s="4" t="str">
        <f t="shared" ref="D2617" ca="1" si="5132">TEXT(SUM(D2618:D2622), "'hh:mm:ss'")</f>
        <v>'01:16:42'</v>
      </c>
      <c r="E2617" s="4" t="str">
        <f t="shared" ref="E2617" ca="1" si="5133">TEXT(SUM(E2618:E2622), "'hh:mm:ss'")</f>
        <v>'07:01:08'</v>
      </c>
      <c r="F2617" s="4" t="str">
        <f t="shared" ref="F2617" ca="1" si="5134">TEXT(SUM(F2618:F2622), "'hh:mm:ss'")</f>
        <v>'15:42:09'</v>
      </c>
      <c r="G2617" s="8">
        <f t="shared" ca="1" si="5085"/>
        <v>585</v>
      </c>
      <c r="H2617" s="8">
        <f t="shared" ca="1" si="5103"/>
        <v>421.2</v>
      </c>
      <c r="I2617" s="8">
        <f t="shared" ref="I2617" ca="1" si="5135">G2617+G2609</f>
        <v>737</v>
      </c>
      <c r="J2617" s="8">
        <f t="shared" ref="J2617" ca="1" si="5136">H2617+H2609</f>
        <v>465.28</v>
      </c>
      <c r="K2617" s="9" t="str">
        <f t="shared" ref="K2617:K2680" ca="1" si="5137">"'" &amp;TEXT(A2617,"YYYYMMDD hh:mm:ss")&amp;"'"</f>
        <v>'20190331 00:00:00'</v>
      </c>
      <c r="L2617" t="str">
        <f ca="1">SUBSTITUTE(SUBSTITUTE(plantS,"%t",K2617),"%ps",B2617)</f>
        <v>INSERT INTO dbo.PlantStates (TimeStamp, PlantState) VALUES ('20190331 00:00:00', 0)</v>
      </c>
    </row>
    <row r="2618" spans="1:12" x14ac:dyDescent="0.25">
      <c r="A2618" s="1">
        <f t="shared" ref="A2618:A2681" ca="1" si="5138">RANDBETWEEN(A2617*86400,A2619*86400)/86400</f>
        <v>43555.582835648151</v>
      </c>
      <c r="B2618" s="2">
        <f t="shared" ref="B2618:B2681" ca="1" si="5139">MOD(RANDBETWEEN(1,2)+B2617,3)</f>
        <v>2</v>
      </c>
      <c r="C2618" s="5">
        <f t="shared" ref="C2618:C2681" ca="1" si="5140">A2618-A2617</f>
        <v>0.58283564815064892</v>
      </c>
      <c r="D2618" s="2" t="str">
        <f t="shared" ref="D2618:D2622" ca="1" si="5141">IF(B2618=0,C2618,"")</f>
        <v/>
      </c>
      <c r="E2618" s="2" t="str">
        <f t="shared" ref="E2618:E2681" ca="1" si="5142">IF(B2618=1,C2618,"")</f>
        <v/>
      </c>
      <c r="F2618" s="2">
        <f t="shared" ref="F2618:F2681" ca="1" si="5143">IF(B2618=2,C2618,"")</f>
        <v>0.58283564815064892</v>
      </c>
      <c r="K2618" t="str">
        <f t="shared" ca="1" si="5137"/>
        <v>'20190331 13:59:17'</v>
      </c>
      <c r="L2618" t="str">
        <f ca="1">SUBSTITUTE(SUBSTITUTE(plantS,"%t",K2618),"%ps",B2618)</f>
        <v>INSERT INTO dbo.PlantStates (TimeStamp, PlantState) VALUES ('20190331 13:59:17', 2)</v>
      </c>
    </row>
    <row r="2619" spans="1:12" x14ac:dyDescent="0.25">
      <c r="A2619" s="1">
        <f t="shared" ca="1" si="5078"/>
        <v>43555.705925925926</v>
      </c>
      <c r="B2619" s="2">
        <f t="shared" ca="1" si="5139"/>
        <v>1</v>
      </c>
      <c r="C2619" s="5">
        <f t="shared" ca="1" si="5140"/>
        <v>0.12309027777519077</v>
      </c>
      <c r="D2619" s="2" t="str">
        <f t="shared" ca="1" si="5141"/>
        <v/>
      </c>
      <c r="E2619" s="2">
        <f t="shared" ca="1" si="5142"/>
        <v>0.12309027777519077</v>
      </c>
      <c r="F2619" s="2" t="str">
        <f t="shared" ca="1" si="5143"/>
        <v/>
      </c>
      <c r="K2619" t="str">
        <f t="shared" ca="1" si="5137"/>
        <v>'20190331 16:56:32'</v>
      </c>
      <c r="L2619" t="str">
        <f ca="1">SUBSTITUTE(SUBSTITUTE(plantS,"%t",K2619),"%ps",B2619)</f>
        <v>INSERT INTO dbo.PlantStates (TimeStamp, PlantState) VALUES ('20190331 16:56:32', 1)</v>
      </c>
    </row>
    <row r="2620" spans="1:12" x14ac:dyDescent="0.25">
      <c r="A2620" s="1">
        <f t="shared" ref="A2620" ca="1" si="5144">RANDBETWEEN(A2619*86400,A2622*86400)/86400</f>
        <v>43555.777361111112</v>
      </c>
      <c r="B2620" s="2">
        <f t="shared" ca="1" si="5139"/>
        <v>2</v>
      </c>
      <c r="C2620" s="5">
        <f t="shared" ca="1" si="5140"/>
        <v>7.1435185185691807E-2</v>
      </c>
      <c r="D2620" s="2" t="str">
        <f t="shared" ca="1" si="5141"/>
        <v/>
      </c>
      <c r="E2620" s="2" t="str">
        <f t="shared" ca="1" si="5142"/>
        <v/>
      </c>
      <c r="F2620" s="2">
        <f t="shared" ca="1" si="5143"/>
        <v>7.1435185185691807E-2</v>
      </c>
      <c r="K2620" t="str">
        <f t="shared" ca="1" si="5137"/>
        <v>'20190331 18:39:24'</v>
      </c>
      <c r="L2620" t="str">
        <f ca="1">SUBSTITUTE(SUBSTITUTE(plantS,"%t",K2620),"%ps",B2620)</f>
        <v>INSERT INTO dbo.PlantStates (TimeStamp, PlantState) VALUES ('20190331 18:39:24', 2)</v>
      </c>
    </row>
    <row r="2621" spans="1:12" x14ac:dyDescent="0.25">
      <c r="A2621" s="1">
        <f t="shared" ref="A2621:A2684" ca="1" si="5145">RANDBETWEEN(A2620*86400,A2622*86400)/86400</f>
        <v>43555.830625000002</v>
      </c>
      <c r="B2621" s="2">
        <f t="shared" ca="1" si="5139"/>
        <v>0</v>
      </c>
      <c r="C2621" s="5">
        <f t="shared" ca="1" si="5140"/>
        <v>5.3263888890796807E-2</v>
      </c>
      <c r="D2621" s="2">
        <f t="shared" ca="1" si="5141"/>
        <v>5.3263888890796807E-2</v>
      </c>
      <c r="E2621" s="2" t="str">
        <f t="shared" ca="1" si="5142"/>
        <v/>
      </c>
      <c r="F2621" s="2" t="str">
        <f t="shared" ca="1" si="5143"/>
        <v/>
      </c>
      <c r="K2621" t="str">
        <f t="shared" ca="1" si="5137"/>
        <v>'20190331 19:56:06'</v>
      </c>
      <c r="L2621" t="str">
        <f ca="1">SUBSTITUTE(SUBSTITUTE(plantS,"%t",K2621),"%ps",B2621)</f>
        <v>INSERT INTO dbo.PlantStates (TimeStamp, PlantState) VALUES ('20190331 19:56:06', 0)</v>
      </c>
    </row>
    <row r="2622" spans="1:12" x14ac:dyDescent="0.25">
      <c r="A2622" s="1">
        <f t="shared" ca="1" si="5115"/>
        <v>43555.999988425923</v>
      </c>
      <c r="B2622" s="2">
        <f t="shared" ca="1" si="5139"/>
        <v>1</v>
      </c>
      <c r="C2622" s="5">
        <f t="shared" ca="1" si="5140"/>
        <v>0.16936342592089204</v>
      </c>
      <c r="D2622" s="2" t="str">
        <f t="shared" ca="1" si="5141"/>
        <v/>
      </c>
      <c r="E2622" s="2">
        <f t="shared" ca="1" si="5142"/>
        <v>0.16936342592089204</v>
      </c>
      <c r="F2622" s="2" t="str">
        <f t="shared" ca="1" si="5143"/>
        <v/>
      </c>
      <c r="K2622" t="str">
        <f t="shared" ca="1" si="5137"/>
        <v>'20190331 23:59:59'</v>
      </c>
      <c r="L2622" t="str">
        <f ca="1">SUBSTITUTE(SUBSTITUTE(plantS,"%t",K2622),"%ps",B2622)</f>
        <v>INSERT INTO dbo.PlantStates (TimeStamp, PlantState) VALUES ('20190331 23:59:59', 1)</v>
      </c>
    </row>
    <row r="2623" spans="1:12" x14ac:dyDescent="0.25">
      <c r="B2623" s="2"/>
      <c r="C2623" s="5"/>
      <c r="D2623" s="2"/>
      <c r="E2623" s="2"/>
      <c r="F2623" s="2"/>
      <c r="K2623" t="str">
        <f t="shared" ref="K2623:K2686" ca="1" si="5146">K2622</f>
        <v>'20190331 23:59:59'</v>
      </c>
      <c r="L2623" t="str">
        <f ca="1">SUBSTITUTE(SUBSTITUTE(SUBSTITUTE(SUBSTITUTE(plantSD,"%t",K2623),"%off",D2617),"%onr",E2617),"%ons",F2617)</f>
        <v>INSERT INTO dbo.PlantStateDuration (TimeStamp, OffDuration, OnRunningDuration, OnStoppedfDuration) VALUES ('20190331 23:59:59', '01:16:42', '07:01:08', '15:42:09')</v>
      </c>
    </row>
    <row r="2624" spans="1:12" x14ac:dyDescent="0.25">
      <c r="B2624" s="2"/>
      <c r="C2624" s="5"/>
      <c r="D2624" s="2"/>
      <c r="E2624" s="2"/>
      <c r="F2624" s="2"/>
      <c r="K2624" t="str">
        <f t="shared" ca="1" si="5146"/>
        <v>'20190331 23:59:59'</v>
      </c>
      <c r="L2624" t="str">
        <f ca="1">SUBSTITUTE(SUBSTITUTE(SUBSTITUTE(dailyP,"%t",K2624),"%np",G2617),"%ndp",H2617)</f>
        <v>INSERT INTO dbo.DailyProduction (TimeStamp, NumPieces, NumPiecesRejected) VALUES ('20190331 23:59:59', 585, 421.2)</v>
      </c>
    </row>
    <row r="2625" spans="1:12" x14ac:dyDescent="0.25">
      <c r="A2625" s="3">
        <f t="shared" ca="1" si="5098"/>
        <v>43556</v>
      </c>
      <c r="B2625" s="4">
        <f t="shared" ca="1" si="5099"/>
        <v>0</v>
      </c>
      <c r="C2625" s="6"/>
      <c r="D2625" s="4" t="str">
        <f t="shared" ref="D2625" ca="1" si="5147">TEXT(SUM(D2626:D2630), "'hh:mm:ss'")</f>
        <v>'00:42:49'</v>
      </c>
      <c r="E2625" s="4" t="str">
        <f t="shared" ref="E2625" ca="1" si="5148">TEXT(SUM(E2626:E2630), "'hh:mm:ss'")</f>
        <v>'00:00:00'</v>
      </c>
      <c r="F2625" s="4" t="str">
        <f t="shared" ref="F2625" ca="1" si="5149">TEXT(SUM(F2626:F2630), "'hh:mm:ss'")</f>
        <v>'23:17:10'</v>
      </c>
      <c r="G2625" s="8">
        <f t="shared" ca="1" si="5085"/>
        <v>182</v>
      </c>
      <c r="H2625" s="8">
        <f t="shared" ca="1" si="5103"/>
        <v>136.5</v>
      </c>
      <c r="I2625" s="8">
        <f t="shared" ref="I2625" ca="1" si="5150">G2625+G2617</f>
        <v>767</v>
      </c>
      <c r="J2625" s="8">
        <f t="shared" ref="J2625" ca="1" si="5151">H2625+H2617</f>
        <v>557.70000000000005</v>
      </c>
      <c r="K2625" s="9" t="str">
        <f t="shared" ref="K2625:K2688" ca="1" si="5152">"'" &amp;TEXT(A2625,"YYYYMMDD hh:mm:ss")&amp;"'"</f>
        <v>'20190401 00:00:00'</v>
      </c>
      <c r="L2625" t="str">
        <f ca="1">SUBSTITUTE(SUBSTITUTE(plantS,"%t",K2625),"%ps",B2625)</f>
        <v>INSERT INTO dbo.PlantStates (TimeStamp, PlantState) VALUES ('20190401 00:00:00', 0)</v>
      </c>
    </row>
    <row r="2626" spans="1:12" x14ac:dyDescent="0.25">
      <c r="A2626" s="1">
        <f t="shared" ref="A2626:A2689" ca="1" si="5153">RANDBETWEEN(A2625*86400,A2627*86400)/86400</f>
        <v>43556.919641203705</v>
      </c>
      <c r="B2626" s="2">
        <f t="shared" ref="B2626:B2689" ca="1" si="5154">MOD(RANDBETWEEN(1,2)+B2625,3)</f>
        <v>2</v>
      </c>
      <c r="C2626" s="5">
        <f t="shared" ref="C2626:C2689" ca="1" si="5155">A2626-A2625</f>
        <v>0.91964120370539604</v>
      </c>
      <c r="D2626" s="2" t="str">
        <f t="shared" ref="D2626:D2630" ca="1" si="5156">IF(B2626=0,C2626,"")</f>
        <v/>
      </c>
      <c r="E2626" s="2" t="str">
        <f t="shared" ref="E2626:E2689" ca="1" si="5157">IF(B2626=1,C2626,"")</f>
        <v/>
      </c>
      <c r="F2626" s="2">
        <f t="shared" ref="F2626:F2689" ca="1" si="5158">IF(B2626=2,C2626,"")</f>
        <v>0.91964120370539604</v>
      </c>
      <c r="K2626" t="str">
        <f t="shared" ca="1" si="5152"/>
        <v>'20190401 22:04:17'</v>
      </c>
      <c r="L2626" t="str">
        <f ca="1">SUBSTITUTE(SUBSTITUTE(plantS,"%t",K2626),"%ps",B2626)</f>
        <v>INSERT INTO dbo.PlantStates (TimeStamp, PlantState) VALUES ('20190401 22:04:17', 2)</v>
      </c>
    </row>
    <row r="2627" spans="1:12" x14ac:dyDescent="0.25">
      <c r="A2627" s="1">
        <f t="shared" ca="1" si="5078"/>
        <v>43556.941122685188</v>
      </c>
      <c r="B2627" s="2">
        <f t="shared" ca="1" si="5154"/>
        <v>0</v>
      </c>
      <c r="C2627" s="5">
        <f t="shared" ca="1" si="5155"/>
        <v>2.1481481482624076E-2</v>
      </c>
      <c r="D2627" s="2">
        <f t="shared" ca="1" si="5156"/>
        <v>2.1481481482624076E-2</v>
      </c>
      <c r="E2627" s="2" t="str">
        <f t="shared" ca="1" si="5157"/>
        <v/>
      </c>
      <c r="F2627" s="2" t="str">
        <f t="shared" ca="1" si="5158"/>
        <v/>
      </c>
      <c r="K2627" t="str">
        <f t="shared" ca="1" si="5152"/>
        <v>'20190401 22:35:13'</v>
      </c>
      <c r="L2627" t="str">
        <f ca="1">SUBSTITUTE(SUBSTITUTE(plantS,"%t",K2627),"%ps",B2627)</f>
        <v>INSERT INTO dbo.PlantStates (TimeStamp, PlantState) VALUES ('20190401 22:35:13', 0)</v>
      </c>
    </row>
    <row r="2628" spans="1:12" x14ac:dyDescent="0.25">
      <c r="A2628" s="1">
        <f t="shared" ref="A2628" ca="1" si="5159">RANDBETWEEN(A2627*86400,A2630*86400)/86400</f>
        <v>43556.944398148145</v>
      </c>
      <c r="B2628" s="2">
        <f t="shared" ca="1" si="5154"/>
        <v>2</v>
      </c>
      <c r="C2628" s="5">
        <f t="shared" ca="1" si="5155"/>
        <v>3.2754629573901184E-3</v>
      </c>
      <c r="D2628" s="2" t="str">
        <f t="shared" ca="1" si="5156"/>
        <v/>
      </c>
      <c r="E2628" s="2" t="str">
        <f t="shared" ca="1" si="5157"/>
        <v/>
      </c>
      <c r="F2628" s="2">
        <f t="shared" ca="1" si="5158"/>
        <v>3.2754629573901184E-3</v>
      </c>
      <c r="K2628" t="str">
        <f t="shared" ca="1" si="5152"/>
        <v>'20190401 22:39:56'</v>
      </c>
      <c r="L2628" t="str">
        <f ca="1">SUBSTITUTE(SUBSTITUTE(plantS,"%t",K2628),"%ps",B2628)</f>
        <v>INSERT INTO dbo.PlantStates (TimeStamp, PlantState) VALUES ('20190401 22:39:56', 2)</v>
      </c>
    </row>
    <row r="2629" spans="1:12" x14ac:dyDescent="0.25">
      <c r="A2629" s="1">
        <f t="shared" ref="A2629:A2692" ca="1" si="5160">RANDBETWEEN(A2628*86400,A2630*86400)/86400</f>
        <v>43556.952650462961</v>
      </c>
      <c r="B2629" s="2">
        <f t="shared" ca="1" si="5154"/>
        <v>0</v>
      </c>
      <c r="C2629" s="5">
        <f t="shared" ca="1" si="5155"/>
        <v>8.2523148157633841E-3</v>
      </c>
      <c r="D2629" s="2">
        <f t="shared" ca="1" si="5156"/>
        <v>8.2523148157633841E-3</v>
      </c>
      <c r="E2629" s="2" t="str">
        <f t="shared" ca="1" si="5157"/>
        <v/>
      </c>
      <c r="F2629" s="2" t="str">
        <f t="shared" ca="1" si="5158"/>
        <v/>
      </c>
      <c r="K2629" t="str">
        <f t="shared" ca="1" si="5152"/>
        <v>'20190401 22:51:49'</v>
      </c>
      <c r="L2629" t="str">
        <f ca="1">SUBSTITUTE(SUBSTITUTE(plantS,"%t",K2629),"%ps",B2629)</f>
        <v>INSERT INTO dbo.PlantStates (TimeStamp, PlantState) VALUES ('20190401 22:51:49', 0)</v>
      </c>
    </row>
    <row r="2630" spans="1:12" x14ac:dyDescent="0.25">
      <c r="A2630" s="1">
        <f t="shared" ca="1" si="5115"/>
        <v>43556.999988425923</v>
      </c>
      <c r="B2630" s="2">
        <f t="shared" ca="1" si="5154"/>
        <v>2</v>
      </c>
      <c r="C2630" s="5">
        <f t="shared" ca="1" si="5155"/>
        <v>4.7337962962046731E-2</v>
      </c>
      <c r="D2630" s="2" t="str">
        <f t="shared" ca="1" si="5156"/>
        <v/>
      </c>
      <c r="E2630" s="2" t="str">
        <f t="shared" ca="1" si="5157"/>
        <v/>
      </c>
      <c r="F2630" s="2">
        <f t="shared" ca="1" si="5158"/>
        <v>4.7337962962046731E-2</v>
      </c>
      <c r="K2630" t="str">
        <f t="shared" ca="1" si="5152"/>
        <v>'20190401 23:59:59'</v>
      </c>
      <c r="L2630" t="str">
        <f ca="1">SUBSTITUTE(SUBSTITUTE(plantS,"%t",K2630),"%ps",B2630)</f>
        <v>INSERT INTO dbo.PlantStates (TimeStamp, PlantState) VALUES ('20190401 23:59:59', 2)</v>
      </c>
    </row>
    <row r="2631" spans="1:12" x14ac:dyDescent="0.25">
      <c r="B2631" s="2"/>
      <c r="C2631" s="5"/>
      <c r="D2631" s="2"/>
      <c r="E2631" s="2"/>
      <c r="F2631" s="2"/>
      <c r="K2631" t="str">
        <f t="shared" ref="K2631:K2694" ca="1" si="5161">K2630</f>
        <v>'20190401 23:59:59'</v>
      </c>
      <c r="L2631" t="str">
        <f ca="1">SUBSTITUTE(SUBSTITUTE(SUBSTITUTE(SUBSTITUTE(plantSD,"%t",K2631),"%off",D2625),"%onr",E2625),"%ons",F2625)</f>
        <v>INSERT INTO dbo.PlantStateDuration (TimeStamp, OffDuration, OnRunningDuration, OnStoppedfDuration) VALUES ('20190401 23:59:59', '00:42:49', '00:00:00', '23:17:10')</v>
      </c>
    </row>
    <row r="2632" spans="1:12" x14ac:dyDescent="0.25">
      <c r="B2632" s="2"/>
      <c r="C2632" s="5"/>
      <c r="D2632" s="2"/>
      <c r="E2632" s="2"/>
      <c r="F2632" s="2"/>
      <c r="K2632" t="str">
        <f t="shared" ca="1" si="5161"/>
        <v>'20190401 23:59:59'</v>
      </c>
      <c r="L2632" t="str">
        <f ca="1">SUBSTITUTE(SUBSTITUTE(SUBSTITUTE(dailyP,"%t",K2632),"%np",G2625),"%ndp",H2625)</f>
        <v>INSERT INTO dbo.DailyProduction (TimeStamp, NumPieces, NumPiecesRejected) VALUES ('20190401 23:59:59', 182, 136.5)</v>
      </c>
    </row>
    <row r="2633" spans="1:12" x14ac:dyDescent="0.25">
      <c r="A2633" s="3">
        <f t="shared" ca="1" si="5098"/>
        <v>43557</v>
      </c>
      <c r="B2633" s="4">
        <f t="shared" ca="1" si="5099"/>
        <v>0</v>
      </c>
      <c r="C2633" s="6"/>
      <c r="D2633" s="4" t="str">
        <f t="shared" ref="D2633" ca="1" si="5162">TEXT(SUM(D2634:D2638), "'hh:mm:ss'")</f>
        <v>'02:19:14'</v>
      </c>
      <c r="E2633" s="4" t="str">
        <f t="shared" ref="E2633" ca="1" si="5163">TEXT(SUM(E2634:E2638), "'hh:mm:ss'")</f>
        <v>'05:41:16'</v>
      </c>
      <c r="F2633" s="4" t="str">
        <f t="shared" ref="F2633" ca="1" si="5164">TEXT(SUM(F2634:F2638), "'hh:mm:ss'")</f>
        <v>'15:59:29'</v>
      </c>
      <c r="G2633" s="8">
        <f t="shared" ca="1" si="5085"/>
        <v>92</v>
      </c>
      <c r="H2633" s="8">
        <f t="shared" ca="1" si="5103"/>
        <v>14.72</v>
      </c>
      <c r="I2633" s="8">
        <f t="shared" ref="I2633" ca="1" si="5165">G2633+G2625</f>
        <v>274</v>
      </c>
      <c r="J2633" s="8">
        <f t="shared" ref="J2633" ca="1" si="5166">H2633+H2625</f>
        <v>151.22</v>
      </c>
      <c r="K2633" s="9" t="str">
        <f t="shared" ref="K2633:K2696" ca="1" si="5167">"'" &amp;TEXT(A2633,"YYYYMMDD hh:mm:ss")&amp;"'"</f>
        <v>'20190402 00:00:00'</v>
      </c>
      <c r="L2633" t="str">
        <f ca="1">SUBSTITUTE(SUBSTITUTE(plantS,"%t",K2633),"%ps",B2633)</f>
        <v>INSERT INTO dbo.PlantStates (TimeStamp, PlantState) VALUES ('20190402 00:00:00', 0)</v>
      </c>
    </row>
    <row r="2634" spans="1:12" x14ac:dyDescent="0.25">
      <c r="A2634" s="1">
        <f t="shared" ref="A2634:A2697" ca="1" si="5168">RANDBETWEEN(A2633*86400,A2635*86400)/86400</f>
        <v>43557.295856481483</v>
      </c>
      <c r="B2634" s="2">
        <f t="shared" ref="B2634:B2697" ca="1" si="5169">MOD(RANDBETWEEN(1,2)+B2633,3)</f>
        <v>2</v>
      </c>
      <c r="C2634" s="5">
        <f t="shared" ref="C2634:C2697" ca="1" si="5170">A2634-A2633</f>
        <v>0.29585648148349719</v>
      </c>
      <c r="D2634" s="2" t="str">
        <f t="shared" ref="D2634:D2638" ca="1" si="5171">IF(B2634=0,C2634,"")</f>
        <v/>
      </c>
      <c r="E2634" s="2" t="str">
        <f t="shared" ref="E2634:E2697" ca="1" si="5172">IF(B2634=1,C2634,"")</f>
        <v/>
      </c>
      <c r="F2634" s="2">
        <f t="shared" ref="F2634:F2697" ca="1" si="5173">IF(B2634=2,C2634,"")</f>
        <v>0.29585648148349719</v>
      </c>
      <c r="K2634" t="str">
        <f t="shared" ca="1" si="5167"/>
        <v>'20190402 07:06:02'</v>
      </c>
      <c r="L2634" t="str">
        <f ca="1">SUBSTITUTE(SUBSTITUTE(plantS,"%t",K2634),"%ps",B2634)</f>
        <v>INSERT INTO dbo.PlantStates (TimeStamp, PlantState) VALUES ('20190402 07:06:02', 2)</v>
      </c>
    </row>
    <row r="2635" spans="1:12" x14ac:dyDescent="0.25">
      <c r="A2635" s="1">
        <f t="shared" ca="1" si="5078"/>
        <v>43557.532847222225</v>
      </c>
      <c r="B2635" s="2">
        <f t="shared" ca="1" si="5169"/>
        <v>1</v>
      </c>
      <c r="C2635" s="5">
        <f t="shared" ca="1" si="5170"/>
        <v>0.236990740741021</v>
      </c>
      <c r="D2635" s="2" t="str">
        <f t="shared" ca="1" si="5171"/>
        <v/>
      </c>
      <c r="E2635" s="2">
        <f t="shared" ca="1" si="5172"/>
        <v>0.236990740741021</v>
      </c>
      <c r="F2635" s="2" t="str">
        <f t="shared" ca="1" si="5173"/>
        <v/>
      </c>
      <c r="K2635" t="str">
        <f t="shared" ca="1" si="5167"/>
        <v>'20190402 12:47:18'</v>
      </c>
      <c r="L2635" t="str">
        <f ca="1">SUBSTITUTE(SUBSTITUTE(plantS,"%t",K2635),"%ps",B2635)</f>
        <v>INSERT INTO dbo.PlantStates (TimeStamp, PlantState) VALUES ('20190402 12:47:18', 1)</v>
      </c>
    </row>
    <row r="2636" spans="1:12" x14ac:dyDescent="0.25">
      <c r="A2636" s="1">
        <f t="shared" ref="A2636" ca="1" si="5174">RANDBETWEEN(A2635*86400,A2638*86400)/86400</f>
        <v>43557.621192129627</v>
      </c>
      <c r="B2636" s="2">
        <f t="shared" ca="1" si="5169"/>
        <v>2</v>
      </c>
      <c r="C2636" s="5">
        <f t="shared" ca="1" si="5170"/>
        <v>8.8344907402643003E-2</v>
      </c>
      <c r="D2636" s="2" t="str">
        <f t="shared" ca="1" si="5171"/>
        <v/>
      </c>
      <c r="E2636" s="2" t="str">
        <f t="shared" ca="1" si="5172"/>
        <v/>
      </c>
      <c r="F2636" s="2">
        <f t="shared" ca="1" si="5173"/>
        <v>8.8344907402643003E-2</v>
      </c>
      <c r="K2636" t="str">
        <f t="shared" ca="1" si="5167"/>
        <v>'20190402 14:54:31'</v>
      </c>
      <c r="L2636" t="str">
        <f ca="1">SUBSTITUTE(SUBSTITUTE(plantS,"%t",K2636),"%ps",B2636)</f>
        <v>INSERT INTO dbo.PlantStates (TimeStamp, PlantState) VALUES ('20190402 14:54:31', 2)</v>
      </c>
    </row>
    <row r="2637" spans="1:12" x14ac:dyDescent="0.25">
      <c r="A2637" s="1">
        <f t="shared" ref="A2637:A2700" ca="1" si="5175">RANDBETWEEN(A2636*86400,A2638*86400)/86400</f>
        <v>43557.717881944445</v>
      </c>
      <c r="B2637" s="2">
        <f t="shared" ca="1" si="5169"/>
        <v>0</v>
      </c>
      <c r="C2637" s="5">
        <f t="shared" ca="1" si="5170"/>
        <v>9.6689814818091691E-2</v>
      </c>
      <c r="D2637" s="2">
        <f t="shared" ca="1" si="5171"/>
        <v>9.6689814818091691E-2</v>
      </c>
      <c r="E2637" s="2" t="str">
        <f t="shared" ca="1" si="5172"/>
        <v/>
      </c>
      <c r="F2637" s="2" t="str">
        <f t="shared" ca="1" si="5173"/>
        <v/>
      </c>
      <c r="K2637" t="str">
        <f t="shared" ca="1" si="5167"/>
        <v>'20190402 17:13:45'</v>
      </c>
      <c r="L2637" t="str">
        <f ca="1">SUBSTITUTE(SUBSTITUTE(plantS,"%t",K2637),"%ps",B2637)</f>
        <v>INSERT INTO dbo.PlantStates (TimeStamp, PlantState) VALUES ('20190402 17:13:45', 0)</v>
      </c>
    </row>
    <row r="2638" spans="1:12" x14ac:dyDescent="0.25">
      <c r="A2638" s="1">
        <f t="shared" ca="1" si="5115"/>
        <v>43557.999988425923</v>
      </c>
      <c r="B2638" s="2">
        <f t="shared" ca="1" si="5169"/>
        <v>2</v>
      </c>
      <c r="C2638" s="5">
        <f t="shared" ca="1" si="5170"/>
        <v>0.28210648147796746</v>
      </c>
      <c r="D2638" s="2" t="str">
        <f t="shared" ca="1" si="5171"/>
        <v/>
      </c>
      <c r="E2638" s="2" t="str">
        <f t="shared" ca="1" si="5172"/>
        <v/>
      </c>
      <c r="F2638" s="2">
        <f t="shared" ca="1" si="5173"/>
        <v>0.28210648147796746</v>
      </c>
      <c r="K2638" t="str">
        <f t="shared" ca="1" si="5167"/>
        <v>'20190402 23:59:59'</v>
      </c>
      <c r="L2638" t="str">
        <f ca="1">SUBSTITUTE(SUBSTITUTE(plantS,"%t",K2638),"%ps",B2638)</f>
        <v>INSERT INTO dbo.PlantStates (TimeStamp, PlantState) VALUES ('20190402 23:59:59', 2)</v>
      </c>
    </row>
    <row r="2639" spans="1:12" x14ac:dyDescent="0.25">
      <c r="B2639" s="2"/>
      <c r="C2639" s="5"/>
      <c r="D2639" s="2"/>
      <c r="E2639" s="2"/>
      <c r="F2639" s="2"/>
      <c r="K2639" t="str">
        <f t="shared" ref="K2639:K2702" ca="1" si="5176">K2638</f>
        <v>'20190402 23:59:59'</v>
      </c>
      <c r="L2639" t="str">
        <f ca="1">SUBSTITUTE(SUBSTITUTE(SUBSTITUTE(SUBSTITUTE(plantSD,"%t",K2639),"%off",D2633),"%onr",E2633),"%ons",F2633)</f>
        <v>INSERT INTO dbo.PlantStateDuration (TimeStamp, OffDuration, OnRunningDuration, OnStoppedfDuration) VALUES ('20190402 23:59:59', '02:19:14', '05:41:16', '15:59:29')</v>
      </c>
    </row>
    <row r="2640" spans="1:12" x14ac:dyDescent="0.25">
      <c r="B2640" s="2"/>
      <c r="C2640" s="5"/>
      <c r="D2640" s="2"/>
      <c r="E2640" s="2"/>
      <c r="F2640" s="2"/>
      <c r="K2640" t="str">
        <f t="shared" ca="1" si="5176"/>
        <v>'20190402 23:59:59'</v>
      </c>
      <c r="L2640" t="str">
        <f ca="1">SUBSTITUTE(SUBSTITUTE(SUBSTITUTE(dailyP,"%t",K2640),"%np",G2633),"%ndp",H2633)</f>
        <v>INSERT INTO dbo.DailyProduction (TimeStamp, NumPieces, NumPiecesRejected) VALUES ('20190402 23:59:59', 92, 14.72)</v>
      </c>
    </row>
    <row r="2641" spans="1:12" x14ac:dyDescent="0.25">
      <c r="A2641" s="3">
        <f t="shared" ca="1" si="5098"/>
        <v>43558</v>
      </c>
      <c r="B2641" s="4">
        <f t="shared" ca="1" si="5099"/>
        <v>0</v>
      </c>
      <c r="C2641" s="6"/>
      <c r="D2641" s="4" t="str">
        <f t="shared" ref="D2641" ca="1" si="5177">TEXT(SUM(D2642:D2646), "'hh:mm:ss'")</f>
        <v>'10:57:01'</v>
      </c>
      <c r="E2641" s="4" t="str">
        <f t="shared" ref="E2641" ca="1" si="5178">TEXT(SUM(E2642:E2646), "'hh:mm:ss'")</f>
        <v>'00:00:00'</v>
      </c>
      <c r="F2641" s="4" t="str">
        <f t="shared" ref="F2641" ca="1" si="5179">TEXT(SUM(F2642:F2646), "'hh:mm:ss'")</f>
        <v>'13:02:58'</v>
      </c>
      <c r="G2641" s="8">
        <f t="shared" ca="1" si="5085"/>
        <v>172</v>
      </c>
      <c r="H2641" s="8">
        <f t="shared" ca="1" si="5103"/>
        <v>170.28</v>
      </c>
      <c r="I2641" s="8">
        <f t="shared" ref="I2641" ca="1" si="5180">G2641+G2633</f>
        <v>264</v>
      </c>
      <c r="J2641" s="8">
        <f t="shared" ref="J2641" ca="1" si="5181">H2641+H2633</f>
        <v>185</v>
      </c>
      <c r="K2641" s="9" t="str">
        <f t="shared" ref="K2641:K2704" ca="1" si="5182">"'" &amp;TEXT(A2641,"YYYYMMDD hh:mm:ss")&amp;"'"</f>
        <v>'20190403 00:00:00'</v>
      </c>
      <c r="L2641" t="str">
        <f ca="1">SUBSTITUTE(SUBSTITUTE(plantS,"%t",K2641),"%ps",B2641)</f>
        <v>INSERT INTO dbo.PlantStates (TimeStamp, PlantState) VALUES ('20190403 00:00:00', 0)</v>
      </c>
    </row>
    <row r="2642" spans="1:12" x14ac:dyDescent="0.25">
      <c r="A2642" s="1">
        <f t="shared" ref="A2642:A2705" ca="1" si="5183">RANDBETWEEN(A2641*86400,A2643*86400)/86400</f>
        <v>43558.13008101852</v>
      </c>
      <c r="B2642" s="2">
        <f t="shared" ref="B2642:B2705" ca="1" si="5184">MOD(RANDBETWEEN(1,2)+B2641,3)</f>
        <v>2</v>
      </c>
      <c r="C2642" s="5">
        <f t="shared" ref="C2642:C2705" ca="1" si="5185">A2642-A2641</f>
        <v>0.13008101852028631</v>
      </c>
      <c r="D2642" s="2" t="str">
        <f t="shared" ref="D2642:D2646" ca="1" si="5186">IF(B2642=0,C2642,"")</f>
        <v/>
      </c>
      <c r="E2642" s="2" t="str">
        <f t="shared" ref="E2642:E2705" ca="1" si="5187">IF(B2642=1,C2642,"")</f>
        <v/>
      </c>
      <c r="F2642" s="2">
        <f t="shared" ref="F2642:F2705" ca="1" si="5188">IF(B2642=2,C2642,"")</f>
        <v>0.13008101852028631</v>
      </c>
      <c r="K2642" t="str">
        <f t="shared" ca="1" si="5182"/>
        <v>'20190403 03:07:19'</v>
      </c>
      <c r="L2642" t="str">
        <f ca="1">SUBSTITUTE(SUBSTITUTE(plantS,"%t",K2642),"%ps",B2642)</f>
        <v>INSERT INTO dbo.PlantStates (TimeStamp, PlantState) VALUES ('20190403 03:07:19', 2)</v>
      </c>
    </row>
    <row r="2643" spans="1:12" x14ac:dyDescent="0.25">
      <c r="A2643" s="1">
        <f t="shared" ca="1" si="5078"/>
        <v>43558.556793981479</v>
      </c>
      <c r="B2643" s="2">
        <f t="shared" ca="1" si="5184"/>
        <v>0</v>
      </c>
      <c r="C2643" s="5">
        <f t="shared" ca="1" si="5185"/>
        <v>0.42671296295884531</v>
      </c>
      <c r="D2643" s="2">
        <f t="shared" ca="1" si="5186"/>
        <v>0.42671296295884531</v>
      </c>
      <c r="E2643" s="2" t="str">
        <f t="shared" ca="1" si="5187"/>
        <v/>
      </c>
      <c r="F2643" s="2" t="str">
        <f t="shared" ca="1" si="5188"/>
        <v/>
      </c>
      <c r="K2643" t="str">
        <f t="shared" ca="1" si="5182"/>
        <v>'20190403 13:21:47'</v>
      </c>
      <c r="L2643" t="str">
        <f ca="1">SUBSTITUTE(SUBSTITUTE(plantS,"%t",K2643),"%ps",B2643)</f>
        <v>INSERT INTO dbo.PlantStates (TimeStamp, PlantState) VALUES ('20190403 13:21:47', 0)</v>
      </c>
    </row>
    <row r="2644" spans="1:12" x14ac:dyDescent="0.25">
      <c r="A2644" s="1">
        <f t="shared" ref="A2644" ca="1" si="5189">RANDBETWEEN(A2643*86400,A2646*86400)/86400</f>
        <v>43558.956875000003</v>
      </c>
      <c r="B2644" s="2">
        <f t="shared" ca="1" si="5184"/>
        <v>2</v>
      </c>
      <c r="C2644" s="5">
        <f t="shared" ca="1" si="5185"/>
        <v>0.40008101852436084</v>
      </c>
      <c r="D2644" s="2" t="str">
        <f t="shared" ca="1" si="5186"/>
        <v/>
      </c>
      <c r="E2644" s="2" t="str">
        <f t="shared" ca="1" si="5187"/>
        <v/>
      </c>
      <c r="F2644" s="2">
        <f t="shared" ca="1" si="5188"/>
        <v>0.40008101852436084</v>
      </c>
      <c r="K2644" t="str">
        <f t="shared" ca="1" si="5182"/>
        <v>'20190403 22:57:54'</v>
      </c>
      <c r="L2644" t="str">
        <f ca="1">SUBSTITUTE(SUBSTITUTE(plantS,"%t",K2644),"%ps",B2644)</f>
        <v>INSERT INTO dbo.PlantStates (TimeStamp, PlantState) VALUES ('20190403 22:57:54', 2)</v>
      </c>
    </row>
    <row r="2645" spans="1:12" x14ac:dyDescent="0.25">
      <c r="A2645" s="1">
        <f t="shared" ref="A2645:A2708" ca="1" si="5190">RANDBETWEEN(A2644*86400,A2646*86400)/86400</f>
        <v>43558.98642361111</v>
      </c>
      <c r="B2645" s="2">
        <f t="shared" ca="1" si="5184"/>
        <v>0</v>
      </c>
      <c r="C2645" s="5">
        <f t="shared" ca="1" si="5185"/>
        <v>2.954861110629281E-2</v>
      </c>
      <c r="D2645" s="2">
        <f t="shared" ca="1" si="5186"/>
        <v>2.954861110629281E-2</v>
      </c>
      <c r="E2645" s="2" t="str">
        <f t="shared" ca="1" si="5187"/>
        <v/>
      </c>
      <c r="F2645" s="2" t="str">
        <f t="shared" ca="1" si="5188"/>
        <v/>
      </c>
      <c r="K2645" t="str">
        <f t="shared" ca="1" si="5182"/>
        <v>'20190403 23:40:27'</v>
      </c>
      <c r="L2645" t="str">
        <f ca="1">SUBSTITUTE(SUBSTITUTE(plantS,"%t",K2645),"%ps",B2645)</f>
        <v>INSERT INTO dbo.PlantStates (TimeStamp, PlantState) VALUES ('20190403 23:40:27', 0)</v>
      </c>
    </row>
    <row r="2646" spans="1:12" x14ac:dyDescent="0.25">
      <c r="A2646" s="1">
        <f t="shared" ca="1" si="5115"/>
        <v>43558.999988425923</v>
      </c>
      <c r="B2646" s="2">
        <f t="shared" ca="1" si="5184"/>
        <v>2</v>
      </c>
      <c r="C2646" s="5">
        <f t="shared" ca="1" si="5185"/>
        <v>1.3564814813435078E-2</v>
      </c>
      <c r="D2646" s="2" t="str">
        <f t="shared" ca="1" si="5186"/>
        <v/>
      </c>
      <c r="E2646" s="2" t="str">
        <f t="shared" ca="1" si="5187"/>
        <v/>
      </c>
      <c r="F2646" s="2">
        <f t="shared" ca="1" si="5188"/>
        <v>1.3564814813435078E-2</v>
      </c>
      <c r="K2646" t="str">
        <f t="shared" ca="1" si="5182"/>
        <v>'20190403 23:59:59'</v>
      </c>
      <c r="L2646" t="str">
        <f ca="1">SUBSTITUTE(SUBSTITUTE(plantS,"%t",K2646),"%ps",B2646)</f>
        <v>INSERT INTO dbo.PlantStates (TimeStamp, PlantState) VALUES ('20190403 23:59:59', 2)</v>
      </c>
    </row>
    <row r="2647" spans="1:12" x14ac:dyDescent="0.25">
      <c r="B2647" s="2"/>
      <c r="C2647" s="5"/>
      <c r="D2647" s="2"/>
      <c r="E2647" s="2"/>
      <c r="F2647" s="2"/>
      <c r="K2647" t="str">
        <f t="shared" ref="K2647:K2710" ca="1" si="5191">K2646</f>
        <v>'20190403 23:59:59'</v>
      </c>
      <c r="L2647" t="str">
        <f ca="1">SUBSTITUTE(SUBSTITUTE(SUBSTITUTE(SUBSTITUTE(plantSD,"%t",K2647),"%off",D2641),"%onr",E2641),"%ons",F2641)</f>
        <v>INSERT INTO dbo.PlantStateDuration (TimeStamp, OffDuration, OnRunningDuration, OnStoppedfDuration) VALUES ('20190403 23:59:59', '10:57:01', '00:00:00', '13:02:58')</v>
      </c>
    </row>
    <row r="2648" spans="1:12" x14ac:dyDescent="0.25">
      <c r="B2648" s="2"/>
      <c r="C2648" s="5"/>
      <c r="D2648" s="2"/>
      <c r="E2648" s="2"/>
      <c r="F2648" s="2"/>
      <c r="K2648" t="str">
        <f t="shared" ca="1" si="5191"/>
        <v>'20190403 23:59:59'</v>
      </c>
      <c r="L2648" t="str">
        <f ca="1">SUBSTITUTE(SUBSTITUTE(SUBSTITUTE(dailyP,"%t",K2648),"%np",G2641),"%ndp",H2641)</f>
        <v>INSERT INTO dbo.DailyProduction (TimeStamp, NumPieces, NumPiecesRejected) VALUES ('20190403 23:59:59', 172, 170.28)</v>
      </c>
    </row>
    <row r="2649" spans="1:12" x14ac:dyDescent="0.25">
      <c r="A2649" s="3">
        <f t="shared" ca="1" si="5098"/>
        <v>43559</v>
      </c>
      <c r="B2649" s="4">
        <f t="shared" ca="1" si="5099"/>
        <v>1</v>
      </c>
      <c r="C2649" s="6"/>
      <c r="D2649" s="4" t="str">
        <f t="shared" ref="D2649" ca="1" si="5192">TEXT(SUM(D2650:D2654), "'hh:mm:ss'")</f>
        <v>'00:15:23'</v>
      </c>
      <c r="E2649" s="4" t="str">
        <f t="shared" ref="E2649" ca="1" si="5193">TEXT(SUM(E2650:E2654), "'hh:mm:ss'")</f>
        <v>'18:08:16'</v>
      </c>
      <c r="F2649" s="4" t="str">
        <f t="shared" ref="F2649" ca="1" si="5194">TEXT(SUM(F2650:F2654), "'hh:mm:ss'")</f>
        <v>'05:36:20'</v>
      </c>
      <c r="G2649" s="8">
        <f t="shared" ca="1" si="5085"/>
        <v>686</v>
      </c>
      <c r="H2649" s="8">
        <f t="shared" ca="1" si="5103"/>
        <v>363.58</v>
      </c>
      <c r="I2649" s="8">
        <f t="shared" ref="I2649" ca="1" si="5195">G2649+G2641</f>
        <v>858</v>
      </c>
      <c r="J2649" s="8">
        <f t="shared" ref="J2649" ca="1" si="5196">H2649+H2641</f>
        <v>533.86</v>
      </c>
      <c r="K2649" s="9" t="str">
        <f t="shared" ref="K2649:K2712" ca="1" si="5197">"'" &amp;TEXT(A2649,"YYYYMMDD hh:mm:ss")&amp;"'"</f>
        <v>'20190404 00:00:00'</v>
      </c>
      <c r="L2649" t="str">
        <f ca="1">SUBSTITUTE(SUBSTITUTE(plantS,"%t",K2649),"%ps",B2649)</f>
        <v>INSERT INTO dbo.PlantStates (TimeStamp, PlantState) VALUES ('20190404 00:00:00', 1)</v>
      </c>
    </row>
    <row r="2650" spans="1:12" x14ac:dyDescent="0.25">
      <c r="A2650" s="1">
        <f t="shared" ref="A2650:A2713" ca="1" si="5198">RANDBETWEEN(A2649*86400,A2651*86400)/86400</f>
        <v>43559.010682870372</v>
      </c>
      <c r="B2650" s="2">
        <f t="shared" ref="B2650:B2713" ca="1" si="5199">MOD(RANDBETWEEN(1,2)+B2649,3)</f>
        <v>0</v>
      </c>
      <c r="C2650" s="5">
        <f t="shared" ref="C2650:C2713" ca="1" si="5200">A2650-A2649</f>
        <v>1.0682870371965691E-2</v>
      </c>
      <c r="D2650" s="2">
        <f t="shared" ref="D2650:D2654" ca="1" si="5201">IF(B2650=0,C2650,"")</f>
        <v>1.0682870371965691E-2</v>
      </c>
      <c r="E2650" s="2" t="str">
        <f t="shared" ref="E2650:E2713" ca="1" si="5202">IF(B2650=1,C2650,"")</f>
        <v/>
      </c>
      <c r="F2650" s="2" t="str">
        <f t="shared" ref="F2650:F2713" ca="1" si="5203">IF(B2650=2,C2650,"")</f>
        <v/>
      </c>
      <c r="K2650" t="str">
        <f t="shared" ca="1" si="5197"/>
        <v>'20190404 00:15:23'</v>
      </c>
      <c r="L2650" t="str">
        <f ca="1">SUBSTITUTE(SUBSTITUTE(plantS,"%t",K2650),"%ps",B2650)</f>
        <v>INSERT INTO dbo.PlantStates (TimeStamp, PlantState) VALUES ('20190404 00:15:23', 0)</v>
      </c>
    </row>
    <row r="2651" spans="1:12" x14ac:dyDescent="0.25">
      <c r="A2651" s="1">
        <f t="shared" ref="A2651:A2707" ca="1" si="5204">RANDBETWEEN(A2649*86400,A2654*86400)/86400</f>
        <v>43559.071828703702</v>
      </c>
      <c r="B2651" s="2">
        <f t="shared" ca="1" si="5199"/>
        <v>2</v>
      </c>
      <c r="C2651" s="5">
        <f t="shared" ca="1" si="5200"/>
        <v>6.1145833329646848E-2</v>
      </c>
      <c r="D2651" s="2" t="str">
        <f t="shared" ca="1" si="5201"/>
        <v/>
      </c>
      <c r="E2651" s="2" t="str">
        <f t="shared" ca="1" si="5202"/>
        <v/>
      </c>
      <c r="F2651" s="2">
        <f t="shared" ca="1" si="5203"/>
        <v>6.1145833329646848E-2</v>
      </c>
      <c r="K2651" t="str">
        <f t="shared" ca="1" si="5197"/>
        <v>'20190404 01:43:26'</v>
      </c>
      <c r="L2651" t="str">
        <f ca="1">SUBSTITUTE(SUBSTITUTE(plantS,"%t",K2651),"%ps",B2651)</f>
        <v>INSERT INTO dbo.PlantStates (TimeStamp, PlantState) VALUES ('20190404 01:43:26', 2)</v>
      </c>
    </row>
    <row r="2652" spans="1:12" x14ac:dyDescent="0.25">
      <c r="A2652" s="1">
        <f t="shared" ref="A2652" ca="1" si="5205">RANDBETWEEN(A2651*86400,A2654*86400)/86400</f>
        <v>43559.519513888888</v>
      </c>
      <c r="B2652" s="2">
        <f t="shared" ca="1" si="5199"/>
        <v>1</v>
      </c>
      <c r="C2652" s="5">
        <f t="shared" ca="1" si="5200"/>
        <v>0.44768518518685596</v>
      </c>
      <c r="D2652" s="2" t="str">
        <f t="shared" ca="1" si="5201"/>
        <v/>
      </c>
      <c r="E2652" s="2">
        <f t="shared" ca="1" si="5202"/>
        <v>0.44768518518685596</v>
      </c>
      <c r="F2652" s="2" t="str">
        <f t="shared" ca="1" si="5203"/>
        <v/>
      </c>
      <c r="K2652" t="str">
        <f t="shared" ca="1" si="5197"/>
        <v>'20190404 12:28:06'</v>
      </c>
      <c r="L2652" t="str">
        <f ca="1">SUBSTITUTE(SUBSTITUTE(plantS,"%t",K2652),"%ps",B2652)</f>
        <v>INSERT INTO dbo.PlantStates (TimeStamp, PlantState) VALUES ('20190404 12:28:06', 1)</v>
      </c>
    </row>
    <row r="2653" spans="1:12" x14ac:dyDescent="0.25">
      <c r="A2653" s="1">
        <f t="shared" ref="A2653:A2716" ca="1" si="5206">RANDBETWEEN(A2652*86400,A2654*86400)/86400</f>
        <v>43559.691932870373</v>
      </c>
      <c r="B2653" s="2">
        <f t="shared" ca="1" si="5199"/>
        <v>2</v>
      </c>
      <c r="C2653" s="5">
        <f t="shared" ca="1" si="5200"/>
        <v>0.17241898148495238</v>
      </c>
      <c r="D2653" s="2" t="str">
        <f t="shared" ca="1" si="5201"/>
        <v/>
      </c>
      <c r="E2653" s="2" t="str">
        <f t="shared" ca="1" si="5202"/>
        <v/>
      </c>
      <c r="F2653" s="2">
        <f t="shared" ca="1" si="5203"/>
        <v>0.17241898148495238</v>
      </c>
      <c r="K2653" t="str">
        <f t="shared" ca="1" si="5197"/>
        <v>'20190404 16:36:23'</v>
      </c>
      <c r="L2653" t="str">
        <f ca="1">SUBSTITUTE(SUBSTITUTE(plantS,"%t",K2653),"%ps",B2653)</f>
        <v>INSERT INTO dbo.PlantStates (TimeStamp, PlantState) VALUES ('20190404 16:36:23', 2)</v>
      </c>
    </row>
    <row r="2654" spans="1:12" x14ac:dyDescent="0.25">
      <c r="A2654" s="1">
        <f t="shared" ca="1" si="5115"/>
        <v>43559.999988425923</v>
      </c>
      <c r="B2654" s="2">
        <f t="shared" ca="1" si="5199"/>
        <v>1</v>
      </c>
      <c r="C2654" s="5">
        <f t="shared" ca="1" si="5200"/>
        <v>0.30805555554979946</v>
      </c>
      <c r="D2654" s="2" t="str">
        <f t="shared" ca="1" si="5201"/>
        <v/>
      </c>
      <c r="E2654" s="2">
        <f t="shared" ca="1" si="5202"/>
        <v>0.30805555554979946</v>
      </c>
      <c r="F2654" s="2" t="str">
        <f t="shared" ca="1" si="5203"/>
        <v/>
      </c>
      <c r="K2654" t="str">
        <f t="shared" ca="1" si="5197"/>
        <v>'20190404 23:59:59'</v>
      </c>
      <c r="L2654" t="str">
        <f ca="1">SUBSTITUTE(SUBSTITUTE(plantS,"%t",K2654),"%ps",B2654)</f>
        <v>INSERT INTO dbo.PlantStates (TimeStamp, PlantState) VALUES ('20190404 23:59:59', 1)</v>
      </c>
    </row>
    <row r="2655" spans="1:12" x14ac:dyDescent="0.25">
      <c r="B2655" s="2"/>
      <c r="C2655" s="5"/>
      <c r="D2655" s="2"/>
      <c r="E2655" s="2"/>
      <c r="F2655" s="2"/>
      <c r="K2655" t="str">
        <f t="shared" ref="K2655:K2718" ca="1" si="5207">K2654</f>
        <v>'20190404 23:59:59'</v>
      </c>
      <c r="L2655" t="str">
        <f ca="1">SUBSTITUTE(SUBSTITUTE(SUBSTITUTE(SUBSTITUTE(plantSD,"%t",K2655),"%off",D2649),"%onr",E2649),"%ons",F2649)</f>
        <v>INSERT INTO dbo.PlantStateDuration (TimeStamp, OffDuration, OnRunningDuration, OnStoppedfDuration) VALUES ('20190404 23:59:59', '00:15:23', '18:08:16', '05:36:20')</v>
      </c>
    </row>
    <row r="2656" spans="1:12" x14ac:dyDescent="0.25">
      <c r="B2656" s="2"/>
      <c r="C2656" s="5"/>
      <c r="D2656" s="2"/>
      <c r="E2656" s="2"/>
      <c r="F2656" s="2"/>
      <c r="K2656" t="str">
        <f t="shared" ca="1" si="5207"/>
        <v>'20190404 23:59:59'</v>
      </c>
      <c r="L2656" t="str">
        <f ca="1">SUBSTITUTE(SUBSTITUTE(SUBSTITUTE(dailyP,"%t",K2656),"%np",G2649),"%ndp",H2649)</f>
        <v>INSERT INTO dbo.DailyProduction (TimeStamp, NumPieces, NumPiecesRejected) VALUES ('20190404 23:59:59', 686, 363.58)</v>
      </c>
    </row>
    <row r="2657" spans="1:12" x14ac:dyDescent="0.25">
      <c r="A2657" s="3">
        <f t="shared" ca="1" si="5098"/>
        <v>43560</v>
      </c>
      <c r="B2657" s="4">
        <f t="shared" ca="1" si="5099"/>
        <v>2</v>
      </c>
      <c r="C2657" s="6"/>
      <c r="D2657" s="4" t="str">
        <f t="shared" ref="D2657" ca="1" si="5208">TEXT(SUM(D2658:D2662), "'hh:mm:ss'")</f>
        <v>'16:50:41'</v>
      </c>
      <c r="E2657" s="4" t="str">
        <f t="shared" ref="E2657" ca="1" si="5209">TEXT(SUM(E2658:E2662), "'hh:mm:ss'")</f>
        <v>'07:09:18'</v>
      </c>
      <c r="F2657" s="4" t="str">
        <f t="shared" ref="F2657" ca="1" si="5210">TEXT(SUM(F2658:F2662), "'hh:mm:ss'")</f>
        <v>'00:00:00'</v>
      </c>
      <c r="G2657" s="8">
        <f t="shared" ref="G2657:G2720" ca="1" si="5211">RANDBETWEEN(0,1000)</f>
        <v>915</v>
      </c>
      <c r="H2657" s="8">
        <f t="shared" ca="1" si="5103"/>
        <v>91.5</v>
      </c>
      <c r="I2657" s="8">
        <f t="shared" ref="I2657" ca="1" si="5212">G2657+G2649</f>
        <v>1601</v>
      </c>
      <c r="J2657" s="8">
        <f t="shared" ref="J2657" ca="1" si="5213">H2657+H2649</f>
        <v>455.08</v>
      </c>
      <c r="K2657" s="9" t="str">
        <f t="shared" ref="K2657:K2720" ca="1" si="5214">"'" &amp;TEXT(A2657,"YYYYMMDD hh:mm:ss")&amp;"'"</f>
        <v>'20190405 00:00:00'</v>
      </c>
      <c r="L2657" t="str">
        <f ca="1">SUBSTITUTE(SUBSTITUTE(plantS,"%t",K2657),"%ps",B2657)</f>
        <v>INSERT INTO dbo.PlantStates (TimeStamp, PlantState) VALUES ('20190405 00:00:00', 2)</v>
      </c>
    </row>
    <row r="2658" spans="1:12" x14ac:dyDescent="0.25">
      <c r="A2658" s="1">
        <f t="shared" ref="A2658:A2721" ca="1" si="5215">RANDBETWEEN(A2657*86400,A2659*86400)/86400</f>
        <v>43560.024502314816</v>
      </c>
      <c r="B2658" s="2">
        <f t="shared" ref="B2658:B2721" ca="1" si="5216">MOD(RANDBETWEEN(1,2)+B2657,3)</f>
        <v>0</v>
      </c>
      <c r="C2658" s="5">
        <f t="shared" ref="C2658:C2721" ca="1" si="5217">A2658-A2657</f>
        <v>2.4502314816345461E-2</v>
      </c>
      <c r="D2658" s="2">
        <f t="shared" ref="D2658:D2662" ca="1" si="5218">IF(B2658=0,C2658,"")</f>
        <v>2.4502314816345461E-2</v>
      </c>
      <c r="E2658" s="2" t="str">
        <f t="shared" ref="E2658:E2721" ca="1" si="5219">IF(B2658=1,C2658,"")</f>
        <v/>
      </c>
      <c r="F2658" s="2" t="str">
        <f t="shared" ref="F2658:F2721" ca="1" si="5220">IF(B2658=2,C2658,"")</f>
        <v/>
      </c>
      <c r="K2658" t="str">
        <f t="shared" ca="1" si="5214"/>
        <v>'20190405 00:35:17'</v>
      </c>
      <c r="L2658" t="str">
        <f ca="1">SUBSTITUTE(SUBSTITUTE(plantS,"%t",K2658),"%ps",B2658)</f>
        <v>INSERT INTO dbo.PlantStates (TimeStamp, PlantState) VALUES ('20190405 00:35:17', 0)</v>
      </c>
    </row>
    <row r="2659" spans="1:12" x14ac:dyDescent="0.25">
      <c r="A2659" s="1">
        <f t="shared" ca="1" si="5204"/>
        <v>43560.287777777776</v>
      </c>
      <c r="B2659" s="2">
        <f t="shared" ca="1" si="5216"/>
        <v>1</v>
      </c>
      <c r="C2659" s="5">
        <f t="shared" ca="1" si="5217"/>
        <v>0.26327546295942739</v>
      </c>
      <c r="D2659" s="2" t="str">
        <f t="shared" ca="1" si="5218"/>
        <v/>
      </c>
      <c r="E2659" s="2">
        <f t="shared" ca="1" si="5219"/>
        <v>0.26327546295942739</v>
      </c>
      <c r="F2659" s="2" t="str">
        <f t="shared" ca="1" si="5220"/>
        <v/>
      </c>
      <c r="K2659" t="str">
        <f t="shared" ca="1" si="5214"/>
        <v>'20190405 06:54:24'</v>
      </c>
      <c r="L2659" t="str">
        <f ca="1">SUBSTITUTE(SUBSTITUTE(plantS,"%t",K2659),"%ps",B2659)</f>
        <v>INSERT INTO dbo.PlantStates (TimeStamp, PlantState) VALUES ('20190405 06:54:24', 1)</v>
      </c>
    </row>
    <row r="2660" spans="1:12" x14ac:dyDescent="0.25">
      <c r="A2660" s="1">
        <f t="shared" ref="A2660" ca="1" si="5221">RANDBETWEEN(A2659*86400,A2662*86400)/86400</f>
        <v>43560.94189814815</v>
      </c>
      <c r="B2660" s="2">
        <f t="shared" ca="1" si="5216"/>
        <v>0</v>
      </c>
      <c r="C2660" s="5">
        <f t="shared" ca="1" si="5217"/>
        <v>0.65412037037458504</v>
      </c>
      <c r="D2660" s="2">
        <f t="shared" ca="1" si="5218"/>
        <v>0.65412037037458504</v>
      </c>
      <c r="E2660" s="2" t="str">
        <f t="shared" ca="1" si="5219"/>
        <v/>
      </c>
      <c r="F2660" s="2" t="str">
        <f t="shared" ca="1" si="5220"/>
        <v/>
      </c>
      <c r="K2660" t="str">
        <f t="shared" ca="1" si="5214"/>
        <v>'20190405 22:36:20'</v>
      </c>
      <c r="L2660" t="str">
        <f ca="1">SUBSTITUTE(SUBSTITUTE(plantS,"%t",K2660),"%ps",B2660)</f>
        <v>INSERT INTO dbo.PlantStates (TimeStamp, PlantState) VALUES ('20190405 22:36:20', 0)</v>
      </c>
    </row>
    <row r="2661" spans="1:12" x14ac:dyDescent="0.25">
      <c r="A2661" s="1">
        <f t="shared" ref="A2661:A2724" ca="1" si="5222">RANDBETWEEN(A2660*86400,A2662*86400)/86400</f>
        <v>43560.976747685185</v>
      </c>
      <c r="B2661" s="2">
        <f t="shared" ca="1" si="5216"/>
        <v>1</v>
      </c>
      <c r="C2661" s="5">
        <f t="shared" ca="1" si="5217"/>
        <v>3.4849537034460809E-2</v>
      </c>
      <c r="D2661" s="2" t="str">
        <f t="shared" ca="1" si="5218"/>
        <v/>
      </c>
      <c r="E2661" s="2">
        <f t="shared" ca="1" si="5219"/>
        <v>3.4849537034460809E-2</v>
      </c>
      <c r="F2661" s="2" t="str">
        <f t="shared" ca="1" si="5220"/>
        <v/>
      </c>
      <c r="K2661" t="str">
        <f t="shared" ca="1" si="5214"/>
        <v>'20190405 23:26:31'</v>
      </c>
      <c r="L2661" t="str">
        <f ca="1">SUBSTITUTE(SUBSTITUTE(plantS,"%t",K2661),"%ps",B2661)</f>
        <v>INSERT INTO dbo.PlantStates (TimeStamp, PlantState) VALUES ('20190405 23:26:31', 1)</v>
      </c>
    </row>
    <row r="2662" spans="1:12" x14ac:dyDescent="0.25">
      <c r="A2662" s="1">
        <f t="shared" ca="1" si="5115"/>
        <v>43560.999988425923</v>
      </c>
      <c r="B2662" s="2">
        <f t="shared" ca="1" si="5216"/>
        <v>0</v>
      </c>
      <c r="C2662" s="5">
        <f t="shared" ca="1" si="5217"/>
        <v>2.3240740738401655E-2</v>
      </c>
      <c r="D2662" s="2">
        <f t="shared" ca="1" si="5218"/>
        <v>2.3240740738401655E-2</v>
      </c>
      <c r="E2662" s="2" t="str">
        <f t="shared" ca="1" si="5219"/>
        <v/>
      </c>
      <c r="F2662" s="2" t="str">
        <f t="shared" ca="1" si="5220"/>
        <v/>
      </c>
      <c r="K2662" t="str">
        <f t="shared" ca="1" si="5214"/>
        <v>'20190405 23:59:59'</v>
      </c>
      <c r="L2662" t="str">
        <f ca="1">SUBSTITUTE(SUBSTITUTE(plantS,"%t",K2662),"%ps",B2662)</f>
        <v>INSERT INTO dbo.PlantStates (TimeStamp, PlantState) VALUES ('20190405 23:59:59', 0)</v>
      </c>
    </row>
    <row r="2663" spans="1:12" x14ac:dyDescent="0.25">
      <c r="B2663" s="2"/>
      <c r="C2663" s="5"/>
      <c r="D2663" s="2"/>
      <c r="E2663" s="2"/>
      <c r="F2663" s="2"/>
      <c r="K2663" t="str">
        <f t="shared" ref="K2663:K2726" ca="1" si="5223">K2662</f>
        <v>'20190405 23:59:59'</v>
      </c>
      <c r="L2663" t="str">
        <f ca="1">SUBSTITUTE(SUBSTITUTE(SUBSTITUTE(SUBSTITUTE(plantSD,"%t",K2663),"%off",D2657),"%onr",E2657),"%ons",F2657)</f>
        <v>INSERT INTO dbo.PlantStateDuration (TimeStamp, OffDuration, OnRunningDuration, OnStoppedfDuration) VALUES ('20190405 23:59:59', '16:50:41', '07:09:18', '00:00:00')</v>
      </c>
    </row>
    <row r="2664" spans="1:12" x14ac:dyDescent="0.25">
      <c r="B2664" s="2"/>
      <c r="C2664" s="5"/>
      <c r="D2664" s="2"/>
      <c r="E2664" s="2"/>
      <c r="F2664" s="2"/>
      <c r="K2664" t="str">
        <f t="shared" ca="1" si="5223"/>
        <v>'20190405 23:59:59'</v>
      </c>
      <c r="L2664" t="str">
        <f ca="1">SUBSTITUTE(SUBSTITUTE(SUBSTITUTE(dailyP,"%t",K2664),"%np",G2657),"%ndp",H2657)</f>
        <v>INSERT INTO dbo.DailyProduction (TimeStamp, NumPieces, NumPiecesRejected) VALUES ('20190405 23:59:59', 915, 91.5)</v>
      </c>
    </row>
    <row r="2665" spans="1:12" x14ac:dyDescent="0.25">
      <c r="A2665" s="3">
        <f t="shared" ref="A2665:A2721" ca="1" si="5224">INT(A2657)+1</f>
        <v>43561</v>
      </c>
      <c r="B2665" s="4">
        <f t="shared" ref="B2665:B2721" ca="1" si="5225">MOD(RANDBETWEEN(1,2)+B2662,3)</f>
        <v>2</v>
      </c>
      <c r="C2665" s="6"/>
      <c r="D2665" s="4" t="str">
        <f t="shared" ref="D2665" ca="1" si="5226">TEXT(SUM(D2666:D2670), "'hh:mm:ss'")</f>
        <v>'09:40:00'</v>
      </c>
      <c r="E2665" s="4" t="str">
        <f t="shared" ref="E2665" ca="1" si="5227">TEXT(SUM(E2666:E2670), "'hh:mm:ss'")</f>
        <v>'10:23:46'</v>
      </c>
      <c r="F2665" s="4" t="str">
        <f t="shared" ref="F2665" ca="1" si="5228">TEXT(SUM(F2666:F2670), "'hh:mm:ss'")</f>
        <v>'03:56:13'</v>
      </c>
      <c r="G2665" s="8">
        <f t="shared" ca="1" si="5211"/>
        <v>983</v>
      </c>
      <c r="H2665" s="8">
        <f t="shared" ref="H2665:H2721" ca="1" si="5229">RANDBETWEEN(0,100)*G2665/100</f>
        <v>825.72</v>
      </c>
      <c r="I2665" s="8">
        <f t="shared" ref="I2665" ca="1" si="5230">G2665+G2657</f>
        <v>1898</v>
      </c>
      <c r="J2665" s="8">
        <f t="shared" ref="J2665" ca="1" si="5231">H2665+H2657</f>
        <v>917.22</v>
      </c>
      <c r="K2665" s="9" t="str">
        <f t="shared" ref="K2665:K2728" ca="1" si="5232">"'" &amp;TEXT(A2665,"YYYYMMDD hh:mm:ss")&amp;"'"</f>
        <v>'20190406 00:00:00'</v>
      </c>
      <c r="L2665" t="str">
        <f ca="1">SUBSTITUTE(SUBSTITUTE(plantS,"%t",K2665),"%ps",B2665)</f>
        <v>INSERT INTO dbo.PlantStates (TimeStamp, PlantState) VALUES ('20190406 00:00:00', 2)</v>
      </c>
    </row>
    <row r="2666" spans="1:12" x14ac:dyDescent="0.25">
      <c r="A2666" s="1">
        <f t="shared" ref="A2666:A2729" ca="1" si="5233">RANDBETWEEN(A2665*86400,A2667*86400)/86400</f>
        <v>43561.176759259259</v>
      </c>
      <c r="B2666" s="2">
        <f t="shared" ref="B2666:B2729" ca="1" si="5234">MOD(RANDBETWEEN(1,2)+B2665,3)</f>
        <v>0</v>
      </c>
      <c r="C2666" s="5">
        <f t="shared" ref="C2666:C2729" ca="1" si="5235">A2666-A2665</f>
        <v>0.17675925925868796</v>
      </c>
      <c r="D2666" s="2">
        <f t="shared" ref="D2666:D2670" ca="1" si="5236">IF(B2666=0,C2666,"")</f>
        <v>0.17675925925868796</v>
      </c>
      <c r="E2666" s="2" t="str">
        <f t="shared" ref="E2666:E2729" ca="1" si="5237">IF(B2666=1,C2666,"")</f>
        <v/>
      </c>
      <c r="F2666" s="2" t="str">
        <f t="shared" ref="F2666:F2729" ca="1" si="5238">IF(B2666=2,C2666,"")</f>
        <v/>
      </c>
      <c r="K2666" t="str">
        <f t="shared" ca="1" si="5232"/>
        <v>'20190406 04:14:32'</v>
      </c>
      <c r="L2666" t="str">
        <f ca="1">SUBSTITUTE(SUBSTITUTE(plantS,"%t",K2666),"%ps",B2666)</f>
        <v>INSERT INTO dbo.PlantStates (TimeStamp, PlantState) VALUES ('20190406 04:14:32', 0)</v>
      </c>
    </row>
    <row r="2667" spans="1:12" x14ac:dyDescent="0.25">
      <c r="A2667" s="1">
        <f t="shared" ca="1" si="5204"/>
        <v>43561.609930555554</v>
      </c>
      <c r="B2667" s="2">
        <f t="shared" ca="1" si="5234"/>
        <v>1</v>
      </c>
      <c r="C2667" s="5">
        <f t="shared" ca="1" si="5235"/>
        <v>0.43317129629576812</v>
      </c>
      <c r="D2667" s="2" t="str">
        <f t="shared" ca="1" si="5236"/>
        <v/>
      </c>
      <c r="E2667" s="2">
        <f t="shared" ca="1" si="5237"/>
        <v>0.43317129629576812</v>
      </c>
      <c r="F2667" s="2" t="str">
        <f t="shared" ca="1" si="5238"/>
        <v/>
      </c>
      <c r="K2667" t="str">
        <f t="shared" ca="1" si="5232"/>
        <v>'20190406 14:38:18'</v>
      </c>
      <c r="L2667" t="str">
        <f ca="1">SUBSTITUTE(SUBSTITUTE(plantS,"%t",K2667),"%ps",B2667)</f>
        <v>INSERT INTO dbo.PlantStates (TimeStamp, PlantState) VALUES ('20190406 14:38:18', 1)</v>
      </c>
    </row>
    <row r="2668" spans="1:12" x14ac:dyDescent="0.25">
      <c r="A2668" s="1">
        <f t="shared" ref="A2668" ca="1" si="5239">RANDBETWEEN(A2667*86400,A2670*86400)/86400</f>
        <v>43561.723738425928</v>
      </c>
      <c r="B2668" s="2">
        <f t="shared" ca="1" si="5234"/>
        <v>2</v>
      </c>
      <c r="C2668" s="5">
        <f t="shared" ca="1" si="5235"/>
        <v>0.11380787037342088</v>
      </c>
      <c r="D2668" s="2" t="str">
        <f t="shared" ca="1" si="5236"/>
        <v/>
      </c>
      <c r="E2668" s="2" t="str">
        <f t="shared" ca="1" si="5237"/>
        <v/>
      </c>
      <c r="F2668" s="2">
        <f t="shared" ca="1" si="5238"/>
        <v>0.11380787037342088</v>
      </c>
      <c r="K2668" t="str">
        <f t="shared" ca="1" si="5232"/>
        <v>'20190406 17:22:11'</v>
      </c>
      <c r="L2668" t="str">
        <f ca="1">SUBSTITUTE(SUBSTITUTE(plantS,"%t",K2668),"%ps",B2668)</f>
        <v>INSERT INTO dbo.PlantStates (TimeStamp, PlantState) VALUES ('20190406 17:22:11', 2)</v>
      </c>
    </row>
    <row r="2669" spans="1:12" x14ac:dyDescent="0.25">
      <c r="A2669" s="1">
        <f t="shared" ref="A2669:A2732" ca="1" si="5240">RANDBETWEEN(A2668*86400,A2670*86400)/86400</f>
        <v>43561.949756944443</v>
      </c>
      <c r="B2669" s="2">
        <f t="shared" ca="1" si="5234"/>
        <v>0</v>
      </c>
      <c r="C2669" s="5">
        <f t="shared" ca="1" si="5235"/>
        <v>0.22601851851504762</v>
      </c>
      <c r="D2669" s="2">
        <f t="shared" ca="1" si="5236"/>
        <v>0.22601851851504762</v>
      </c>
      <c r="E2669" s="2" t="str">
        <f t="shared" ca="1" si="5237"/>
        <v/>
      </c>
      <c r="F2669" s="2" t="str">
        <f t="shared" ca="1" si="5238"/>
        <v/>
      </c>
      <c r="K2669" t="str">
        <f t="shared" ca="1" si="5232"/>
        <v>'20190406 22:47:39'</v>
      </c>
      <c r="L2669" t="str">
        <f ca="1">SUBSTITUTE(SUBSTITUTE(plantS,"%t",K2669),"%ps",B2669)</f>
        <v>INSERT INTO dbo.PlantStates (TimeStamp, PlantState) VALUES ('20190406 22:47:39', 0)</v>
      </c>
    </row>
    <row r="2670" spans="1:12" x14ac:dyDescent="0.25">
      <c r="A2670" s="1">
        <f t="shared" ref="A2670:A2726" ca="1" si="5241">A2673-1/24/60/60</f>
        <v>43561.999988425923</v>
      </c>
      <c r="B2670" s="2">
        <f t="shared" ca="1" si="5234"/>
        <v>2</v>
      </c>
      <c r="C2670" s="5">
        <f t="shared" ca="1" si="5235"/>
        <v>5.023148148029577E-2</v>
      </c>
      <c r="D2670" s="2" t="str">
        <f t="shared" ca="1" si="5236"/>
        <v/>
      </c>
      <c r="E2670" s="2" t="str">
        <f t="shared" ca="1" si="5237"/>
        <v/>
      </c>
      <c r="F2670" s="2">
        <f t="shared" ca="1" si="5238"/>
        <v>5.023148148029577E-2</v>
      </c>
      <c r="K2670" t="str">
        <f t="shared" ca="1" si="5232"/>
        <v>'20190406 23:59:59'</v>
      </c>
      <c r="L2670" t="str">
        <f ca="1">SUBSTITUTE(SUBSTITUTE(plantS,"%t",K2670),"%ps",B2670)</f>
        <v>INSERT INTO dbo.PlantStates (TimeStamp, PlantState) VALUES ('20190406 23:59:59', 2)</v>
      </c>
    </row>
    <row r="2671" spans="1:12" x14ac:dyDescent="0.25">
      <c r="B2671" s="2"/>
      <c r="C2671" s="5"/>
      <c r="D2671" s="2"/>
      <c r="E2671" s="2"/>
      <c r="F2671" s="2"/>
      <c r="K2671" t="str">
        <f t="shared" ref="K2671:K2734" ca="1" si="5242">K2670</f>
        <v>'20190406 23:59:59'</v>
      </c>
      <c r="L2671" t="str">
        <f ca="1">SUBSTITUTE(SUBSTITUTE(SUBSTITUTE(SUBSTITUTE(plantSD,"%t",K2671),"%off",D2665),"%onr",E2665),"%ons",F2665)</f>
        <v>INSERT INTO dbo.PlantStateDuration (TimeStamp, OffDuration, OnRunningDuration, OnStoppedfDuration) VALUES ('20190406 23:59:59', '09:40:00', '10:23:46', '03:56:13')</v>
      </c>
    </row>
    <row r="2672" spans="1:12" x14ac:dyDescent="0.25">
      <c r="B2672" s="2"/>
      <c r="C2672" s="5"/>
      <c r="D2672" s="2"/>
      <c r="E2672" s="2"/>
      <c r="F2672" s="2"/>
      <c r="K2672" t="str">
        <f t="shared" ca="1" si="5242"/>
        <v>'20190406 23:59:59'</v>
      </c>
      <c r="L2672" t="str">
        <f ca="1">SUBSTITUTE(SUBSTITUTE(SUBSTITUTE(dailyP,"%t",K2672),"%np",G2665),"%ndp",H2665)</f>
        <v>INSERT INTO dbo.DailyProduction (TimeStamp, NumPieces, NumPiecesRejected) VALUES ('20190406 23:59:59', 983, 825.72)</v>
      </c>
    </row>
    <row r="2673" spans="1:12" x14ac:dyDescent="0.25">
      <c r="A2673" s="3">
        <f t="shared" ca="1" si="5224"/>
        <v>43562</v>
      </c>
      <c r="B2673" s="4">
        <f t="shared" ca="1" si="5225"/>
        <v>0</v>
      </c>
      <c r="C2673" s="6"/>
      <c r="D2673" s="4" t="str">
        <f t="shared" ref="D2673" ca="1" si="5243">TEXT(SUM(D2674:D2678), "'hh:mm:ss'")</f>
        <v>'09:55:04'</v>
      </c>
      <c r="E2673" s="4" t="str">
        <f t="shared" ref="E2673" ca="1" si="5244">TEXT(SUM(E2674:E2678), "'hh:mm:ss'")</f>
        <v>'14:00:04'</v>
      </c>
      <c r="F2673" s="4" t="str">
        <f t="shared" ref="F2673" ca="1" si="5245">TEXT(SUM(F2674:F2678), "'hh:mm:ss'")</f>
        <v>'00:04:51'</v>
      </c>
      <c r="G2673" s="8">
        <f t="shared" ca="1" si="5211"/>
        <v>145</v>
      </c>
      <c r="H2673" s="8">
        <f t="shared" ca="1" si="5229"/>
        <v>71.05</v>
      </c>
      <c r="I2673" s="8">
        <f t="shared" ref="I2673" ca="1" si="5246">G2673+G2665</f>
        <v>1128</v>
      </c>
      <c r="J2673" s="8">
        <f t="shared" ref="J2673" ca="1" si="5247">H2673+H2665</f>
        <v>896.77</v>
      </c>
      <c r="K2673" s="9" t="str">
        <f t="shared" ref="K2673:K2736" ca="1" si="5248">"'" &amp;TEXT(A2673,"YYYYMMDD hh:mm:ss")&amp;"'"</f>
        <v>'20190407 00:00:00'</v>
      </c>
      <c r="L2673" t="str">
        <f ca="1">SUBSTITUTE(SUBSTITUTE(plantS,"%t",K2673),"%ps",B2673)</f>
        <v>INSERT INTO dbo.PlantStates (TimeStamp, PlantState) VALUES ('20190407 00:00:00', 0)</v>
      </c>
    </row>
    <row r="2674" spans="1:12" x14ac:dyDescent="0.25">
      <c r="A2674" s="1">
        <f t="shared" ref="A2674:A2737" ca="1" si="5249">RANDBETWEEN(A2673*86400,A2675*86400)/86400</f>
        <v>43562.394166666665</v>
      </c>
      <c r="B2674" s="2">
        <f t="shared" ref="B2674:B2737" ca="1" si="5250">MOD(RANDBETWEEN(1,2)+B2673,3)</f>
        <v>1</v>
      </c>
      <c r="C2674" s="5">
        <f t="shared" ref="C2674:C2737" ca="1" si="5251">A2674-A2673</f>
        <v>0.39416666666511446</v>
      </c>
      <c r="D2674" s="2" t="str">
        <f t="shared" ref="D2674:D2678" ca="1" si="5252">IF(B2674=0,C2674,"")</f>
        <v/>
      </c>
      <c r="E2674" s="2">
        <f t="shared" ref="E2674:E2737" ca="1" si="5253">IF(B2674=1,C2674,"")</f>
        <v>0.39416666666511446</v>
      </c>
      <c r="F2674" s="2" t="str">
        <f t="shared" ref="F2674:F2737" ca="1" si="5254">IF(B2674=2,C2674,"")</f>
        <v/>
      </c>
      <c r="K2674" t="str">
        <f t="shared" ca="1" si="5248"/>
        <v>'20190407 09:27:36'</v>
      </c>
      <c r="L2674" t="str">
        <f ca="1">SUBSTITUTE(SUBSTITUTE(plantS,"%t",K2674),"%ps",B2674)</f>
        <v>INSERT INTO dbo.PlantStates (TimeStamp, PlantState) VALUES ('20190407 09:27:36', 1)</v>
      </c>
    </row>
    <row r="2675" spans="1:12" x14ac:dyDescent="0.25">
      <c r="A2675" s="1">
        <f t="shared" ca="1" si="5204"/>
        <v>43562.717256944445</v>
      </c>
      <c r="B2675" s="2">
        <f t="shared" ca="1" si="5250"/>
        <v>0</v>
      </c>
      <c r="C2675" s="5">
        <f t="shared" ca="1" si="5251"/>
        <v>0.32309027777955635</v>
      </c>
      <c r="D2675" s="2">
        <f t="shared" ca="1" si="5252"/>
        <v>0.32309027777955635</v>
      </c>
      <c r="E2675" s="2" t="str">
        <f t="shared" ca="1" si="5253"/>
        <v/>
      </c>
      <c r="F2675" s="2" t="str">
        <f t="shared" ca="1" si="5254"/>
        <v/>
      </c>
      <c r="K2675" t="str">
        <f t="shared" ca="1" si="5248"/>
        <v>'20190407 17:12:51'</v>
      </c>
      <c r="L2675" t="str">
        <f ca="1">SUBSTITUTE(SUBSTITUTE(plantS,"%t",K2675),"%ps",B2675)</f>
        <v>INSERT INTO dbo.PlantStates (TimeStamp, PlantState) VALUES ('20190407 17:12:51', 0)</v>
      </c>
    </row>
    <row r="2676" spans="1:12" x14ac:dyDescent="0.25">
      <c r="A2676" s="1">
        <f t="shared" ref="A2676" ca="1" si="5255">RANDBETWEEN(A2675*86400,A2678*86400)/86400</f>
        <v>43562.906469907408</v>
      </c>
      <c r="B2676" s="2">
        <f t="shared" ca="1" si="5250"/>
        <v>1</v>
      </c>
      <c r="C2676" s="5">
        <f t="shared" ca="1" si="5251"/>
        <v>0.18921296296321088</v>
      </c>
      <c r="D2676" s="2" t="str">
        <f t="shared" ca="1" si="5252"/>
        <v/>
      </c>
      <c r="E2676" s="2">
        <f t="shared" ca="1" si="5253"/>
        <v>0.18921296296321088</v>
      </c>
      <c r="F2676" s="2" t="str">
        <f t="shared" ca="1" si="5254"/>
        <v/>
      </c>
      <c r="K2676" t="str">
        <f t="shared" ca="1" si="5248"/>
        <v>'20190407 21:45:19'</v>
      </c>
      <c r="L2676" t="str">
        <f ca="1">SUBSTITUTE(SUBSTITUTE(plantS,"%t",K2676),"%ps",B2676)</f>
        <v>INSERT INTO dbo.PlantStates (TimeStamp, PlantState) VALUES ('20190407 21:45:19', 1)</v>
      </c>
    </row>
    <row r="2677" spans="1:12" x14ac:dyDescent="0.25">
      <c r="A2677" s="1">
        <f t="shared" ref="A2677:A2740" ca="1" si="5256">RANDBETWEEN(A2676*86400,A2678*86400)/86400</f>
        <v>43562.996620370373</v>
      </c>
      <c r="B2677" s="2">
        <f t="shared" ca="1" si="5250"/>
        <v>0</v>
      </c>
      <c r="C2677" s="5">
        <f t="shared" ca="1" si="5251"/>
        <v>9.0150462965539191E-2</v>
      </c>
      <c r="D2677" s="2">
        <f t="shared" ca="1" si="5252"/>
        <v>9.0150462965539191E-2</v>
      </c>
      <c r="E2677" s="2" t="str">
        <f t="shared" ca="1" si="5253"/>
        <v/>
      </c>
      <c r="F2677" s="2" t="str">
        <f t="shared" ca="1" si="5254"/>
        <v/>
      </c>
      <c r="K2677" t="str">
        <f t="shared" ca="1" si="5248"/>
        <v>'20190407 23:55:08'</v>
      </c>
      <c r="L2677" t="str">
        <f ca="1">SUBSTITUTE(SUBSTITUTE(plantS,"%t",K2677),"%ps",B2677)</f>
        <v>INSERT INTO dbo.PlantStates (TimeStamp, PlantState) VALUES ('20190407 23:55:08', 0)</v>
      </c>
    </row>
    <row r="2678" spans="1:12" x14ac:dyDescent="0.25">
      <c r="A2678" s="1">
        <f t="shared" ca="1" si="5241"/>
        <v>43562.999988425923</v>
      </c>
      <c r="B2678" s="2">
        <f t="shared" ca="1" si="5250"/>
        <v>2</v>
      </c>
      <c r="C2678" s="5">
        <f t="shared" ca="1" si="5251"/>
        <v>3.3680555497994646E-3</v>
      </c>
      <c r="D2678" s="2" t="str">
        <f t="shared" ca="1" si="5252"/>
        <v/>
      </c>
      <c r="E2678" s="2" t="str">
        <f t="shared" ca="1" si="5253"/>
        <v/>
      </c>
      <c r="F2678" s="2">
        <f t="shared" ca="1" si="5254"/>
        <v>3.3680555497994646E-3</v>
      </c>
      <c r="K2678" t="str">
        <f t="shared" ca="1" si="5248"/>
        <v>'20190407 23:59:59'</v>
      </c>
      <c r="L2678" t="str">
        <f ca="1">SUBSTITUTE(SUBSTITUTE(plantS,"%t",K2678),"%ps",B2678)</f>
        <v>INSERT INTO dbo.PlantStates (TimeStamp, PlantState) VALUES ('20190407 23:59:59', 2)</v>
      </c>
    </row>
    <row r="2679" spans="1:12" x14ac:dyDescent="0.25">
      <c r="B2679" s="2"/>
      <c r="C2679" s="5"/>
      <c r="D2679" s="2"/>
      <c r="E2679" s="2"/>
      <c r="F2679" s="2"/>
      <c r="K2679" t="str">
        <f t="shared" ref="K2679:K2742" ca="1" si="5257">K2678</f>
        <v>'20190407 23:59:59'</v>
      </c>
      <c r="L2679" t="str">
        <f ca="1">SUBSTITUTE(SUBSTITUTE(SUBSTITUTE(SUBSTITUTE(plantSD,"%t",K2679),"%off",D2673),"%onr",E2673),"%ons",F2673)</f>
        <v>INSERT INTO dbo.PlantStateDuration (TimeStamp, OffDuration, OnRunningDuration, OnStoppedfDuration) VALUES ('20190407 23:59:59', '09:55:04', '14:00:04', '00:04:51')</v>
      </c>
    </row>
    <row r="2680" spans="1:12" x14ac:dyDescent="0.25">
      <c r="B2680" s="2"/>
      <c r="C2680" s="5"/>
      <c r="D2680" s="2"/>
      <c r="E2680" s="2"/>
      <c r="F2680" s="2"/>
      <c r="K2680" t="str">
        <f t="shared" ca="1" si="5257"/>
        <v>'20190407 23:59:59'</v>
      </c>
      <c r="L2680" t="str">
        <f ca="1">SUBSTITUTE(SUBSTITUTE(SUBSTITUTE(dailyP,"%t",K2680),"%np",G2673),"%ndp",H2673)</f>
        <v>INSERT INTO dbo.DailyProduction (TimeStamp, NumPieces, NumPiecesRejected) VALUES ('20190407 23:59:59', 145, 71.05)</v>
      </c>
    </row>
    <row r="2681" spans="1:12" x14ac:dyDescent="0.25">
      <c r="A2681" s="3">
        <f t="shared" ca="1" si="5224"/>
        <v>43563</v>
      </c>
      <c r="B2681" s="4">
        <f t="shared" ca="1" si="5225"/>
        <v>1</v>
      </c>
      <c r="C2681" s="6"/>
      <c r="D2681" s="4" t="str">
        <f t="shared" ref="D2681" ca="1" si="5258">TEXT(SUM(D2682:D2686), "'hh:mm:ss'")</f>
        <v>'09:40:55'</v>
      </c>
      <c r="E2681" s="4" t="str">
        <f t="shared" ref="E2681" ca="1" si="5259">TEXT(SUM(E2682:E2686), "'hh:mm:ss'")</f>
        <v>'06:50:55'</v>
      </c>
      <c r="F2681" s="4" t="str">
        <f t="shared" ref="F2681" ca="1" si="5260">TEXT(SUM(F2682:F2686), "'hh:mm:ss'")</f>
        <v>'07:28:09'</v>
      </c>
      <c r="G2681" s="8">
        <f t="shared" ca="1" si="5211"/>
        <v>402</v>
      </c>
      <c r="H2681" s="8">
        <f t="shared" ca="1" si="5229"/>
        <v>365.82</v>
      </c>
      <c r="I2681" s="8">
        <f t="shared" ref="I2681" ca="1" si="5261">G2681+G2673</f>
        <v>547</v>
      </c>
      <c r="J2681" s="8">
        <f t="shared" ref="J2681" ca="1" si="5262">H2681+H2673</f>
        <v>436.87</v>
      </c>
      <c r="K2681" s="9" t="str">
        <f t="shared" ref="K2681:K2744" ca="1" si="5263">"'" &amp;TEXT(A2681,"YYYYMMDD hh:mm:ss")&amp;"'"</f>
        <v>'20190408 00:00:00'</v>
      </c>
      <c r="L2681" t="str">
        <f ca="1">SUBSTITUTE(SUBSTITUTE(plantS,"%t",K2681),"%ps",B2681)</f>
        <v>INSERT INTO dbo.PlantStates (TimeStamp, PlantState) VALUES ('20190408 00:00:00', 1)</v>
      </c>
    </row>
    <row r="2682" spans="1:12" x14ac:dyDescent="0.25">
      <c r="A2682" s="1">
        <f t="shared" ref="A2682:A2745" ca="1" si="5264">RANDBETWEEN(A2681*86400,A2683*86400)/86400</f>
        <v>43563.311215277776</v>
      </c>
      <c r="B2682" s="2">
        <f t="shared" ref="B2682:B2745" ca="1" si="5265">MOD(RANDBETWEEN(1,2)+B2681,3)</f>
        <v>2</v>
      </c>
      <c r="C2682" s="5">
        <f t="shared" ref="C2682:C2745" ca="1" si="5266">A2682-A2681</f>
        <v>0.31121527777577285</v>
      </c>
      <c r="D2682" s="2" t="str">
        <f t="shared" ref="D2682:D2686" ca="1" si="5267">IF(B2682=0,C2682,"")</f>
        <v/>
      </c>
      <c r="E2682" s="2" t="str">
        <f t="shared" ref="E2682:E2745" ca="1" si="5268">IF(B2682=1,C2682,"")</f>
        <v/>
      </c>
      <c r="F2682" s="2">
        <f t="shared" ref="F2682:F2745" ca="1" si="5269">IF(B2682=2,C2682,"")</f>
        <v>0.31121527777577285</v>
      </c>
      <c r="K2682" t="str">
        <f t="shared" ca="1" si="5263"/>
        <v>'20190408 07:28:09'</v>
      </c>
      <c r="L2682" t="str">
        <f ca="1">SUBSTITUTE(SUBSTITUTE(plantS,"%t",K2682),"%ps",B2682)</f>
        <v>INSERT INTO dbo.PlantStates (TimeStamp, PlantState) VALUES ('20190408 07:28:09', 2)</v>
      </c>
    </row>
    <row r="2683" spans="1:12" x14ac:dyDescent="0.25">
      <c r="A2683" s="1">
        <f t="shared" ca="1" si="5204"/>
        <v>43563.406759259262</v>
      </c>
      <c r="B2683" s="2">
        <f t="shared" ca="1" si="5265"/>
        <v>0</v>
      </c>
      <c r="C2683" s="5">
        <f t="shared" ca="1" si="5266"/>
        <v>9.5543981486116536E-2</v>
      </c>
      <c r="D2683" s="2">
        <f t="shared" ca="1" si="5267"/>
        <v>9.5543981486116536E-2</v>
      </c>
      <c r="E2683" s="2" t="str">
        <f t="shared" ca="1" si="5268"/>
        <v/>
      </c>
      <c r="F2683" s="2" t="str">
        <f t="shared" ca="1" si="5269"/>
        <v/>
      </c>
      <c r="K2683" t="str">
        <f t="shared" ca="1" si="5263"/>
        <v>'20190408 09:45:44'</v>
      </c>
      <c r="L2683" t="str">
        <f ca="1">SUBSTITUTE(SUBSTITUTE(plantS,"%t",K2683),"%ps",B2683)</f>
        <v>INSERT INTO dbo.PlantStates (TimeStamp, PlantState) VALUES ('20190408 09:45:44', 0)</v>
      </c>
    </row>
    <row r="2684" spans="1:12" x14ac:dyDescent="0.25">
      <c r="A2684" s="1">
        <f t="shared" ref="A2684" ca="1" si="5270">RANDBETWEEN(A2683*86400,A2686*86400)/86400</f>
        <v>43563.65797453704</v>
      </c>
      <c r="B2684" s="2">
        <f t="shared" ca="1" si="5265"/>
        <v>1</v>
      </c>
      <c r="C2684" s="5">
        <f t="shared" ca="1" si="5266"/>
        <v>0.25121527777810115</v>
      </c>
      <c r="D2684" s="2" t="str">
        <f t="shared" ca="1" si="5267"/>
        <v/>
      </c>
      <c r="E2684" s="2">
        <f t="shared" ca="1" si="5268"/>
        <v>0.25121527777810115</v>
      </c>
      <c r="F2684" s="2" t="str">
        <f t="shared" ca="1" si="5269"/>
        <v/>
      </c>
      <c r="K2684" t="str">
        <f t="shared" ca="1" si="5263"/>
        <v>'20190408 15:47:29'</v>
      </c>
      <c r="L2684" t="str">
        <f ca="1">SUBSTITUTE(SUBSTITUTE(plantS,"%t",K2684),"%ps",B2684)</f>
        <v>INSERT INTO dbo.PlantStates (TimeStamp, PlantState) VALUES ('20190408 15:47:29', 1)</v>
      </c>
    </row>
    <row r="2685" spans="1:12" x14ac:dyDescent="0.25">
      <c r="A2685" s="1">
        <f t="shared" ref="A2685:A2748" ca="1" si="5271">RANDBETWEEN(A2684*86400,A2686*86400)/86400</f>
        <v>43563.965844907405</v>
      </c>
      <c r="B2685" s="2">
        <f t="shared" ca="1" si="5265"/>
        <v>0</v>
      </c>
      <c r="C2685" s="5">
        <f t="shared" ca="1" si="5266"/>
        <v>0.30787037036498077</v>
      </c>
      <c r="D2685" s="2">
        <f t="shared" ca="1" si="5267"/>
        <v>0.30787037036498077</v>
      </c>
      <c r="E2685" s="2" t="str">
        <f t="shared" ca="1" si="5268"/>
        <v/>
      </c>
      <c r="F2685" s="2" t="str">
        <f t="shared" ca="1" si="5269"/>
        <v/>
      </c>
      <c r="K2685" t="str">
        <f t="shared" ca="1" si="5263"/>
        <v>'20190408 23:10:49'</v>
      </c>
      <c r="L2685" t="str">
        <f ca="1">SUBSTITUTE(SUBSTITUTE(plantS,"%t",K2685),"%ps",B2685)</f>
        <v>INSERT INTO dbo.PlantStates (TimeStamp, PlantState) VALUES ('20190408 23:10:49', 0)</v>
      </c>
    </row>
    <row r="2686" spans="1:12" x14ac:dyDescent="0.25">
      <c r="A2686" s="1">
        <f t="shared" ca="1" si="5241"/>
        <v>43563.999988425923</v>
      </c>
      <c r="B2686" s="2">
        <f t="shared" ca="1" si="5265"/>
        <v>1</v>
      </c>
      <c r="C2686" s="5">
        <f t="shared" ca="1" si="5266"/>
        <v>3.4143518518249039E-2</v>
      </c>
      <c r="D2686" s="2" t="str">
        <f t="shared" ca="1" si="5267"/>
        <v/>
      </c>
      <c r="E2686" s="2">
        <f t="shared" ca="1" si="5268"/>
        <v>3.4143518518249039E-2</v>
      </c>
      <c r="F2686" s="2" t="str">
        <f t="shared" ca="1" si="5269"/>
        <v/>
      </c>
      <c r="K2686" t="str">
        <f t="shared" ca="1" si="5263"/>
        <v>'20190408 23:59:59'</v>
      </c>
      <c r="L2686" t="str">
        <f ca="1">SUBSTITUTE(SUBSTITUTE(plantS,"%t",K2686),"%ps",B2686)</f>
        <v>INSERT INTO dbo.PlantStates (TimeStamp, PlantState) VALUES ('20190408 23:59:59', 1)</v>
      </c>
    </row>
    <row r="2687" spans="1:12" x14ac:dyDescent="0.25">
      <c r="B2687" s="2"/>
      <c r="C2687" s="5"/>
      <c r="D2687" s="2"/>
      <c r="E2687" s="2"/>
      <c r="F2687" s="2"/>
      <c r="K2687" t="str">
        <f t="shared" ref="K2687:K2750" ca="1" si="5272">K2686</f>
        <v>'20190408 23:59:59'</v>
      </c>
      <c r="L2687" t="str">
        <f ca="1">SUBSTITUTE(SUBSTITUTE(SUBSTITUTE(SUBSTITUTE(plantSD,"%t",K2687),"%off",D2681),"%onr",E2681),"%ons",F2681)</f>
        <v>INSERT INTO dbo.PlantStateDuration (TimeStamp, OffDuration, OnRunningDuration, OnStoppedfDuration) VALUES ('20190408 23:59:59', '09:40:55', '06:50:55', '07:28:09')</v>
      </c>
    </row>
    <row r="2688" spans="1:12" x14ac:dyDescent="0.25">
      <c r="B2688" s="2"/>
      <c r="C2688" s="5"/>
      <c r="D2688" s="2"/>
      <c r="E2688" s="2"/>
      <c r="F2688" s="2"/>
      <c r="K2688" t="str">
        <f t="shared" ca="1" si="5272"/>
        <v>'20190408 23:59:59'</v>
      </c>
      <c r="L2688" t="str">
        <f ca="1">SUBSTITUTE(SUBSTITUTE(SUBSTITUTE(dailyP,"%t",K2688),"%np",G2681),"%ndp",H2681)</f>
        <v>INSERT INTO dbo.DailyProduction (TimeStamp, NumPieces, NumPiecesRejected) VALUES ('20190408 23:59:59', 402, 365.82)</v>
      </c>
    </row>
    <row r="2689" spans="1:12" x14ac:dyDescent="0.25">
      <c r="A2689" s="3">
        <f t="shared" ca="1" si="5224"/>
        <v>43564</v>
      </c>
      <c r="B2689" s="4">
        <f t="shared" ca="1" si="5225"/>
        <v>2</v>
      </c>
      <c r="C2689" s="6"/>
      <c r="D2689" s="4" t="str">
        <f t="shared" ref="D2689" ca="1" si="5273">TEXT(SUM(D2690:D2694), "'hh:mm:ss'")</f>
        <v>'04:02:55'</v>
      </c>
      <c r="E2689" s="4" t="str">
        <f t="shared" ref="E2689" ca="1" si="5274">TEXT(SUM(E2690:E2694), "'hh:mm:ss'")</f>
        <v>'10:21:09'</v>
      </c>
      <c r="F2689" s="4" t="str">
        <f t="shared" ref="F2689" ca="1" si="5275">TEXT(SUM(F2690:F2694), "'hh:mm:ss'")</f>
        <v>'09:35:55'</v>
      </c>
      <c r="G2689" s="8">
        <f t="shared" ca="1" si="5211"/>
        <v>38</v>
      </c>
      <c r="H2689" s="8">
        <f t="shared" ca="1" si="5229"/>
        <v>23.56</v>
      </c>
      <c r="I2689" s="8">
        <f t="shared" ref="I2689" ca="1" si="5276">G2689+G2681</f>
        <v>440</v>
      </c>
      <c r="J2689" s="8">
        <f t="shared" ref="J2689" ca="1" si="5277">H2689+H2681</f>
        <v>389.38</v>
      </c>
      <c r="K2689" s="9" t="str">
        <f t="shared" ref="K2689:K2752" ca="1" si="5278">"'" &amp;TEXT(A2689,"YYYYMMDD hh:mm:ss")&amp;"'"</f>
        <v>'20190409 00:00:00'</v>
      </c>
      <c r="L2689" t="str">
        <f ca="1">SUBSTITUTE(SUBSTITUTE(plantS,"%t",K2689),"%ps",B2689)</f>
        <v>INSERT INTO dbo.PlantStates (TimeStamp, PlantState) VALUES ('20190409 00:00:00', 2)</v>
      </c>
    </row>
    <row r="2690" spans="1:12" x14ac:dyDescent="0.25">
      <c r="A2690" s="1">
        <f t="shared" ref="A2690:A2753" ca="1" si="5279">RANDBETWEEN(A2689*86400,A2691*86400)/86400</f>
        <v>43564.025601851848</v>
      </c>
      <c r="B2690" s="2">
        <f t="shared" ref="B2690:B2753" ca="1" si="5280">MOD(RANDBETWEEN(1,2)+B2689,3)</f>
        <v>1</v>
      </c>
      <c r="C2690" s="5">
        <f t="shared" ref="C2690:C2753" ca="1" si="5281">A2690-A2689</f>
        <v>2.5601851848477963E-2</v>
      </c>
      <c r="D2690" s="2" t="str">
        <f t="shared" ref="D2690:D2694" ca="1" si="5282">IF(B2690=0,C2690,"")</f>
        <v/>
      </c>
      <c r="E2690" s="2">
        <f t="shared" ref="E2690:E2753" ca="1" si="5283">IF(B2690=1,C2690,"")</f>
        <v>2.5601851848477963E-2</v>
      </c>
      <c r="F2690" s="2" t="str">
        <f t="shared" ref="F2690:F2753" ca="1" si="5284">IF(B2690=2,C2690,"")</f>
        <v/>
      </c>
      <c r="K2690" t="str">
        <f t="shared" ca="1" si="5278"/>
        <v>'20190409 00:36:52'</v>
      </c>
      <c r="L2690" t="str">
        <f ca="1">SUBSTITUTE(SUBSTITUTE(plantS,"%t",K2690),"%ps",B2690)</f>
        <v>INSERT INTO dbo.PlantStates (TimeStamp, PlantState) VALUES ('20190409 00:36:52', 1)</v>
      </c>
    </row>
    <row r="2691" spans="1:12" x14ac:dyDescent="0.25">
      <c r="A2691" s="1">
        <f t="shared" ca="1" si="5204"/>
        <v>43564.194293981483</v>
      </c>
      <c r="B2691" s="2">
        <f t="shared" ca="1" si="5280"/>
        <v>0</v>
      </c>
      <c r="C2691" s="5">
        <f t="shared" ca="1" si="5281"/>
        <v>0.16869212963501923</v>
      </c>
      <c r="D2691" s="2">
        <f t="shared" ca="1" si="5282"/>
        <v>0.16869212963501923</v>
      </c>
      <c r="E2691" s="2" t="str">
        <f t="shared" ca="1" si="5283"/>
        <v/>
      </c>
      <c r="F2691" s="2" t="str">
        <f t="shared" ca="1" si="5284"/>
        <v/>
      </c>
      <c r="K2691" t="str">
        <f t="shared" ca="1" si="5278"/>
        <v>'20190409 04:39:47'</v>
      </c>
      <c r="L2691" t="str">
        <f ca="1">SUBSTITUTE(SUBSTITUTE(plantS,"%t",K2691),"%ps",B2691)</f>
        <v>INSERT INTO dbo.PlantStates (TimeStamp, PlantState) VALUES ('20190409 04:39:47', 0)</v>
      </c>
    </row>
    <row r="2692" spans="1:12" x14ac:dyDescent="0.25">
      <c r="A2692" s="1">
        <f t="shared" ref="A2692" ca="1" si="5285">RANDBETWEEN(A2691*86400,A2694*86400)/86400</f>
        <v>43564.395613425928</v>
      </c>
      <c r="B2692" s="2">
        <f t="shared" ca="1" si="5280"/>
        <v>1</v>
      </c>
      <c r="C2692" s="5">
        <f t="shared" ca="1" si="5281"/>
        <v>0.20131944444437977</v>
      </c>
      <c r="D2692" s="2" t="str">
        <f t="shared" ca="1" si="5282"/>
        <v/>
      </c>
      <c r="E2692" s="2">
        <f t="shared" ca="1" si="5283"/>
        <v>0.20131944444437977</v>
      </c>
      <c r="F2692" s="2" t="str">
        <f t="shared" ca="1" si="5284"/>
        <v/>
      </c>
      <c r="K2692" t="str">
        <f t="shared" ca="1" si="5278"/>
        <v>'20190409 09:29:41'</v>
      </c>
      <c r="L2692" t="str">
        <f ca="1">SUBSTITUTE(SUBSTITUTE(plantS,"%t",K2692),"%ps",B2692)</f>
        <v>INSERT INTO dbo.PlantStates (TimeStamp, PlantState) VALUES ('20190409 09:29:41', 1)</v>
      </c>
    </row>
    <row r="2693" spans="1:12" x14ac:dyDescent="0.25">
      <c r="A2693" s="1">
        <f t="shared" ref="A2693:A2756" ca="1" si="5286">RANDBETWEEN(A2692*86400,A2694*86400)/86400</f>
        <v>43564.795555555553</v>
      </c>
      <c r="B2693" s="2">
        <f t="shared" ca="1" si="5280"/>
        <v>2</v>
      </c>
      <c r="C2693" s="5">
        <f t="shared" ca="1" si="5281"/>
        <v>0.39994212962483289</v>
      </c>
      <c r="D2693" s="2" t="str">
        <f t="shared" ca="1" si="5282"/>
        <v/>
      </c>
      <c r="E2693" s="2" t="str">
        <f t="shared" ca="1" si="5283"/>
        <v/>
      </c>
      <c r="F2693" s="2">
        <f t="shared" ca="1" si="5284"/>
        <v>0.39994212962483289</v>
      </c>
      <c r="K2693" t="str">
        <f t="shared" ca="1" si="5278"/>
        <v>'20190409 19:05:36'</v>
      </c>
      <c r="L2693" t="str">
        <f ca="1">SUBSTITUTE(SUBSTITUTE(plantS,"%t",K2693),"%ps",B2693)</f>
        <v>INSERT INTO dbo.PlantStates (TimeStamp, PlantState) VALUES ('20190409 19:05:36', 2)</v>
      </c>
    </row>
    <row r="2694" spans="1:12" x14ac:dyDescent="0.25">
      <c r="A2694" s="1">
        <f t="shared" ca="1" si="5241"/>
        <v>43564.999988425923</v>
      </c>
      <c r="B2694" s="2">
        <f t="shared" ca="1" si="5280"/>
        <v>1</v>
      </c>
      <c r="C2694" s="5">
        <f t="shared" ca="1" si="5281"/>
        <v>0.2044328703705105</v>
      </c>
      <c r="D2694" s="2" t="str">
        <f t="shared" ca="1" si="5282"/>
        <v/>
      </c>
      <c r="E2694" s="2">
        <f t="shared" ca="1" si="5283"/>
        <v>0.2044328703705105</v>
      </c>
      <c r="F2694" s="2" t="str">
        <f t="shared" ca="1" si="5284"/>
        <v/>
      </c>
      <c r="K2694" t="str">
        <f t="shared" ca="1" si="5278"/>
        <v>'20190409 23:59:59'</v>
      </c>
      <c r="L2694" t="str">
        <f ca="1">SUBSTITUTE(SUBSTITUTE(plantS,"%t",K2694),"%ps",B2694)</f>
        <v>INSERT INTO dbo.PlantStates (TimeStamp, PlantState) VALUES ('20190409 23:59:59', 1)</v>
      </c>
    </row>
    <row r="2695" spans="1:12" x14ac:dyDescent="0.25">
      <c r="B2695" s="2"/>
      <c r="C2695" s="5"/>
      <c r="D2695" s="2"/>
      <c r="E2695" s="2"/>
      <c r="F2695" s="2"/>
      <c r="K2695" t="str">
        <f t="shared" ref="K2695:K2758" ca="1" si="5287">K2694</f>
        <v>'20190409 23:59:59'</v>
      </c>
      <c r="L2695" t="str">
        <f ca="1">SUBSTITUTE(SUBSTITUTE(SUBSTITUTE(SUBSTITUTE(plantSD,"%t",K2695),"%off",D2689),"%onr",E2689),"%ons",F2689)</f>
        <v>INSERT INTO dbo.PlantStateDuration (TimeStamp, OffDuration, OnRunningDuration, OnStoppedfDuration) VALUES ('20190409 23:59:59', '04:02:55', '10:21:09', '09:35:55')</v>
      </c>
    </row>
    <row r="2696" spans="1:12" x14ac:dyDescent="0.25">
      <c r="B2696" s="2"/>
      <c r="C2696" s="5"/>
      <c r="D2696" s="2"/>
      <c r="E2696" s="2"/>
      <c r="F2696" s="2"/>
      <c r="K2696" t="str">
        <f t="shared" ca="1" si="5287"/>
        <v>'20190409 23:59:59'</v>
      </c>
      <c r="L2696" t="str">
        <f ca="1">SUBSTITUTE(SUBSTITUTE(SUBSTITUTE(dailyP,"%t",K2696),"%np",G2689),"%ndp",H2689)</f>
        <v>INSERT INTO dbo.DailyProduction (TimeStamp, NumPieces, NumPiecesRejected) VALUES ('20190409 23:59:59', 38, 23.56)</v>
      </c>
    </row>
    <row r="2697" spans="1:12" x14ac:dyDescent="0.25">
      <c r="A2697" s="3">
        <f t="shared" ca="1" si="5224"/>
        <v>43565</v>
      </c>
      <c r="B2697" s="4">
        <f t="shared" ca="1" si="5225"/>
        <v>0</v>
      </c>
      <c r="C2697" s="6"/>
      <c r="D2697" s="4" t="str">
        <f t="shared" ref="D2697" ca="1" si="5288">TEXT(SUM(D2698:D2702), "'hh:mm:ss'")</f>
        <v>'06:55:47'</v>
      </c>
      <c r="E2697" s="4" t="str">
        <f t="shared" ref="E2697" ca="1" si="5289">TEXT(SUM(E2698:E2702), "'hh:mm:ss'")</f>
        <v>'02:49:57'</v>
      </c>
      <c r="F2697" s="4" t="str">
        <f t="shared" ref="F2697" ca="1" si="5290">TEXT(SUM(F2698:F2702), "'hh:mm:ss'")</f>
        <v>'14:14:15'</v>
      </c>
      <c r="G2697" s="8">
        <f t="shared" ca="1" si="5211"/>
        <v>615</v>
      </c>
      <c r="H2697" s="8">
        <f t="shared" ca="1" si="5229"/>
        <v>6.15</v>
      </c>
      <c r="I2697" s="8">
        <f t="shared" ref="I2697" ca="1" si="5291">G2697+G2689</f>
        <v>653</v>
      </c>
      <c r="J2697" s="8">
        <f t="shared" ref="J2697" ca="1" si="5292">H2697+H2689</f>
        <v>29.71</v>
      </c>
      <c r="K2697" s="9" t="str">
        <f t="shared" ref="K2697:K2760" ca="1" si="5293">"'" &amp;TEXT(A2697,"YYYYMMDD hh:mm:ss")&amp;"'"</f>
        <v>'20190410 00:00:00'</v>
      </c>
      <c r="L2697" t="str">
        <f ca="1">SUBSTITUTE(SUBSTITUTE(plantS,"%t",K2697),"%ps",B2697)</f>
        <v>INSERT INTO dbo.PlantStates (TimeStamp, PlantState) VALUES ('20190410 00:00:00', 0)</v>
      </c>
    </row>
    <row r="2698" spans="1:12" x14ac:dyDescent="0.25">
      <c r="A2698" s="1">
        <f t="shared" ref="A2698:A2761" ca="1" si="5294">RANDBETWEEN(A2697*86400,A2699*86400)/86400</f>
        <v>43565.586655092593</v>
      </c>
      <c r="B2698" s="2">
        <f t="shared" ref="B2698:B2761" ca="1" si="5295">MOD(RANDBETWEEN(1,2)+B2697,3)</f>
        <v>2</v>
      </c>
      <c r="C2698" s="5">
        <f t="shared" ref="C2698:C2761" ca="1" si="5296">A2698-A2697</f>
        <v>0.58665509259299142</v>
      </c>
      <c r="D2698" s="2" t="str">
        <f t="shared" ref="D2698:D2702" ca="1" si="5297">IF(B2698=0,C2698,"")</f>
        <v/>
      </c>
      <c r="E2698" s="2" t="str">
        <f t="shared" ref="E2698:E2761" ca="1" si="5298">IF(B2698=1,C2698,"")</f>
        <v/>
      </c>
      <c r="F2698" s="2">
        <f t="shared" ref="F2698:F2761" ca="1" si="5299">IF(B2698=2,C2698,"")</f>
        <v>0.58665509259299142</v>
      </c>
      <c r="K2698" t="str">
        <f t="shared" ca="1" si="5293"/>
        <v>'20190410 14:04:47'</v>
      </c>
      <c r="L2698" t="str">
        <f ca="1">SUBSTITUTE(SUBSTITUTE(plantS,"%t",K2698),"%ps",B2698)</f>
        <v>INSERT INTO dbo.PlantStates (TimeStamp, PlantState) VALUES ('20190410 14:04:47', 2)</v>
      </c>
    </row>
    <row r="2699" spans="1:12" x14ac:dyDescent="0.25">
      <c r="A2699" s="1">
        <f t="shared" ca="1" si="5204"/>
        <v>43565.704675925925</v>
      </c>
      <c r="B2699" s="2">
        <f t="shared" ca="1" si="5295"/>
        <v>1</v>
      </c>
      <c r="C2699" s="5">
        <f t="shared" ca="1" si="5296"/>
        <v>0.11802083333168412</v>
      </c>
      <c r="D2699" s="2" t="str">
        <f t="shared" ca="1" si="5297"/>
        <v/>
      </c>
      <c r="E2699" s="2">
        <f t="shared" ca="1" si="5298"/>
        <v>0.11802083333168412</v>
      </c>
      <c r="F2699" s="2" t="str">
        <f t="shared" ca="1" si="5299"/>
        <v/>
      </c>
      <c r="K2699" t="str">
        <f t="shared" ca="1" si="5293"/>
        <v>'20190410 16:54:44'</v>
      </c>
      <c r="L2699" t="str">
        <f ca="1">SUBSTITUTE(SUBSTITUTE(plantS,"%t",K2699),"%ps",B2699)</f>
        <v>INSERT INTO dbo.PlantStates (TimeStamp, PlantState) VALUES ('20190410 16:54:44', 1)</v>
      </c>
    </row>
    <row r="2700" spans="1:12" x14ac:dyDescent="0.25">
      <c r="A2700" s="1">
        <f t="shared" ref="A2700" ca="1" si="5300">RANDBETWEEN(A2699*86400,A2702*86400)/86400</f>
        <v>43565.990578703706</v>
      </c>
      <c r="B2700" s="2">
        <f t="shared" ca="1" si="5295"/>
        <v>0</v>
      </c>
      <c r="C2700" s="5">
        <f t="shared" ca="1" si="5296"/>
        <v>0.28590277778130258</v>
      </c>
      <c r="D2700" s="2">
        <f t="shared" ca="1" si="5297"/>
        <v>0.28590277778130258</v>
      </c>
      <c r="E2700" s="2" t="str">
        <f t="shared" ca="1" si="5298"/>
        <v/>
      </c>
      <c r="F2700" s="2" t="str">
        <f t="shared" ca="1" si="5299"/>
        <v/>
      </c>
      <c r="K2700" t="str">
        <f t="shared" ca="1" si="5293"/>
        <v>'20190410 23:46:26'</v>
      </c>
      <c r="L2700" t="str">
        <f ca="1">SUBSTITUTE(SUBSTITUTE(plantS,"%t",K2700),"%ps",B2700)</f>
        <v>INSERT INTO dbo.PlantStates (TimeStamp, PlantState) VALUES ('20190410 23:46:26', 0)</v>
      </c>
    </row>
    <row r="2701" spans="1:12" x14ac:dyDescent="0.25">
      <c r="A2701" s="1">
        <f t="shared" ref="A2701:A2764" ca="1" si="5301">RANDBETWEEN(A2700*86400,A2702*86400)/86400</f>
        <v>43565.997152777774</v>
      </c>
      <c r="B2701" s="2">
        <f t="shared" ca="1" si="5295"/>
        <v>2</v>
      </c>
      <c r="C2701" s="5">
        <f t="shared" ca="1" si="5296"/>
        <v>6.5740740683395416E-3</v>
      </c>
      <c r="D2701" s="2" t="str">
        <f t="shared" ca="1" si="5297"/>
        <v/>
      </c>
      <c r="E2701" s="2" t="str">
        <f t="shared" ca="1" si="5298"/>
        <v/>
      </c>
      <c r="F2701" s="2">
        <f t="shared" ca="1" si="5299"/>
        <v>6.5740740683395416E-3</v>
      </c>
      <c r="K2701" t="str">
        <f t="shared" ca="1" si="5293"/>
        <v>'20190410 23:55:54'</v>
      </c>
      <c r="L2701" t="str">
        <f ca="1">SUBSTITUTE(SUBSTITUTE(plantS,"%t",K2701),"%ps",B2701)</f>
        <v>INSERT INTO dbo.PlantStates (TimeStamp, PlantState) VALUES ('20190410 23:55:54', 2)</v>
      </c>
    </row>
    <row r="2702" spans="1:12" x14ac:dyDescent="0.25">
      <c r="A2702" s="1">
        <f t="shared" ca="1" si="5241"/>
        <v>43565.999988425923</v>
      </c>
      <c r="B2702" s="2">
        <f t="shared" ca="1" si="5295"/>
        <v>0</v>
      </c>
      <c r="C2702" s="5">
        <f t="shared" ca="1" si="5296"/>
        <v>2.8356481489026919E-3</v>
      </c>
      <c r="D2702" s="2">
        <f t="shared" ca="1" si="5297"/>
        <v>2.8356481489026919E-3</v>
      </c>
      <c r="E2702" s="2" t="str">
        <f t="shared" ca="1" si="5298"/>
        <v/>
      </c>
      <c r="F2702" s="2" t="str">
        <f t="shared" ca="1" si="5299"/>
        <v/>
      </c>
      <c r="K2702" t="str">
        <f t="shared" ca="1" si="5293"/>
        <v>'20190410 23:59:59'</v>
      </c>
      <c r="L2702" t="str">
        <f ca="1">SUBSTITUTE(SUBSTITUTE(plantS,"%t",K2702),"%ps",B2702)</f>
        <v>INSERT INTO dbo.PlantStates (TimeStamp, PlantState) VALUES ('20190410 23:59:59', 0)</v>
      </c>
    </row>
    <row r="2703" spans="1:12" x14ac:dyDescent="0.25">
      <c r="B2703" s="2"/>
      <c r="C2703" s="5"/>
      <c r="D2703" s="2"/>
      <c r="E2703" s="2"/>
      <c r="F2703" s="2"/>
      <c r="K2703" t="str">
        <f t="shared" ref="K2703:K2766" ca="1" si="5302">K2702</f>
        <v>'20190410 23:59:59'</v>
      </c>
      <c r="L2703" t="str">
        <f ca="1">SUBSTITUTE(SUBSTITUTE(SUBSTITUTE(SUBSTITUTE(plantSD,"%t",K2703),"%off",D2697),"%onr",E2697),"%ons",F2697)</f>
        <v>INSERT INTO dbo.PlantStateDuration (TimeStamp, OffDuration, OnRunningDuration, OnStoppedfDuration) VALUES ('20190410 23:59:59', '06:55:47', '02:49:57', '14:14:15')</v>
      </c>
    </row>
    <row r="2704" spans="1:12" x14ac:dyDescent="0.25">
      <c r="B2704" s="2"/>
      <c r="C2704" s="5"/>
      <c r="D2704" s="2"/>
      <c r="E2704" s="2"/>
      <c r="F2704" s="2"/>
      <c r="K2704" t="str">
        <f t="shared" ca="1" si="5302"/>
        <v>'20190410 23:59:59'</v>
      </c>
      <c r="L2704" t="str">
        <f ca="1">SUBSTITUTE(SUBSTITUTE(SUBSTITUTE(dailyP,"%t",K2704),"%np",G2697),"%ndp",H2697)</f>
        <v>INSERT INTO dbo.DailyProduction (TimeStamp, NumPieces, NumPiecesRejected) VALUES ('20190410 23:59:59', 615, 6.15)</v>
      </c>
    </row>
    <row r="2705" spans="1:12" x14ac:dyDescent="0.25">
      <c r="A2705" s="3">
        <f t="shared" ca="1" si="5224"/>
        <v>43566</v>
      </c>
      <c r="B2705" s="4">
        <f t="shared" ca="1" si="5225"/>
        <v>2</v>
      </c>
      <c r="C2705" s="6"/>
      <c r="D2705" s="4" t="str">
        <f t="shared" ref="D2705" ca="1" si="5303">TEXT(SUM(D2706:D2710), "'hh:mm:ss'")</f>
        <v>'03:03:46'</v>
      </c>
      <c r="E2705" s="4" t="str">
        <f t="shared" ref="E2705" ca="1" si="5304">TEXT(SUM(E2706:E2710), "'hh:mm:ss'")</f>
        <v>'13:01:57'</v>
      </c>
      <c r="F2705" s="4" t="str">
        <f t="shared" ref="F2705" ca="1" si="5305">TEXT(SUM(F2706:F2710), "'hh:mm:ss'")</f>
        <v>'07:54:16'</v>
      </c>
      <c r="G2705" s="8">
        <f t="shared" ca="1" si="5211"/>
        <v>659</v>
      </c>
      <c r="H2705" s="8">
        <f t="shared" ca="1" si="5229"/>
        <v>514.02</v>
      </c>
      <c r="I2705" s="8">
        <f t="shared" ref="I2705" ca="1" si="5306">G2705+G2697</f>
        <v>1274</v>
      </c>
      <c r="J2705" s="8">
        <f t="shared" ref="J2705" ca="1" si="5307">H2705+H2697</f>
        <v>520.16999999999996</v>
      </c>
      <c r="K2705" s="9" t="str">
        <f t="shared" ref="K2705:K2768" ca="1" si="5308">"'" &amp;TEXT(A2705,"YYYYMMDD hh:mm:ss")&amp;"'"</f>
        <v>'20190411 00:00:00'</v>
      </c>
      <c r="L2705" t="str">
        <f ca="1">SUBSTITUTE(SUBSTITUTE(plantS,"%t",K2705),"%ps",B2705)</f>
        <v>INSERT INTO dbo.PlantStates (TimeStamp, PlantState) VALUES ('20190411 00:00:00', 2)</v>
      </c>
    </row>
    <row r="2706" spans="1:12" x14ac:dyDescent="0.25">
      <c r="A2706" s="1">
        <f t="shared" ref="A2706:A2769" ca="1" si="5309">RANDBETWEEN(A2705*86400,A2707*86400)/86400</f>
        <v>43566.447557870371</v>
      </c>
      <c r="B2706" s="2">
        <f t="shared" ref="B2706:B2769" ca="1" si="5310">MOD(RANDBETWEEN(1,2)+B2705,3)</f>
        <v>1</v>
      </c>
      <c r="C2706" s="5">
        <f t="shared" ref="C2706:C2769" ca="1" si="5311">A2706-A2705</f>
        <v>0.44755787037138361</v>
      </c>
      <c r="D2706" s="2" t="str">
        <f t="shared" ref="D2706:D2710" ca="1" si="5312">IF(B2706=0,C2706,"")</f>
        <v/>
      </c>
      <c r="E2706" s="2">
        <f t="shared" ref="E2706:E2769" ca="1" si="5313">IF(B2706=1,C2706,"")</f>
        <v>0.44755787037138361</v>
      </c>
      <c r="F2706" s="2" t="str">
        <f t="shared" ref="F2706:F2769" ca="1" si="5314">IF(B2706=2,C2706,"")</f>
        <v/>
      </c>
      <c r="K2706" t="str">
        <f t="shared" ca="1" si="5308"/>
        <v>'20190411 10:44:29'</v>
      </c>
      <c r="L2706" t="str">
        <f ca="1">SUBSTITUTE(SUBSTITUTE(plantS,"%t",K2706),"%ps",B2706)</f>
        <v>INSERT INTO dbo.PlantStates (TimeStamp, PlantState) VALUES ('20190411 10:44:29', 1)</v>
      </c>
    </row>
    <row r="2707" spans="1:12" x14ac:dyDescent="0.25">
      <c r="A2707" s="1">
        <f t="shared" ca="1" si="5204"/>
        <v>43566.776909722219</v>
      </c>
      <c r="B2707" s="2">
        <f t="shared" ca="1" si="5310"/>
        <v>2</v>
      </c>
      <c r="C2707" s="5">
        <f t="shared" ca="1" si="5311"/>
        <v>0.32935185184760485</v>
      </c>
      <c r="D2707" s="2" t="str">
        <f t="shared" ca="1" si="5312"/>
        <v/>
      </c>
      <c r="E2707" s="2" t="str">
        <f t="shared" ca="1" si="5313"/>
        <v/>
      </c>
      <c r="F2707" s="2">
        <f t="shared" ca="1" si="5314"/>
        <v>0.32935185184760485</v>
      </c>
      <c r="K2707" t="str">
        <f t="shared" ca="1" si="5308"/>
        <v>'20190411 18:38:45'</v>
      </c>
      <c r="L2707" t="str">
        <f ca="1">SUBSTITUTE(SUBSTITUTE(plantS,"%t",K2707),"%ps",B2707)</f>
        <v>INSERT INTO dbo.PlantStates (TimeStamp, PlantState) VALUES ('20190411 18:38:45', 2)</v>
      </c>
    </row>
    <row r="2708" spans="1:12" x14ac:dyDescent="0.25">
      <c r="A2708" s="1">
        <f t="shared" ref="A2708" ca="1" si="5315">RANDBETWEEN(A2707*86400,A2710*86400)/86400</f>
        <v>43566.902048611111</v>
      </c>
      <c r="B2708" s="2">
        <f t="shared" ca="1" si="5310"/>
        <v>0</v>
      </c>
      <c r="C2708" s="5">
        <f t="shared" ca="1" si="5311"/>
        <v>0.125138888892252</v>
      </c>
      <c r="D2708" s="2">
        <f t="shared" ca="1" si="5312"/>
        <v>0.125138888892252</v>
      </c>
      <c r="E2708" s="2" t="str">
        <f t="shared" ca="1" si="5313"/>
        <v/>
      </c>
      <c r="F2708" s="2" t="str">
        <f t="shared" ca="1" si="5314"/>
        <v/>
      </c>
      <c r="K2708" t="str">
        <f t="shared" ca="1" si="5308"/>
        <v>'20190411 21:38:57'</v>
      </c>
      <c r="L2708" t="str">
        <f ca="1">SUBSTITUTE(SUBSTITUTE(plantS,"%t",K2708),"%ps",B2708)</f>
        <v>INSERT INTO dbo.PlantStates (TimeStamp, PlantState) VALUES ('20190411 21:38:57', 0)</v>
      </c>
    </row>
    <row r="2709" spans="1:12" x14ac:dyDescent="0.25">
      <c r="A2709" s="1">
        <f t="shared" ref="A2709:A2772" ca="1" si="5316">RANDBETWEEN(A2708*86400,A2710*86400)/86400</f>
        <v>43566.997511574074</v>
      </c>
      <c r="B2709" s="2">
        <f t="shared" ca="1" si="5310"/>
        <v>1</v>
      </c>
      <c r="C2709" s="5">
        <f t="shared" ca="1" si="5311"/>
        <v>9.5462962963210884E-2</v>
      </c>
      <c r="D2709" s="2" t="str">
        <f t="shared" ca="1" si="5312"/>
        <v/>
      </c>
      <c r="E2709" s="2">
        <f t="shared" ca="1" si="5313"/>
        <v>9.5462962963210884E-2</v>
      </c>
      <c r="F2709" s="2" t="str">
        <f t="shared" ca="1" si="5314"/>
        <v/>
      </c>
      <c r="K2709" t="str">
        <f t="shared" ca="1" si="5308"/>
        <v>'20190411 23:56:25'</v>
      </c>
      <c r="L2709" t="str">
        <f ca="1">SUBSTITUTE(SUBSTITUTE(plantS,"%t",K2709),"%ps",B2709)</f>
        <v>INSERT INTO dbo.PlantStates (TimeStamp, PlantState) VALUES ('20190411 23:56:25', 1)</v>
      </c>
    </row>
    <row r="2710" spans="1:12" x14ac:dyDescent="0.25">
      <c r="A2710" s="1">
        <f t="shared" ca="1" si="5241"/>
        <v>43566.999988425923</v>
      </c>
      <c r="B2710" s="2">
        <f t="shared" ca="1" si="5310"/>
        <v>0</v>
      </c>
      <c r="C2710" s="5">
        <f t="shared" ca="1" si="5311"/>
        <v>2.4768518487690017E-3</v>
      </c>
      <c r="D2710" s="2">
        <f t="shared" ca="1" si="5312"/>
        <v>2.4768518487690017E-3</v>
      </c>
      <c r="E2710" s="2" t="str">
        <f t="shared" ca="1" si="5313"/>
        <v/>
      </c>
      <c r="F2710" s="2" t="str">
        <f t="shared" ca="1" si="5314"/>
        <v/>
      </c>
      <c r="K2710" t="str">
        <f t="shared" ca="1" si="5308"/>
        <v>'20190411 23:59:59'</v>
      </c>
      <c r="L2710" t="str">
        <f ca="1">SUBSTITUTE(SUBSTITUTE(plantS,"%t",K2710),"%ps",B2710)</f>
        <v>INSERT INTO dbo.PlantStates (TimeStamp, PlantState) VALUES ('20190411 23:59:59', 0)</v>
      </c>
    </row>
    <row r="2711" spans="1:12" x14ac:dyDescent="0.25">
      <c r="B2711" s="2"/>
      <c r="C2711" s="5"/>
      <c r="D2711" s="2"/>
      <c r="E2711" s="2"/>
      <c r="F2711" s="2"/>
      <c r="K2711" t="str">
        <f t="shared" ref="K2711:K2774" ca="1" si="5317">K2710</f>
        <v>'20190411 23:59:59'</v>
      </c>
      <c r="L2711" t="str">
        <f ca="1">SUBSTITUTE(SUBSTITUTE(SUBSTITUTE(SUBSTITUTE(plantSD,"%t",K2711),"%off",D2705),"%onr",E2705),"%ons",F2705)</f>
        <v>INSERT INTO dbo.PlantStateDuration (TimeStamp, OffDuration, OnRunningDuration, OnStoppedfDuration) VALUES ('20190411 23:59:59', '03:03:46', '13:01:57', '07:54:16')</v>
      </c>
    </row>
    <row r="2712" spans="1:12" x14ac:dyDescent="0.25">
      <c r="B2712" s="2"/>
      <c r="C2712" s="5"/>
      <c r="D2712" s="2"/>
      <c r="E2712" s="2"/>
      <c r="F2712" s="2"/>
      <c r="K2712" t="str">
        <f t="shared" ca="1" si="5317"/>
        <v>'20190411 23:59:59'</v>
      </c>
      <c r="L2712" t="str">
        <f ca="1">SUBSTITUTE(SUBSTITUTE(SUBSTITUTE(dailyP,"%t",K2712),"%np",G2705),"%ndp",H2705)</f>
        <v>INSERT INTO dbo.DailyProduction (TimeStamp, NumPieces, NumPiecesRejected) VALUES ('20190411 23:59:59', 659, 514.02)</v>
      </c>
    </row>
    <row r="2713" spans="1:12" x14ac:dyDescent="0.25">
      <c r="A2713" s="3">
        <f t="shared" ca="1" si="5224"/>
        <v>43567</v>
      </c>
      <c r="B2713" s="4">
        <f t="shared" ca="1" si="5225"/>
        <v>1</v>
      </c>
      <c r="C2713" s="6"/>
      <c r="D2713" s="4" t="str">
        <f t="shared" ref="D2713" ca="1" si="5318">TEXT(SUM(D2714:D2718), "'hh:mm:ss'")</f>
        <v>'19:42:18'</v>
      </c>
      <c r="E2713" s="4" t="str">
        <f t="shared" ref="E2713" ca="1" si="5319">TEXT(SUM(E2714:E2718), "'hh:mm:ss'")</f>
        <v>'00:00:00'</v>
      </c>
      <c r="F2713" s="4" t="str">
        <f t="shared" ref="F2713" ca="1" si="5320">TEXT(SUM(F2714:F2718), "'hh:mm:ss'")</f>
        <v>'04:17:41'</v>
      </c>
      <c r="G2713" s="8">
        <f t="shared" ca="1" si="5211"/>
        <v>728</v>
      </c>
      <c r="H2713" s="8">
        <f t="shared" ca="1" si="5229"/>
        <v>400.4</v>
      </c>
      <c r="I2713" s="8">
        <f t="shared" ref="I2713" ca="1" si="5321">G2713+G2705</f>
        <v>1387</v>
      </c>
      <c r="J2713" s="8">
        <f t="shared" ref="J2713" ca="1" si="5322">H2713+H2705</f>
        <v>914.42</v>
      </c>
      <c r="K2713" s="9" t="str">
        <f t="shared" ref="K2713:K2776" ca="1" si="5323">"'" &amp;TEXT(A2713,"YYYYMMDD hh:mm:ss")&amp;"'"</f>
        <v>'20190412 00:00:00'</v>
      </c>
      <c r="L2713" t="str">
        <f ca="1">SUBSTITUTE(SUBSTITUTE(plantS,"%t",K2713),"%ps",B2713)</f>
        <v>INSERT INTO dbo.PlantStates (TimeStamp, PlantState) VALUES ('20190412 00:00:00', 1)</v>
      </c>
    </row>
    <row r="2714" spans="1:12" x14ac:dyDescent="0.25">
      <c r="A2714" s="1">
        <f t="shared" ref="A2714:A2777" ca="1" si="5324">RANDBETWEEN(A2713*86400,A2715*86400)/86400</f>
        <v>43567.548437500001</v>
      </c>
      <c r="B2714" s="2">
        <f t="shared" ref="B2714:B2777" ca="1" si="5325">MOD(RANDBETWEEN(1,2)+B2713,3)</f>
        <v>0</v>
      </c>
      <c r="C2714" s="5">
        <f t="shared" ref="C2714:C2777" ca="1" si="5326">A2714-A2713</f>
        <v>0.54843750000145519</v>
      </c>
      <c r="D2714" s="2">
        <f t="shared" ref="D2714:D2718" ca="1" si="5327">IF(B2714=0,C2714,"")</f>
        <v>0.54843750000145519</v>
      </c>
      <c r="E2714" s="2" t="str">
        <f t="shared" ref="E2714:E2777" ca="1" si="5328">IF(B2714=1,C2714,"")</f>
        <v/>
      </c>
      <c r="F2714" s="2" t="str">
        <f t="shared" ref="F2714:F2777" ca="1" si="5329">IF(B2714=2,C2714,"")</f>
        <v/>
      </c>
      <c r="K2714" t="str">
        <f t="shared" ca="1" si="5323"/>
        <v>'20190412 13:09:45'</v>
      </c>
      <c r="L2714" t="str">
        <f ca="1">SUBSTITUTE(SUBSTITUTE(plantS,"%t",K2714),"%ps",B2714)</f>
        <v>INSERT INTO dbo.PlantStates (TimeStamp, PlantState) VALUES ('20190412 13:09:45', 0)</v>
      </c>
    </row>
    <row r="2715" spans="1:12" x14ac:dyDescent="0.25">
      <c r="A2715" s="1">
        <f t="shared" ref="A2715:A2771" ca="1" si="5330">RANDBETWEEN(A2713*86400,A2718*86400)/86400</f>
        <v>43567.703287037039</v>
      </c>
      <c r="B2715" s="2">
        <f t="shared" ca="1" si="5325"/>
        <v>2</v>
      </c>
      <c r="C2715" s="5">
        <f t="shared" ca="1" si="5326"/>
        <v>0.15484953703708015</v>
      </c>
      <c r="D2715" s="2" t="str">
        <f t="shared" ca="1" si="5327"/>
        <v/>
      </c>
      <c r="E2715" s="2" t="str">
        <f t="shared" ca="1" si="5328"/>
        <v/>
      </c>
      <c r="F2715" s="2">
        <f t="shared" ca="1" si="5329"/>
        <v>0.15484953703708015</v>
      </c>
      <c r="K2715" t="str">
        <f t="shared" ca="1" si="5323"/>
        <v>'20190412 16:52:44'</v>
      </c>
      <c r="L2715" t="str">
        <f ca="1">SUBSTITUTE(SUBSTITUTE(plantS,"%t",K2715),"%ps",B2715)</f>
        <v>INSERT INTO dbo.PlantStates (TimeStamp, PlantState) VALUES ('20190412 16:52:44', 2)</v>
      </c>
    </row>
    <row r="2716" spans="1:12" x14ac:dyDescent="0.25">
      <c r="A2716" s="1">
        <f t="shared" ref="A2716" ca="1" si="5331">RANDBETWEEN(A2715*86400,A2718*86400)/86400</f>
        <v>43567.851574074077</v>
      </c>
      <c r="B2716" s="2">
        <f t="shared" ca="1" si="5325"/>
        <v>0</v>
      </c>
      <c r="C2716" s="5">
        <f t="shared" ca="1" si="5326"/>
        <v>0.14828703703824431</v>
      </c>
      <c r="D2716" s="2">
        <f t="shared" ca="1" si="5327"/>
        <v>0.14828703703824431</v>
      </c>
      <c r="E2716" s="2" t="str">
        <f t="shared" ca="1" si="5328"/>
        <v/>
      </c>
      <c r="F2716" s="2" t="str">
        <f t="shared" ca="1" si="5329"/>
        <v/>
      </c>
      <c r="K2716" t="str">
        <f t="shared" ca="1" si="5323"/>
        <v>'20190412 20:26:16'</v>
      </c>
      <c r="L2716" t="str">
        <f ca="1">SUBSTITUTE(SUBSTITUTE(plantS,"%t",K2716),"%ps",B2716)</f>
        <v>INSERT INTO dbo.PlantStates (TimeStamp, PlantState) VALUES ('20190412 20:26:16', 0)</v>
      </c>
    </row>
    <row r="2717" spans="1:12" x14ac:dyDescent="0.25">
      <c r="A2717" s="1">
        <f t="shared" ref="A2717:A2780" ca="1" si="5332">RANDBETWEEN(A2716*86400,A2718*86400)/86400</f>
        <v>43567.875671296293</v>
      </c>
      <c r="B2717" s="2">
        <f t="shared" ca="1" si="5325"/>
        <v>2</v>
      </c>
      <c r="C2717" s="5">
        <f t="shared" ca="1" si="5326"/>
        <v>2.4097222216369119E-2</v>
      </c>
      <c r="D2717" s="2" t="str">
        <f t="shared" ca="1" si="5327"/>
        <v/>
      </c>
      <c r="E2717" s="2" t="str">
        <f t="shared" ca="1" si="5328"/>
        <v/>
      </c>
      <c r="F2717" s="2">
        <f t="shared" ca="1" si="5329"/>
        <v>2.4097222216369119E-2</v>
      </c>
      <c r="K2717" t="str">
        <f t="shared" ca="1" si="5323"/>
        <v>'20190412 21:00:58'</v>
      </c>
      <c r="L2717" t="str">
        <f ca="1">SUBSTITUTE(SUBSTITUTE(plantS,"%t",K2717),"%ps",B2717)</f>
        <v>INSERT INTO dbo.PlantStates (TimeStamp, PlantState) VALUES ('20190412 21:00:58', 2)</v>
      </c>
    </row>
    <row r="2718" spans="1:12" x14ac:dyDescent="0.25">
      <c r="A2718" s="1">
        <f t="shared" ca="1" si="5241"/>
        <v>43567.999988425923</v>
      </c>
      <c r="B2718" s="2">
        <f t="shared" ca="1" si="5325"/>
        <v>0</v>
      </c>
      <c r="C2718" s="5">
        <f t="shared" ca="1" si="5326"/>
        <v>0.12431712963007158</v>
      </c>
      <c r="D2718" s="2">
        <f t="shared" ca="1" si="5327"/>
        <v>0.12431712963007158</v>
      </c>
      <c r="E2718" s="2" t="str">
        <f t="shared" ca="1" si="5328"/>
        <v/>
      </c>
      <c r="F2718" s="2" t="str">
        <f t="shared" ca="1" si="5329"/>
        <v/>
      </c>
      <c r="K2718" t="str">
        <f t="shared" ca="1" si="5323"/>
        <v>'20190412 23:59:59'</v>
      </c>
      <c r="L2718" t="str">
        <f ca="1">SUBSTITUTE(SUBSTITUTE(plantS,"%t",K2718),"%ps",B2718)</f>
        <v>INSERT INTO dbo.PlantStates (TimeStamp, PlantState) VALUES ('20190412 23:59:59', 0)</v>
      </c>
    </row>
    <row r="2719" spans="1:12" x14ac:dyDescent="0.25">
      <c r="B2719" s="2"/>
      <c r="C2719" s="5"/>
      <c r="D2719" s="2"/>
      <c r="E2719" s="2"/>
      <c r="F2719" s="2"/>
      <c r="K2719" t="str">
        <f t="shared" ref="K2719:K2782" ca="1" si="5333">K2718</f>
        <v>'20190412 23:59:59'</v>
      </c>
      <c r="L2719" t="str">
        <f ca="1">SUBSTITUTE(SUBSTITUTE(SUBSTITUTE(SUBSTITUTE(plantSD,"%t",K2719),"%off",D2713),"%onr",E2713),"%ons",F2713)</f>
        <v>INSERT INTO dbo.PlantStateDuration (TimeStamp, OffDuration, OnRunningDuration, OnStoppedfDuration) VALUES ('20190412 23:59:59', '19:42:18', '00:00:00', '04:17:41')</v>
      </c>
    </row>
    <row r="2720" spans="1:12" x14ac:dyDescent="0.25">
      <c r="B2720" s="2"/>
      <c r="C2720" s="5"/>
      <c r="D2720" s="2"/>
      <c r="E2720" s="2"/>
      <c r="F2720" s="2"/>
      <c r="K2720" t="str">
        <f t="shared" ca="1" si="5333"/>
        <v>'20190412 23:59:59'</v>
      </c>
      <c r="L2720" t="str">
        <f ca="1">SUBSTITUTE(SUBSTITUTE(SUBSTITUTE(dailyP,"%t",K2720),"%np",G2713),"%ndp",H2713)</f>
        <v>INSERT INTO dbo.DailyProduction (TimeStamp, NumPieces, NumPiecesRejected) VALUES ('20190412 23:59:59', 728, 400.4)</v>
      </c>
    </row>
    <row r="2721" spans="1:12" x14ac:dyDescent="0.25">
      <c r="A2721" s="3">
        <f t="shared" ca="1" si="5224"/>
        <v>43568</v>
      </c>
      <c r="B2721" s="4">
        <f t="shared" ca="1" si="5225"/>
        <v>1</v>
      </c>
      <c r="C2721" s="6"/>
      <c r="D2721" s="4" t="str">
        <f t="shared" ref="D2721" ca="1" si="5334">TEXT(SUM(D2722:D2726), "'hh:mm:ss'")</f>
        <v>'00:00:46'</v>
      </c>
      <c r="E2721" s="4" t="str">
        <f t="shared" ref="E2721" ca="1" si="5335">TEXT(SUM(E2722:E2726), "'hh:mm:ss'")</f>
        <v>'05:18:27'</v>
      </c>
      <c r="F2721" s="4" t="str">
        <f t="shared" ref="F2721" ca="1" si="5336">TEXT(SUM(F2722:F2726), "'hh:mm:ss'")</f>
        <v>'18:40:46'</v>
      </c>
      <c r="G2721" s="8">
        <f t="shared" ref="G2721:G2785" ca="1" si="5337">RANDBETWEEN(0,1000)</f>
        <v>76</v>
      </c>
      <c r="H2721" s="8">
        <f t="shared" ca="1" si="5229"/>
        <v>64.599999999999994</v>
      </c>
      <c r="I2721" s="8">
        <f t="shared" ref="I2721" ca="1" si="5338">G2721+G2713</f>
        <v>804</v>
      </c>
      <c r="J2721" s="8">
        <f t="shared" ref="J2721" ca="1" si="5339">H2721+H2713</f>
        <v>465</v>
      </c>
      <c r="K2721" s="9" t="str">
        <f t="shared" ref="K2721:K2784" ca="1" si="5340">"'" &amp;TEXT(A2721,"YYYYMMDD hh:mm:ss")&amp;"'"</f>
        <v>'20190413 00:00:00'</v>
      </c>
      <c r="L2721" t="str">
        <f ca="1">SUBSTITUTE(SUBSTITUTE(plantS,"%t",K2721),"%ps",B2721)</f>
        <v>INSERT INTO dbo.PlantStates (TimeStamp, PlantState) VALUES ('20190413 00:00:00', 1)</v>
      </c>
    </row>
    <row r="2722" spans="1:12" x14ac:dyDescent="0.25">
      <c r="A2722" s="1">
        <f t="shared" ref="A2722:A2785" ca="1" si="5341">RANDBETWEEN(A2721*86400,A2723*86400)/86400</f>
        <v>43568.760162037041</v>
      </c>
      <c r="B2722" s="2">
        <f t="shared" ref="B2722:B2785" ca="1" si="5342">MOD(RANDBETWEEN(1,2)+B2721,3)</f>
        <v>2</v>
      </c>
      <c r="C2722" s="5">
        <f t="shared" ref="C2722:C2785" ca="1" si="5343">A2722-A2721</f>
        <v>0.76016203704057261</v>
      </c>
      <c r="D2722" s="2" t="str">
        <f t="shared" ref="D2722:D2726" ca="1" si="5344">IF(B2722=0,C2722,"")</f>
        <v/>
      </c>
      <c r="E2722" s="2" t="str">
        <f t="shared" ref="E2722:E2785" ca="1" si="5345">IF(B2722=1,C2722,"")</f>
        <v/>
      </c>
      <c r="F2722" s="2">
        <f t="shared" ref="F2722:F2785" ca="1" si="5346">IF(B2722=2,C2722,"")</f>
        <v>0.76016203704057261</v>
      </c>
      <c r="K2722" t="str">
        <f t="shared" ca="1" si="5340"/>
        <v>'20190413 18:14:38'</v>
      </c>
      <c r="L2722" t="str">
        <f ca="1">SUBSTITUTE(SUBSTITUTE(plantS,"%t",K2722),"%ps",B2722)</f>
        <v>INSERT INTO dbo.PlantStates (TimeStamp, PlantState) VALUES ('20190413 18:14:38', 2)</v>
      </c>
    </row>
    <row r="2723" spans="1:12" x14ac:dyDescent="0.25">
      <c r="A2723" s="1">
        <f t="shared" ca="1" si="5330"/>
        <v>43568.981307870374</v>
      </c>
      <c r="B2723" s="2">
        <f t="shared" ca="1" si="5342"/>
        <v>1</v>
      </c>
      <c r="C2723" s="5">
        <f t="shared" ca="1" si="5343"/>
        <v>0.22114583333313931</v>
      </c>
      <c r="D2723" s="2" t="str">
        <f t="shared" ca="1" si="5344"/>
        <v/>
      </c>
      <c r="E2723" s="2">
        <f t="shared" ca="1" si="5345"/>
        <v>0.22114583333313931</v>
      </c>
      <c r="F2723" s="2" t="str">
        <f t="shared" ca="1" si="5346"/>
        <v/>
      </c>
      <c r="K2723" t="str">
        <f t="shared" ca="1" si="5340"/>
        <v>'20190413 23:33:05'</v>
      </c>
      <c r="L2723" t="str">
        <f ca="1">SUBSTITUTE(SUBSTITUTE(plantS,"%t",K2723),"%ps",B2723)</f>
        <v>INSERT INTO dbo.PlantStates (TimeStamp, PlantState) VALUES ('20190413 23:33:05', 1)</v>
      </c>
    </row>
    <row r="2724" spans="1:12" x14ac:dyDescent="0.25">
      <c r="A2724" s="1">
        <f t="shared" ref="A2724" ca="1" si="5347">RANDBETWEEN(A2723*86400,A2726*86400)/86400</f>
        <v>43568.991851851853</v>
      </c>
      <c r="B2724" s="2">
        <f t="shared" ca="1" si="5342"/>
        <v>2</v>
      </c>
      <c r="C2724" s="5">
        <f t="shared" ca="1" si="5343"/>
        <v>1.0543981479713693E-2</v>
      </c>
      <c r="D2724" s="2" t="str">
        <f t="shared" ca="1" si="5344"/>
        <v/>
      </c>
      <c r="E2724" s="2" t="str">
        <f t="shared" ca="1" si="5345"/>
        <v/>
      </c>
      <c r="F2724" s="2">
        <f t="shared" ca="1" si="5346"/>
        <v>1.0543981479713693E-2</v>
      </c>
      <c r="K2724" t="str">
        <f t="shared" ca="1" si="5340"/>
        <v>'20190413 23:48:16'</v>
      </c>
      <c r="L2724" t="str">
        <f ca="1">SUBSTITUTE(SUBSTITUTE(plantS,"%t",K2724),"%ps",B2724)</f>
        <v>INSERT INTO dbo.PlantStates (TimeStamp, PlantState) VALUES ('20190413 23:48:16', 2)</v>
      </c>
    </row>
    <row r="2725" spans="1:12" x14ac:dyDescent="0.25">
      <c r="A2725" s="1">
        <f t="shared" ref="A2725:A2788" ca="1" si="5348">RANDBETWEEN(A2724*86400,A2726*86400)/86400</f>
        <v>43568.992384259262</v>
      </c>
      <c r="B2725" s="2">
        <f t="shared" ca="1" si="5342"/>
        <v>0</v>
      </c>
      <c r="C2725" s="5">
        <f t="shared" ca="1" si="5343"/>
        <v>5.3240740817273036E-4</v>
      </c>
      <c r="D2725" s="2">
        <f t="shared" ca="1" si="5344"/>
        <v>5.3240740817273036E-4</v>
      </c>
      <c r="E2725" s="2" t="str">
        <f t="shared" ca="1" si="5345"/>
        <v/>
      </c>
      <c r="F2725" s="2" t="str">
        <f t="shared" ca="1" si="5346"/>
        <v/>
      </c>
      <c r="K2725" t="str">
        <f t="shared" ca="1" si="5340"/>
        <v>'20190413 23:49:02'</v>
      </c>
      <c r="L2725" t="str">
        <f ca="1">SUBSTITUTE(SUBSTITUTE(plantS,"%t",K2725),"%ps",B2725)</f>
        <v>INSERT INTO dbo.PlantStates (TimeStamp, PlantState) VALUES ('20190413 23:49:02', 0)</v>
      </c>
    </row>
    <row r="2726" spans="1:12" x14ac:dyDescent="0.25">
      <c r="A2726" s="1">
        <f t="shared" ca="1" si="5241"/>
        <v>43568.999988425923</v>
      </c>
      <c r="B2726" s="2">
        <f t="shared" ca="1" si="5342"/>
        <v>2</v>
      </c>
      <c r="C2726" s="5">
        <f t="shared" ca="1" si="5343"/>
        <v>7.6041666616220027E-3</v>
      </c>
      <c r="D2726" s="2" t="str">
        <f t="shared" ca="1" si="5344"/>
        <v/>
      </c>
      <c r="E2726" s="2" t="str">
        <f t="shared" ca="1" si="5345"/>
        <v/>
      </c>
      <c r="F2726" s="2">
        <f t="shared" ca="1" si="5346"/>
        <v>7.6041666616220027E-3</v>
      </c>
      <c r="K2726" t="str">
        <f t="shared" ca="1" si="5340"/>
        <v>'20190413 23:59:59'</v>
      </c>
      <c r="L2726" t="str">
        <f ca="1">SUBSTITUTE(SUBSTITUTE(plantS,"%t",K2726),"%ps",B2726)</f>
        <v>INSERT INTO dbo.PlantStates (TimeStamp, PlantState) VALUES ('20190413 23:59:59', 2)</v>
      </c>
    </row>
    <row r="2727" spans="1:12" x14ac:dyDescent="0.25">
      <c r="B2727" s="2"/>
      <c r="C2727" s="5"/>
      <c r="D2727" s="2"/>
      <c r="E2727" s="2"/>
      <c r="F2727" s="2"/>
      <c r="K2727" t="str">
        <f t="shared" ref="K2727:K2789" ca="1" si="5349">K2726</f>
        <v>'20190413 23:59:59'</v>
      </c>
      <c r="L2727" t="str">
        <f ca="1">SUBSTITUTE(SUBSTITUTE(SUBSTITUTE(SUBSTITUTE(plantSD,"%t",K2727),"%off",D2721),"%onr",E2721),"%ons",F2721)</f>
        <v>INSERT INTO dbo.PlantStateDuration (TimeStamp, OffDuration, OnRunningDuration, OnStoppedfDuration) VALUES ('20190413 23:59:59', '00:00:46', '05:18:27', '18:40:46')</v>
      </c>
    </row>
    <row r="2728" spans="1:12" x14ac:dyDescent="0.25">
      <c r="B2728" s="2"/>
      <c r="C2728" s="5"/>
      <c r="D2728" s="2"/>
      <c r="E2728" s="2"/>
      <c r="F2728" s="2"/>
      <c r="K2728" t="str">
        <f t="shared" ca="1" si="5349"/>
        <v>'20190413 23:59:59'</v>
      </c>
      <c r="L2728" t="str">
        <f ca="1">SUBSTITUTE(SUBSTITUTE(SUBSTITUTE(dailyP,"%t",K2728),"%np",G2721),"%ndp",H2721)</f>
        <v>INSERT INTO dbo.DailyProduction (TimeStamp, NumPieces, NumPiecesRejected) VALUES ('20190413 23:59:59', 76, 64.6)</v>
      </c>
    </row>
    <row r="2729" spans="1:12" x14ac:dyDescent="0.25">
      <c r="A2729" s="3">
        <f t="shared" ref="A2729:A2785" ca="1" si="5350">INT(A2721)+1</f>
        <v>43569</v>
      </c>
      <c r="B2729" s="4">
        <f t="shared" ref="B2729:B2785" ca="1" si="5351">MOD(RANDBETWEEN(1,2)+B2726,3)</f>
        <v>0</v>
      </c>
      <c r="C2729" s="6"/>
      <c r="D2729" s="4" t="str">
        <f t="shared" ref="D2729" ca="1" si="5352">TEXT(SUM(D2730:D2734), "'hh:mm:ss'")</f>
        <v>'07:06:54'</v>
      </c>
      <c r="E2729" s="4" t="str">
        <f t="shared" ref="E2729" ca="1" si="5353">TEXT(SUM(E2730:E2734), "'hh:mm:ss'")</f>
        <v>'16:53:05'</v>
      </c>
      <c r="F2729" s="4" t="str">
        <f t="shared" ref="F2729" ca="1" si="5354">TEXT(SUM(F2730:F2734), "'hh:mm:ss'")</f>
        <v>'00:00:00'</v>
      </c>
      <c r="G2729" s="8">
        <f t="shared" ca="1" si="5337"/>
        <v>922</v>
      </c>
      <c r="H2729" s="8">
        <f t="shared" ref="H2729:H2785" ca="1" si="5355">RANDBETWEEN(0,100)*G2729/100</f>
        <v>442.56</v>
      </c>
      <c r="I2729" s="8">
        <f t="shared" ref="I2729" ca="1" si="5356">G2729+G2721</f>
        <v>998</v>
      </c>
      <c r="J2729" s="8">
        <f t="shared" ref="J2729" ca="1" si="5357">H2729+H2721</f>
        <v>507.15999999999997</v>
      </c>
      <c r="K2729" s="9" t="str">
        <f t="shared" ref="K2729:K2789" ca="1" si="5358">"'" &amp;TEXT(A2729,"YYYYMMDD hh:mm:ss")&amp;"'"</f>
        <v>'20190414 00:00:00'</v>
      </c>
      <c r="L2729" t="str">
        <f ca="1">SUBSTITUTE(SUBSTITUTE(plantS,"%t",K2729),"%ps",B2729)</f>
        <v>INSERT INTO dbo.PlantStates (TimeStamp, PlantState) VALUES ('20190414 00:00:00', 0)</v>
      </c>
    </row>
    <row r="2730" spans="1:12" x14ac:dyDescent="0.25">
      <c r="A2730" s="1">
        <f t="shared" ref="A2730:A2789" ca="1" si="5359">RANDBETWEEN(A2729*86400,A2731*86400)/86400</f>
        <v>43569.140034722222</v>
      </c>
      <c r="B2730" s="2">
        <f t="shared" ref="B2730:B2789" ca="1" si="5360">MOD(RANDBETWEEN(1,2)+B2729,3)</f>
        <v>1</v>
      </c>
      <c r="C2730" s="5">
        <f t="shared" ref="C2730:C2789" ca="1" si="5361">A2730-A2729</f>
        <v>0.14003472222248092</v>
      </c>
      <c r="D2730" s="2" t="str">
        <f t="shared" ref="D2730:D2734" ca="1" si="5362">IF(B2730=0,C2730,"")</f>
        <v/>
      </c>
      <c r="E2730" s="2">
        <f t="shared" ref="E2730:E2789" ca="1" si="5363">IF(B2730=1,C2730,"")</f>
        <v>0.14003472222248092</v>
      </c>
      <c r="F2730" s="2" t="str">
        <f t="shared" ref="F2730:F2789" ca="1" si="5364">IF(B2730=2,C2730,"")</f>
        <v/>
      </c>
      <c r="K2730" t="str">
        <f t="shared" ca="1" si="5358"/>
        <v>'20190414 03:21:39'</v>
      </c>
      <c r="L2730" t="str">
        <f ca="1">SUBSTITUTE(SUBSTITUTE(plantS,"%t",K2730),"%ps",B2730)</f>
        <v>INSERT INTO dbo.PlantStates (TimeStamp, PlantState) VALUES ('20190414 03:21:39', 1)</v>
      </c>
    </row>
    <row r="2731" spans="1:12" x14ac:dyDescent="0.25">
      <c r="A2731" s="1">
        <f t="shared" ca="1" si="5330"/>
        <v>43569.427476851852</v>
      </c>
      <c r="B2731" s="2">
        <f t="shared" ca="1" si="5360"/>
        <v>0</v>
      </c>
      <c r="C2731" s="5">
        <f t="shared" ca="1" si="5361"/>
        <v>0.28744212962919846</v>
      </c>
      <c r="D2731" s="2">
        <f t="shared" ca="1" si="5362"/>
        <v>0.28744212962919846</v>
      </c>
      <c r="E2731" s="2" t="str">
        <f t="shared" ca="1" si="5363"/>
        <v/>
      </c>
      <c r="F2731" s="2" t="str">
        <f t="shared" ca="1" si="5364"/>
        <v/>
      </c>
      <c r="K2731" t="str">
        <f t="shared" ca="1" si="5358"/>
        <v>'20190414 10:15:34'</v>
      </c>
      <c r="L2731" t="str">
        <f ca="1">SUBSTITUTE(SUBSTITUTE(plantS,"%t",K2731),"%ps",B2731)</f>
        <v>INSERT INTO dbo.PlantStates (TimeStamp, PlantState) VALUES ('20190414 10:15:34', 0)</v>
      </c>
    </row>
    <row r="2732" spans="1:12" x14ac:dyDescent="0.25">
      <c r="A2732" s="1">
        <f t="shared" ref="A2732" ca="1" si="5365">RANDBETWEEN(A2731*86400,A2734*86400)/86400</f>
        <v>43569.752303240741</v>
      </c>
      <c r="B2732" s="2">
        <f t="shared" ca="1" si="5360"/>
        <v>1</v>
      </c>
      <c r="C2732" s="5">
        <f t="shared" ca="1" si="5361"/>
        <v>0.32482638888905058</v>
      </c>
      <c r="D2732" s="2" t="str">
        <f t="shared" ca="1" si="5362"/>
        <v/>
      </c>
      <c r="E2732" s="2">
        <f t="shared" ca="1" si="5363"/>
        <v>0.32482638888905058</v>
      </c>
      <c r="F2732" s="2" t="str">
        <f t="shared" ca="1" si="5364"/>
        <v/>
      </c>
      <c r="K2732" t="str">
        <f t="shared" ca="1" si="5358"/>
        <v>'20190414 18:03:19'</v>
      </c>
      <c r="L2732" t="str">
        <f ca="1">SUBSTITUTE(SUBSTITUTE(plantS,"%t",K2732),"%ps",B2732)</f>
        <v>INSERT INTO dbo.PlantStates (TimeStamp, PlantState) VALUES ('20190414 18:03:19', 1)</v>
      </c>
    </row>
    <row r="2733" spans="1:12" x14ac:dyDescent="0.25">
      <c r="A2733" s="1">
        <f t="shared" ref="A2733:A2789" ca="1" si="5366">RANDBETWEEN(A2732*86400,A2734*86400)/86400</f>
        <v>43569.761319444442</v>
      </c>
      <c r="B2733" s="2">
        <f t="shared" ca="1" si="5360"/>
        <v>0</v>
      </c>
      <c r="C2733" s="5">
        <f t="shared" ca="1" si="5361"/>
        <v>9.0162037013215013E-3</v>
      </c>
      <c r="D2733" s="2">
        <f t="shared" ca="1" si="5362"/>
        <v>9.0162037013215013E-3</v>
      </c>
      <c r="E2733" s="2" t="str">
        <f t="shared" ca="1" si="5363"/>
        <v/>
      </c>
      <c r="F2733" s="2" t="str">
        <f t="shared" ca="1" si="5364"/>
        <v/>
      </c>
      <c r="K2733" t="str">
        <f t="shared" ca="1" si="5358"/>
        <v>'20190414 18:16:18'</v>
      </c>
      <c r="L2733" t="str">
        <f ca="1">SUBSTITUTE(SUBSTITUTE(plantS,"%t",K2733),"%ps",B2733)</f>
        <v>INSERT INTO dbo.PlantStates (TimeStamp, PlantState) VALUES ('20190414 18:16:18', 0)</v>
      </c>
    </row>
    <row r="2734" spans="1:12" x14ac:dyDescent="0.25">
      <c r="A2734" s="1">
        <f t="shared" ref="A2734:A2782" ca="1" si="5367">A2737-1/24/60/60</f>
        <v>43569.999988425923</v>
      </c>
      <c r="B2734" s="2">
        <f t="shared" ca="1" si="5360"/>
        <v>1</v>
      </c>
      <c r="C2734" s="5">
        <f t="shared" ca="1" si="5361"/>
        <v>0.23866898148116888</v>
      </c>
      <c r="D2734" s="2" t="str">
        <f t="shared" ca="1" si="5362"/>
        <v/>
      </c>
      <c r="E2734" s="2">
        <f t="shared" ca="1" si="5363"/>
        <v>0.23866898148116888</v>
      </c>
      <c r="F2734" s="2" t="str">
        <f t="shared" ca="1" si="5364"/>
        <v/>
      </c>
      <c r="K2734" t="str">
        <f t="shared" ca="1" si="5358"/>
        <v>'20190414 23:59:59'</v>
      </c>
      <c r="L2734" t="str">
        <f ca="1">SUBSTITUTE(SUBSTITUTE(plantS,"%t",K2734),"%ps",B2734)</f>
        <v>INSERT INTO dbo.PlantStates (TimeStamp, PlantState) VALUES ('20190414 23:59:59', 1)</v>
      </c>
    </row>
    <row r="2735" spans="1:12" x14ac:dyDescent="0.25">
      <c r="B2735" s="2"/>
      <c r="C2735" s="5"/>
      <c r="D2735" s="2"/>
      <c r="E2735" s="2"/>
      <c r="F2735" s="2"/>
      <c r="K2735" t="str">
        <f t="shared" ref="K2735:K2789" ca="1" si="5368">K2734</f>
        <v>'20190414 23:59:59'</v>
      </c>
      <c r="L2735" t="str">
        <f ca="1">SUBSTITUTE(SUBSTITUTE(SUBSTITUTE(SUBSTITUTE(plantSD,"%t",K2735),"%off",D2729),"%onr",E2729),"%ons",F2729)</f>
        <v>INSERT INTO dbo.PlantStateDuration (TimeStamp, OffDuration, OnRunningDuration, OnStoppedfDuration) VALUES ('20190414 23:59:59', '07:06:54', '16:53:05', '00:00:00')</v>
      </c>
    </row>
    <row r="2736" spans="1:12" x14ac:dyDescent="0.25">
      <c r="B2736" s="2"/>
      <c r="C2736" s="5"/>
      <c r="D2736" s="2"/>
      <c r="E2736" s="2"/>
      <c r="F2736" s="2"/>
      <c r="K2736" t="str">
        <f t="shared" ca="1" si="5368"/>
        <v>'20190414 23:59:59'</v>
      </c>
      <c r="L2736" t="str">
        <f ca="1">SUBSTITUTE(SUBSTITUTE(SUBSTITUTE(dailyP,"%t",K2736),"%np",G2729),"%ndp",H2729)</f>
        <v>INSERT INTO dbo.DailyProduction (TimeStamp, NumPieces, NumPiecesRejected) VALUES ('20190414 23:59:59', 922, 442.56)</v>
      </c>
    </row>
    <row r="2737" spans="1:12" x14ac:dyDescent="0.25">
      <c r="A2737" s="3">
        <f t="shared" ca="1" si="5350"/>
        <v>43570</v>
      </c>
      <c r="B2737" s="4">
        <f t="shared" ca="1" si="5351"/>
        <v>0</v>
      </c>
      <c r="C2737" s="6"/>
      <c r="D2737" s="4" t="str">
        <f t="shared" ref="D2737" ca="1" si="5369">TEXT(SUM(D2738:D2742), "'hh:mm:ss'")</f>
        <v>'14:18:26'</v>
      </c>
      <c r="E2737" s="4" t="str">
        <f t="shared" ref="E2737" ca="1" si="5370">TEXT(SUM(E2738:E2742), "'hh:mm:ss'")</f>
        <v>'00:00:00'</v>
      </c>
      <c r="F2737" s="4" t="str">
        <f t="shared" ref="F2737" ca="1" si="5371">TEXT(SUM(F2738:F2742), "'hh:mm:ss'")</f>
        <v>'09:41:33'</v>
      </c>
      <c r="G2737" s="8">
        <f t="shared" ca="1" si="5337"/>
        <v>66</v>
      </c>
      <c r="H2737" s="8">
        <f t="shared" ca="1" si="5355"/>
        <v>4.62</v>
      </c>
      <c r="I2737" s="8">
        <f t="shared" ref="I2737" ca="1" si="5372">G2737+G2729</f>
        <v>988</v>
      </c>
      <c r="J2737" s="8">
        <f t="shared" ref="J2737" ca="1" si="5373">H2737+H2729</f>
        <v>447.18</v>
      </c>
      <c r="K2737" s="9" t="str">
        <f t="shared" ref="K2737:K2789" ca="1" si="5374">"'" &amp;TEXT(A2737,"YYYYMMDD hh:mm:ss")&amp;"'"</f>
        <v>'20190415 00:00:00'</v>
      </c>
      <c r="L2737" t="str">
        <f ca="1">SUBSTITUTE(SUBSTITUTE(plantS,"%t",K2737),"%ps",B2737)</f>
        <v>INSERT INTO dbo.PlantStates (TimeStamp, PlantState) VALUES ('20190415 00:00:00', 0)</v>
      </c>
    </row>
    <row r="2738" spans="1:12" x14ac:dyDescent="0.25">
      <c r="A2738" s="1">
        <f t="shared" ref="A2738:A2789" ca="1" si="5375">RANDBETWEEN(A2737*86400,A2739*86400)/86400</f>
        <v>43570.340844907405</v>
      </c>
      <c r="B2738" s="2">
        <f t="shared" ref="B2738:B2789" ca="1" si="5376">MOD(RANDBETWEEN(1,2)+B2737,3)</f>
        <v>2</v>
      </c>
      <c r="C2738" s="5">
        <f t="shared" ref="C2738:C2789" ca="1" si="5377">A2738-A2737</f>
        <v>0.34084490740497131</v>
      </c>
      <c r="D2738" s="2" t="str">
        <f t="shared" ref="D2738:D2742" ca="1" si="5378">IF(B2738=0,C2738,"")</f>
        <v/>
      </c>
      <c r="E2738" s="2" t="str">
        <f t="shared" ref="E2738:E2789" ca="1" si="5379">IF(B2738=1,C2738,"")</f>
        <v/>
      </c>
      <c r="F2738" s="2">
        <f t="shared" ref="F2738:F2789" ca="1" si="5380">IF(B2738=2,C2738,"")</f>
        <v>0.34084490740497131</v>
      </c>
      <c r="K2738" t="str">
        <f t="shared" ca="1" si="5374"/>
        <v>'20190415 08:10:49'</v>
      </c>
      <c r="L2738" t="str">
        <f ca="1">SUBSTITUTE(SUBSTITUTE(plantS,"%t",K2738),"%ps",B2738)</f>
        <v>INSERT INTO dbo.PlantStates (TimeStamp, PlantState) VALUES ('20190415 08:10:49', 2)</v>
      </c>
    </row>
    <row r="2739" spans="1:12" x14ac:dyDescent="0.25">
      <c r="A2739" s="1">
        <f t="shared" ca="1" si="5330"/>
        <v>43570.88857638889</v>
      </c>
      <c r="B2739" s="2">
        <f t="shared" ca="1" si="5376"/>
        <v>0</v>
      </c>
      <c r="C2739" s="5">
        <f t="shared" ca="1" si="5377"/>
        <v>0.54773148148524342</v>
      </c>
      <c r="D2739" s="2">
        <f t="shared" ca="1" si="5378"/>
        <v>0.54773148148524342</v>
      </c>
      <c r="E2739" s="2" t="str">
        <f t="shared" ca="1" si="5379"/>
        <v/>
      </c>
      <c r="F2739" s="2" t="str">
        <f t="shared" ca="1" si="5380"/>
        <v/>
      </c>
      <c r="K2739" t="str">
        <f t="shared" ca="1" si="5374"/>
        <v>'20190415 21:19:33'</v>
      </c>
      <c r="L2739" t="str">
        <f ca="1">SUBSTITUTE(SUBSTITUTE(plantS,"%t",K2739),"%ps",B2739)</f>
        <v>INSERT INTO dbo.PlantStates (TimeStamp, PlantState) VALUES ('20190415 21:19:33', 0)</v>
      </c>
    </row>
    <row r="2740" spans="1:12" x14ac:dyDescent="0.25">
      <c r="A2740" s="1">
        <f t="shared" ref="A2740" ca="1" si="5381">RANDBETWEEN(A2739*86400,A2742*86400)/86400</f>
        <v>43570.941446759258</v>
      </c>
      <c r="B2740" s="2">
        <f t="shared" ca="1" si="5376"/>
        <v>2</v>
      </c>
      <c r="C2740" s="5">
        <f t="shared" ca="1" si="5377"/>
        <v>5.2870370367600117E-2</v>
      </c>
      <c r="D2740" s="2" t="str">
        <f t="shared" ca="1" si="5378"/>
        <v/>
      </c>
      <c r="E2740" s="2" t="str">
        <f t="shared" ca="1" si="5379"/>
        <v/>
      </c>
      <c r="F2740" s="2">
        <f t="shared" ca="1" si="5380"/>
        <v>5.2870370367600117E-2</v>
      </c>
      <c r="K2740" t="str">
        <f t="shared" ca="1" si="5374"/>
        <v>'20190415 22:35:41'</v>
      </c>
      <c r="L2740" t="str">
        <f ca="1">SUBSTITUTE(SUBSTITUTE(plantS,"%t",K2740),"%ps",B2740)</f>
        <v>INSERT INTO dbo.PlantStates (TimeStamp, PlantState) VALUES ('20190415 22:35:41', 2)</v>
      </c>
    </row>
    <row r="2741" spans="1:12" x14ac:dyDescent="0.25">
      <c r="A2741" s="1">
        <f t="shared" ref="A2741:A2789" ca="1" si="5382">RANDBETWEEN(A2740*86400,A2742*86400)/86400</f>
        <v>43570.989849537036</v>
      </c>
      <c r="B2741" s="2">
        <f t="shared" ca="1" si="5376"/>
        <v>0</v>
      </c>
      <c r="C2741" s="5">
        <f t="shared" ca="1" si="5377"/>
        <v>4.8402777778392192E-2</v>
      </c>
      <c r="D2741" s="2">
        <f t="shared" ca="1" si="5378"/>
        <v>4.8402777778392192E-2</v>
      </c>
      <c r="E2741" s="2" t="str">
        <f t="shared" ca="1" si="5379"/>
        <v/>
      </c>
      <c r="F2741" s="2" t="str">
        <f t="shared" ca="1" si="5380"/>
        <v/>
      </c>
      <c r="K2741" t="str">
        <f t="shared" ca="1" si="5374"/>
        <v>'20190415 23:45:23'</v>
      </c>
      <c r="L2741" t="str">
        <f ca="1">SUBSTITUTE(SUBSTITUTE(plantS,"%t",K2741),"%ps",B2741)</f>
        <v>INSERT INTO dbo.PlantStates (TimeStamp, PlantState) VALUES ('20190415 23:45:23', 0)</v>
      </c>
    </row>
    <row r="2742" spans="1:12" x14ac:dyDescent="0.25">
      <c r="A2742" s="1">
        <f t="shared" ca="1" si="5367"/>
        <v>43570.999988425923</v>
      </c>
      <c r="B2742" s="2">
        <f t="shared" ca="1" si="5376"/>
        <v>2</v>
      </c>
      <c r="C2742" s="5">
        <f t="shared" ca="1" si="5377"/>
        <v>1.0138888887013309E-2</v>
      </c>
      <c r="D2742" s="2" t="str">
        <f t="shared" ca="1" si="5378"/>
        <v/>
      </c>
      <c r="E2742" s="2" t="str">
        <f t="shared" ca="1" si="5379"/>
        <v/>
      </c>
      <c r="F2742" s="2">
        <f t="shared" ca="1" si="5380"/>
        <v>1.0138888887013309E-2</v>
      </c>
      <c r="K2742" t="str">
        <f t="shared" ca="1" si="5374"/>
        <v>'20190415 23:59:59'</v>
      </c>
      <c r="L2742" t="str">
        <f ca="1">SUBSTITUTE(SUBSTITUTE(plantS,"%t",K2742),"%ps",B2742)</f>
        <v>INSERT INTO dbo.PlantStates (TimeStamp, PlantState) VALUES ('20190415 23:59:59', 2)</v>
      </c>
    </row>
    <row r="2743" spans="1:12" x14ac:dyDescent="0.25">
      <c r="B2743" s="2"/>
      <c r="C2743" s="5"/>
      <c r="D2743" s="2"/>
      <c r="E2743" s="2"/>
      <c r="F2743" s="2"/>
      <c r="K2743" t="str">
        <f t="shared" ref="K2743:K2789" ca="1" si="5383">K2742</f>
        <v>'20190415 23:59:59'</v>
      </c>
      <c r="L2743" t="str">
        <f ca="1">SUBSTITUTE(SUBSTITUTE(SUBSTITUTE(SUBSTITUTE(plantSD,"%t",K2743),"%off",D2737),"%onr",E2737),"%ons",F2737)</f>
        <v>INSERT INTO dbo.PlantStateDuration (TimeStamp, OffDuration, OnRunningDuration, OnStoppedfDuration) VALUES ('20190415 23:59:59', '14:18:26', '00:00:00', '09:41:33')</v>
      </c>
    </row>
    <row r="2744" spans="1:12" x14ac:dyDescent="0.25">
      <c r="B2744" s="2"/>
      <c r="C2744" s="5"/>
      <c r="D2744" s="2"/>
      <c r="E2744" s="2"/>
      <c r="F2744" s="2"/>
      <c r="K2744" t="str">
        <f t="shared" ca="1" si="5383"/>
        <v>'20190415 23:59:59'</v>
      </c>
      <c r="L2744" t="str">
        <f ca="1">SUBSTITUTE(SUBSTITUTE(SUBSTITUTE(dailyP,"%t",K2744),"%np",G2737),"%ndp",H2737)</f>
        <v>INSERT INTO dbo.DailyProduction (TimeStamp, NumPieces, NumPiecesRejected) VALUES ('20190415 23:59:59', 66, 4.62)</v>
      </c>
    </row>
    <row r="2745" spans="1:12" x14ac:dyDescent="0.25">
      <c r="A2745" s="3">
        <f t="shared" ca="1" si="5350"/>
        <v>43571</v>
      </c>
      <c r="B2745" s="4">
        <f t="shared" ca="1" si="5351"/>
        <v>1</v>
      </c>
      <c r="C2745" s="6"/>
      <c r="D2745" s="4" t="str">
        <f t="shared" ref="D2745" ca="1" si="5384">TEXT(SUM(D2746:D2750), "'hh:mm:ss'")</f>
        <v>'19:39:33'</v>
      </c>
      <c r="E2745" s="4" t="str">
        <f t="shared" ref="E2745" ca="1" si="5385">TEXT(SUM(E2746:E2750), "'hh:mm:ss'")</f>
        <v>'04:20:26'</v>
      </c>
      <c r="F2745" s="4" t="str">
        <f t="shared" ref="F2745" ca="1" si="5386">TEXT(SUM(F2746:F2750), "'hh:mm:ss'")</f>
        <v>'00:00:00'</v>
      </c>
      <c r="G2745" s="8">
        <f t="shared" ca="1" si="5337"/>
        <v>662</v>
      </c>
      <c r="H2745" s="8">
        <f t="shared" ca="1" si="5355"/>
        <v>529.6</v>
      </c>
      <c r="I2745" s="8">
        <f t="shared" ref="I2745" ca="1" si="5387">G2745+G2737</f>
        <v>728</v>
      </c>
      <c r="J2745" s="8">
        <f t="shared" ref="J2745" ca="1" si="5388">H2745+H2737</f>
        <v>534.22</v>
      </c>
      <c r="K2745" s="9" t="str">
        <f t="shared" ref="K2745:K2789" ca="1" si="5389">"'" &amp;TEXT(A2745,"YYYYMMDD hh:mm:ss")&amp;"'"</f>
        <v>'20190416 00:00:00'</v>
      </c>
      <c r="L2745" t="str">
        <f ca="1">SUBSTITUTE(SUBSTITUTE(plantS,"%t",K2745),"%ps",B2745)</f>
        <v>INSERT INTO dbo.PlantStates (TimeStamp, PlantState) VALUES ('20190416 00:00:00', 1)</v>
      </c>
    </row>
    <row r="2746" spans="1:12" x14ac:dyDescent="0.25">
      <c r="A2746" s="1">
        <f t="shared" ref="A2746:A2789" ca="1" si="5390">RANDBETWEEN(A2745*86400,A2747*86400)/86400</f>
        <v>43571.481990740744</v>
      </c>
      <c r="B2746" s="2">
        <f t="shared" ref="B2746:B2789" ca="1" si="5391">MOD(RANDBETWEEN(1,2)+B2745,3)</f>
        <v>0</v>
      </c>
      <c r="C2746" s="5">
        <f t="shared" ref="C2746:C2789" ca="1" si="5392">A2746-A2745</f>
        <v>0.48199074074364034</v>
      </c>
      <c r="D2746" s="2">
        <f t="shared" ref="D2746:D2750" ca="1" si="5393">IF(B2746=0,C2746,"")</f>
        <v>0.48199074074364034</v>
      </c>
      <c r="E2746" s="2" t="str">
        <f t="shared" ref="E2746:E2789" ca="1" si="5394">IF(B2746=1,C2746,"")</f>
        <v/>
      </c>
      <c r="F2746" s="2" t="str">
        <f t="shared" ref="F2746:F2789" ca="1" si="5395">IF(B2746=2,C2746,"")</f>
        <v/>
      </c>
      <c r="K2746" t="str">
        <f t="shared" ca="1" si="5389"/>
        <v>'20190416 11:34:04'</v>
      </c>
      <c r="L2746" t="str">
        <f ca="1">SUBSTITUTE(SUBSTITUTE(plantS,"%t",K2746),"%ps",B2746)</f>
        <v>INSERT INTO dbo.PlantStates (TimeStamp, PlantState) VALUES ('20190416 11:34:04', 0)</v>
      </c>
    </row>
    <row r="2747" spans="1:12" x14ac:dyDescent="0.25">
      <c r="A2747" s="1">
        <f t="shared" ca="1" si="5330"/>
        <v>43571.523101851853</v>
      </c>
      <c r="B2747" s="2">
        <f t="shared" ca="1" si="5391"/>
        <v>1</v>
      </c>
      <c r="C2747" s="5">
        <f t="shared" ca="1" si="5392"/>
        <v>4.111111110978527E-2</v>
      </c>
      <c r="D2747" s="2" t="str">
        <f t="shared" ca="1" si="5393"/>
        <v/>
      </c>
      <c r="E2747" s="2">
        <f t="shared" ca="1" si="5394"/>
        <v>4.111111110978527E-2</v>
      </c>
      <c r="F2747" s="2" t="str">
        <f t="shared" ca="1" si="5395"/>
        <v/>
      </c>
      <c r="K2747" t="str">
        <f t="shared" ca="1" si="5389"/>
        <v>'20190416 12:33:16'</v>
      </c>
      <c r="L2747" t="str">
        <f ca="1">SUBSTITUTE(SUBSTITUTE(plantS,"%t",K2747),"%ps",B2747)</f>
        <v>INSERT INTO dbo.PlantStates (TimeStamp, PlantState) VALUES ('20190416 12:33:16', 1)</v>
      </c>
    </row>
    <row r="2748" spans="1:12" x14ac:dyDescent="0.25">
      <c r="A2748" s="1">
        <f t="shared" ref="A2748" ca="1" si="5396">RANDBETWEEN(A2747*86400,A2750*86400)/86400</f>
        <v>43571.851631944446</v>
      </c>
      <c r="B2748" s="2">
        <f t="shared" ca="1" si="5391"/>
        <v>0</v>
      </c>
      <c r="C2748" s="5">
        <f t="shared" ca="1" si="5392"/>
        <v>0.32853009259270038</v>
      </c>
      <c r="D2748" s="2">
        <f t="shared" ca="1" si="5393"/>
        <v>0.32853009259270038</v>
      </c>
      <c r="E2748" s="2" t="str">
        <f t="shared" ca="1" si="5394"/>
        <v/>
      </c>
      <c r="F2748" s="2" t="str">
        <f t="shared" ca="1" si="5395"/>
        <v/>
      </c>
      <c r="K2748" t="str">
        <f t="shared" ca="1" si="5389"/>
        <v>'20190416 20:26:21'</v>
      </c>
      <c r="L2748" t="str">
        <f ca="1">SUBSTITUTE(SUBSTITUTE(plantS,"%t",K2748),"%ps",B2748)</f>
        <v>INSERT INTO dbo.PlantStates (TimeStamp, PlantState) VALUES ('20190416 20:26:21', 0)</v>
      </c>
    </row>
    <row r="2749" spans="1:12" x14ac:dyDescent="0.25">
      <c r="A2749" s="1">
        <f t="shared" ref="A2749:A2789" ca="1" si="5397">RANDBETWEEN(A2748*86400,A2750*86400)/86400</f>
        <v>43571.991377314815</v>
      </c>
      <c r="B2749" s="2">
        <f t="shared" ca="1" si="5391"/>
        <v>1</v>
      </c>
      <c r="C2749" s="5">
        <f t="shared" ca="1" si="5392"/>
        <v>0.13974537036847323</v>
      </c>
      <c r="D2749" s="2" t="str">
        <f t="shared" ca="1" si="5393"/>
        <v/>
      </c>
      <c r="E2749" s="2">
        <f t="shared" ca="1" si="5394"/>
        <v>0.13974537036847323</v>
      </c>
      <c r="F2749" s="2" t="str">
        <f t="shared" ca="1" si="5395"/>
        <v/>
      </c>
      <c r="K2749" t="str">
        <f t="shared" ca="1" si="5389"/>
        <v>'20190416 23:47:35'</v>
      </c>
      <c r="L2749" t="str">
        <f ca="1">SUBSTITUTE(SUBSTITUTE(plantS,"%t",K2749),"%ps",B2749)</f>
        <v>INSERT INTO dbo.PlantStates (TimeStamp, PlantState) VALUES ('20190416 23:47:35', 1)</v>
      </c>
    </row>
    <row r="2750" spans="1:12" x14ac:dyDescent="0.25">
      <c r="A2750" s="1">
        <f t="shared" ca="1" si="5367"/>
        <v>43571.999988425923</v>
      </c>
      <c r="B2750" s="2">
        <f t="shared" ca="1" si="5391"/>
        <v>0</v>
      </c>
      <c r="C2750" s="5">
        <f t="shared" ca="1" si="5392"/>
        <v>8.6111111086211167E-3</v>
      </c>
      <c r="D2750" s="2">
        <f t="shared" ca="1" si="5393"/>
        <v>8.6111111086211167E-3</v>
      </c>
      <c r="E2750" s="2" t="str">
        <f t="shared" ca="1" si="5394"/>
        <v/>
      </c>
      <c r="F2750" s="2" t="str">
        <f t="shared" ca="1" si="5395"/>
        <v/>
      </c>
      <c r="K2750" t="str">
        <f t="shared" ca="1" si="5389"/>
        <v>'20190416 23:59:59'</v>
      </c>
      <c r="L2750" t="str">
        <f ca="1">SUBSTITUTE(SUBSTITUTE(plantS,"%t",K2750),"%ps",B2750)</f>
        <v>INSERT INTO dbo.PlantStates (TimeStamp, PlantState) VALUES ('20190416 23:59:59', 0)</v>
      </c>
    </row>
    <row r="2751" spans="1:12" x14ac:dyDescent="0.25">
      <c r="B2751" s="2"/>
      <c r="C2751" s="5"/>
      <c r="D2751" s="2"/>
      <c r="E2751" s="2"/>
      <c r="F2751" s="2"/>
      <c r="K2751" t="str">
        <f t="shared" ref="K2751:K2789" ca="1" si="5398">K2750</f>
        <v>'20190416 23:59:59'</v>
      </c>
      <c r="L2751" t="str">
        <f ca="1">SUBSTITUTE(SUBSTITUTE(SUBSTITUTE(SUBSTITUTE(plantSD,"%t",K2751),"%off",D2745),"%onr",E2745),"%ons",F2745)</f>
        <v>INSERT INTO dbo.PlantStateDuration (TimeStamp, OffDuration, OnRunningDuration, OnStoppedfDuration) VALUES ('20190416 23:59:59', '19:39:33', '04:20:26', '00:00:00')</v>
      </c>
    </row>
    <row r="2752" spans="1:12" x14ac:dyDescent="0.25">
      <c r="B2752" s="2"/>
      <c r="C2752" s="5"/>
      <c r="D2752" s="2"/>
      <c r="E2752" s="2"/>
      <c r="F2752" s="2"/>
      <c r="K2752" t="str">
        <f t="shared" ca="1" si="5398"/>
        <v>'20190416 23:59:59'</v>
      </c>
      <c r="L2752" t="str">
        <f ca="1">SUBSTITUTE(SUBSTITUTE(SUBSTITUTE(dailyP,"%t",K2752),"%np",G2745),"%ndp",H2745)</f>
        <v>INSERT INTO dbo.DailyProduction (TimeStamp, NumPieces, NumPiecesRejected) VALUES ('20190416 23:59:59', 662, 529.6)</v>
      </c>
    </row>
    <row r="2753" spans="1:12" x14ac:dyDescent="0.25">
      <c r="A2753" s="3">
        <f t="shared" ca="1" si="5350"/>
        <v>43572</v>
      </c>
      <c r="B2753" s="4">
        <f t="shared" ca="1" si="5351"/>
        <v>2</v>
      </c>
      <c r="C2753" s="6"/>
      <c r="D2753" s="4" t="str">
        <f t="shared" ref="D2753" ca="1" si="5399">TEXT(SUM(D2754:D2758), "'hh:mm:ss'")</f>
        <v>'04:22:08'</v>
      </c>
      <c r="E2753" s="4" t="str">
        <f t="shared" ref="E2753" ca="1" si="5400">TEXT(SUM(E2754:E2758), "'hh:mm:ss'")</f>
        <v>'00:16:56'</v>
      </c>
      <c r="F2753" s="4" t="str">
        <f t="shared" ref="F2753" ca="1" si="5401">TEXT(SUM(F2754:F2758), "'hh:mm:ss'")</f>
        <v>'19:20:55'</v>
      </c>
      <c r="G2753" s="8">
        <f t="shared" ca="1" si="5337"/>
        <v>232</v>
      </c>
      <c r="H2753" s="8">
        <f t="shared" ca="1" si="5355"/>
        <v>122.96</v>
      </c>
      <c r="I2753" s="8">
        <f t="shared" ref="I2753" ca="1" si="5402">G2753+G2745</f>
        <v>894</v>
      </c>
      <c r="J2753" s="8">
        <f t="shared" ref="J2753" ca="1" si="5403">H2753+H2745</f>
        <v>652.56000000000006</v>
      </c>
      <c r="K2753" s="9" t="str">
        <f t="shared" ref="K2753:K2789" ca="1" si="5404">"'" &amp;TEXT(A2753,"YYYYMMDD hh:mm:ss")&amp;"'"</f>
        <v>'20190417 00:00:00'</v>
      </c>
      <c r="L2753" t="str">
        <f ca="1">SUBSTITUTE(SUBSTITUTE(plantS,"%t",K2753),"%ps",B2753)</f>
        <v>INSERT INTO dbo.PlantStates (TimeStamp, PlantState) VALUES ('20190417 00:00:00', 2)</v>
      </c>
    </row>
    <row r="2754" spans="1:12" x14ac:dyDescent="0.25">
      <c r="A2754" s="1">
        <f t="shared" ref="A2754:A2789" ca="1" si="5405">RANDBETWEEN(A2753*86400,A2755*86400)/86400</f>
        <v>43572.007488425923</v>
      </c>
      <c r="B2754" s="2">
        <f t="shared" ref="B2754:B2789" ca="1" si="5406">MOD(RANDBETWEEN(1,2)+B2753,3)</f>
        <v>1</v>
      </c>
      <c r="C2754" s="5">
        <f t="shared" ref="C2754:C2789" ca="1" si="5407">A2754-A2753</f>
        <v>7.4884259229293093E-3</v>
      </c>
      <c r="D2754" s="2" t="str">
        <f t="shared" ref="D2754:D2758" ca="1" si="5408">IF(B2754=0,C2754,"")</f>
        <v/>
      </c>
      <c r="E2754" s="2">
        <f t="shared" ref="E2754:E2789" ca="1" si="5409">IF(B2754=1,C2754,"")</f>
        <v>7.4884259229293093E-3</v>
      </c>
      <c r="F2754" s="2" t="str">
        <f t="shared" ref="F2754:F2789" ca="1" si="5410">IF(B2754=2,C2754,"")</f>
        <v/>
      </c>
      <c r="K2754" t="str">
        <f t="shared" ca="1" si="5404"/>
        <v>'20190417 00:10:47'</v>
      </c>
      <c r="L2754" t="str">
        <f ca="1">SUBSTITUTE(SUBSTITUTE(plantS,"%t",K2754),"%ps",B2754)</f>
        <v>INSERT INTO dbo.PlantStates (TimeStamp, PlantState) VALUES ('20190417 00:10:47', 1)</v>
      </c>
    </row>
    <row r="2755" spans="1:12" x14ac:dyDescent="0.25">
      <c r="A2755" s="1">
        <f t="shared" ca="1" si="5330"/>
        <v>43572.169340277775</v>
      </c>
      <c r="B2755" s="2">
        <f t="shared" ca="1" si="5406"/>
        <v>0</v>
      </c>
      <c r="C2755" s="5">
        <f t="shared" ca="1" si="5407"/>
        <v>0.16185185185167938</v>
      </c>
      <c r="D2755" s="2">
        <f t="shared" ca="1" si="5408"/>
        <v>0.16185185185167938</v>
      </c>
      <c r="E2755" s="2" t="str">
        <f t="shared" ca="1" si="5409"/>
        <v/>
      </c>
      <c r="F2755" s="2" t="str">
        <f t="shared" ca="1" si="5410"/>
        <v/>
      </c>
      <c r="K2755" t="str">
        <f t="shared" ca="1" si="5404"/>
        <v>'20190417 04:03:51'</v>
      </c>
      <c r="L2755" t="str">
        <f ca="1">SUBSTITUTE(SUBSTITUTE(plantS,"%t",K2755),"%ps",B2755)</f>
        <v>INSERT INTO dbo.PlantStates (TimeStamp, PlantState) VALUES ('20190417 04:03:51', 0)</v>
      </c>
    </row>
    <row r="2756" spans="1:12" x14ac:dyDescent="0.25">
      <c r="A2756" s="1">
        <f t="shared" ref="A2756" ca="1" si="5411">RANDBETWEEN(A2755*86400,A2758*86400)/86400</f>
        <v>43572.975532407407</v>
      </c>
      <c r="B2756" s="2">
        <f t="shared" ca="1" si="5406"/>
        <v>2</v>
      </c>
      <c r="C2756" s="5">
        <f t="shared" ca="1" si="5407"/>
        <v>0.80619212963210884</v>
      </c>
      <c r="D2756" s="2" t="str">
        <f t="shared" ca="1" si="5408"/>
        <v/>
      </c>
      <c r="E2756" s="2" t="str">
        <f t="shared" ca="1" si="5409"/>
        <v/>
      </c>
      <c r="F2756" s="2">
        <f t="shared" ca="1" si="5410"/>
        <v>0.80619212963210884</v>
      </c>
      <c r="K2756" t="str">
        <f t="shared" ca="1" si="5404"/>
        <v>'20190417 23:24:46'</v>
      </c>
      <c r="L2756" t="str">
        <f ca="1">SUBSTITUTE(SUBSTITUTE(plantS,"%t",K2756),"%ps",B2756)</f>
        <v>INSERT INTO dbo.PlantStates (TimeStamp, PlantState) VALUES ('20190417 23:24:46', 2)</v>
      </c>
    </row>
    <row r="2757" spans="1:12" x14ac:dyDescent="0.25">
      <c r="A2757" s="1">
        <f t="shared" ref="A2757:A2789" ca="1" si="5412">RANDBETWEEN(A2756*86400,A2758*86400)/86400</f>
        <v>43572.995717592596</v>
      </c>
      <c r="B2757" s="2">
        <f t="shared" ca="1" si="5406"/>
        <v>0</v>
      </c>
      <c r="C2757" s="5">
        <f t="shared" ca="1" si="5407"/>
        <v>2.0185185188893229E-2</v>
      </c>
      <c r="D2757" s="2">
        <f t="shared" ca="1" si="5408"/>
        <v>2.0185185188893229E-2</v>
      </c>
      <c r="E2757" s="2" t="str">
        <f t="shared" ca="1" si="5409"/>
        <v/>
      </c>
      <c r="F2757" s="2" t="str">
        <f t="shared" ca="1" si="5410"/>
        <v/>
      </c>
      <c r="K2757" t="str">
        <f t="shared" ca="1" si="5404"/>
        <v>'20190417 23:53:50'</v>
      </c>
      <c r="L2757" t="str">
        <f ca="1">SUBSTITUTE(SUBSTITUTE(plantS,"%t",K2757),"%ps",B2757)</f>
        <v>INSERT INTO dbo.PlantStates (TimeStamp, PlantState) VALUES ('20190417 23:53:50', 0)</v>
      </c>
    </row>
    <row r="2758" spans="1:12" x14ac:dyDescent="0.25">
      <c r="A2758" s="1">
        <f t="shared" ca="1" si="5367"/>
        <v>43572.999988425923</v>
      </c>
      <c r="B2758" s="2">
        <f t="shared" ca="1" si="5406"/>
        <v>1</v>
      </c>
      <c r="C2758" s="5">
        <f t="shared" ca="1" si="5407"/>
        <v>4.27083332760958E-3</v>
      </c>
      <c r="D2758" s="2" t="str">
        <f t="shared" ca="1" si="5408"/>
        <v/>
      </c>
      <c r="E2758" s="2">
        <f t="shared" ca="1" si="5409"/>
        <v>4.27083332760958E-3</v>
      </c>
      <c r="F2758" s="2" t="str">
        <f t="shared" ca="1" si="5410"/>
        <v/>
      </c>
      <c r="K2758" t="str">
        <f t="shared" ca="1" si="5404"/>
        <v>'20190417 23:59:59'</v>
      </c>
      <c r="L2758" t="str">
        <f ca="1">SUBSTITUTE(SUBSTITUTE(plantS,"%t",K2758),"%ps",B2758)</f>
        <v>INSERT INTO dbo.PlantStates (TimeStamp, PlantState) VALUES ('20190417 23:59:59', 1)</v>
      </c>
    </row>
    <row r="2759" spans="1:12" x14ac:dyDescent="0.25">
      <c r="B2759" s="2"/>
      <c r="C2759" s="5"/>
      <c r="D2759" s="2"/>
      <c r="E2759" s="2"/>
      <c r="F2759" s="2"/>
      <c r="K2759" t="str">
        <f t="shared" ref="K2759:K2789" ca="1" si="5413">K2758</f>
        <v>'20190417 23:59:59'</v>
      </c>
      <c r="L2759" t="str">
        <f ca="1">SUBSTITUTE(SUBSTITUTE(SUBSTITUTE(SUBSTITUTE(plantSD,"%t",K2759),"%off",D2753),"%onr",E2753),"%ons",F2753)</f>
        <v>INSERT INTO dbo.PlantStateDuration (TimeStamp, OffDuration, OnRunningDuration, OnStoppedfDuration) VALUES ('20190417 23:59:59', '04:22:08', '00:16:56', '19:20:55')</v>
      </c>
    </row>
    <row r="2760" spans="1:12" x14ac:dyDescent="0.25">
      <c r="B2760" s="2"/>
      <c r="C2760" s="5"/>
      <c r="D2760" s="2"/>
      <c r="E2760" s="2"/>
      <c r="F2760" s="2"/>
      <c r="K2760" t="str">
        <f t="shared" ca="1" si="5413"/>
        <v>'20190417 23:59:59'</v>
      </c>
      <c r="L2760" t="str">
        <f ca="1">SUBSTITUTE(SUBSTITUTE(SUBSTITUTE(dailyP,"%t",K2760),"%np",G2753),"%ndp",H2753)</f>
        <v>INSERT INTO dbo.DailyProduction (TimeStamp, NumPieces, NumPiecesRejected) VALUES ('20190417 23:59:59', 232, 122.96)</v>
      </c>
    </row>
    <row r="2761" spans="1:12" x14ac:dyDescent="0.25">
      <c r="A2761" s="3">
        <f t="shared" ca="1" si="5350"/>
        <v>43573</v>
      </c>
      <c r="B2761" s="4">
        <f t="shared" ca="1" si="5351"/>
        <v>0</v>
      </c>
      <c r="C2761" s="6"/>
      <c r="D2761" s="4" t="str">
        <f t="shared" ref="D2761" ca="1" si="5414">TEXT(SUM(D2762:D2766), "'hh:mm:ss'")</f>
        <v>'00:51:03'</v>
      </c>
      <c r="E2761" s="4" t="str">
        <f t="shared" ref="E2761" ca="1" si="5415">TEXT(SUM(E2762:E2766), "'hh:mm:ss'")</f>
        <v>'23:08:56'</v>
      </c>
      <c r="F2761" s="4" t="str">
        <f t="shared" ref="F2761" ca="1" si="5416">TEXT(SUM(F2762:F2766), "'hh:mm:ss'")</f>
        <v>'00:00:00'</v>
      </c>
      <c r="G2761" s="8">
        <f t="shared" ca="1" si="5337"/>
        <v>983</v>
      </c>
      <c r="H2761" s="8">
        <f t="shared" ca="1" si="5355"/>
        <v>19.66</v>
      </c>
      <c r="I2761" s="8">
        <f t="shared" ref="I2761" ca="1" si="5417">G2761+G2753</f>
        <v>1215</v>
      </c>
      <c r="J2761" s="8">
        <f t="shared" ref="J2761" ca="1" si="5418">H2761+H2753</f>
        <v>142.62</v>
      </c>
      <c r="K2761" s="9" t="str">
        <f t="shared" ref="K2761:K2789" ca="1" si="5419">"'" &amp;TEXT(A2761,"YYYYMMDD hh:mm:ss")&amp;"'"</f>
        <v>'20190418 00:00:00'</v>
      </c>
      <c r="L2761" t="str">
        <f ca="1">SUBSTITUTE(SUBSTITUTE(plantS,"%t",K2761),"%ps",B2761)</f>
        <v>INSERT INTO dbo.PlantStates (TimeStamp, PlantState) VALUES ('20190418 00:00:00', 0)</v>
      </c>
    </row>
    <row r="2762" spans="1:12" x14ac:dyDescent="0.25">
      <c r="A2762" s="1">
        <f t="shared" ref="A2762:A2789" ca="1" si="5420">RANDBETWEEN(A2761*86400,A2763*86400)/86400</f>
        <v>43573.549745370372</v>
      </c>
      <c r="B2762" s="2">
        <f t="shared" ref="B2762:B2789" ca="1" si="5421">MOD(RANDBETWEEN(1,2)+B2761,3)</f>
        <v>1</v>
      </c>
      <c r="C2762" s="5">
        <f t="shared" ref="C2762:C2789" ca="1" si="5422">A2762-A2761</f>
        <v>0.54974537037196569</v>
      </c>
      <c r="D2762" s="2" t="str">
        <f t="shared" ref="D2762:D2766" ca="1" si="5423">IF(B2762=0,C2762,"")</f>
        <v/>
      </c>
      <c r="E2762" s="2">
        <f t="shared" ref="E2762:E2789" ca="1" si="5424">IF(B2762=1,C2762,"")</f>
        <v>0.54974537037196569</v>
      </c>
      <c r="F2762" s="2" t="str">
        <f t="shared" ref="F2762:F2789" ca="1" si="5425">IF(B2762=2,C2762,"")</f>
        <v/>
      </c>
      <c r="K2762" t="str">
        <f t="shared" ca="1" si="5419"/>
        <v>'20190418 13:11:38'</v>
      </c>
      <c r="L2762" t="str">
        <f ca="1">SUBSTITUTE(SUBSTITUTE(plantS,"%t",K2762),"%ps",B2762)</f>
        <v>INSERT INTO dbo.PlantStates (TimeStamp, PlantState) VALUES ('20190418 13:11:38', 1)</v>
      </c>
    </row>
    <row r="2763" spans="1:12" x14ac:dyDescent="0.25">
      <c r="A2763" s="1">
        <f t="shared" ca="1" si="5330"/>
        <v>43573.551921296297</v>
      </c>
      <c r="B2763" s="2">
        <f t="shared" ca="1" si="5421"/>
        <v>0</v>
      </c>
      <c r="C2763" s="5">
        <f t="shared" ca="1" si="5422"/>
        <v>2.1759259252576157E-3</v>
      </c>
      <c r="D2763" s="2">
        <f t="shared" ca="1" si="5423"/>
        <v>2.1759259252576157E-3</v>
      </c>
      <c r="E2763" s="2" t="str">
        <f t="shared" ca="1" si="5424"/>
        <v/>
      </c>
      <c r="F2763" s="2" t="str">
        <f t="shared" ca="1" si="5425"/>
        <v/>
      </c>
      <c r="K2763" t="str">
        <f t="shared" ca="1" si="5419"/>
        <v>'20190418 13:14:46'</v>
      </c>
      <c r="L2763" t="str">
        <f ca="1">SUBSTITUTE(SUBSTITUTE(plantS,"%t",K2763),"%ps",B2763)</f>
        <v>INSERT INTO dbo.PlantStates (TimeStamp, PlantState) VALUES ('20190418 13:14:46', 0)</v>
      </c>
    </row>
    <row r="2764" spans="1:12" x14ac:dyDescent="0.25">
      <c r="A2764" s="1">
        <f t="shared" ref="A2764" ca="1" si="5426">RANDBETWEEN(A2763*86400,A2766*86400)/86400</f>
        <v>43573.605370370373</v>
      </c>
      <c r="B2764" s="2">
        <f t="shared" ca="1" si="5421"/>
        <v>1</v>
      </c>
      <c r="C2764" s="5">
        <f t="shared" ca="1" si="5422"/>
        <v>5.3449074075615499E-2</v>
      </c>
      <c r="D2764" s="2" t="str">
        <f t="shared" ca="1" si="5423"/>
        <v/>
      </c>
      <c r="E2764" s="2">
        <f t="shared" ca="1" si="5424"/>
        <v>5.3449074075615499E-2</v>
      </c>
      <c r="F2764" s="2" t="str">
        <f t="shared" ca="1" si="5425"/>
        <v/>
      </c>
      <c r="K2764" t="str">
        <f t="shared" ca="1" si="5419"/>
        <v>'20190418 14:31:44'</v>
      </c>
      <c r="L2764" t="str">
        <f ca="1">SUBSTITUTE(SUBSTITUTE(plantS,"%t",K2764),"%ps",B2764)</f>
        <v>INSERT INTO dbo.PlantStates (TimeStamp, PlantState) VALUES ('20190418 14:31:44', 1)</v>
      </c>
    </row>
    <row r="2765" spans="1:12" x14ac:dyDescent="0.25">
      <c r="A2765" s="1">
        <f t="shared" ref="A2765:A2789" ca="1" si="5427">RANDBETWEEN(A2764*86400,A2766*86400)/86400</f>
        <v>43573.638645833336</v>
      </c>
      <c r="B2765" s="2">
        <f t="shared" ca="1" si="5421"/>
        <v>0</v>
      </c>
      <c r="C2765" s="5">
        <f t="shared" ca="1" si="5422"/>
        <v>3.3275462963501923E-2</v>
      </c>
      <c r="D2765" s="2">
        <f t="shared" ca="1" si="5423"/>
        <v>3.3275462963501923E-2</v>
      </c>
      <c r="E2765" s="2" t="str">
        <f t="shared" ca="1" si="5424"/>
        <v/>
      </c>
      <c r="F2765" s="2" t="str">
        <f t="shared" ca="1" si="5425"/>
        <v/>
      </c>
      <c r="K2765" t="str">
        <f t="shared" ca="1" si="5419"/>
        <v>'20190418 15:19:39'</v>
      </c>
      <c r="L2765" t="str">
        <f ca="1">SUBSTITUTE(SUBSTITUTE(plantS,"%t",K2765),"%ps",B2765)</f>
        <v>INSERT INTO dbo.PlantStates (TimeStamp, PlantState) VALUES ('20190418 15:19:39', 0)</v>
      </c>
    </row>
    <row r="2766" spans="1:12" x14ac:dyDescent="0.25">
      <c r="A2766" s="1">
        <f t="shared" ca="1" si="5367"/>
        <v>43573.999988425923</v>
      </c>
      <c r="B2766" s="2">
        <f t="shared" ca="1" si="5421"/>
        <v>1</v>
      </c>
      <c r="C2766" s="5">
        <f t="shared" ca="1" si="5422"/>
        <v>0.36134259258687962</v>
      </c>
      <c r="D2766" s="2" t="str">
        <f t="shared" ca="1" si="5423"/>
        <v/>
      </c>
      <c r="E2766" s="2">
        <f t="shared" ca="1" si="5424"/>
        <v>0.36134259258687962</v>
      </c>
      <c r="F2766" s="2" t="str">
        <f t="shared" ca="1" si="5425"/>
        <v/>
      </c>
      <c r="K2766" t="str">
        <f t="shared" ca="1" si="5419"/>
        <v>'20190418 23:59:59'</v>
      </c>
      <c r="L2766" t="str">
        <f ca="1">SUBSTITUTE(SUBSTITUTE(plantS,"%t",K2766),"%ps",B2766)</f>
        <v>INSERT INTO dbo.PlantStates (TimeStamp, PlantState) VALUES ('20190418 23:59:59', 1)</v>
      </c>
    </row>
    <row r="2767" spans="1:12" x14ac:dyDescent="0.25">
      <c r="B2767" s="2"/>
      <c r="C2767" s="5"/>
      <c r="D2767" s="2"/>
      <c r="E2767" s="2"/>
      <c r="F2767" s="2"/>
      <c r="K2767" t="str">
        <f t="shared" ref="K2767:K2789" ca="1" si="5428">K2766</f>
        <v>'20190418 23:59:59'</v>
      </c>
      <c r="L2767" t="str">
        <f ca="1">SUBSTITUTE(SUBSTITUTE(SUBSTITUTE(SUBSTITUTE(plantSD,"%t",K2767),"%off",D2761),"%onr",E2761),"%ons",F2761)</f>
        <v>INSERT INTO dbo.PlantStateDuration (TimeStamp, OffDuration, OnRunningDuration, OnStoppedfDuration) VALUES ('20190418 23:59:59', '00:51:03', '23:08:56', '00:00:00')</v>
      </c>
    </row>
    <row r="2768" spans="1:12" x14ac:dyDescent="0.25">
      <c r="B2768" s="2"/>
      <c r="C2768" s="5"/>
      <c r="D2768" s="2"/>
      <c r="E2768" s="2"/>
      <c r="F2768" s="2"/>
      <c r="K2768" t="str">
        <f t="shared" ca="1" si="5428"/>
        <v>'20190418 23:59:59'</v>
      </c>
      <c r="L2768" t="str">
        <f ca="1">SUBSTITUTE(SUBSTITUTE(SUBSTITUTE(dailyP,"%t",K2768),"%np",G2761),"%ndp",H2761)</f>
        <v>INSERT INTO dbo.DailyProduction (TimeStamp, NumPieces, NumPiecesRejected) VALUES ('20190418 23:59:59', 983, 19.66)</v>
      </c>
    </row>
    <row r="2769" spans="1:12" x14ac:dyDescent="0.25">
      <c r="A2769" s="3">
        <f t="shared" ca="1" si="5350"/>
        <v>43574</v>
      </c>
      <c r="B2769" s="4">
        <f t="shared" ca="1" si="5351"/>
        <v>0</v>
      </c>
      <c r="C2769" s="6"/>
      <c r="D2769" s="4" t="str">
        <f t="shared" ref="D2769" ca="1" si="5429">TEXT(SUM(D2770:D2774), "'hh:mm:ss'")</f>
        <v>'21:47:28'</v>
      </c>
      <c r="E2769" s="4" t="str">
        <f t="shared" ref="E2769" ca="1" si="5430">TEXT(SUM(E2770:E2774), "'hh:mm:ss'")</f>
        <v>'01:04:47'</v>
      </c>
      <c r="F2769" s="4" t="str">
        <f t="shared" ref="F2769" ca="1" si="5431">TEXT(SUM(F2770:F2774), "'hh:mm:ss'")</f>
        <v>'01:07:44'</v>
      </c>
      <c r="G2769" s="8">
        <f t="shared" ca="1" si="5337"/>
        <v>859</v>
      </c>
      <c r="H2769" s="8">
        <f t="shared" ca="1" si="5355"/>
        <v>592.71</v>
      </c>
      <c r="I2769" s="8">
        <f t="shared" ref="I2769" ca="1" si="5432">G2769+G2761</f>
        <v>1842</v>
      </c>
      <c r="J2769" s="8">
        <f t="shared" ref="J2769" ca="1" si="5433">H2769+H2761</f>
        <v>612.37</v>
      </c>
      <c r="K2769" s="9" t="str">
        <f t="shared" ref="K2769:K2789" ca="1" si="5434">"'" &amp;TEXT(A2769,"YYYYMMDD hh:mm:ss")&amp;"'"</f>
        <v>'20190419 00:00:00'</v>
      </c>
      <c r="L2769" t="str">
        <f ca="1">SUBSTITUTE(SUBSTITUTE(plantS,"%t",K2769),"%ps",B2769)</f>
        <v>INSERT INTO dbo.PlantStates (TimeStamp, PlantState) VALUES ('20190419 00:00:00', 0)</v>
      </c>
    </row>
    <row r="2770" spans="1:12" x14ac:dyDescent="0.25">
      <c r="A2770" s="1">
        <f t="shared" ref="A2770:A2789" ca="1" si="5435">RANDBETWEEN(A2769*86400,A2771*86400)/86400</f>
        <v>43574.045393518521</v>
      </c>
      <c r="B2770" s="2">
        <f t="shared" ref="B2770:B2789" ca="1" si="5436">MOD(RANDBETWEEN(1,2)+B2769,3)</f>
        <v>2</v>
      </c>
      <c r="C2770" s="5">
        <f t="shared" ref="C2770:C2789" ca="1" si="5437">A2770-A2769</f>
        <v>4.539351852145046E-2</v>
      </c>
      <c r="D2770" s="2" t="str">
        <f t="shared" ref="D2770:D2774" ca="1" si="5438">IF(B2770=0,C2770,"")</f>
        <v/>
      </c>
      <c r="E2770" s="2" t="str">
        <f t="shared" ref="E2770:E2789" ca="1" si="5439">IF(B2770=1,C2770,"")</f>
        <v/>
      </c>
      <c r="F2770" s="2">
        <f t="shared" ref="F2770:F2789" ca="1" si="5440">IF(B2770=2,C2770,"")</f>
        <v>4.539351852145046E-2</v>
      </c>
      <c r="K2770" t="str">
        <f t="shared" ca="1" si="5434"/>
        <v>'20190419 01:05:22'</v>
      </c>
      <c r="L2770" t="str">
        <f ca="1">SUBSTITUTE(SUBSTITUTE(plantS,"%t",K2770),"%ps",B2770)</f>
        <v>INSERT INTO dbo.PlantStates (TimeStamp, PlantState) VALUES ('20190419 01:05:22', 2)</v>
      </c>
    </row>
    <row r="2771" spans="1:12" x14ac:dyDescent="0.25">
      <c r="A2771" s="1">
        <f t="shared" ca="1" si="5330"/>
        <v>43574.090381944443</v>
      </c>
      <c r="B2771" s="2">
        <f t="shared" ca="1" si="5436"/>
        <v>1</v>
      </c>
      <c r="C2771" s="5">
        <f t="shared" ca="1" si="5437"/>
        <v>4.4988425921474118E-2</v>
      </c>
      <c r="D2771" s="2" t="str">
        <f t="shared" ca="1" si="5438"/>
        <v/>
      </c>
      <c r="E2771" s="2">
        <f t="shared" ca="1" si="5439"/>
        <v>4.4988425921474118E-2</v>
      </c>
      <c r="F2771" s="2" t="str">
        <f t="shared" ca="1" si="5440"/>
        <v/>
      </c>
      <c r="K2771" t="str">
        <f t="shared" ca="1" si="5434"/>
        <v>'20190419 02:10:09'</v>
      </c>
      <c r="L2771" t="str">
        <f ca="1">SUBSTITUTE(SUBSTITUTE(plantS,"%t",K2771),"%ps",B2771)</f>
        <v>INSERT INTO dbo.PlantStates (TimeStamp, PlantState) VALUES ('20190419 02:10:09', 1)</v>
      </c>
    </row>
    <row r="2772" spans="1:12" x14ac:dyDescent="0.25">
      <c r="A2772" s="1">
        <f t="shared" ref="A2772" ca="1" si="5441">RANDBETWEEN(A2771*86400,A2774*86400)/86400</f>
        <v>43574.996863425928</v>
      </c>
      <c r="B2772" s="2">
        <f t="shared" ca="1" si="5436"/>
        <v>0</v>
      </c>
      <c r="C2772" s="5">
        <f t="shared" ca="1" si="5437"/>
        <v>0.90648148148466134</v>
      </c>
      <c r="D2772" s="2">
        <f t="shared" ca="1" si="5438"/>
        <v>0.90648148148466134</v>
      </c>
      <c r="E2772" s="2" t="str">
        <f t="shared" ca="1" si="5439"/>
        <v/>
      </c>
      <c r="F2772" s="2" t="str">
        <f t="shared" ca="1" si="5440"/>
        <v/>
      </c>
      <c r="K2772" t="str">
        <f t="shared" ca="1" si="5434"/>
        <v>'20190419 23:55:29'</v>
      </c>
      <c r="L2772" t="str">
        <f ca="1">SUBSTITUTE(SUBSTITUTE(plantS,"%t",K2772),"%ps",B2772)</f>
        <v>INSERT INTO dbo.PlantStates (TimeStamp, PlantState) VALUES ('20190419 23:55:29', 0)</v>
      </c>
    </row>
    <row r="2773" spans="1:12" x14ac:dyDescent="0.25">
      <c r="A2773" s="1">
        <f t="shared" ref="A2773:A2789" ca="1" si="5442">RANDBETWEEN(A2772*86400,A2774*86400)/86400</f>
        <v>43574.998506944445</v>
      </c>
      <c r="B2773" s="2">
        <f t="shared" ca="1" si="5436"/>
        <v>2</v>
      </c>
      <c r="C2773" s="5">
        <f t="shared" ca="1" si="5437"/>
        <v>1.6435185170848854E-3</v>
      </c>
      <c r="D2773" s="2" t="str">
        <f t="shared" ca="1" si="5438"/>
        <v/>
      </c>
      <c r="E2773" s="2" t="str">
        <f t="shared" ca="1" si="5439"/>
        <v/>
      </c>
      <c r="F2773" s="2">
        <f t="shared" ca="1" si="5440"/>
        <v>1.6435185170848854E-3</v>
      </c>
      <c r="K2773" t="str">
        <f t="shared" ca="1" si="5434"/>
        <v>'20190419 23:57:51'</v>
      </c>
      <c r="L2773" t="str">
        <f ca="1">SUBSTITUTE(SUBSTITUTE(plantS,"%t",K2773),"%ps",B2773)</f>
        <v>INSERT INTO dbo.PlantStates (TimeStamp, PlantState) VALUES ('20190419 23:57:51', 2)</v>
      </c>
    </row>
    <row r="2774" spans="1:12" x14ac:dyDescent="0.25">
      <c r="A2774" s="1">
        <f t="shared" ca="1" si="5367"/>
        <v>43574.999988425923</v>
      </c>
      <c r="B2774" s="2">
        <f t="shared" ca="1" si="5436"/>
        <v>0</v>
      </c>
      <c r="C2774" s="5">
        <f t="shared" ca="1" si="5437"/>
        <v>1.48148147854954E-3</v>
      </c>
      <c r="D2774" s="2">
        <f t="shared" ca="1" si="5438"/>
        <v>1.48148147854954E-3</v>
      </c>
      <c r="E2774" s="2" t="str">
        <f t="shared" ca="1" si="5439"/>
        <v/>
      </c>
      <c r="F2774" s="2" t="str">
        <f t="shared" ca="1" si="5440"/>
        <v/>
      </c>
      <c r="K2774" t="str">
        <f t="shared" ca="1" si="5434"/>
        <v>'20190419 23:59:59'</v>
      </c>
      <c r="L2774" t="str">
        <f ca="1">SUBSTITUTE(SUBSTITUTE(plantS,"%t",K2774),"%ps",B2774)</f>
        <v>INSERT INTO dbo.PlantStates (TimeStamp, PlantState) VALUES ('20190419 23:59:59', 0)</v>
      </c>
    </row>
    <row r="2775" spans="1:12" x14ac:dyDescent="0.25">
      <c r="B2775" s="2"/>
      <c r="C2775" s="5"/>
      <c r="D2775" s="2"/>
      <c r="E2775" s="2"/>
      <c r="F2775" s="2"/>
      <c r="K2775" t="str">
        <f t="shared" ref="K2775:K2789" ca="1" si="5443">K2774</f>
        <v>'20190419 23:59:59'</v>
      </c>
      <c r="L2775" t="str">
        <f ca="1">SUBSTITUTE(SUBSTITUTE(SUBSTITUTE(SUBSTITUTE(plantSD,"%t",K2775),"%off",D2769),"%onr",E2769),"%ons",F2769)</f>
        <v>INSERT INTO dbo.PlantStateDuration (TimeStamp, OffDuration, OnRunningDuration, OnStoppedfDuration) VALUES ('20190419 23:59:59', '21:47:28', '01:04:47', '01:07:44')</v>
      </c>
    </row>
    <row r="2776" spans="1:12" x14ac:dyDescent="0.25">
      <c r="B2776" s="2"/>
      <c r="C2776" s="5"/>
      <c r="D2776" s="2"/>
      <c r="E2776" s="2"/>
      <c r="F2776" s="2"/>
      <c r="K2776" t="str">
        <f t="shared" ca="1" si="5443"/>
        <v>'20190419 23:59:59'</v>
      </c>
      <c r="L2776" t="str">
        <f ca="1">SUBSTITUTE(SUBSTITUTE(SUBSTITUTE(dailyP,"%t",K2776),"%np",G2769),"%ndp",H2769)</f>
        <v>INSERT INTO dbo.DailyProduction (TimeStamp, NumPieces, NumPiecesRejected) VALUES ('20190419 23:59:59', 859, 592.71)</v>
      </c>
    </row>
    <row r="2777" spans="1:12" x14ac:dyDescent="0.25">
      <c r="A2777" s="3">
        <f t="shared" ca="1" si="5350"/>
        <v>43575</v>
      </c>
      <c r="B2777" s="4">
        <f t="shared" ca="1" si="5351"/>
        <v>1</v>
      </c>
      <c r="C2777" s="6"/>
      <c r="D2777" s="4" t="str">
        <f t="shared" ref="D2777" ca="1" si="5444">TEXT(SUM(D2778:D2782), "'hh:mm:ss'")</f>
        <v>'09:42:01'</v>
      </c>
      <c r="E2777" s="4" t="str">
        <f t="shared" ref="E2777" ca="1" si="5445">TEXT(SUM(E2778:E2782), "'hh:mm:ss'")</f>
        <v>'12:37:14'</v>
      </c>
      <c r="F2777" s="4" t="str">
        <f t="shared" ref="F2777" ca="1" si="5446">TEXT(SUM(F2778:F2782), "'hh:mm:ss'")</f>
        <v>'01:40:44'</v>
      </c>
      <c r="G2777" s="8">
        <f t="shared" ca="1" si="5337"/>
        <v>728</v>
      </c>
      <c r="H2777" s="8">
        <f t="shared" ca="1" si="5355"/>
        <v>101.92</v>
      </c>
      <c r="I2777" s="8">
        <f t="shared" ref="I2777" ca="1" si="5447">G2777+G2769</f>
        <v>1587</v>
      </c>
      <c r="J2777" s="8">
        <f t="shared" ref="J2777" ca="1" si="5448">H2777+H2769</f>
        <v>694.63</v>
      </c>
      <c r="K2777" s="9" t="str">
        <f t="shared" ref="K2777:K2789" ca="1" si="5449">"'" &amp;TEXT(A2777,"YYYYMMDD hh:mm:ss")&amp;"'"</f>
        <v>'20190420 00:00:00'</v>
      </c>
      <c r="L2777" t="str">
        <f ca="1">SUBSTITUTE(SUBSTITUTE(plantS,"%t",K2777),"%ps",B2777)</f>
        <v>INSERT INTO dbo.PlantStates (TimeStamp, PlantState) VALUES ('20190420 00:00:00', 1)</v>
      </c>
    </row>
    <row r="2778" spans="1:12" x14ac:dyDescent="0.25">
      <c r="A2778" s="1">
        <f t="shared" ref="A2778:A2789" ca="1" si="5450">RANDBETWEEN(A2777*86400,A2779*86400)/86400</f>
        <v>43575.313194444447</v>
      </c>
      <c r="B2778" s="2">
        <f t="shared" ref="B2778:B2789" ca="1" si="5451">MOD(RANDBETWEEN(1,2)+B2777,3)</f>
        <v>0</v>
      </c>
      <c r="C2778" s="5">
        <f t="shared" ref="C2778:C2789" ca="1" si="5452">A2778-A2777</f>
        <v>0.31319444444670808</v>
      </c>
      <c r="D2778" s="2">
        <f t="shared" ref="D2778:D2782" ca="1" si="5453">IF(B2778=0,C2778,"")</f>
        <v>0.31319444444670808</v>
      </c>
      <c r="E2778" s="2" t="str">
        <f t="shared" ref="E2778:E2789" ca="1" si="5454">IF(B2778=1,C2778,"")</f>
        <v/>
      </c>
      <c r="F2778" s="2" t="str">
        <f t="shared" ref="F2778:F2789" ca="1" si="5455">IF(B2778=2,C2778,"")</f>
        <v/>
      </c>
      <c r="K2778" t="str">
        <f t="shared" ca="1" si="5449"/>
        <v>'20190420 07:31:00'</v>
      </c>
      <c r="L2778" t="str">
        <f ca="1">SUBSTITUTE(SUBSTITUTE(plantS,"%t",K2778),"%ps",B2778)</f>
        <v>INSERT INTO dbo.PlantStates (TimeStamp, PlantState) VALUES ('20190420 07:31:00', 0)</v>
      </c>
    </row>
    <row r="2779" spans="1:12" x14ac:dyDescent="0.25">
      <c r="A2779" s="1">
        <f t="shared" ref="A2779:A2835" ca="1" si="5456">RANDBETWEEN(A2777*86400,A2782*86400)/86400</f>
        <v>43575.839050925926</v>
      </c>
      <c r="B2779" s="2">
        <f t="shared" ca="1" si="5451"/>
        <v>1</v>
      </c>
      <c r="C2779" s="5">
        <f t="shared" ca="1" si="5452"/>
        <v>0.52585648147942265</v>
      </c>
      <c r="D2779" s="2" t="str">
        <f t="shared" ca="1" si="5453"/>
        <v/>
      </c>
      <c r="E2779" s="2">
        <f t="shared" ca="1" si="5454"/>
        <v>0.52585648147942265</v>
      </c>
      <c r="F2779" s="2" t="str">
        <f t="shared" ca="1" si="5455"/>
        <v/>
      </c>
      <c r="K2779" t="str">
        <f t="shared" ca="1" si="5449"/>
        <v>'20190420 20:08:14'</v>
      </c>
      <c r="L2779" t="str">
        <f ca="1">SUBSTITUTE(SUBSTITUTE(plantS,"%t",K2779),"%ps",B2779)</f>
        <v>INSERT INTO dbo.PlantStates (TimeStamp, PlantState) VALUES ('20190420 20:08:14', 1)</v>
      </c>
    </row>
    <row r="2780" spans="1:12" x14ac:dyDescent="0.25">
      <c r="A2780" s="1">
        <f t="shared" ref="A2780" ca="1" si="5457">RANDBETWEEN(A2779*86400,A2782*86400)/86400</f>
        <v>43575.885567129626</v>
      </c>
      <c r="B2780" s="2">
        <f t="shared" ca="1" si="5451"/>
        <v>2</v>
      </c>
      <c r="C2780" s="5">
        <f t="shared" ca="1" si="5452"/>
        <v>4.651620369986631E-2</v>
      </c>
      <c r="D2780" s="2" t="str">
        <f t="shared" ca="1" si="5453"/>
        <v/>
      </c>
      <c r="E2780" s="2" t="str">
        <f t="shared" ca="1" si="5454"/>
        <v/>
      </c>
      <c r="F2780" s="2">
        <f t="shared" ca="1" si="5455"/>
        <v>4.651620369986631E-2</v>
      </c>
      <c r="K2780" t="str">
        <f t="shared" ca="1" si="5449"/>
        <v>'20190420 21:15:13'</v>
      </c>
      <c r="L2780" t="str">
        <f ca="1">SUBSTITUTE(SUBSTITUTE(plantS,"%t",K2780),"%ps",B2780)</f>
        <v>INSERT INTO dbo.PlantStates (TimeStamp, PlantState) VALUES ('20190420 21:15:13', 2)</v>
      </c>
    </row>
    <row r="2781" spans="1:12" x14ac:dyDescent="0.25">
      <c r="A2781" s="1">
        <f t="shared" ref="A2781:A2789" ca="1" si="5458">RANDBETWEEN(A2780*86400,A2782*86400)/86400</f>
        <v>43575.976550925923</v>
      </c>
      <c r="B2781" s="2">
        <f t="shared" ca="1" si="5451"/>
        <v>0</v>
      </c>
      <c r="C2781" s="5">
        <f t="shared" ca="1" si="5452"/>
        <v>9.0983796297223307E-2</v>
      </c>
      <c r="D2781" s="2">
        <f t="shared" ca="1" si="5453"/>
        <v>9.0983796297223307E-2</v>
      </c>
      <c r="E2781" s="2" t="str">
        <f t="shared" ca="1" si="5454"/>
        <v/>
      </c>
      <c r="F2781" s="2" t="str">
        <f t="shared" ca="1" si="5455"/>
        <v/>
      </c>
      <c r="K2781" t="str">
        <f t="shared" ca="1" si="5449"/>
        <v>'20190420 23:26:14'</v>
      </c>
      <c r="L2781" t="str">
        <f ca="1">SUBSTITUTE(SUBSTITUTE(plantS,"%t",K2781),"%ps",B2781)</f>
        <v>INSERT INTO dbo.PlantStates (TimeStamp, PlantState) VALUES ('20190420 23:26:14', 0)</v>
      </c>
    </row>
    <row r="2782" spans="1:12" x14ac:dyDescent="0.25">
      <c r="A2782" s="1">
        <f t="shared" ca="1" si="5367"/>
        <v>43575.999988425923</v>
      </c>
      <c r="B2782" s="2">
        <f t="shared" ca="1" si="5451"/>
        <v>2</v>
      </c>
      <c r="C2782" s="5">
        <f t="shared" ca="1" si="5452"/>
        <v>2.34375E-2</v>
      </c>
      <c r="D2782" s="2" t="str">
        <f t="shared" ca="1" si="5453"/>
        <v/>
      </c>
      <c r="E2782" s="2" t="str">
        <f t="shared" ca="1" si="5454"/>
        <v/>
      </c>
      <c r="F2782" s="2">
        <f t="shared" ca="1" si="5455"/>
        <v>2.34375E-2</v>
      </c>
      <c r="K2782" t="str">
        <f t="shared" ca="1" si="5449"/>
        <v>'20190420 23:59:59'</v>
      </c>
      <c r="L2782" t="str">
        <f ca="1">SUBSTITUTE(SUBSTITUTE(plantS,"%t",K2782),"%ps",B2782)</f>
        <v>INSERT INTO dbo.PlantStates (TimeStamp, PlantState) VALUES ('20190420 23:59:59', 2)</v>
      </c>
    </row>
    <row r="2783" spans="1:12" x14ac:dyDescent="0.25">
      <c r="B2783" s="2"/>
      <c r="C2783" s="5"/>
      <c r="D2783" s="2"/>
      <c r="E2783" s="2"/>
      <c r="F2783" s="2"/>
      <c r="K2783" t="str">
        <f t="shared" ref="K2783:K2789" ca="1" si="5459">K2782</f>
        <v>'20190420 23:59:59'</v>
      </c>
      <c r="L2783" t="str">
        <f ca="1">SUBSTITUTE(SUBSTITUTE(SUBSTITUTE(SUBSTITUTE(plantSD,"%t",K2783),"%off",D2777),"%onr",E2777),"%ons",F2777)</f>
        <v>INSERT INTO dbo.PlantStateDuration (TimeStamp, OffDuration, OnRunningDuration, OnStoppedfDuration) VALUES ('20190420 23:59:59', '09:42:01', '12:37:14', '01:40:44')</v>
      </c>
    </row>
    <row r="2784" spans="1:12" x14ac:dyDescent="0.25">
      <c r="B2784" s="2"/>
      <c r="C2784" s="5"/>
      <c r="D2784" s="2"/>
      <c r="E2784" s="2"/>
      <c r="F2784" s="2"/>
      <c r="K2784" t="str">
        <f t="shared" ca="1" si="5459"/>
        <v>'20190420 23:59:59'</v>
      </c>
      <c r="L2784" t="str">
        <f ca="1">SUBSTITUTE(SUBSTITUTE(SUBSTITUTE(dailyP,"%t",K2784),"%np",G2777),"%ndp",H2777)</f>
        <v>INSERT INTO dbo.DailyProduction (TimeStamp, NumPieces, NumPiecesRejected) VALUES ('20190420 23:59:59', 728, 101.92)</v>
      </c>
    </row>
    <row r="2785" spans="1:12" x14ac:dyDescent="0.25">
      <c r="A2785" s="3">
        <f t="shared" ca="1" si="5350"/>
        <v>43576</v>
      </c>
      <c r="B2785" s="4">
        <f t="shared" ca="1" si="5351"/>
        <v>0</v>
      </c>
      <c r="C2785" s="6"/>
      <c r="D2785" s="4" t="str">
        <f t="shared" ref="D2785" ca="1" si="5460">TEXT(SUM(D2786:D2790), "'hh:mm:ss'")</f>
        <v>'01:33:39'</v>
      </c>
      <c r="E2785" s="4" t="str">
        <f t="shared" ref="E2785" ca="1" si="5461">TEXT(SUM(E2786:E2790), "'hh:mm:ss'")</f>
        <v>'08:44:38'</v>
      </c>
      <c r="F2785" s="4" t="str">
        <f t="shared" ref="F2785" ca="1" si="5462">TEXT(SUM(F2786:F2790), "'hh:mm:ss'")</f>
        <v>'13:41:42'</v>
      </c>
      <c r="G2785" s="8">
        <f t="shared" ca="1" si="5337"/>
        <v>117</v>
      </c>
      <c r="H2785" s="8">
        <f t="shared" ca="1" si="5355"/>
        <v>50.31</v>
      </c>
      <c r="I2785" s="8">
        <f t="shared" ref="I2785" ca="1" si="5463">G2785+G2777</f>
        <v>845</v>
      </c>
      <c r="J2785" s="8">
        <f t="shared" ref="J2785" ca="1" si="5464">H2785+H2777</f>
        <v>152.23000000000002</v>
      </c>
      <c r="K2785" s="9" t="str">
        <f t="shared" ref="K2785:K2848" ca="1" si="5465">"'" &amp;TEXT(A2785,"YYYYMMDD hh:mm:ss")&amp;"'"</f>
        <v>'20190421 00:00:00'</v>
      </c>
      <c r="L2785" t="str">
        <f ca="1">SUBSTITUTE(SUBSTITUTE(plantS,"%t",K2785),"%ps",B2785)</f>
        <v>INSERT INTO dbo.PlantStates (TimeStamp, PlantState) VALUES ('20190421 00:00:00', 0)</v>
      </c>
    </row>
    <row r="2786" spans="1:12" x14ac:dyDescent="0.25">
      <c r="A2786" s="1">
        <f t="shared" ref="A2786:A2849" ca="1" si="5466">RANDBETWEEN(A2785*86400,A2787*86400)/86400</f>
        <v>43576.245486111111</v>
      </c>
      <c r="B2786" s="2">
        <f t="shared" ref="B2786:B2849" ca="1" si="5467">MOD(RANDBETWEEN(1,2)+B2785,3)</f>
        <v>2</v>
      </c>
      <c r="C2786" s="5">
        <f t="shared" ref="C2786:C2849" ca="1" si="5468">A2786-A2785</f>
        <v>0.24548611111094942</v>
      </c>
      <c r="D2786" s="2" t="str">
        <f t="shared" ref="D2786:D2790" ca="1" si="5469">IF(B2786=0,C2786,"")</f>
        <v/>
      </c>
      <c r="E2786" s="2" t="str">
        <f t="shared" ref="E2786:E2849" ca="1" si="5470">IF(B2786=1,C2786,"")</f>
        <v/>
      </c>
      <c r="F2786" s="2">
        <f t="shared" ref="F2786:F2849" ca="1" si="5471">IF(B2786=2,C2786,"")</f>
        <v>0.24548611111094942</v>
      </c>
      <c r="K2786" t="str">
        <f t="shared" ca="1" si="5465"/>
        <v>'20190421 05:53:30'</v>
      </c>
      <c r="L2786" t="str">
        <f ca="1">SUBSTITUTE(SUBSTITUTE(plantS,"%t",K2786),"%ps",B2786)</f>
        <v>INSERT INTO dbo.PlantStates (TimeStamp, PlantState) VALUES ('20190421 05:53:30', 2)</v>
      </c>
    </row>
    <row r="2787" spans="1:12" x14ac:dyDescent="0.25">
      <c r="A2787" s="1">
        <f t="shared" ca="1" si="5456"/>
        <v>43576.609814814816</v>
      </c>
      <c r="B2787" s="2">
        <f t="shared" ca="1" si="5467"/>
        <v>1</v>
      </c>
      <c r="C2787" s="5">
        <f t="shared" ca="1" si="5468"/>
        <v>0.36432870370481396</v>
      </c>
      <c r="D2787" s="2" t="str">
        <f t="shared" ca="1" si="5469"/>
        <v/>
      </c>
      <c r="E2787" s="2">
        <f t="shared" ca="1" si="5470"/>
        <v>0.36432870370481396</v>
      </c>
      <c r="F2787" s="2" t="str">
        <f t="shared" ca="1" si="5471"/>
        <v/>
      </c>
      <c r="K2787" t="str">
        <f t="shared" ca="1" si="5465"/>
        <v>'20190421 14:38:08'</v>
      </c>
      <c r="L2787" t="str">
        <f ca="1">SUBSTITUTE(SUBSTITUTE(plantS,"%t",K2787),"%ps",B2787)</f>
        <v>INSERT INTO dbo.PlantStates (TimeStamp, PlantState) VALUES ('20190421 14:38:08', 1)</v>
      </c>
    </row>
    <row r="2788" spans="1:12" x14ac:dyDescent="0.25">
      <c r="A2788" s="1">
        <f t="shared" ref="A2788" ca="1" si="5472">RANDBETWEEN(A2787*86400,A2790*86400)/86400</f>
        <v>43576.658692129633</v>
      </c>
      <c r="B2788" s="2">
        <f t="shared" ca="1" si="5467"/>
        <v>2</v>
      </c>
      <c r="C2788" s="5">
        <f t="shared" ca="1" si="5468"/>
        <v>4.8877314817218576E-2</v>
      </c>
      <c r="D2788" s="2" t="str">
        <f t="shared" ca="1" si="5469"/>
        <v/>
      </c>
      <c r="E2788" s="2" t="str">
        <f t="shared" ca="1" si="5470"/>
        <v/>
      </c>
      <c r="F2788" s="2">
        <f t="shared" ca="1" si="5471"/>
        <v>4.8877314817218576E-2</v>
      </c>
      <c r="K2788" t="str">
        <f t="shared" ca="1" si="5465"/>
        <v>'20190421 15:48:31'</v>
      </c>
      <c r="L2788" t="str">
        <f ca="1">SUBSTITUTE(SUBSTITUTE(plantS,"%t",K2788),"%ps",B2788)</f>
        <v>INSERT INTO dbo.PlantStates (TimeStamp, PlantState) VALUES ('20190421 15:48:31', 2)</v>
      </c>
    </row>
    <row r="2789" spans="1:12" x14ac:dyDescent="0.25">
      <c r="A2789" s="1">
        <f t="shared" ref="A2789:A2852" ca="1" si="5473">RANDBETWEEN(A2788*86400,A2790*86400)/86400</f>
        <v>43576.723726851851</v>
      </c>
      <c r="B2789" s="2">
        <f t="shared" ca="1" si="5467"/>
        <v>0</v>
      </c>
      <c r="C2789" s="5">
        <f t="shared" ca="1" si="5468"/>
        <v>6.5034722218115348E-2</v>
      </c>
      <c r="D2789" s="2">
        <f t="shared" ca="1" si="5469"/>
        <v>6.5034722218115348E-2</v>
      </c>
      <c r="E2789" s="2" t="str">
        <f t="shared" ca="1" si="5470"/>
        <v/>
      </c>
      <c r="F2789" s="2" t="str">
        <f t="shared" ca="1" si="5471"/>
        <v/>
      </c>
      <c r="K2789" t="str">
        <f t="shared" ca="1" si="5465"/>
        <v>'20190421 17:22:10'</v>
      </c>
      <c r="L2789" t="str">
        <f ca="1">SUBSTITUTE(SUBSTITUTE(plantS,"%t",K2789),"%ps",B2789)</f>
        <v>INSERT INTO dbo.PlantStates (TimeStamp, PlantState) VALUES ('20190421 17:22:10', 0)</v>
      </c>
    </row>
    <row r="2790" spans="1:12" x14ac:dyDescent="0.25">
      <c r="A2790" s="1">
        <f t="shared" ref="A2790:A2846" ca="1" si="5474">A2793-1/24/60/60</f>
        <v>43576.999988425923</v>
      </c>
      <c r="B2790" s="2">
        <f t="shared" ca="1" si="5467"/>
        <v>2</v>
      </c>
      <c r="C2790" s="5">
        <f t="shared" ca="1" si="5468"/>
        <v>0.27626157407212304</v>
      </c>
      <c r="D2790" s="2" t="str">
        <f t="shared" ca="1" si="5469"/>
        <v/>
      </c>
      <c r="E2790" s="2" t="str">
        <f t="shared" ca="1" si="5470"/>
        <v/>
      </c>
      <c r="F2790" s="2">
        <f t="shared" ca="1" si="5471"/>
        <v>0.27626157407212304</v>
      </c>
      <c r="K2790" t="str">
        <f t="shared" ca="1" si="5465"/>
        <v>'20190421 23:59:59'</v>
      </c>
      <c r="L2790" t="str">
        <f ca="1">SUBSTITUTE(SUBSTITUTE(plantS,"%t",K2790),"%ps",B2790)</f>
        <v>INSERT INTO dbo.PlantStates (TimeStamp, PlantState) VALUES ('20190421 23:59:59', 2)</v>
      </c>
    </row>
    <row r="2791" spans="1:12" x14ac:dyDescent="0.25">
      <c r="B2791" s="2"/>
      <c r="C2791" s="5"/>
      <c r="D2791" s="2"/>
      <c r="E2791" s="2"/>
      <c r="F2791" s="2"/>
      <c r="K2791" t="str">
        <f t="shared" ref="K2791:K2854" ca="1" si="5475">K2790</f>
        <v>'20190421 23:59:59'</v>
      </c>
      <c r="L2791" t="str">
        <f ca="1">SUBSTITUTE(SUBSTITUTE(SUBSTITUTE(SUBSTITUTE(plantSD,"%t",K2791),"%off",D2785),"%onr",E2785),"%ons",F2785)</f>
        <v>INSERT INTO dbo.PlantStateDuration (TimeStamp, OffDuration, OnRunningDuration, OnStoppedfDuration) VALUES ('20190421 23:59:59', '01:33:39', '08:44:38', '13:41:42')</v>
      </c>
    </row>
    <row r="2792" spans="1:12" x14ac:dyDescent="0.25">
      <c r="B2792" s="2"/>
      <c r="C2792" s="5"/>
      <c r="D2792" s="2"/>
      <c r="E2792" s="2"/>
      <c r="F2792" s="2"/>
      <c r="K2792" t="str">
        <f t="shared" ca="1" si="5475"/>
        <v>'20190421 23:59:59'</v>
      </c>
      <c r="L2792" t="str">
        <f ca="1">SUBSTITUTE(SUBSTITUTE(SUBSTITUTE(dailyP,"%t",K2792),"%np",G2785),"%ndp",H2785)</f>
        <v>INSERT INTO dbo.DailyProduction (TimeStamp, NumPieces, NumPiecesRejected) VALUES ('20190421 23:59:59', 117, 50.31)</v>
      </c>
    </row>
    <row r="2793" spans="1:12" x14ac:dyDescent="0.25">
      <c r="A2793" s="3">
        <f t="shared" ref="A2793:A2849" ca="1" si="5476">INT(A2785)+1</f>
        <v>43577</v>
      </c>
      <c r="B2793" s="4">
        <f t="shared" ref="B2793:B2849" ca="1" si="5477">MOD(RANDBETWEEN(1,2)+B2790,3)</f>
        <v>1</v>
      </c>
      <c r="C2793" s="6"/>
      <c r="D2793" s="4" t="str">
        <f t="shared" ref="D2793" ca="1" si="5478">TEXT(SUM(D2794:D2798), "'hh:mm:ss'")</f>
        <v>'01:59:30'</v>
      </c>
      <c r="E2793" s="4" t="str">
        <f t="shared" ref="E2793" ca="1" si="5479">TEXT(SUM(E2794:E2798), "'hh:mm:ss'")</f>
        <v>'06:07:20'</v>
      </c>
      <c r="F2793" s="4" t="str">
        <f t="shared" ref="F2793" ca="1" si="5480">TEXT(SUM(F2794:F2798), "'hh:mm:ss'")</f>
        <v>'15:53:09'</v>
      </c>
      <c r="G2793" s="8">
        <f t="shared" ref="G2793:G2856" ca="1" si="5481">RANDBETWEEN(0,1000)</f>
        <v>363</v>
      </c>
      <c r="H2793" s="8">
        <f t="shared" ref="H2793:H2849" ca="1" si="5482">RANDBETWEEN(0,100)*G2793/100</f>
        <v>61.71</v>
      </c>
      <c r="I2793" s="8">
        <f t="shared" ref="I2793" ca="1" si="5483">G2793+G2785</f>
        <v>480</v>
      </c>
      <c r="J2793" s="8">
        <f t="shared" ref="J2793" ca="1" si="5484">H2793+H2785</f>
        <v>112.02000000000001</v>
      </c>
      <c r="K2793" s="9" t="str">
        <f t="shared" ref="K2793:K2856" ca="1" si="5485">"'" &amp;TEXT(A2793,"YYYYMMDD hh:mm:ss")&amp;"'"</f>
        <v>'20190422 00:00:00'</v>
      </c>
      <c r="L2793" t="str">
        <f ca="1">SUBSTITUTE(SUBSTITUTE(plantS,"%t",K2793),"%ps",B2793)</f>
        <v>INSERT INTO dbo.PlantStates (TimeStamp, PlantState) VALUES ('20190422 00:00:00', 1)</v>
      </c>
    </row>
    <row r="2794" spans="1:12" x14ac:dyDescent="0.25">
      <c r="A2794" s="1">
        <f t="shared" ref="A2794:A2857" ca="1" si="5486">RANDBETWEEN(A2793*86400,A2795*86400)/86400</f>
        <v>43577.082986111112</v>
      </c>
      <c r="B2794" s="2">
        <f t="shared" ref="B2794:B2857" ca="1" si="5487">MOD(RANDBETWEEN(1,2)+B2793,3)</f>
        <v>0</v>
      </c>
      <c r="C2794" s="5">
        <f t="shared" ref="C2794:C2857" ca="1" si="5488">A2794-A2793</f>
        <v>8.2986111112404615E-2</v>
      </c>
      <c r="D2794" s="2">
        <f t="shared" ref="D2794:D2798" ca="1" si="5489">IF(B2794=0,C2794,"")</f>
        <v>8.2986111112404615E-2</v>
      </c>
      <c r="E2794" s="2" t="str">
        <f t="shared" ref="E2794:E2857" ca="1" si="5490">IF(B2794=1,C2794,"")</f>
        <v/>
      </c>
      <c r="F2794" s="2" t="str">
        <f t="shared" ref="F2794:F2857" ca="1" si="5491">IF(B2794=2,C2794,"")</f>
        <v/>
      </c>
      <c r="K2794" t="str">
        <f t="shared" ca="1" si="5485"/>
        <v>'20190422 01:59:30'</v>
      </c>
      <c r="L2794" t="str">
        <f ca="1">SUBSTITUTE(SUBSTITUTE(plantS,"%t",K2794),"%ps",B2794)</f>
        <v>INSERT INTO dbo.PlantStates (TimeStamp, PlantState) VALUES ('20190422 01:59:30', 0)</v>
      </c>
    </row>
    <row r="2795" spans="1:12" x14ac:dyDescent="0.25">
      <c r="A2795" s="1">
        <f t="shared" ca="1" si="5456"/>
        <v>43577.299675925926</v>
      </c>
      <c r="B2795" s="2">
        <f t="shared" ca="1" si="5487"/>
        <v>1</v>
      </c>
      <c r="C2795" s="5">
        <f t="shared" ca="1" si="5488"/>
        <v>0.21668981481343508</v>
      </c>
      <c r="D2795" s="2" t="str">
        <f t="shared" ca="1" si="5489"/>
        <v/>
      </c>
      <c r="E2795" s="2">
        <f t="shared" ca="1" si="5490"/>
        <v>0.21668981481343508</v>
      </c>
      <c r="F2795" s="2" t="str">
        <f t="shared" ca="1" si="5491"/>
        <v/>
      </c>
      <c r="K2795" t="str">
        <f t="shared" ca="1" si="5485"/>
        <v>'20190422 07:11:32'</v>
      </c>
      <c r="L2795" t="str">
        <f ca="1">SUBSTITUTE(SUBSTITUTE(plantS,"%t",K2795),"%ps",B2795)</f>
        <v>INSERT INTO dbo.PlantStates (TimeStamp, PlantState) VALUES ('20190422 07:11:32', 1)</v>
      </c>
    </row>
    <row r="2796" spans="1:12" x14ac:dyDescent="0.25">
      <c r="A2796" s="1">
        <f t="shared" ref="A2796" ca="1" si="5492">RANDBETWEEN(A2795*86400,A2798*86400)/86400</f>
        <v>43577.53875</v>
      </c>
      <c r="B2796" s="2">
        <f t="shared" ca="1" si="5487"/>
        <v>2</v>
      </c>
      <c r="C2796" s="5">
        <f t="shared" ca="1" si="5488"/>
        <v>0.23907407407386927</v>
      </c>
      <c r="D2796" s="2" t="str">
        <f t="shared" ca="1" si="5489"/>
        <v/>
      </c>
      <c r="E2796" s="2" t="str">
        <f t="shared" ca="1" si="5490"/>
        <v/>
      </c>
      <c r="F2796" s="2">
        <f t="shared" ca="1" si="5491"/>
        <v>0.23907407407386927</v>
      </c>
      <c r="K2796" t="str">
        <f t="shared" ca="1" si="5485"/>
        <v>'20190422 12:55:48'</v>
      </c>
      <c r="L2796" t="str">
        <f ca="1">SUBSTITUTE(SUBSTITUTE(plantS,"%t",K2796),"%ps",B2796)</f>
        <v>INSERT INTO dbo.PlantStates (TimeStamp, PlantState) VALUES ('20190422 12:55:48', 2)</v>
      </c>
    </row>
    <row r="2797" spans="1:12" x14ac:dyDescent="0.25">
      <c r="A2797" s="1">
        <f t="shared" ref="A2797:A2860" ca="1" si="5493">RANDBETWEEN(A2796*86400,A2798*86400)/86400</f>
        <v>43577.577152777776</v>
      </c>
      <c r="B2797" s="2">
        <f t="shared" ca="1" si="5487"/>
        <v>1</v>
      </c>
      <c r="C2797" s="5">
        <f t="shared" ca="1" si="5488"/>
        <v>3.8402777776354924E-2</v>
      </c>
      <c r="D2797" s="2" t="str">
        <f t="shared" ca="1" si="5489"/>
        <v/>
      </c>
      <c r="E2797" s="2">
        <f t="shared" ca="1" si="5490"/>
        <v>3.8402777776354924E-2</v>
      </c>
      <c r="F2797" s="2" t="str">
        <f t="shared" ca="1" si="5491"/>
        <v/>
      </c>
      <c r="K2797" t="str">
        <f t="shared" ca="1" si="5485"/>
        <v>'20190422 13:51:06'</v>
      </c>
      <c r="L2797" t="str">
        <f ca="1">SUBSTITUTE(SUBSTITUTE(plantS,"%t",K2797),"%ps",B2797)</f>
        <v>INSERT INTO dbo.PlantStates (TimeStamp, PlantState) VALUES ('20190422 13:51:06', 1)</v>
      </c>
    </row>
    <row r="2798" spans="1:12" x14ac:dyDescent="0.25">
      <c r="A2798" s="1">
        <f t="shared" ca="1" si="5474"/>
        <v>43577.999988425923</v>
      </c>
      <c r="B2798" s="2">
        <f t="shared" ca="1" si="5487"/>
        <v>2</v>
      </c>
      <c r="C2798" s="5">
        <f t="shared" ca="1" si="5488"/>
        <v>0.42283564814715646</v>
      </c>
      <c r="D2798" s="2" t="str">
        <f t="shared" ca="1" si="5489"/>
        <v/>
      </c>
      <c r="E2798" s="2" t="str">
        <f t="shared" ca="1" si="5490"/>
        <v/>
      </c>
      <c r="F2798" s="2">
        <f t="shared" ca="1" si="5491"/>
        <v>0.42283564814715646</v>
      </c>
      <c r="K2798" t="str">
        <f t="shared" ca="1" si="5485"/>
        <v>'20190422 23:59:59'</v>
      </c>
      <c r="L2798" t="str">
        <f ca="1">SUBSTITUTE(SUBSTITUTE(plantS,"%t",K2798),"%ps",B2798)</f>
        <v>INSERT INTO dbo.PlantStates (TimeStamp, PlantState) VALUES ('20190422 23:59:59', 2)</v>
      </c>
    </row>
    <row r="2799" spans="1:12" x14ac:dyDescent="0.25">
      <c r="B2799" s="2"/>
      <c r="C2799" s="5"/>
      <c r="D2799" s="2"/>
      <c r="E2799" s="2"/>
      <c r="F2799" s="2"/>
      <c r="K2799" t="str">
        <f t="shared" ref="K2799:K2862" ca="1" si="5494">K2798</f>
        <v>'20190422 23:59:59'</v>
      </c>
      <c r="L2799" t="str">
        <f ca="1">SUBSTITUTE(SUBSTITUTE(SUBSTITUTE(SUBSTITUTE(plantSD,"%t",K2799),"%off",D2793),"%onr",E2793),"%ons",F2793)</f>
        <v>INSERT INTO dbo.PlantStateDuration (TimeStamp, OffDuration, OnRunningDuration, OnStoppedfDuration) VALUES ('20190422 23:59:59', '01:59:30', '06:07:20', '15:53:09')</v>
      </c>
    </row>
    <row r="2800" spans="1:12" x14ac:dyDescent="0.25">
      <c r="B2800" s="2"/>
      <c r="C2800" s="5"/>
      <c r="D2800" s="2"/>
      <c r="E2800" s="2"/>
      <c r="F2800" s="2"/>
      <c r="K2800" t="str">
        <f t="shared" ca="1" si="5494"/>
        <v>'20190422 23:59:59'</v>
      </c>
      <c r="L2800" t="str">
        <f ca="1">SUBSTITUTE(SUBSTITUTE(SUBSTITUTE(dailyP,"%t",K2800),"%np",G2793),"%ndp",H2793)</f>
        <v>INSERT INTO dbo.DailyProduction (TimeStamp, NumPieces, NumPiecesRejected) VALUES ('20190422 23:59:59', 363, 61.71)</v>
      </c>
    </row>
    <row r="2801" spans="1:12" x14ac:dyDescent="0.25">
      <c r="A2801" s="3">
        <f t="shared" ca="1" si="5476"/>
        <v>43578</v>
      </c>
      <c r="B2801" s="4">
        <f t="shared" ca="1" si="5477"/>
        <v>1</v>
      </c>
      <c r="C2801" s="6"/>
      <c r="D2801" s="4" t="str">
        <f t="shared" ref="D2801" ca="1" si="5495">TEXT(SUM(D2802:D2806), "'hh:mm:ss'")</f>
        <v>'02:51:28'</v>
      </c>
      <c r="E2801" s="4" t="str">
        <f t="shared" ref="E2801" ca="1" si="5496">TEXT(SUM(E2802:E2806), "'hh:mm:ss'")</f>
        <v>'17:13:10'</v>
      </c>
      <c r="F2801" s="4" t="str">
        <f t="shared" ref="F2801" ca="1" si="5497">TEXT(SUM(F2802:F2806), "'hh:mm:ss'")</f>
        <v>'03:55:21'</v>
      </c>
      <c r="G2801" s="8">
        <f t="shared" ca="1" si="5481"/>
        <v>431</v>
      </c>
      <c r="H2801" s="8">
        <f t="shared" ca="1" si="5482"/>
        <v>90.51</v>
      </c>
      <c r="I2801" s="8">
        <f t="shared" ref="I2801" ca="1" si="5498">G2801+G2793</f>
        <v>794</v>
      </c>
      <c r="J2801" s="8">
        <f t="shared" ref="J2801" ca="1" si="5499">H2801+H2793</f>
        <v>152.22</v>
      </c>
      <c r="K2801" s="9" t="str">
        <f t="shared" ref="K2801:K2864" ca="1" si="5500">"'" &amp;TEXT(A2801,"YYYYMMDD hh:mm:ss")&amp;"'"</f>
        <v>'20190423 00:00:00'</v>
      </c>
      <c r="L2801" t="str">
        <f ca="1">SUBSTITUTE(SUBSTITUTE(plantS,"%t",K2801),"%ps",B2801)</f>
        <v>INSERT INTO dbo.PlantStates (TimeStamp, PlantState) VALUES ('20190423 00:00:00', 1)</v>
      </c>
    </row>
    <row r="2802" spans="1:12" x14ac:dyDescent="0.25">
      <c r="A2802" s="1">
        <f t="shared" ref="A2802:A2865" ca="1" si="5501">RANDBETWEEN(A2801*86400,A2803*86400)/86400</f>
        <v>43578.000011574077</v>
      </c>
      <c r="B2802" s="2">
        <f t="shared" ref="B2802:B2865" ca="1" si="5502">MOD(RANDBETWEEN(1,2)+B2801,3)</f>
        <v>0</v>
      </c>
      <c r="C2802" s="5">
        <f t="shared" ref="C2802:C2865" ca="1" si="5503">A2802-A2801</f>
        <v>1.1574076779652387E-5</v>
      </c>
      <c r="D2802" s="2">
        <f t="shared" ref="D2802:D2806" ca="1" si="5504">IF(B2802=0,C2802,"")</f>
        <v>1.1574076779652387E-5</v>
      </c>
      <c r="E2802" s="2" t="str">
        <f t="shared" ref="E2802:E2865" ca="1" si="5505">IF(B2802=1,C2802,"")</f>
        <v/>
      </c>
      <c r="F2802" s="2" t="str">
        <f t="shared" ref="F2802:F2865" ca="1" si="5506">IF(B2802=2,C2802,"")</f>
        <v/>
      </c>
      <c r="K2802" t="str">
        <f t="shared" ca="1" si="5500"/>
        <v>'20190423 00:00:01'</v>
      </c>
      <c r="L2802" t="str">
        <f ca="1">SUBSTITUTE(SUBSTITUTE(plantS,"%t",K2802),"%ps",B2802)</f>
        <v>INSERT INTO dbo.PlantStates (TimeStamp, PlantState) VALUES ('20190423 00:00:01', 0)</v>
      </c>
    </row>
    <row r="2803" spans="1:12" x14ac:dyDescent="0.25">
      <c r="A2803" s="1">
        <f t="shared" ca="1" si="5456"/>
        <v>43578.00644675926</v>
      </c>
      <c r="B2803" s="2">
        <f t="shared" ca="1" si="5502"/>
        <v>2</v>
      </c>
      <c r="C2803" s="5">
        <f t="shared" ca="1" si="5503"/>
        <v>6.435185183363501E-3</v>
      </c>
      <c r="D2803" s="2" t="str">
        <f t="shared" ca="1" si="5504"/>
        <v/>
      </c>
      <c r="E2803" s="2" t="str">
        <f t="shared" ca="1" si="5505"/>
        <v/>
      </c>
      <c r="F2803" s="2">
        <f t="shared" ca="1" si="5506"/>
        <v>6.435185183363501E-3</v>
      </c>
      <c r="K2803" t="str">
        <f t="shared" ca="1" si="5500"/>
        <v>'20190423 00:09:17'</v>
      </c>
      <c r="L2803" t="str">
        <f ca="1">SUBSTITUTE(SUBSTITUTE(plantS,"%t",K2803),"%ps",B2803)</f>
        <v>INSERT INTO dbo.PlantStates (TimeStamp, PlantState) VALUES ('20190423 00:09:17', 2)</v>
      </c>
    </row>
    <row r="2804" spans="1:12" x14ac:dyDescent="0.25">
      <c r="A2804" s="1">
        <f t="shared" ref="A2804" ca="1" si="5507">RANDBETWEEN(A2803*86400,A2806*86400)/86400</f>
        <v>43578.723923611113</v>
      </c>
      <c r="B2804" s="2">
        <f t="shared" ca="1" si="5502"/>
        <v>1</v>
      </c>
      <c r="C2804" s="5">
        <f t="shared" ca="1" si="5503"/>
        <v>0.7174768518525525</v>
      </c>
      <c r="D2804" s="2" t="str">
        <f t="shared" ca="1" si="5504"/>
        <v/>
      </c>
      <c r="E2804" s="2">
        <f t="shared" ca="1" si="5505"/>
        <v>0.7174768518525525</v>
      </c>
      <c r="F2804" s="2" t="str">
        <f t="shared" ca="1" si="5506"/>
        <v/>
      </c>
      <c r="K2804" t="str">
        <f t="shared" ca="1" si="5500"/>
        <v>'20190423 17:22:27'</v>
      </c>
      <c r="L2804" t="str">
        <f ca="1">SUBSTITUTE(SUBSTITUTE(plantS,"%t",K2804),"%ps",B2804)</f>
        <v>INSERT INTO dbo.PlantStates (TimeStamp, PlantState) VALUES ('20190423 17:22:27', 1)</v>
      </c>
    </row>
    <row r="2805" spans="1:12" x14ac:dyDescent="0.25">
      <c r="A2805" s="1">
        <f t="shared" ref="A2805:A2868" ca="1" si="5508">RANDBETWEEN(A2804*86400,A2806*86400)/86400</f>
        <v>43578.880925925929</v>
      </c>
      <c r="B2805" s="2">
        <f t="shared" ca="1" si="5502"/>
        <v>2</v>
      </c>
      <c r="C2805" s="5">
        <f t="shared" ca="1" si="5503"/>
        <v>0.15700231481605442</v>
      </c>
      <c r="D2805" s="2" t="str">
        <f t="shared" ca="1" si="5504"/>
        <v/>
      </c>
      <c r="E2805" s="2" t="str">
        <f t="shared" ca="1" si="5505"/>
        <v/>
      </c>
      <c r="F2805" s="2">
        <f t="shared" ca="1" si="5506"/>
        <v>0.15700231481605442</v>
      </c>
      <c r="K2805" t="str">
        <f t="shared" ca="1" si="5500"/>
        <v>'20190423 21:08:32'</v>
      </c>
      <c r="L2805" t="str">
        <f ca="1">SUBSTITUTE(SUBSTITUTE(plantS,"%t",K2805),"%ps",B2805)</f>
        <v>INSERT INTO dbo.PlantStates (TimeStamp, PlantState) VALUES ('20190423 21:08:32', 2)</v>
      </c>
    </row>
    <row r="2806" spans="1:12" x14ac:dyDescent="0.25">
      <c r="A2806" s="1">
        <f t="shared" ca="1" si="5474"/>
        <v>43578.999988425923</v>
      </c>
      <c r="B2806" s="2">
        <f t="shared" ca="1" si="5502"/>
        <v>0</v>
      </c>
      <c r="C2806" s="5">
        <f t="shared" ca="1" si="5503"/>
        <v>0.11906249999447027</v>
      </c>
      <c r="D2806" s="2">
        <f t="shared" ca="1" si="5504"/>
        <v>0.11906249999447027</v>
      </c>
      <c r="E2806" s="2" t="str">
        <f t="shared" ca="1" si="5505"/>
        <v/>
      </c>
      <c r="F2806" s="2" t="str">
        <f t="shared" ca="1" si="5506"/>
        <v/>
      </c>
      <c r="K2806" t="str">
        <f t="shared" ca="1" si="5500"/>
        <v>'20190423 23:59:59'</v>
      </c>
      <c r="L2806" t="str">
        <f ca="1">SUBSTITUTE(SUBSTITUTE(plantS,"%t",K2806),"%ps",B2806)</f>
        <v>INSERT INTO dbo.PlantStates (TimeStamp, PlantState) VALUES ('20190423 23:59:59', 0)</v>
      </c>
    </row>
    <row r="2807" spans="1:12" x14ac:dyDescent="0.25">
      <c r="B2807" s="2"/>
      <c r="C2807" s="5"/>
      <c r="D2807" s="2"/>
      <c r="E2807" s="2"/>
      <c r="F2807" s="2"/>
      <c r="K2807" t="str">
        <f t="shared" ref="K2807:K2870" ca="1" si="5509">K2806</f>
        <v>'20190423 23:59:59'</v>
      </c>
      <c r="L2807" t="str">
        <f ca="1">SUBSTITUTE(SUBSTITUTE(SUBSTITUTE(SUBSTITUTE(plantSD,"%t",K2807),"%off",D2801),"%onr",E2801),"%ons",F2801)</f>
        <v>INSERT INTO dbo.PlantStateDuration (TimeStamp, OffDuration, OnRunningDuration, OnStoppedfDuration) VALUES ('20190423 23:59:59', '02:51:28', '17:13:10', '03:55:21')</v>
      </c>
    </row>
    <row r="2808" spans="1:12" x14ac:dyDescent="0.25">
      <c r="B2808" s="2"/>
      <c r="C2808" s="5"/>
      <c r="D2808" s="2"/>
      <c r="E2808" s="2"/>
      <c r="F2808" s="2"/>
      <c r="K2808" t="str">
        <f t="shared" ca="1" si="5509"/>
        <v>'20190423 23:59:59'</v>
      </c>
      <c r="L2808" t="str">
        <f ca="1">SUBSTITUTE(SUBSTITUTE(SUBSTITUTE(dailyP,"%t",K2808),"%np",G2801),"%ndp",H2801)</f>
        <v>INSERT INTO dbo.DailyProduction (TimeStamp, NumPieces, NumPiecesRejected) VALUES ('20190423 23:59:59', 431, 90.51)</v>
      </c>
    </row>
    <row r="2809" spans="1:12" x14ac:dyDescent="0.25">
      <c r="A2809" s="3">
        <f t="shared" ca="1" si="5476"/>
        <v>43579</v>
      </c>
      <c r="B2809" s="4">
        <f t="shared" ca="1" si="5477"/>
        <v>1</v>
      </c>
      <c r="C2809" s="6"/>
      <c r="D2809" s="4" t="str">
        <f t="shared" ref="D2809" ca="1" si="5510">TEXT(SUM(D2810:D2814), "'hh:mm:ss'")</f>
        <v>'20:43:47'</v>
      </c>
      <c r="E2809" s="4" t="str">
        <f t="shared" ref="E2809" ca="1" si="5511">TEXT(SUM(E2810:E2814), "'hh:mm:ss'")</f>
        <v>'03:16:12'</v>
      </c>
      <c r="F2809" s="4" t="str">
        <f t="shared" ref="F2809" ca="1" si="5512">TEXT(SUM(F2810:F2814), "'hh:mm:ss'")</f>
        <v>'00:00:00'</v>
      </c>
      <c r="G2809" s="8">
        <f t="shared" ca="1" si="5481"/>
        <v>837</v>
      </c>
      <c r="H2809" s="8">
        <f t="shared" ca="1" si="5482"/>
        <v>569.16</v>
      </c>
      <c r="I2809" s="8">
        <f t="shared" ref="I2809" ca="1" si="5513">G2809+G2801</f>
        <v>1268</v>
      </c>
      <c r="J2809" s="8">
        <f t="shared" ref="J2809" ca="1" si="5514">H2809+H2801</f>
        <v>659.67</v>
      </c>
      <c r="K2809" s="9" t="str">
        <f t="shared" ref="K2809:K2872" ca="1" si="5515">"'" &amp;TEXT(A2809,"YYYYMMDD hh:mm:ss")&amp;"'"</f>
        <v>'20190424 00:00:00'</v>
      </c>
      <c r="L2809" t="str">
        <f ca="1">SUBSTITUTE(SUBSTITUTE(plantS,"%t",K2809),"%ps",B2809)</f>
        <v>INSERT INTO dbo.PlantStates (TimeStamp, PlantState) VALUES ('20190424 00:00:00', 1)</v>
      </c>
    </row>
    <row r="2810" spans="1:12" x14ac:dyDescent="0.25">
      <c r="A2810" s="1">
        <f t="shared" ref="A2810:A2873" ca="1" si="5516">RANDBETWEEN(A2809*86400,A2811*86400)/86400</f>
        <v>43579.326805555553</v>
      </c>
      <c r="B2810" s="2">
        <f t="shared" ref="B2810:B2873" ca="1" si="5517">MOD(RANDBETWEEN(1,2)+B2809,3)</f>
        <v>0</v>
      </c>
      <c r="C2810" s="5">
        <f t="shared" ref="C2810:C2873" ca="1" si="5518">A2810-A2809</f>
        <v>0.32680555555270985</v>
      </c>
      <c r="D2810" s="2">
        <f t="shared" ref="D2810:D2814" ca="1" si="5519">IF(B2810=0,C2810,"")</f>
        <v>0.32680555555270985</v>
      </c>
      <c r="E2810" s="2" t="str">
        <f t="shared" ref="E2810:E2873" ca="1" si="5520">IF(B2810=1,C2810,"")</f>
        <v/>
      </c>
      <c r="F2810" s="2" t="str">
        <f t="shared" ref="F2810:F2873" ca="1" si="5521">IF(B2810=2,C2810,"")</f>
        <v/>
      </c>
      <c r="K2810" t="str">
        <f t="shared" ca="1" si="5515"/>
        <v>'20190424 07:50:36'</v>
      </c>
      <c r="L2810" t="str">
        <f ca="1">SUBSTITUTE(SUBSTITUTE(plantS,"%t",K2810),"%ps",B2810)</f>
        <v>INSERT INTO dbo.PlantStates (TimeStamp, PlantState) VALUES ('20190424 07:50:36', 0)</v>
      </c>
    </row>
    <row r="2811" spans="1:12" x14ac:dyDescent="0.25">
      <c r="A2811" s="1">
        <f t="shared" ca="1" si="5456"/>
        <v>43579.461412037039</v>
      </c>
      <c r="B2811" s="2">
        <f t="shared" ca="1" si="5517"/>
        <v>1</v>
      </c>
      <c r="C2811" s="5">
        <f t="shared" ca="1" si="5518"/>
        <v>0.13460648148611654</v>
      </c>
      <c r="D2811" s="2" t="str">
        <f t="shared" ca="1" si="5519"/>
        <v/>
      </c>
      <c r="E2811" s="2">
        <f t="shared" ca="1" si="5520"/>
        <v>0.13460648148611654</v>
      </c>
      <c r="F2811" s="2" t="str">
        <f t="shared" ca="1" si="5521"/>
        <v/>
      </c>
      <c r="K2811" t="str">
        <f t="shared" ca="1" si="5515"/>
        <v>'20190424 11:04:26'</v>
      </c>
      <c r="L2811" t="str">
        <f ca="1">SUBSTITUTE(SUBSTITUTE(plantS,"%t",K2811),"%ps",B2811)</f>
        <v>INSERT INTO dbo.PlantStates (TimeStamp, PlantState) VALUES ('20190424 11:04:26', 1)</v>
      </c>
    </row>
    <row r="2812" spans="1:12" x14ac:dyDescent="0.25">
      <c r="A2812" s="1">
        <f t="shared" ref="A2812" ca="1" si="5522">RANDBETWEEN(A2811*86400,A2814*86400)/86400</f>
        <v>43579.990636574075</v>
      </c>
      <c r="B2812" s="2">
        <f t="shared" ca="1" si="5517"/>
        <v>0</v>
      </c>
      <c r="C2812" s="5">
        <f t="shared" ca="1" si="5518"/>
        <v>0.52922453703649808</v>
      </c>
      <c r="D2812" s="2">
        <f t="shared" ca="1" si="5519"/>
        <v>0.52922453703649808</v>
      </c>
      <c r="E2812" s="2" t="str">
        <f t="shared" ca="1" si="5520"/>
        <v/>
      </c>
      <c r="F2812" s="2" t="str">
        <f t="shared" ca="1" si="5521"/>
        <v/>
      </c>
      <c r="K2812" t="str">
        <f t="shared" ca="1" si="5515"/>
        <v>'20190424 23:46:31'</v>
      </c>
      <c r="L2812" t="str">
        <f ca="1">SUBSTITUTE(SUBSTITUTE(plantS,"%t",K2812),"%ps",B2812)</f>
        <v>INSERT INTO dbo.PlantStates (TimeStamp, PlantState) VALUES ('20190424 23:46:31', 0)</v>
      </c>
    </row>
    <row r="2813" spans="1:12" x14ac:dyDescent="0.25">
      <c r="A2813" s="1">
        <f t="shared" ref="A2813:A2876" ca="1" si="5523">RANDBETWEEN(A2812*86400,A2814*86400)/86400</f>
        <v>43579.992280092592</v>
      </c>
      <c r="B2813" s="2">
        <f t="shared" ca="1" si="5517"/>
        <v>1</v>
      </c>
      <c r="C2813" s="5">
        <f t="shared" ca="1" si="5518"/>
        <v>1.6435185170848854E-3</v>
      </c>
      <c r="D2813" s="2" t="str">
        <f t="shared" ca="1" si="5519"/>
        <v/>
      </c>
      <c r="E2813" s="2">
        <f t="shared" ca="1" si="5520"/>
        <v>1.6435185170848854E-3</v>
      </c>
      <c r="F2813" s="2" t="str">
        <f t="shared" ca="1" si="5521"/>
        <v/>
      </c>
      <c r="K2813" t="str">
        <f t="shared" ca="1" si="5515"/>
        <v>'20190424 23:48:53'</v>
      </c>
      <c r="L2813" t="str">
        <f ca="1">SUBSTITUTE(SUBSTITUTE(plantS,"%t",K2813),"%ps",B2813)</f>
        <v>INSERT INTO dbo.PlantStates (TimeStamp, PlantState) VALUES ('20190424 23:48:53', 1)</v>
      </c>
    </row>
    <row r="2814" spans="1:12" x14ac:dyDescent="0.25">
      <c r="A2814" s="1">
        <f t="shared" ca="1" si="5474"/>
        <v>43579.999988425923</v>
      </c>
      <c r="B2814" s="2">
        <f t="shared" ca="1" si="5517"/>
        <v>0</v>
      </c>
      <c r="C2814" s="5">
        <f t="shared" ca="1" si="5518"/>
        <v>7.7083333308110014E-3</v>
      </c>
      <c r="D2814" s="2">
        <f t="shared" ca="1" si="5519"/>
        <v>7.7083333308110014E-3</v>
      </c>
      <c r="E2814" s="2" t="str">
        <f t="shared" ca="1" si="5520"/>
        <v/>
      </c>
      <c r="F2814" s="2" t="str">
        <f t="shared" ca="1" si="5521"/>
        <v/>
      </c>
      <c r="K2814" t="str">
        <f t="shared" ca="1" si="5515"/>
        <v>'20190424 23:59:59'</v>
      </c>
      <c r="L2814" t="str">
        <f ca="1">SUBSTITUTE(SUBSTITUTE(plantS,"%t",K2814),"%ps",B2814)</f>
        <v>INSERT INTO dbo.PlantStates (TimeStamp, PlantState) VALUES ('20190424 23:59:59', 0)</v>
      </c>
    </row>
    <row r="2815" spans="1:12" x14ac:dyDescent="0.25">
      <c r="B2815" s="2"/>
      <c r="C2815" s="5"/>
      <c r="D2815" s="2"/>
      <c r="E2815" s="2"/>
      <c r="F2815" s="2"/>
      <c r="K2815" t="str">
        <f t="shared" ref="K2815:K2878" ca="1" si="5524">K2814</f>
        <v>'20190424 23:59:59'</v>
      </c>
      <c r="L2815" t="str">
        <f ca="1">SUBSTITUTE(SUBSTITUTE(SUBSTITUTE(SUBSTITUTE(plantSD,"%t",K2815),"%off",D2809),"%onr",E2809),"%ons",F2809)</f>
        <v>INSERT INTO dbo.PlantStateDuration (TimeStamp, OffDuration, OnRunningDuration, OnStoppedfDuration) VALUES ('20190424 23:59:59', '20:43:47', '03:16:12', '00:00:00')</v>
      </c>
    </row>
    <row r="2816" spans="1:12" x14ac:dyDescent="0.25">
      <c r="B2816" s="2"/>
      <c r="C2816" s="5"/>
      <c r="D2816" s="2"/>
      <c r="E2816" s="2"/>
      <c r="F2816" s="2"/>
      <c r="K2816" t="str">
        <f t="shared" ca="1" si="5524"/>
        <v>'20190424 23:59:59'</v>
      </c>
      <c r="L2816" t="str">
        <f ca="1">SUBSTITUTE(SUBSTITUTE(SUBSTITUTE(dailyP,"%t",K2816),"%np",G2809),"%ndp",H2809)</f>
        <v>INSERT INTO dbo.DailyProduction (TimeStamp, NumPieces, NumPiecesRejected) VALUES ('20190424 23:59:59', 837, 569.16)</v>
      </c>
    </row>
    <row r="2817" spans="1:12" x14ac:dyDescent="0.25">
      <c r="A2817" s="3">
        <f t="shared" ca="1" si="5476"/>
        <v>43580</v>
      </c>
      <c r="B2817" s="4">
        <f t="shared" ca="1" si="5477"/>
        <v>1</v>
      </c>
      <c r="C2817" s="6"/>
      <c r="D2817" s="4" t="str">
        <f t="shared" ref="D2817" ca="1" si="5525">TEXT(SUM(D2818:D2822), "'hh:mm:ss'")</f>
        <v>'04:28:00'</v>
      </c>
      <c r="E2817" s="4" t="str">
        <f t="shared" ref="E2817" ca="1" si="5526">TEXT(SUM(E2818:E2822), "'hh:mm:ss'")</f>
        <v>'02:14:26'</v>
      </c>
      <c r="F2817" s="4" t="str">
        <f t="shared" ref="F2817" ca="1" si="5527">TEXT(SUM(F2818:F2822), "'hh:mm:ss'")</f>
        <v>'17:17:33'</v>
      </c>
      <c r="G2817" s="8">
        <f t="shared" ca="1" si="5481"/>
        <v>956</v>
      </c>
      <c r="H2817" s="8">
        <f t="shared" ca="1" si="5482"/>
        <v>325.04000000000002</v>
      </c>
      <c r="I2817" s="8">
        <f t="shared" ref="I2817" ca="1" si="5528">G2817+G2809</f>
        <v>1793</v>
      </c>
      <c r="J2817" s="8">
        <f t="shared" ref="J2817" ca="1" si="5529">H2817+H2809</f>
        <v>894.2</v>
      </c>
      <c r="K2817" s="9" t="str">
        <f t="shared" ref="K2817:K2880" ca="1" si="5530">"'" &amp;TEXT(A2817,"YYYYMMDD hh:mm:ss")&amp;"'"</f>
        <v>'20190425 00:00:00'</v>
      </c>
      <c r="L2817" t="str">
        <f ca="1">SUBSTITUTE(SUBSTITUTE(plantS,"%t",K2817),"%ps",B2817)</f>
        <v>INSERT INTO dbo.PlantStates (TimeStamp, PlantState) VALUES ('20190425 00:00:00', 1)</v>
      </c>
    </row>
    <row r="2818" spans="1:12" x14ac:dyDescent="0.25">
      <c r="A2818" s="1">
        <f t="shared" ref="A2818:A2881" ca="1" si="5531">RANDBETWEEN(A2817*86400,A2819*86400)/86400</f>
        <v>43580.351863425924</v>
      </c>
      <c r="B2818" s="2">
        <f t="shared" ref="B2818:B2881" ca="1" si="5532">MOD(RANDBETWEEN(1,2)+B2817,3)</f>
        <v>2</v>
      </c>
      <c r="C2818" s="5">
        <f t="shared" ref="C2818:C2881" ca="1" si="5533">A2818-A2817</f>
        <v>0.35186342592351139</v>
      </c>
      <c r="D2818" s="2" t="str">
        <f t="shared" ref="D2818:D2822" ca="1" si="5534">IF(B2818=0,C2818,"")</f>
        <v/>
      </c>
      <c r="E2818" s="2" t="str">
        <f t="shared" ref="E2818:E2881" ca="1" si="5535">IF(B2818=1,C2818,"")</f>
        <v/>
      </c>
      <c r="F2818" s="2">
        <f t="shared" ref="F2818:F2881" ca="1" si="5536">IF(B2818=2,C2818,"")</f>
        <v>0.35186342592351139</v>
      </c>
      <c r="K2818" t="str">
        <f t="shared" ca="1" si="5530"/>
        <v>'20190425 08:26:41'</v>
      </c>
      <c r="L2818" t="str">
        <f ca="1">SUBSTITUTE(SUBSTITUTE(plantS,"%t",K2818),"%ps",B2818)</f>
        <v>INSERT INTO dbo.PlantStates (TimeStamp, PlantState) VALUES ('20190425 08:26:41', 2)</v>
      </c>
    </row>
    <row r="2819" spans="1:12" x14ac:dyDescent="0.25">
      <c r="A2819" s="1">
        <f t="shared" ca="1" si="5456"/>
        <v>43580.537974537037</v>
      </c>
      <c r="B2819" s="2">
        <f t="shared" ca="1" si="5532"/>
        <v>0</v>
      </c>
      <c r="C2819" s="5">
        <f t="shared" ca="1" si="5533"/>
        <v>0.18611111111385981</v>
      </c>
      <c r="D2819" s="2">
        <f t="shared" ca="1" si="5534"/>
        <v>0.18611111111385981</v>
      </c>
      <c r="E2819" s="2" t="str">
        <f t="shared" ca="1" si="5535"/>
        <v/>
      </c>
      <c r="F2819" s="2" t="str">
        <f t="shared" ca="1" si="5536"/>
        <v/>
      </c>
      <c r="K2819" t="str">
        <f t="shared" ca="1" si="5530"/>
        <v>'20190425 12:54:41'</v>
      </c>
      <c r="L2819" t="str">
        <f ca="1">SUBSTITUTE(SUBSTITUTE(plantS,"%t",K2819),"%ps",B2819)</f>
        <v>INSERT INTO dbo.PlantStates (TimeStamp, PlantState) VALUES ('20190425 12:54:41', 0)</v>
      </c>
    </row>
    <row r="2820" spans="1:12" x14ac:dyDescent="0.25">
      <c r="A2820" s="1">
        <f t="shared" ref="A2820" ca="1" si="5537">RANDBETWEEN(A2819*86400,A2822*86400)/86400</f>
        <v>43580.901331018518</v>
      </c>
      <c r="B2820" s="2">
        <f t="shared" ca="1" si="5532"/>
        <v>2</v>
      </c>
      <c r="C2820" s="5">
        <f t="shared" ca="1" si="5533"/>
        <v>0.36335648148087785</v>
      </c>
      <c r="D2820" s="2" t="str">
        <f t="shared" ca="1" si="5534"/>
        <v/>
      </c>
      <c r="E2820" s="2" t="str">
        <f t="shared" ca="1" si="5535"/>
        <v/>
      </c>
      <c r="F2820" s="2">
        <f t="shared" ca="1" si="5536"/>
        <v>0.36335648148087785</v>
      </c>
      <c r="K2820" t="str">
        <f t="shared" ca="1" si="5530"/>
        <v>'20190425 21:37:55'</v>
      </c>
      <c r="L2820" t="str">
        <f ca="1">SUBSTITUTE(SUBSTITUTE(plantS,"%t",K2820),"%ps",B2820)</f>
        <v>INSERT INTO dbo.PlantStates (TimeStamp, PlantState) VALUES ('20190425 21:37:55', 2)</v>
      </c>
    </row>
    <row r="2821" spans="1:12" x14ac:dyDescent="0.25">
      <c r="A2821" s="1">
        <f t="shared" ref="A2821:A2884" ca="1" si="5538">RANDBETWEEN(A2820*86400,A2822*86400)/86400</f>
        <v>43580.994687500002</v>
      </c>
      <c r="B2821" s="2">
        <f t="shared" ca="1" si="5532"/>
        <v>1</v>
      </c>
      <c r="C2821" s="5">
        <f t="shared" ca="1" si="5533"/>
        <v>9.3356481484079268E-2</v>
      </c>
      <c r="D2821" s="2" t="str">
        <f t="shared" ca="1" si="5534"/>
        <v/>
      </c>
      <c r="E2821" s="2">
        <f t="shared" ca="1" si="5535"/>
        <v>9.3356481484079268E-2</v>
      </c>
      <c r="F2821" s="2" t="str">
        <f t="shared" ca="1" si="5536"/>
        <v/>
      </c>
      <c r="K2821" t="str">
        <f t="shared" ca="1" si="5530"/>
        <v>'20190425 23:52:21'</v>
      </c>
      <c r="L2821" t="str">
        <f ca="1">SUBSTITUTE(SUBSTITUTE(plantS,"%t",K2821),"%ps",B2821)</f>
        <v>INSERT INTO dbo.PlantStates (TimeStamp, PlantState) VALUES ('20190425 23:52:21', 1)</v>
      </c>
    </row>
    <row r="2822" spans="1:12" x14ac:dyDescent="0.25">
      <c r="A2822" s="1">
        <f t="shared" ca="1" si="5474"/>
        <v>43580.999988425923</v>
      </c>
      <c r="B2822" s="2">
        <f t="shared" ca="1" si="5532"/>
        <v>2</v>
      </c>
      <c r="C2822" s="5">
        <f t="shared" ca="1" si="5533"/>
        <v>5.3009259208920412E-3</v>
      </c>
      <c r="D2822" s="2" t="str">
        <f t="shared" ca="1" si="5534"/>
        <v/>
      </c>
      <c r="E2822" s="2" t="str">
        <f t="shared" ca="1" si="5535"/>
        <v/>
      </c>
      <c r="F2822" s="2">
        <f t="shared" ca="1" si="5536"/>
        <v>5.3009259208920412E-3</v>
      </c>
      <c r="K2822" t="str">
        <f t="shared" ca="1" si="5530"/>
        <v>'20190425 23:59:59'</v>
      </c>
      <c r="L2822" t="str">
        <f ca="1">SUBSTITUTE(SUBSTITUTE(plantS,"%t",K2822),"%ps",B2822)</f>
        <v>INSERT INTO dbo.PlantStates (TimeStamp, PlantState) VALUES ('20190425 23:59:59', 2)</v>
      </c>
    </row>
    <row r="2823" spans="1:12" x14ac:dyDescent="0.25">
      <c r="B2823" s="2"/>
      <c r="C2823" s="5"/>
      <c r="D2823" s="2"/>
      <c r="E2823" s="2"/>
      <c r="F2823" s="2"/>
      <c r="K2823" t="str">
        <f t="shared" ref="K2823:K2886" ca="1" si="5539">K2822</f>
        <v>'20190425 23:59:59'</v>
      </c>
      <c r="L2823" t="str">
        <f ca="1">SUBSTITUTE(SUBSTITUTE(SUBSTITUTE(SUBSTITUTE(plantSD,"%t",K2823),"%off",D2817),"%onr",E2817),"%ons",F2817)</f>
        <v>INSERT INTO dbo.PlantStateDuration (TimeStamp, OffDuration, OnRunningDuration, OnStoppedfDuration) VALUES ('20190425 23:59:59', '04:28:00', '02:14:26', '17:17:33')</v>
      </c>
    </row>
    <row r="2824" spans="1:12" x14ac:dyDescent="0.25">
      <c r="B2824" s="2"/>
      <c r="C2824" s="5"/>
      <c r="D2824" s="2"/>
      <c r="E2824" s="2"/>
      <c r="F2824" s="2"/>
      <c r="K2824" t="str">
        <f t="shared" ca="1" si="5539"/>
        <v>'20190425 23:59:59'</v>
      </c>
      <c r="L2824" t="str">
        <f ca="1">SUBSTITUTE(SUBSTITUTE(SUBSTITUTE(dailyP,"%t",K2824),"%np",G2817),"%ndp",H2817)</f>
        <v>INSERT INTO dbo.DailyProduction (TimeStamp, NumPieces, NumPiecesRejected) VALUES ('20190425 23:59:59', 956, 325.04)</v>
      </c>
    </row>
    <row r="2825" spans="1:12" x14ac:dyDescent="0.25">
      <c r="A2825" s="3">
        <f t="shared" ca="1" si="5476"/>
        <v>43581</v>
      </c>
      <c r="B2825" s="4">
        <f t="shared" ca="1" si="5477"/>
        <v>0</v>
      </c>
      <c r="C2825" s="6"/>
      <c r="D2825" s="4" t="str">
        <f t="shared" ref="D2825" ca="1" si="5540">TEXT(SUM(D2826:D2830), "'hh:mm:ss'")</f>
        <v>'00:05:17'</v>
      </c>
      <c r="E2825" s="4" t="str">
        <f t="shared" ref="E2825" ca="1" si="5541">TEXT(SUM(E2826:E2830), "'hh:mm:ss'")</f>
        <v>'18:15:50'</v>
      </c>
      <c r="F2825" s="4" t="str">
        <f t="shared" ref="F2825" ca="1" si="5542">TEXT(SUM(F2826:F2830), "'hh:mm:ss'")</f>
        <v>'05:38:52'</v>
      </c>
      <c r="G2825" s="8">
        <f t="shared" ca="1" si="5481"/>
        <v>334</v>
      </c>
      <c r="H2825" s="8">
        <f t="shared" ca="1" si="5482"/>
        <v>70.14</v>
      </c>
      <c r="I2825" s="8">
        <f t="shared" ref="I2825" ca="1" si="5543">G2825+G2817</f>
        <v>1290</v>
      </c>
      <c r="J2825" s="8">
        <f t="shared" ref="J2825" ca="1" si="5544">H2825+H2817</f>
        <v>395.18</v>
      </c>
      <c r="K2825" s="9" t="str">
        <f t="shared" ref="K2825:K2888" ca="1" si="5545">"'" &amp;TEXT(A2825,"YYYYMMDD hh:mm:ss")&amp;"'"</f>
        <v>'20190426 00:00:00'</v>
      </c>
      <c r="L2825" t="str">
        <f ca="1">SUBSTITUTE(SUBSTITUTE(plantS,"%t",K2825),"%ps",B2825)</f>
        <v>INSERT INTO dbo.PlantStates (TimeStamp, PlantState) VALUES ('20190426 00:00:00', 0)</v>
      </c>
    </row>
    <row r="2826" spans="1:12" x14ac:dyDescent="0.25">
      <c r="A2826" s="1">
        <f t="shared" ref="A2826:A2889" ca="1" si="5546">RANDBETWEEN(A2825*86400,A2827*86400)/86400</f>
        <v>43581.339895833335</v>
      </c>
      <c r="B2826" s="2">
        <f t="shared" ref="B2826:B2889" ca="1" si="5547">MOD(RANDBETWEEN(1,2)+B2825,3)</f>
        <v>1</v>
      </c>
      <c r="C2826" s="5">
        <f t="shared" ref="C2826:C2889" ca="1" si="5548">A2826-A2825</f>
        <v>0.3398958333345945</v>
      </c>
      <c r="D2826" s="2" t="str">
        <f t="shared" ref="D2826:D2830" ca="1" si="5549">IF(B2826=0,C2826,"")</f>
        <v/>
      </c>
      <c r="E2826" s="2">
        <f t="shared" ref="E2826:E2889" ca="1" si="5550">IF(B2826=1,C2826,"")</f>
        <v>0.3398958333345945</v>
      </c>
      <c r="F2826" s="2" t="str">
        <f t="shared" ref="F2826:F2889" ca="1" si="5551">IF(B2826=2,C2826,"")</f>
        <v/>
      </c>
      <c r="K2826" t="str">
        <f t="shared" ca="1" si="5545"/>
        <v>'20190426 08:09:27'</v>
      </c>
      <c r="L2826" t="str">
        <f ca="1">SUBSTITUTE(SUBSTITUTE(plantS,"%t",K2826),"%ps",B2826)</f>
        <v>INSERT INTO dbo.PlantStates (TimeStamp, PlantState) VALUES ('20190426 08:09:27', 1)</v>
      </c>
    </row>
    <row r="2827" spans="1:12" x14ac:dyDescent="0.25">
      <c r="A2827" s="1">
        <f t="shared" ca="1" si="5456"/>
        <v>43581.575219907405</v>
      </c>
      <c r="B2827" s="2">
        <f t="shared" ca="1" si="5547"/>
        <v>2</v>
      </c>
      <c r="C2827" s="5">
        <f t="shared" ca="1" si="5548"/>
        <v>0.23532407407037681</v>
      </c>
      <c r="D2827" s="2" t="str">
        <f t="shared" ca="1" si="5549"/>
        <v/>
      </c>
      <c r="E2827" s="2" t="str">
        <f t="shared" ca="1" si="5550"/>
        <v/>
      </c>
      <c r="F2827" s="2">
        <f t="shared" ca="1" si="5551"/>
        <v>0.23532407407037681</v>
      </c>
      <c r="K2827" t="str">
        <f t="shared" ca="1" si="5545"/>
        <v>'20190426 13:48:19'</v>
      </c>
      <c r="L2827" t="str">
        <f ca="1">SUBSTITUTE(SUBSTITUTE(plantS,"%t",K2827),"%ps",B2827)</f>
        <v>INSERT INTO dbo.PlantStates (TimeStamp, PlantState) VALUES ('20190426 13:48:19', 2)</v>
      </c>
    </row>
    <row r="2828" spans="1:12" x14ac:dyDescent="0.25">
      <c r="A2828" s="1">
        <f t="shared" ref="A2828" ca="1" si="5552">RANDBETWEEN(A2827*86400,A2830*86400)/86400</f>
        <v>43581.929756944446</v>
      </c>
      <c r="B2828" s="2">
        <f t="shared" ca="1" si="5547"/>
        <v>1</v>
      </c>
      <c r="C2828" s="5">
        <f t="shared" ca="1" si="5548"/>
        <v>0.35453703704115469</v>
      </c>
      <c r="D2828" s="2" t="str">
        <f t="shared" ca="1" si="5549"/>
        <v/>
      </c>
      <c r="E2828" s="2">
        <f t="shared" ca="1" si="5550"/>
        <v>0.35453703704115469</v>
      </c>
      <c r="F2828" s="2" t="str">
        <f t="shared" ca="1" si="5551"/>
        <v/>
      </c>
      <c r="K2828" t="str">
        <f t="shared" ca="1" si="5545"/>
        <v>'20190426 22:18:51'</v>
      </c>
      <c r="L2828" t="str">
        <f ca="1">SUBSTITUTE(SUBSTITUTE(plantS,"%t",K2828),"%ps",B2828)</f>
        <v>INSERT INTO dbo.PlantStates (TimeStamp, PlantState) VALUES ('20190426 22:18:51', 1)</v>
      </c>
    </row>
    <row r="2829" spans="1:12" x14ac:dyDescent="0.25">
      <c r="A2829" s="1">
        <f t="shared" ref="A2829:A2892" ca="1" si="5553">RANDBETWEEN(A2828*86400,A2830*86400)/86400</f>
        <v>43581.933425925927</v>
      </c>
      <c r="B2829" s="2">
        <f t="shared" ca="1" si="5547"/>
        <v>0</v>
      </c>
      <c r="C2829" s="5">
        <f t="shared" ca="1" si="5548"/>
        <v>3.6689814805868082E-3</v>
      </c>
      <c r="D2829" s="2">
        <f t="shared" ca="1" si="5549"/>
        <v>3.6689814805868082E-3</v>
      </c>
      <c r="E2829" s="2" t="str">
        <f t="shared" ca="1" si="5550"/>
        <v/>
      </c>
      <c r="F2829" s="2" t="str">
        <f t="shared" ca="1" si="5551"/>
        <v/>
      </c>
      <c r="K2829" t="str">
        <f t="shared" ca="1" si="5545"/>
        <v>'20190426 22:24:08'</v>
      </c>
      <c r="L2829" t="str">
        <f ca="1">SUBSTITUTE(SUBSTITUTE(plantS,"%t",K2829),"%ps",B2829)</f>
        <v>INSERT INTO dbo.PlantStates (TimeStamp, PlantState) VALUES ('20190426 22:24:08', 0)</v>
      </c>
    </row>
    <row r="2830" spans="1:12" x14ac:dyDescent="0.25">
      <c r="A2830" s="1">
        <f t="shared" ca="1" si="5474"/>
        <v>43581.999988425923</v>
      </c>
      <c r="B2830" s="2">
        <f t="shared" ca="1" si="5547"/>
        <v>1</v>
      </c>
      <c r="C2830" s="5">
        <f t="shared" ca="1" si="5548"/>
        <v>6.656249999650754E-2</v>
      </c>
      <c r="D2830" s="2" t="str">
        <f t="shared" ca="1" si="5549"/>
        <v/>
      </c>
      <c r="E2830" s="2">
        <f t="shared" ca="1" si="5550"/>
        <v>6.656249999650754E-2</v>
      </c>
      <c r="F2830" s="2" t="str">
        <f t="shared" ca="1" si="5551"/>
        <v/>
      </c>
      <c r="K2830" t="str">
        <f t="shared" ca="1" si="5545"/>
        <v>'20190426 23:59:59'</v>
      </c>
      <c r="L2830" t="str">
        <f ca="1">SUBSTITUTE(SUBSTITUTE(plantS,"%t",K2830),"%ps",B2830)</f>
        <v>INSERT INTO dbo.PlantStates (TimeStamp, PlantState) VALUES ('20190426 23:59:59', 1)</v>
      </c>
    </row>
    <row r="2831" spans="1:12" x14ac:dyDescent="0.25">
      <c r="B2831" s="2"/>
      <c r="C2831" s="5"/>
      <c r="D2831" s="2"/>
      <c r="E2831" s="2"/>
      <c r="F2831" s="2"/>
      <c r="K2831" t="str">
        <f t="shared" ref="K2831:K2894" ca="1" si="5554">K2830</f>
        <v>'20190426 23:59:59'</v>
      </c>
      <c r="L2831" t="str">
        <f ca="1">SUBSTITUTE(SUBSTITUTE(SUBSTITUTE(SUBSTITUTE(plantSD,"%t",K2831),"%off",D2825),"%onr",E2825),"%ons",F2825)</f>
        <v>INSERT INTO dbo.PlantStateDuration (TimeStamp, OffDuration, OnRunningDuration, OnStoppedfDuration) VALUES ('20190426 23:59:59', '00:05:17', '18:15:50', '05:38:52')</v>
      </c>
    </row>
    <row r="2832" spans="1:12" x14ac:dyDescent="0.25">
      <c r="B2832" s="2"/>
      <c r="C2832" s="5"/>
      <c r="D2832" s="2"/>
      <c r="E2832" s="2"/>
      <c r="F2832" s="2"/>
      <c r="K2832" t="str">
        <f t="shared" ca="1" si="5554"/>
        <v>'20190426 23:59:59'</v>
      </c>
      <c r="L2832" t="str">
        <f ca="1">SUBSTITUTE(SUBSTITUTE(SUBSTITUTE(dailyP,"%t",K2832),"%np",G2825),"%ndp",H2825)</f>
        <v>INSERT INTO dbo.DailyProduction (TimeStamp, NumPieces, NumPiecesRejected) VALUES ('20190426 23:59:59', 334, 70.14)</v>
      </c>
    </row>
    <row r="2833" spans="1:12" x14ac:dyDescent="0.25">
      <c r="A2833" s="3">
        <f t="shared" ca="1" si="5476"/>
        <v>43582</v>
      </c>
      <c r="B2833" s="4">
        <f t="shared" ca="1" si="5477"/>
        <v>2</v>
      </c>
      <c r="C2833" s="6"/>
      <c r="D2833" s="4" t="str">
        <f t="shared" ref="D2833" ca="1" si="5555">TEXT(SUM(D2834:D2838), "'hh:mm:ss'")</f>
        <v>'01:51:19'</v>
      </c>
      <c r="E2833" s="4" t="str">
        <f t="shared" ref="E2833" ca="1" si="5556">TEXT(SUM(E2834:E2838), "'hh:mm:ss'")</f>
        <v>'13:14:12'</v>
      </c>
      <c r="F2833" s="4" t="str">
        <f t="shared" ref="F2833" ca="1" si="5557">TEXT(SUM(F2834:F2838), "'hh:mm:ss'")</f>
        <v>'08:54:28'</v>
      </c>
      <c r="G2833" s="8">
        <f t="shared" ca="1" si="5481"/>
        <v>271</v>
      </c>
      <c r="H2833" s="8">
        <f t="shared" ca="1" si="5482"/>
        <v>8.1300000000000008</v>
      </c>
      <c r="I2833" s="8">
        <f t="shared" ref="I2833" ca="1" si="5558">G2833+G2825</f>
        <v>605</v>
      </c>
      <c r="J2833" s="8">
        <f t="shared" ref="J2833" ca="1" si="5559">H2833+H2825</f>
        <v>78.27</v>
      </c>
      <c r="K2833" s="9" t="str">
        <f t="shared" ref="K2833:K2896" ca="1" si="5560">"'" &amp;TEXT(A2833,"YYYYMMDD hh:mm:ss")&amp;"'"</f>
        <v>'20190427 00:00:00'</v>
      </c>
      <c r="L2833" t="str">
        <f ca="1">SUBSTITUTE(SUBSTITUTE(plantS,"%t",K2833),"%ps",B2833)</f>
        <v>INSERT INTO dbo.PlantStates (TimeStamp, PlantState) VALUES ('20190427 00:00:00', 2)</v>
      </c>
    </row>
    <row r="2834" spans="1:12" x14ac:dyDescent="0.25">
      <c r="A2834" s="1">
        <f t="shared" ref="A2834:A2897" ca="1" si="5561">RANDBETWEEN(A2833*86400,A2835*86400)/86400</f>
        <v>43582.059398148151</v>
      </c>
      <c r="B2834" s="2">
        <f t="shared" ref="B2834:B2897" ca="1" si="5562">MOD(RANDBETWEEN(1,2)+B2833,3)</f>
        <v>1</v>
      </c>
      <c r="C2834" s="5">
        <f t="shared" ref="C2834:C2897" ca="1" si="5563">A2834-A2833</f>
        <v>5.9398148150648922E-2</v>
      </c>
      <c r="D2834" s="2" t="str">
        <f t="shared" ref="D2834:D2838" ca="1" si="5564">IF(B2834=0,C2834,"")</f>
        <v/>
      </c>
      <c r="E2834" s="2">
        <f t="shared" ref="E2834:E2897" ca="1" si="5565">IF(B2834=1,C2834,"")</f>
        <v>5.9398148150648922E-2</v>
      </c>
      <c r="F2834" s="2" t="str">
        <f t="shared" ref="F2834:F2897" ca="1" si="5566">IF(B2834=2,C2834,"")</f>
        <v/>
      </c>
      <c r="K2834" t="str">
        <f t="shared" ca="1" si="5560"/>
        <v>'20190427 01:25:32'</v>
      </c>
      <c r="L2834" t="str">
        <f ca="1">SUBSTITUTE(SUBSTITUTE(plantS,"%t",K2834),"%ps",B2834)</f>
        <v>INSERT INTO dbo.PlantStates (TimeStamp, PlantState) VALUES ('20190427 01:25:32', 1)</v>
      </c>
    </row>
    <row r="2835" spans="1:12" x14ac:dyDescent="0.25">
      <c r="A2835" s="1">
        <f t="shared" ca="1" si="5456"/>
        <v>43582.430555555555</v>
      </c>
      <c r="B2835" s="2">
        <f t="shared" ca="1" si="5562"/>
        <v>2</v>
      </c>
      <c r="C2835" s="5">
        <f t="shared" ca="1" si="5563"/>
        <v>0.37115740740409819</v>
      </c>
      <c r="D2835" s="2" t="str">
        <f t="shared" ca="1" si="5564"/>
        <v/>
      </c>
      <c r="E2835" s="2" t="str">
        <f t="shared" ca="1" si="5565"/>
        <v/>
      </c>
      <c r="F2835" s="2">
        <f t="shared" ca="1" si="5566"/>
        <v>0.37115740740409819</v>
      </c>
      <c r="K2835" t="str">
        <f t="shared" ca="1" si="5560"/>
        <v>'20190427 10:20:00'</v>
      </c>
      <c r="L2835" t="str">
        <f ca="1">SUBSTITUTE(SUBSTITUTE(plantS,"%t",K2835),"%ps",B2835)</f>
        <v>INSERT INTO dbo.PlantStates (TimeStamp, PlantState) VALUES ('20190427 10:20:00', 2)</v>
      </c>
    </row>
    <row r="2836" spans="1:12" x14ac:dyDescent="0.25">
      <c r="A2836" s="1">
        <f t="shared" ref="A2836" ca="1" si="5567">RANDBETWEEN(A2835*86400,A2838*86400)/86400</f>
        <v>43582.875798611109</v>
      </c>
      <c r="B2836" s="2">
        <f t="shared" ca="1" si="5562"/>
        <v>1</v>
      </c>
      <c r="C2836" s="5">
        <f t="shared" ca="1" si="5563"/>
        <v>0.445243055553874</v>
      </c>
      <c r="D2836" s="2" t="str">
        <f t="shared" ca="1" si="5564"/>
        <v/>
      </c>
      <c r="E2836" s="2">
        <f t="shared" ca="1" si="5565"/>
        <v>0.445243055553874</v>
      </c>
      <c r="F2836" s="2" t="str">
        <f t="shared" ca="1" si="5566"/>
        <v/>
      </c>
      <c r="K2836" t="str">
        <f t="shared" ca="1" si="5560"/>
        <v>'20190427 21:01:09'</v>
      </c>
      <c r="L2836" t="str">
        <f ca="1">SUBSTITUTE(SUBSTITUTE(plantS,"%t",K2836),"%ps",B2836)</f>
        <v>INSERT INTO dbo.PlantStates (TimeStamp, PlantState) VALUES ('20190427 21:01:09', 1)</v>
      </c>
    </row>
    <row r="2837" spans="1:12" x14ac:dyDescent="0.25">
      <c r="A2837" s="1">
        <f t="shared" ref="A2837:A2900" ca="1" si="5568">RANDBETWEEN(A2836*86400,A2838*86400)/86400</f>
        <v>43582.953101851854</v>
      </c>
      <c r="B2837" s="2">
        <f t="shared" ca="1" si="5562"/>
        <v>0</v>
      </c>
      <c r="C2837" s="5">
        <f t="shared" ca="1" si="5563"/>
        <v>7.7303240745095536E-2</v>
      </c>
      <c r="D2837" s="2">
        <f t="shared" ca="1" si="5564"/>
        <v>7.7303240745095536E-2</v>
      </c>
      <c r="E2837" s="2" t="str">
        <f t="shared" ca="1" si="5565"/>
        <v/>
      </c>
      <c r="F2837" s="2" t="str">
        <f t="shared" ca="1" si="5566"/>
        <v/>
      </c>
      <c r="K2837" t="str">
        <f t="shared" ca="1" si="5560"/>
        <v>'20190427 22:52:28'</v>
      </c>
      <c r="L2837" t="str">
        <f ca="1">SUBSTITUTE(SUBSTITUTE(plantS,"%t",K2837),"%ps",B2837)</f>
        <v>INSERT INTO dbo.PlantStates (TimeStamp, PlantState) VALUES ('20190427 22:52:28', 0)</v>
      </c>
    </row>
    <row r="2838" spans="1:12" x14ac:dyDescent="0.25">
      <c r="A2838" s="1">
        <f t="shared" ca="1" si="5474"/>
        <v>43582.999988425923</v>
      </c>
      <c r="B2838" s="2">
        <f t="shared" ca="1" si="5562"/>
        <v>1</v>
      </c>
      <c r="C2838" s="5">
        <f t="shared" ca="1" si="5563"/>
        <v>4.6886574069503695E-2</v>
      </c>
      <c r="D2838" s="2" t="str">
        <f t="shared" ca="1" si="5564"/>
        <v/>
      </c>
      <c r="E2838" s="2">
        <f t="shared" ca="1" si="5565"/>
        <v>4.6886574069503695E-2</v>
      </c>
      <c r="F2838" s="2" t="str">
        <f t="shared" ca="1" si="5566"/>
        <v/>
      </c>
      <c r="K2838" t="str">
        <f t="shared" ca="1" si="5560"/>
        <v>'20190427 23:59:59'</v>
      </c>
      <c r="L2838" t="str">
        <f ca="1">SUBSTITUTE(SUBSTITUTE(plantS,"%t",K2838),"%ps",B2838)</f>
        <v>INSERT INTO dbo.PlantStates (TimeStamp, PlantState) VALUES ('20190427 23:59:59', 1)</v>
      </c>
    </row>
    <row r="2839" spans="1:12" x14ac:dyDescent="0.25">
      <c r="B2839" s="2"/>
      <c r="C2839" s="5"/>
      <c r="D2839" s="2"/>
      <c r="E2839" s="2"/>
      <c r="F2839" s="2"/>
      <c r="K2839" t="str">
        <f t="shared" ref="K2839:K2902" ca="1" si="5569">K2838</f>
        <v>'20190427 23:59:59'</v>
      </c>
      <c r="L2839" t="str">
        <f ca="1">SUBSTITUTE(SUBSTITUTE(SUBSTITUTE(SUBSTITUTE(plantSD,"%t",K2839),"%off",D2833),"%onr",E2833),"%ons",F2833)</f>
        <v>INSERT INTO dbo.PlantStateDuration (TimeStamp, OffDuration, OnRunningDuration, OnStoppedfDuration) VALUES ('20190427 23:59:59', '01:51:19', '13:14:12', '08:54:28')</v>
      </c>
    </row>
    <row r="2840" spans="1:12" x14ac:dyDescent="0.25">
      <c r="B2840" s="2"/>
      <c r="C2840" s="5"/>
      <c r="D2840" s="2"/>
      <c r="E2840" s="2"/>
      <c r="F2840" s="2"/>
      <c r="K2840" t="str">
        <f t="shared" ca="1" si="5569"/>
        <v>'20190427 23:59:59'</v>
      </c>
      <c r="L2840" t="str">
        <f ca="1">SUBSTITUTE(SUBSTITUTE(SUBSTITUTE(dailyP,"%t",K2840),"%np",G2833),"%ndp",H2833)</f>
        <v>INSERT INTO dbo.DailyProduction (TimeStamp, NumPieces, NumPiecesRejected) VALUES ('20190427 23:59:59', 271, 8.13)</v>
      </c>
    </row>
    <row r="2841" spans="1:12" x14ac:dyDescent="0.25">
      <c r="A2841" s="3">
        <f t="shared" ca="1" si="5476"/>
        <v>43583</v>
      </c>
      <c r="B2841" s="4">
        <f t="shared" ca="1" si="5477"/>
        <v>2</v>
      </c>
      <c r="C2841" s="6"/>
      <c r="D2841" s="4" t="str">
        <f t="shared" ref="D2841" ca="1" si="5570">TEXT(SUM(D2842:D2846), "'hh:mm:ss'")</f>
        <v>'10:48:54'</v>
      </c>
      <c r="E2841" s="4" t="str">
        <f t="shared" ref="E2841" ca="1" si="5571">TEXT(SUM(E2842:E2846), "'hh:mm:ss'")</f>
        <v>'00:08:11'</v>
      </c>
      <c r="F2841" s="4" t="str">
        <f t="shared" ref="F2841" ca="1" si="5572">TEXT(SUM(F2842:F2846), "'hh:mm:ss'")</f>
        <v>'13:02:54'</v>
      </c>
      <c r="G2841" s="8">
        <f t="shared" ca="1" si="5481"/>
        <v>281</v>
      </c>
      <c r="H2841" s="8">
        <f t="shared" ca="1" si="5482"/>
        <v>16.86</v>
      </c>
      <c r="I2841" s="8">
        <f t="shared" ref="I2841" ca="1" si="5573">G2841+G2833</f>
        <v>552</v>
      </c>
      <c r="J2841" s="8">
        <f t="shared" ref="J2841" ca="1" si="5574">H2841+H2833</f>
        <v>24.990000000000002</v>
      </c>
      <c r="K2841" s="9" t="str">
        <f t="shared" ref="K2841:K2904" ca="1" si="5575">"'" &amp;TEXT(A2841,"YYYYMMDD hh:mm:ss")&amp;"'"</f>
        <v>'20190428 00:00:00'</v>
      </c>
      <c r="L2841" t="str">
        <f ca="1">SUBSTITUTE(SUBSTITUTE(plantS,"%t",K2841),"%ps",B2841)</f>
        <v>INSERT INTO dbo.PlantStates (TimeStamp, PlantState) VALUES ('20190428 00:00:00', 2)</v>
      </c>
    </row>
    <row r="2842" spans="1:12" x14ac:dyDescent="0.25">
      <c r="A2842" s="1">
        <f t="shared" ref="A2842:A2905" ca="1" si="5576">RANDBETWEEN(A2841*86400,A2843*86400)/86400</f>
        <v>43583.199062500003</v>
      </c>
      <c r="B2842" s="2">
        <f t="shared" ref="B2842:B2905" ca="1" si="5577">MOD(RANDBETWEEN(1,2)+B2841,3)</f>
        <v>0</v>
      </c>
      <c r="C2842" s="5">
        <f t="shared" ref="C2842:C2905" ca="1" si="5578">A2842-A2841</f>
        <v>0.19906250000349246</v>
      </c>
      <c r="D2842" s="2">
        <f t="shared" ref="D2842:D2846" ca="1" si="5579">IF(B2842=0,C2842,"")</f>
        <v>0.19906250000349246</v>
      </c>
      <c r="E2842" s="2" t="str">
        <f t="shared" ref="E2842:E2905" ca="1" si="5580">IF(B2842=1,C2842,"")</f>
        <v/>
      </c>
      <c r="F2842" s="2" t="str">
        <f t="shared" ref="F2842:F2905" ca="1" si="5581">IF(B2842=2,C2842,"")</f>
        <v/>
      </c>
      <c r="K2842" t="str">
        <f t="shared" ca="1" si="5575"/>
        <v>'20190428 04:46:39'</v>
      </c>
      <c r="L2842" t="str">
        <f ca="1">SUBSTITUTE(SUBSTITUTE(plantS,"%t",K2842),"%ps",B2842)</f>
        <v>INSERT INTO dbo.PlantStates (TimeStamp, PlantState) VALUES ('20190428 04:46:39', 0)</v>
      </c>
    </row>
    <row r="2843" spans="1:12" x14ac:dyDescent="0.25">
      <c r="A2843" s="1">
        <f t="shared" ref="A2843:A2899" ca="1" si="5582">RANDBETWEEN(A2841*86400,A2846*86400)/86400</f>
        <v>43583.722141203703</v>
      </c>
      <c r="B2843" s="2">
        <f t="shared" ca="1" si="5577"/>
        <v>2</v>
      </c>
      <c r="C2843" s="5">
        <f t="shared" ca="1" si="5578"/>
        <v>0.52307870369986631</v>
      </c>
      <c r="D2843" s="2" t="str">
        <f t="shared" ca="1" si="5579"/>
        <v/>
      </c>
      <c r="E2843" s="2" t="str">
        <f t="shared" ca="1" si="5580"/>
        <v/>
      </c>
      <c r="F2843" s="2">
        <f t="shared" ca="1" si="5581"/>
        <v>0.52307870369986631</v>
      </c>
      <c r="K2843" t="str">
        <f t="shared" ca="1" si="5575"/>
        <v>'20190428 17:19:53'</v>
      </c>
      <c r="L2843" t="str">
        <f ca="1">SUBSTITUTE(SUBSTITUTE(plantS,"%t",K2843),"%ps",B2843)</f>
        <v>INSERT INTO dbo.PlantStates (TimeStamp, PlantState) VALUES ('20190428 17:19:53', 2)</v>
      </c>
    </row>
    <row r="2844" spans="1:12" x14ac:dyDescent="0.25">
      <c r="A2844" s="1">
        <f t="shared" ref="A2844" ca="1" si="5583">RANDBETWEEN(A2843*86400,A2846*86400)/86400</f>
        <v>43583.973703703705</v>
      </c>
      <c r="B2844" s="2">
        <f t="shared" ca="1" si="5577"/>
        <v>0</v>
      </c>
      <c r="C2844" s="5">
        <f t="shared" ca="1" si="5578"/>
        <v>0.25156250000145519</v>
      </c>
      <c r="D2844" s="2">
        <f t="shared" ca="1" si="5579"/>
        <v>0.25156250000145519</v>
      </c>
      <c r="E2844" s="2" t="str">
        <f t="shared" ca="1" si="5580"/>
        <v/>
      </c>
      <c r="F2844" s="2" t="str">
        <f t="shared" ca="1" si="5581"/>
        <v/>
      </c>
      <c r="K2844" t="str">
        <f t="shared" ca="1" si="5575"/>
        <v>'20190428 23:22:08'</v>
      </c>
      <c r="L2844" t="str">
        <f ca="1">SUBSTITUTE(SUBSTITUTE(plantS,"%t",K2844),"%ps",B2844)</f>
        <v>INSERT INTO dbo.PlantStates (TimeStamp, PlantState) VALUES ('20190428 23:22:08', 0)</v>
      </c>
    </row>
    <row r="2845" spans="1:12" x14ac:dyDescent="0.25">
      <c r="A2845" s="1">
        <f t="shared" ref="A2845:A2908" ca="1" si="5584">RANDBETWEEN(A2844*86400,A2846*86400)/86400</f>
        <v>43583.994305555556</v>
      </c>
      <c r="B2845" s="2">
        <f t="shared" ca="1" si="5577"/>
        <v>2</v>
      </c>
      <c r="C2845" s="5">
        <f t="shared" ca="1" si="5578"/>
        <v>2.0601851851097308E-2</v>
      </c>
      <c r="D2845" s="2" t="str">
        <f t="shared" ca="1" si="5579"/>
        <v/>
      </c>
      <c r="E2845" s="2" t="str">
        <f t="shared" ca="1" si="5580"/>
        <v/>
      </c>
      <c r="F2845" s="2">
        <f t="shared" ca="1" si="5581"/>
        <v>2.0601851851097308E-2</v>
      </c>
      <c r="K2845" t="str">
        <f t="shared" ca="1" si="5575"/>
        <v>'20190428 23:51:48'</v>
      </c>
      <c r="L2845" t="str">
        <f ca="1">SUBSTITUTE(SUBSTITUTE(plantS,"%t",K2845),"%ps",B2845)</f>
        <v>INSERT INTO dbo.PlantStates (TimeStamp, PlantState) VALUES ('20190428 23:51:48', 2)</v>
      </c>
    </row>
    <row r="2846" spans="1:12" x14ac:dyDescent="0.25">
      <c r="A2846" s="1">
        <f t="shared" ca="1" si="5474"/>
        <v>43583.999988425923</v>
      </c>
      <c r="B2846" s="2">
        <f t="shared" ca="1" si="5577"/>
        <v>1</v>
      </c>
      <c r="C2846" s="5">
        <f t="shared" ca="1" si="5578"/>
        <v>5.6828703673090786E-3</v>
      </c>
      <c r="D2846" s="2" t="str">
        <f t="shared" ca="1" si="5579"/>
        <v/>
      </c>
      <c r="E2846" s="2">
        <f t="shared" ca="1" si="5580"/>
        <v>5.6828703673090786E-3</v>
      </c>
      <c r="F2846" s="2" t="str">
        <f t="shared" ca="1" si="5581"/>
        <v/>
      </c>
      <c r="K2846" t="str">
        <f t="shared" ca="1" si="5575"/>
        <v>'20190428 23:59:59'</v>
      </c>
      <c r="L2846" t="str">
        <f ca="1">SUBSTITUTE(SUBSTITUTE(plantS,"%t",K2846),"%ps",B2846)</f>
        <v>INSERT INTO dbo.PlantStates (TimeStamp, PlantState) VALUES ('20190428 23:59:59', 1)</v>
      </c>
    </row>
    <row r="2847" spans="1:12" x14ac:dyDescent="0.25">
      <c r="B2847" s="2"/>
      <c r="C2847" s="5"/>
      <c r="D2847" s="2"/>
      <c r="E2847" s="2"/>
      <c r="F2847" s="2"/>
      <c r="K2847" t="str">
        <f t="shared" ref="K2847:K2910" ca="1" si="5585">K2846</f>
        <v>'20190428 23:59:59'</v>
      </c>
      <c r="L2847" t="str">
        <f ca="1">SUBSTITUTE(SUBSTITUTE(SUBSTITUTE(SUBSTITUTE(plantSD,"%t",K2847),"%off",D2841),"%onr",E2841),"%ons",F2841)</f>
        <v>INSERT INTO dbo.PlantStateDuration (TimeStamp, OffDuration, OnRunningDuration, OnStoppedfDuration) VALUES ('20190428 23:59:59', '10:48:54', '00:08:11', '13:02:54')</v>
      </c>
    </row>
    <row r="2848" spans="1:12" x14ac:dyDescent="0.25">
      <c r="B2848" s="2"/>
      <c r="C2848" s="5"/>
      <c r="D2848" s="2"/>
      <c r="E2848" s="2"/>
      <c r="F2848" s="2"/>
      <c r="K2848" t="str">
        <f t="shared" ca="1" si="5585"/>
        <v>'20190428 23:59:59'</v>
      </c>
      <c r="L2848" t="str">
        <f ca="1">SUBSTITUTE(SUBSTITUTE(SUBSTITUTE(dailyP,"%t",K2848),"%np",G2841),"%ndp",H2841)</f>
        <v>INSERT INTO dbo.DailyProduction (TimeStamp, NumPieces, NumPiecesRejected) VALUES ('20190428 23:59:59', 281, 16.86)</v>
      </c>
    </row>
    <row r="2849" spans="1:12" x14ac:dyDescent="0.25">
      <c r="A2849" s="3">
        <f t="shared" ca="1" si="5476"/>
        <v>43584</v>
      </c>
      <c r="B2849" s="4">
        <f t="shared" ca="1" si="5477"/>
        <v>0</v>
      </c>
      <c r="C2849" s="6"/>
      <c r="D2849" s="4" t="str">
        <f t="shared" ref="D2849" ca="1" si="5586">TEXT(SUM(D2850:D2854), "'hh:mm:ss'")</f>
        <v>'03:28:46'</v>
      </c>
      <c r="E2849" s="4" t="str">
        <f t="shared" ref="E2849" ca="1" si="5587">TEXT(SUM(E2850:E2854), "'hh:mm:ss'")</f>
        <v>'20:30:57'</v>
      </c>
      <c r="F2849" s="4" t="str">
        <f t="shared" ref="F2849" ca="1" si="5588">TEXT(SUM(F2850:F2854), "'hh:mm:ss'")</f>
        <v>'00:00:16'</v>
      </c>
      <c r="G2849" s="8">
        <f t="shared" ca="1" si="5481"/>
        <v>573</v>
      </c>
      <c r="H2849" s="8">
        <f t="shared" ca="1" si="5482"/>
        <v>441.21</v>
      </c>
      <c r="I2849" s="8">
        <f t="shared" ref="I2849" ca="1" si="5589">G2849+G2841</f>
        <v>854</v>
      </c>
      <c r="J2849" s="8">
        <f t="shared" ref="J2849" ca="1" si="5590">H2849+H2841</f>
        <v>458.07</v>
      </c>
      <c r="K2849" s="9" t="str">
        <f t="shared" ref="K2849:K2912" ca="1" si="5591">"'" &amp;TEXT(A2849,"YYYYMMDD hh:mm:ss")&amp;"'"</f>
        <v>'20190429 00:00:00'</v>
      </c>
      <c r="L2849" t="str">
        <f ca="1">SUBSTITUTE(SUBSTITUTE(plantS,"%t",K2849),"%ps",B2849)</f>
        <v>INSERT INTO dbo.PlantStates (TimeStamp, PlantState) VALUES ('20190429 00:00:00', 0)</v>
      </c>
    </row>
    <row r="2850" spans="1:12" x14ac:dyDescent="0.25">
      <c r="A2850" s="1">
        <f t="shared" ref="A2850:A2913" ca="1" si="5592">RANDBETWEEN(A2849*86400,A2851*86400)/86400</f>
        <v>43584.587627314817</v>
      </c>
      <c r="B2850" s="2">
        <f t="shared" ref="B2850:B2913" ca="1" si="5593">MOD(RANDBETWEEN(1,2)+B2849,3)</f>
        <v>1</v>
      </c>
      <c r="C2850" s="5">
        <f t="shared" ref="C2850:C2913" ca="1" si="5594">A2850-A2849</f>
        <v>0.58762731481692754</v>
      </c>
      <c r="D2850" s="2" t="str">
        <f t="shared" ref="D2850:D2854" ca="1" si="5595">IF(B2850=0,C2850,"")</f>
        <v/>
      </c>
      <c r="E2850" s="2">
        <f t="shared" ref="E2850:E2913" ca="1" si="5596">IF(B2850=1,C2850,"")</f>
        <v>0.58762731481692754</v>
      </c>
      <c r="F2850" s="2" t="str">
        <f t="shared" ref="F2850:F2913" ca="1" si="5597">IF(B2850=2,C2850,"")</f>
        <v/>
      </c>
      <c r="K2850" t="str">
        <f t="shared" ca="1" si="5591"/>
        <v>'20190429 14:06:11'</v>
      </c>
      <c r="L2850" t="str">
        <f ca="1">SUBSTITUTE(SUBSTITUTE(plantS,"%t",K2850),"%ps",B2850)</f>
        <v>INSERT INTO dbo.PlantStates (TimeStamp, PlantState) VALUES ('20190429 14:06:11', 1)</v>
      </c>
    </row>
    <row r="2851" spans="1:12" x14ac:dyDescent="0.25">
      <c r="A2851" s="1">
        <f t="shared" ca="1" si="5582"/>
        <v>43584.622974537036</v>
      </c>
      <c r="B2851" s="2">
        <f t="shared" ca="1" si="5593"/>
        <v>0</v>
      </c>
      <c r="C2851" s="5">
        <f t="shared" ca="1" si="5594"/>
        <v>3.534722221957054E-2</v>
      </c>
      <c r="D2851" s="2">
        <f t="shared" ca="1" si="5595"/>
        <v>3.534722221957054E-2</v>
      </c>
      <c r="E2851" s="2" t="str">
        <f t="shared" ca="1" si="5596"/>
        <v/>
      </c>
      <c r="F2851" s="2" t="str">
        <f t="shared" ca="1" si="5597"/>
        <v/>
      </c>
      <c r="K2851" t="str">
        <f t="shared" ca="1" si="5591"/>
        <v>'20190429 14:57:05'</v>
      </c>
      <c r="L2851" t="str">
        <f ca="1">SUBSTITUTE(SUBSTITUTE(plantS,"%t",K2851),"%ps",B2851)</f>
        <v>INSERT INTO dbo.PlantStates (TimeStamp, PlantState) VALUES ('20190429 14:57:05', 0)</v>
      </c>
    </row>
    <row r="2852" spans="1:12" x14ac:dyDescent="0.25">
      <c r="A2852" s="1">
        <f t="shared" ref="A2852" ca="1" si="5598">RANDBETWEEN(A2851*86400,A2854*86400)/86400</f>
        <v>43584.890173611115</v>
      </c>
      <c r="B2852" s="2">
        <f t="shared" ca="1" si="5593"/>
        <v>1</v>
      </c>
      <c r="C2852" s="5">
        <f t="shared" ca="1" si="5594"/>
        <v>0.26719907407823484</v>
      </c>
      <c r="D2852" s="2" t="str">
        <f t="shared" ca="1" si="5595"/>
        <v/>
      </c>
      <c r="E2852" s="2">
        <f t="shared" ca="1" si="5596"/>
        <v>0.26719907407823484</v>
      </c>
      <c r="F2852" s="2" t="str">
        <f t="shared" ca="1" si="5597"/>
        <v/>
      </c>
      <c r="K2852" t="str">
        <f t="shared" ca="1" si="5591"/>
        <v>'20190429 21:21:51'</v>
      </c>
      <c r="L2852" t="str">
        <f ca="1">SUBSTITUTE(SUBSTITUTE(plantS,"%t",K2852),"%ps",B2852)</f>
        <v>INSERT INTO dbo.PlantStates (TimeStamp, PlantState) VALUES ('20190429 21:21:51', 1)</v>
      </c>
    </row>
    <row r="2853" spans="1:12" x14ac:dyDescent="0.25">
      <c r="A2853" s="1">
        <f t="shared" ref="A2853:A2916" ca="1" si="5599">RANDBETWEEN(A2852*86400,A2854*86400)/86400</f>
        <v>43584.8903587963</v>
      </c>
      <c r="B2853" s="2">
        <f t="shared" ca="1" si="5593"/>
        <v>2</v>
      </c>
      <c r="C2853" s="5">
        <f t="shared" ca="1" si="5594"/>
        <v>1.8518518481869251E-4</v>
      </c>
      <c r="D2853" s="2" t="str">
        <f t="shared" ca="1" si="5595"/>
        <v/>
      </c>
      <c r="E2853" s="2" t="str">
        <f t="shared" ca="1" si="5596"/>
        <v/>
      </c>
      <c r="F2853" s="2">
        <f t="shared" ca="1" si="5597"/>
        <v>1.8518518481869251E-4</v>
      </c>
      <c r="K2853" t="str">
        <f t="shared" ca="1" si="5591"/>
        <v>'20190429 21:22:07'</v>
      </c>
      <c r="L2853" t="str">
        <f ca="1">SUBSTITUTE(SUBSTITUTE(plantS,"%t",K2853),"%ps",B2853)</f>
        <v>INSERT INTO dbo.PlantStates (TimeStamp, PlantState) VALUES ('20190429 21:22:07', 2)</v>
      </c>
    </row>
    <row r="2854" spans="1:12" x14ac:dyDescent="0.25">
      <c r="A2854" s="1">
        <f t="shared" ref="A2854:A2910" ca="1" si="5600">A2857-1/24/60/60</f>
        <v>43584.999988425923</v>
      </c>
      <c r="B2854" s="2">
        <f t="shared" ca="1" si="5593"/>
        <v>0</v>
      </c>
      <c r="C2854" s="5">
        <f t="shared" ca="1" si="5594"/>
        <v>0.10962962962366873</v>
      </c>
      <c r="D2854" s="2">
        <f t="shared" ca="1" si="5595"/>
        <v>0.10962962962366873</v>
      </c>
      <c r="E2854" s="2" t="str">
        <f t="shared" ca="1" si="5596"/>
        <v/>
      </c>
      <c r="F2854" s="2" t="str">
        <f t="shared" ca="1" si="5597"/>
        <v/>
      </c>
      <c r="K2854" t="str">
        <f t="shared" ca="1" si="5591"/>
        <v>'20190429 23:59:59'</v>
      </c>
      <c r="L2854" t="str">
        <f ca="1">SUBSTITUTE(SUBSTITUTE(plantS,"%t",K2854),"%ps",B2854)</f>
        <v>INSERT INTO dbo.PlantStates (TimeStamp, PlantState) VALUES ('20190429 23:59:59', 0)</v>
      </c>
    </row>
    <row r="2855" spans="1:12" x14ac:dyDescent="0.25">
      <c r="B2855" s="2"/>
      <c r="C2855" s="5"/>
      <c r="D2855" s="2"/>
      <c r="E2855" s="2"/>
      <c r="F2855" s="2"/>
      <c r="K2855" t="str">
        <f t="shared" ref="K2855:K2918" ca="1" si="5601">K2854</f>
        <v>'20190429 23:59:59'</v>
      </c>
      <c r="L2855" t="str">
        <f ca="1">SUBSTITUTE(SUBSTITUTE(SUBSTITUTE(SUBSTITUTE(plantSD,"%t",K2855),"%off",D2849),"%onr",E2849),"%ons",F2849)</f>
        <v>INSERT INTO dbo.PlantStateDuration (TimeStamp, OffDuration, OnRunningDuration, OnStoppedfDuration) VALUES ('20190429 23:59:59', '03:28:46', '20:30:57', '00:00:16')</v>
      </c>
    </row>
    <row r="2856" spans="1:12" x14ac:dyDescent="0.25">
      <c r="B2856" s="2"/>
      <c r="C2856" s="5"/>
      <c r="D2856" s="2"/>
      <c r="E2856" s="2"/>
      <c r="F2856" s="2"/>
      <c r="K2856" t="str">
        <f t="shared" ca="1" si="5601"/>
        <v>'20190429 23:59:59'</v>
      </c>
      <c r="L2856" t="str">
        <f ca="1">SUBSTITUTE(SUBSTITUTE(SUBSTITUTE(dailyP,"%t",K2856),"%np",G2849),"%ndp",H2849)</f>
        <v>INSERT INTO dbo.DailyProduction (TimeStamp, NumPieces, NumPiecesRejected) VALUES ('20190429 23:59:59', 573, 441.21)</v>
      </c>
    </row>
    <row r="2857" spans="1:12" x14ac:dyDescent="0.25">
      <c r="A2857" s="3">
        <f t="shared" ref="A2857:A2913" ca="1" si="5602">INT(A2849)+1</f>
        <v>43585</v>
      </c>
      <c r="B2857" s="4">
        <f t="shared" ref="B2857:B2913" ca="1" si="5603">MOD(RANDBETWEEN(1,2)+B2854,3)</f>
        <v>1</v>
      </c>
      <c r="C2857" s="6"/>
      <c r="D2857" s="4" t="str">
        <f t="shared" ref="D2857" ca="1" si="5604">TEXT(SUM(D2858:D2862), "'hh:mm:ss'")</f>
        <v>'15:50:42'</v>
      </c>
      <c r="E2857" s="4" t="str">
        <f t="shared" ref="E2857" ca="1" si="5605">TEXT(SUM(E2858:E2862), "'hh:mm:ss'")</f>
        <v>'00:00:00'</v>
      </c>
      <c r="F2857" s="4" t="str">
        <f t="shared" ref="F2857" ca="1" si="5606">TEXT(SUM(F2858:F2862), "'hh:mm:ss'")</f>
        <v>'08:09:17'</v>
      </c>
      <c r="G2857" s="8">
        <f t="shared" ref="G2857:G2920" ca="1" si="5607">RANDBETWEEN(0,1000)</f>
        <v>550</v>
      </c>
      <c r="H2857" s="8">
        <f t="shared" ref="H2857:H2913" ca="1" si="5608">RANDBETWEEN(0,100)*G2857/100</f>
        <v>418</v>
      </c>
      <c r="I2857" s="8">
        <f t="shared" ref="I2857" ca="1" si="5609">G2857+G2849</f>
        <v>1123</v>
      </c>
      <c r="J2857" s="8">
        <f t="shared" ref="J2857" ca="1" si="5610">H2857+H2849</f>
        <v>859.21</v>
      </c>
      <c r="K2857" s="9" t="str">
        <f t="shared" ref="K2857:K2920" ca="1" si="5611">"'" &amp;TEXT(A2857,"YYYYMMDD hh:mm:ss")&amp;"'"</f>
        <v>'20190430 00:00:00'</v>
      </c>
      <c r="L2857" t="str">
        <f ca="1">SUBSTITUTE(SUBSTITUTE(plantS,"%t",K2857),"%ps",B2857)</f>
        <v>INSERT INTO dbo.PlantStates (TimeStamp, PlantState) VALUES ('20190430 00:00:00', 1)</v>
      </c>
    </row>
    <row r="2858" spans="1:12" x14ac:dyDescent="0.25">
      <c r="A2858" s="1">
        <f t="shared" ref="A2858:A2921" ca="1" si="5612">RANDBETWEEN(A2857*86400,A2859*86400)/86400</f>
        <v>43585.356446759259</v>
      </c>
      <c r="B2858" s="2">
        <f t="shared" ref="B2858:B2921" ca="1" si="5613">MOD(RANDBETWEEN(1,2)+B2857,3)</f>
        <v>0</v>
      </c>
      <c r="C2858" s="5">
        <f t="shared" ref="C2858:C2921" ca="1" si="5614">A2858-A2857</f>
        <v>0.35644675925868796</v>
      </c>
      <c r="D2858" s="2">
        <f t="shared" ref="D2858:D2862" ca="1" si="5615">IF(B2858=0,C2858,"")</f>
        <v>0.35644675925868796</v>
      </c>
      <c r="E2858" s="2" t="str">
        <f t="shared" ref="E2858:E2921" ca="1" si="5616">IF(B2858=1,C2858,"")</f>
        <v/>
      </c>
      <c r="F2858" s="2" t="str">
        <f t="shared" ref="F2858:F2921" ca="1" si="5617">IF(B2858=2,C2858,"")</f>
        <v/>
      </c>
      <c r="K2858" t="str">
        <f t="shared" ca="1" si="5611"/>
        <v>'20190430 08:33:17'</v>
      </c>
      <c r="L2858" t="str">
        <f ca="1">SUBSTITUTE(SUBSTITUTE(plantS,"%t",K2858),"%ps",B2858)</f>
        <v>INSERT INTO dbo.PlantStates (TimeStamp, PlantState) VALUES ('20190430 08:33:17', 0)</v>
      </c>
    </row>
    <row r="2859" spans="1:12" x14ac:dyDescent="0.25">
      <c r="A2859" s="1">
        <f t="shared" ca="1" si="5582"/>
        <v>43585.563101851854</v>
      </c>
      <c r="B2859" s="2">
        <f t="shared" ca="1" si="5613"/>
        <v>2</v>
      </c>
      <c r="C2859" s="5">
        <f t="shared" ca="1" si="5614"/>
        <v>0.20665509259561077</v>
      </c>
      <c r="D2859" s="2" t="str">
        <f t="shared" ca="1" si="5615"/>
        <v/>
      </c>
      <c r="E2859" s="2" t="str">
        <f t="shared" ca="1" si="5616"/>
        <v/>
      </c>
      <c r="F2859" s="2">
        <f t="shared" ca="1" si="5617"/>
        <v>0.20665509259561077</v>
      </c>
      <c r="K2859" t="str">
        <f t="shared" ca="1" si="5611"/>
        <v>'20190430 13:30:52'</v>
      </c>
      <c r="L2859" t="str">
        <f ca="1">SUBSTITUTE(SUBSTITUTE(plantS,"%t",K2859),"%ps",B2859)</f>
        <v>INSERT INTO dbo.PlantStates (TimeStamp, PlantState) VALUES ('20190430 13:30:52', 2)</v>
      </c>
    </row>
    <row r="2860" spans="1:12" x14ac:dyDescent="0.25">
      <c r="A2860" s="1">
        <f t="shared" ref="A2860" ca="1" si="5618">RANDBETWEEN(A2859*86400,A2862*86400)/86400</f>
        <v>43585.815011574072</v>
      </c>
      <c r="B2860" s="2">
        <f t="shared" ca="1" si="5613"/>
        <v>0</v>
      </c>
      <c r="C2860" s="5">
        <f t="shared" ca="1" si="5614"/>
        <v>0.25190972221753327</v>
      </c>
      <c r="D2860" s="2">
        <f t="shared" ca="1" si="5615"/>
        <v>0.25190972221753327</v>
      </c>
      <c r="E2860" s="2" t="str">
        <f t="shared" ca="1" si="5616"/>
        <v/>
      </c>
      <c r="F2860" s="2" t="str">
        <f t="shared" ca="1" si="5617"/>
        <v/>
      </c>
      <c r="K2860" t="str">
        <f t="shared" ca="1" si="5611"/>
        <v>'20190430 19:33:37'</v>
      </c>
      <c r="L2860" t="str">
        <f ca="1">SUBSTITUTE(SUBSTITUTE(plantS,"%t",K2860),"%ps",B2860)</f>
        <v>INSERT INTO dbo.PlantStates (TimeStamp, PlantState) VALUES ('20190430 19:33:37', 0)</v>
      </c>
    </row>
    <row r="2861" spans="1:12" x14ac:dyDescent="0.25">
      <c r="A2861" s="1">
        <f t="shared" ref="A2861:A2924" ca="1" si="5619">RANDBETWEEN(A2860*86400,A2862*86400)/86400</f>
        <v>43585.948136574072</v>
      </c>
      <c r="B2861" s="2">
        <f t="shared" ca="1" si="5613"/>
        <v>2</v>
      </c>
      <c r="C2861" s="5">
        <f t="shared" ca="1" si="5614"/>
        <v>0.13312500000029104</v>
      </c>
      <c r="D2861" s="2" t="str">
        <f t="shared" ca="1" si="5615"/>
        <v/>
      </c>
      <c r="E2861" s="2" t="str">
        <f t="shared" ca="1" si="5616"/>
        <v/>
      </c>
      <c r="F2861" s="2">
        <f t="shared" ca="1" si="5617"/>
        <v>0.13312500000029104</v>
      </c>
      <c r="K2861" t="str">
        <f t="shared" ca="1" si="5611"/>
        <v>'20190430 22:45:19'</v>
      </c>
      <c r="L2861" t="str">
        <f ca="1">SUBSTITUTE(SUBSTITUTE(plantS,"%t",K2861),"%ps",B2861)</f>
        <v>INSERT INTO dbo.PlantStates (TimeStamp, PlantState) VALUES ('20190430 22:45:19', 2)</v>
      </c>
    </row>
    <row r="2862" spans="1:12" x14ac:dyDescent="0.25">
      <c r="A2862" s="1">
        <f t="shared" ca="1" si="5600"/>
        <v>43585.999988425923</v>
      </c>
      <c r="B2862" s="2">
        <f t="shared" ca="1" si="5613"/>
        <v>0</v>
      </c>
      <c r="C2862" s="5">
        <f t="shared" ca="1" si="5614"/>
        <v>5.1851851851097308E-2</v>
      </c>
      <c r="D2862" s="2">
        <f t="shared" ca="1" si="5615"/>
        <v>5.1851851851097308E-2</v>
      </c>
      <c r="E2862" s="2" t="str">
        <f t="shared" ca="1" si="5616"/>
        <v/>
      </c>
      <c r="F2862" s="2" t="str">
        <f t="shared" ca="1" si="5617"/>
        <v/>
      </c>
      <c r="K2862" t="str">
        <f t="shared" ca="1" si="5611"/>
        <v>'20190430 23:59:59'</v>
      </c>
      <c r="L2862" t="str">
        <f ca="1">SUBSTITUTE(SUBSTITUTE(plantS,"%t",K2862),"%ps",B2862)</f>
        <v>INSERT INTO dbo.PlantStates (TimeStamp, PlantState) VALUES ('20190430 23:59:59', 0)</v>
      </c>
    </row>
    <row r="2863" spans="1:12" x14ac:dyDescent="0.25">
      <c r="B2863" s="2"/>
      <c r="C2863" s="5"/>
      <c r="D2863" s="2"/>
      <c r="E2863" s="2"/>
      <c r="F2863" s="2"/>
      <c r="K2863" t="str">
        <f t="shared" ref="K2863:K2926" ca="1" si="5620">K2862</f>
        <v>'20190430 23:59:59'</v>
      </c>
      <c r="L2863" t="str">
        <f ca="1">SUBSTITUTE(SUBSTITUTE(SUBSTITUTE(SUBSTITUTE(plantSD,"%t",K2863),"%off",D2857),"%onr",E2857),"%ons",F2857)</f>
        <v>INSERT INTO dbo.PlantStateDuration (TimeStamp, OffDuration, OnRunningDuration, OnStoppedfDuration) VALUES ('20190430 23:59:59', '15:50:42', '00:00:00', '08:09:17')</v>
      </c>
    </row>
    <row r="2864" spans="1:12" x14ac:dyDescent="0.25">
      <c r="B2864" s="2"/>
      <c r="C2864" s="5"/>
      <c r="D2864" s="2"/>
      <c r="E2864" s="2"/>
      <c r="F2864" s="2"/>
      <c r="K2864" t="str">
        <f t="shared" ca="1" si="5620"/>
        <v>'20190430 23:59:59'</v>
      </c>
      <c r="L2864" t="str">
        <f ca="1">SUBSTITUTE(SUBSTITUTE(SUBSTITUTE(dailyP,"%t",K2864),"%np",G2857),"%ndp",H2857)</f>
        <v>INSERT INTO dbo.DailyProduction (TimeStamp, NumPieces, NumPiecesRejected) VALUES ('20190430 23:59:59', 550, 418)</v>
      </c>
    </row>
    <row r="2865" spans="1:12" x14ac:dyDescent="0.25">
      <c r="A2865" s="3">
        <f t="shared" ca="1" si="5602"/>
        <v>43586</v>
      </c>
      <c r="B2865" s="4">
        <f t="shared" ca="1" si="5603"/>
        <v>1</v>
      </c>
      <c r="C2865" s="6"/>
      <c r="D2865" s="4" t="str">
        <f t="shared" ref="D2865" ca="1" si="5621">TEXT(SUM(D2866:D2870), "'hh:mm:ss'")</f>
        <v>'11:29:09'</v>
      </c>
      <c r="E2865" s="4" t="str">
        <f t="shared" ref="E2865" ca="1" si="5622">TEXT(SUM(E2866:E2870), "'hh:mm:ss'")</f>
        <v>'00:00:00'</v>
      </c>
      <c r="F2865" s="4" t="str">
        <f t="shared" ref="F2865" ca="1" si="5623">TEXT(SUM(F2866:F2870), "'hh:mm:ss'")</f>
        <v>'12:30:50'</v>
      </c>
      <c r="G2865" s="8">
        <f t="shared" ca="1" si="5607"/>
        <v>420</v>
      </c>
      <c r="H2865" s="8">
        <f t="shared" ca="1" si="5608"/>
        <v>302.39999999999998</v>
      </c>
      <c r="I2865" s="8">
        <f t="shared" ref="I2865" ca="1" si="5624">G2865+G2857</f>
        <v>970</v>
      </c>
      <c r="J2865" s="8">
        <f t="shared" ref="J2865" ca="1" si="5625">H2865+H2857</f>
        <v>720.4</v>
      </c>
      <c r="K2865" s="9" t="str">
        <f t="shared" ref="K2865:K2928" ca="1" si="5626">"'" &amp;TEXT(A2865,"YYYYMMDD hh:mm:ss")&amp;"'"</f>
        <v>'20190501 00:00:00'</v>
      </c>
      <c r="L2865" t="str">
        <f ca="1">SUBSTITUTE(SUBSTITUTE(plantS,"%t",K2865),"%ps",B2865)</f>
        <v>INSERT INTO dbo.PlantStates (TimeStamp, PlantState) VALUES ('20190501 00:00:00', 1)</v>
      </c>
    </row>
    <row r="2866" spans="1:12" x14ac:dyDescent="0.25">
      <c r="A2866" s="1">
        <f t="shared" ref="A2866:A2929" ca="1" si="5627">RANDBETWEEN(A2865*86400,A2867*86400)/86400</f>
        <v>43586.241875</v>
      </c>
      <c r="B2866" s="2">
        <f t="shared" ref="B2866:B2929" ca="1" si="5628">MOD(RANDBETWEEN(1,2)+B2865,3)</f>
        <v>2</v>
      </c>
      <c r="C2866" s="5">
        <f t="shared" ref="C2866:C2929" ca="1" si="5629">A2866-A2865</f>
        <v>0.24187499999970896</v>
      </c>
      <c r="D2866" s="2" t="str">
        <f t="shared" ref="D2866:D2870" ca="1" si="5630">IF(B2866=0,C2866,"")</f>
        <v/>
      </c>
      <c r="E2866" s="2" t="str">
        <f t="shared" ref="E2866:E2929" ca="1" si="5631">IF(B2866=1,C2866,"")</f>
        <v/>
      </c>
      <c r="F2866" s="2">
        <f t="shared" ref="F2866:F2929" ca="1" si="5632">IF(B2866=2,C2866,"")</f>
        <v>0.24187499999970896</v>
      </c>
      <c r="K2866" t="str">
        <f t="shared" ca="1" si="5626"/>
        <v>'20190501 05:48:18'</v>
      </c>
      <c r="L2866" t="str">
        <f ca="1">SUBSTITUTE(SUBSTITUTE(plantS,"%t",K2866),"%ps",B2866)</f>
        <v>INSERT INTO dbo.PlantStates (TimeStamp, PlantState) VALUES ('20190501 05:48:18', 2)</v>
      </c>
    </row>
    <row r="2867" spans="1:12" x14ac:dyDescent="0.25">
      <c r="A2867" s="1">
        <f t="shared" ca="1" si="5582"/>
        <v>43586.720173611109</v>
      </c>
      <c r="B2867" s="2">
        <f t="shared" ca="1" si="5628"/>
        <v>0</v>
      </c>
      <c r="C2867" s="5">
        <f t="shared" ca="1" si="5629"/>
        <v>0.47829861110949423</v>
      </c>
      <c r="D2867" s="2">
        <f t="shared" ca="1" si="5630"/>
        <v>0.47829861110949423</v>
      </c>
      <c r="E2867" s="2" t="str">
        <f t="shared" ca="1" si="5631"/>
        <v/>
      </c>
      <c r="F2867" s="2" t="str">
        <f t="shared" ca="1" si="5632"/>
        <v/>
      </c>
      <c r="K2867" t="str">
        <f t="shared" ca="1" si="5626"/>
        <v>'20190501 17:17:03'</v>
      </c>
      <c r="L2867" t="str">
        <f ca="1">SUBSTITUTE(SUBSTITUTE(plantS,"%t",K2867),"%ps",B2867)</f>
        <v>INSERT INTO dbo.PlantStates (TimeStamp, PlantState) VALUES ('20190501 17:17:03', 0)</v>
      </c>
    </row>
    <row r="2868" spans="1:12" x14ac:dyDescent="0.25">
      <c r="A2868" s="1">
        <f t="shared" ref="A2868" ca="1" si="5633">RANDBETWEEN(A2867*86400,A2870*86400)/86400</f>
        <v>43586.981215277781</v>
      </c>
      <c r="B2868" s="2">
        <f t="shared" ca="1" si="5628"/>
        <v>2</v>
      </c>
      <c r="C2868" s="5">
        <f t="shared" ca="1" si="5629"/>
        <v>0.26104166667209938</v>
      </c>
      <c r="D2868" s="2" t="str">
        <f t="shared" ca="1" si="5630"/>
        <v/>
      </c>
      <c r="E2868" s="2" t="str">
        <f t="shared" ca="1" si="5631"/>
        <v/>
      </c>
      <c r="F2868" s="2">
        <f t="shared" ca="1" si="5632"/>
        <v>0.26104166667209938</v>
      </c>
      <c r="K2868" t="str">
        <f t="shared" ca="1" si="5626"/>
        <v>'20190501 23:32:57'</v>
      </c>
      <c r="L2868" t="str">
        <f ca="1">SUBSTITUTE(SUBSTITUTE(plantS,"%t",K2868),"%ps",B2868)</f>
        <v>INSERT INTO dbo.PlantStates (TimeStamp, PlantState) VALUES ('20190501 23:32:57', 2)</v>
      </c>
    </row>
    <row r="2869" spans="1:12" x14ac:dyDescent="0.25">
      <c r="A2869" s="1">
        <f t="shared" ref="A2869:A2932" ca="1" si="5634">RANDBETWEEN(A2868*86400,A2870*86400)/86400</f>
        <v>43586.981493055559</v>
      </c>
      <c r="B2869" s="2">
        <f t="shared" ca="1" si="5628"/>
        <v>0</v>
      </c>
      <c r="C2869" s="5">
        <f t="shared" ca="1" si="5629"/>
        <v>2.7777777722803876E-4</v>
      </c>
      <c r="D2869" s="2">
        <f t="shared" ca="1" si="5630"/>
        <v>2.7777777722803876E-4</v>
      </c>
      <c r="E2869" s="2" t="str">
        <f t="shared" ca="1" si="5631"/>
        <v/>
      </c>
      <c r="F2869" s="2" t="str">
        <f t="shared" ca="1" si="5632"/>
        <v/>
      </c>
      <c r="K2869" t="str">
        <f t="shared" ca="1" si="5626"/>
        <v>'20190501 23:33:21'</v>
      </c>
      <c r="L2869" t="str">
        <f ca="1">SUBSTITUTE(SUBSTITUTE(plantS,"%t",K2869),"%ps",B2869)</f>
        <v>INSERT INTO dbo.PlantStates (TimeStamp, PlantState) VALUES ('20190501 23:33:21', 0)</v>
      </c>
    </row>
    <row r="2870" spans="1:12" x14ac:dyDescent="0.25">
      <c r="A2870" s="1">
        <f t="shared" ca="1" si="5600"/>
        <v>43586.999988425923</v>
      </c>
      <c r="B2870" s="2">
        <f t="shared" ca="1" si="5628"/>
        <v>2</v>
      </c>
      <c r="C2870" s="5">
        <f t="shared" ca="1" si="5629"/>
        <v>1.8495370364689734E-2</v>
      </c>
      <c r="D2870" s="2" t="str">
        <f t="shared" ca="1" si="5630"/>
        <v/>
      </c>
      <c r="E2870" s="2" t="str">
        <f t="shared" ca="1" si="5631"/>
        <v/>
      </c>
      <c r="F2870" s="2">
        <f t="shared" ca="1" si="5632"/>
        <v>1.8495370364689734E-2</v>
      </c>
      <c r="K2870" t="str">
        <f t="shared" ca="1" si="5626"/>
        <v>'20190501 23:59:59'</v>
      </c>
      <c r="L2870" t="str">
        <f ca="1">SUBSTITUTE(SUBSTITUTE(plantS,"%t",K2870),"%ps",B2870)</f>
        <v>INSERT INTO dbo.PlantStates (TimeStamp, PlantState) VALUES ('20190501 23:59:59', 2)</v>
      </c>
    </row>
    <row r="2871" spans="1:12" x14ac:dyDescent="0.25">
      <c r="B2871" s="2"/>
      <c r="C2871" s="5"/>
      <c r="D2871" s="2"/>
      <c r="E2871" s="2"/>
      <c r="F2871" s="2"/>
      <c r="K2871" t="str">
        <f t="shared" ref="K2871:K2933" ca="1" si="5635">K2870</f>
        <v>'20190501 23:59:59'</v>
      </c>
      <c r="L2871" t="str">
        <f ca="1">SUBSTITUTE(SUBSTITUTE(SUBSTITUTE(SUBSTITUTE(plantSD,"%t",K2871),"%off",D2865),"%onr",E2865),"%ons",F2865)</f>
        <v>INSERT INTO dbo.PlantStateDuration (TimeStamp, OffDuration, OnRunningDuration, OnStoppedfDuration) VALUES ('20190501 23:59:59', '11:29:09', '00:00:00', '12:30:50')</v>
      </c>
    </row>
    <row r="2872" spans="1:12" x14ac:dyDescent="0.25">
      <c r="B2872" s="2"/>
      <c r="C2872" s="5"/>
      <c r="D2872" s="2"/>
      <c r="E2872" s="2"/>
      <c r="F2872" s="2"/>
      <c r="K2872" t="str">
        <f t="shared" ca="1" si="5635"/>
        <v>'20190501 23:59:59'</v>
      </c>
      <c r="L2872" t="str">
        <f ca="1">SUBSTITUTE(SUBSTITUTE(SUBSTITUTE(dailyP,"%t",K2872),"%np",G2865),"%ndp",H2865)</f>
        <v>INSERT INTO dbo.DailyProduction (TimeStamp, NumPieces, NumPiecesRejected) VALUES ('20190501 23:59:59', 420, 302.4)</v>
      </c>
    </row>
    <row r="2873" spans="1:12" x14ac:dyDescent="0.25">
      <c r="A2873" s="3">
        <f t="shared" ca="1" si="5602"/>
        <v>43587</v>
      </c>
      <c r="B2873" s="4">
        <f t="shared" ca="1" si="5603"/>
        <v>1</v>
      </c>
      <c r="C2873" s="6"/>
      <c r="D2873" s="4" t="str">
        <f t="shared" ref="D2873" ca="1" si="5636">TEXT(SUM(D2874:D2878), "'hh:mm:ss'")</f>
        <v>'10:26:12'</v>
      </c>
      <c r="E2873" s="4" t="str">
        <f t="shared" ref="E2873" ca="1" si="5637">TEXT(SUM(E2874:E2878), "'hh:mm:ss'")</f>
        <v>'12:38:46'</v>
      </c>
      <c r="F2873" s="4" t="str">
        <f t="shared" ref="F2873" ca="1" si="5638">TEXT(SUM(F2874:F2878), "'hh:mm:ss'")</f>
        <v>'00:55:01'</v>
      </c>
      <c r="G2873" s="8">
        <f t="shared" ca="1" si="5607"/>
        <v>924</v>
      </c>
      <c r="H2873" s="8">
        <f t="shared" ca="1" si="5608"/>
        <v>831.6</v>
      </c>
      <c r="I2873" s="8">
        <f t="shared" ref="I2873" ca="1" si="5639">G2873+G2865</f>
        <v>1344</v>
      </c>
      <c r="J2873" s="8">
        <f t="shared" ref="J2873" ca="1" si="5640">H2873+H2865</f>
        <v>1134</v>
      </c>
      <c r="K2873" s="9" t="str">
        <f t="shared" ref="K2873:K2933" ca="1" si="5641">"'" &amp;TEXT(A2873,"YYYYMMDD hh:mm:ss")&amp;"'"</f>
        <v>'20190502 00:00:00'</v>
      </c>
      <c r="L2873" t="str">
        <f ca="1">SUBSTITUTE(SUBSTITUTE(plantS,"%t",K2873),"%ps",B2873)</f>
        <v>INSERT INTO dbo.PlantStates (TimeStamp, PlantState) VALUES ('20190502 00:00:00', 1)</v>
      </c>
    </row>
    <row r="2874" spans="1:12" x14ac:dyDescent="0.25">
      <c r="A2874" s="1">
        <f t="shared" ref="A2874:A2933" ca="1" si="5642">RANDBETWEEN(A2873*86400,A2875*86400)/86400</f>
        <v>43587.060358796298</v>
      </c>
      <c r="B2874" s="2">
        <f t="shared" ref="B2874:B2933" ca="1" si="5643">MOD(RANDBETWEEN(1,2)+B2873,3)</f>
        <v>0</v>
      </c>
      <c r="C2874" s="5">
        <f t="shared" ref="C2874:C2933" ca="1" si="5644">A2874-A2873</f>
        <v>6.0358796297805384E-2</v>
      </c>
      <c r="D2874" s="2">
        <f t="shared" ref="D2874:D2878" ca="1" si="5645">IF(B2874=0,C2874,"")</f>
        <v>6.0358796297805384E-2</v>
      </c>
      <c r="E2874" s="2" t="str">
        <f t="shared" ref="E2874:E2933" ca="1" si="5646">IF(B2874=1,C2874,"")</f>
        <v/>
      </c>
      <c r="F2874" s="2" t="str">
        <f t="shared" ref="F2874:F2933" ca="1" si="5647">IF(B2874=2,C2874,"")</f>
        <v/>
      </c>
      <c r="K2874" t="str">
        <f t="shared" ca="1" si="5641"/>
        <v>'20190502 01:26:55'</v>
      </c>
      <c r="L2874" t="str">
        <f ca="1">SUBSTITUTE(SUBSTITUTE(plantS,"%t",K2874),"%ps",B2874)</f>
        <v>INSERT INTO dbo.PlantStates (TimeStamp, PlantState) VALUES ('20190502 01:26:55', 0)</v>
      </c>
    </row>
    <row r="2875" spans="1:12" x14ac:dyDescent="0.25">
      <c r="A2875" s="1">
        <f t="shared" ca="1" si="5582"/>
        <v>43587.523182870369</v>
      </c>
      <c r="B2875" s="2">
        <f t="shared" ca="1" si="5643"/>
        <v>1</v>
      </c>
      <c r="C2875" s="5">
        <f t="shared" ca="1" si="5644"/>
        <v>0.46282407407124992</v>
      </c>
      <c r="D2875" s="2" t="str">
        <f t="shared" ca="1" si="5645"/>
        <v/>
      </c>
      <c r="E2875" s="2">
        <f t="shared" ca="1" si="5646"/>
        <v>0.46282407407124992</v>
      </c>
      <c r="F2875" s="2" t="str">
        <f t="shared" ca="1" si="5647"/>
        <v/>
      </c>
      <c r="K2875" t="str">
        <f t="shared" ca="1" si="5641"/>
        <v>'20190502 12:33:23'</v>
      </c>
      <c r="L2875" t="str">
        <f ca="1">SUBSTITUTE(SUBSTITUTE(plantS,"%t",K2875),"%ps",B2875)</f>
        <v>INSERT INTO dbo.PlantStates (TimeStamp, PlantState) VALUES ('20190502 12:33:23', 1)</v>
      </c>
    </row>
    <row r="2876" spans="1:12" x14ac:dyDescent="0.25">
      <c r="A2876" s="1">
        <f t="shared" ref="A2876" ca="1" si="5648">RANDBETWEEN(A2875*86400,A2878*86400)/86400</f>
        <v>43587.897685185184</v>
      </c>
      <c r="B2876" s="2">
        <f t="shared" ca="1" si="5643"/>
        <v>0</v>
      </c>
      <c r="C2876" s="5">
        <f t="shared" ca="1" si="5644"/>
        <v>0.37450231481489027</v>
      </c>
      <c r="D2876" s="2">
        <f t="shared" ca="1" si="5645"/>
        <v>0.37450231481489027</v>
      </c>
      <c r="E2876" s="2" t="str">
        <f t="shared" ca="1" si="5646"/>
        <v/>
      </c>
      <c r="F2876" s="2" t="str">
        <f t="shared" ca="1" si="5647"/>
        <v/>
      </c>
      <c r="K2876" t="str">
        <f t="shared" ca="1" si="5641"/>
        <v>'20190502 21:32:40'</v>
      </c>
      <c r="L2876" t="str">
        <f ca="1">SUBSTITUTE(SUBSTITUTE(plantS,"%t",K2876),"%ps",B2876)</f>
        <v>INSERT INTO dbo.PlantStates (TimeStamp, PlantState) VALUES ('20190502 21:32:40', 0)</v>
      </c>
    </row>
    <row r="2877" spans="1:12" x14ac:dyDescent="0.25">
      <c r="A2877" s="1">
        <f t="shared" ref="A2877:A2933" ca="1" si="5649">RANDBETWEEN(A2876*86400,A2878*86400)/86400</f>
        <v>43587.935891203706</v>
      </c>
      <c r="B2877" s="2">
        <f t="shared" ca="1" si="5643"/>
        <v>2</v>
      </c>
      <c r="C2877" s="5">
        <f t="shared" ca="1" si="5644"/>
        <v>3.8206018522032537E-2</v>
      </c>
      <c r="D2877" s="2" t="str">
        <f t="shared" ca="1" si="5645"/>
        <v/>
      </c>
      <c r="E2877" s="2" t="str">
        <f t="shared" ca="1" si="5646"/>
        <v/>
      </c>
      <c r="F2877" s="2">
        <f t="shared" ca="1" si="5647"/>
        <v>3.8206018522032537E-2</v>
      </c>
      <c r="K2877" t="str">
        <f t="shared" ca="1" si="5641"/>
        <v>'20190502 22:27:41'</v>
      </c>
      <c r="L2877" t="str">
        <f ca="1">SUBSTITUTE(SUBSTITUTE(plantS,"%t",K2877),"%ps",B2877)</f>
        <v>INSERT INTO dbo.PlantStates (TimeStamp, PlantState) VALUES ('20190502 22:27:41', 2)</v>
      </c>
    </row>
    <row r="2878" spans="1:12" x14ac:dyDescent="0.25">
      <c r="A2878" s="1">
        <f t="shared" ca="1" si="5600"/>
        <v>43587.999988425923</v>
      </c>
      <c r="B2878" s="2">
        <f t="shared" ca="1" si="5643"/>
        <v>1</v>
      </c>
      <c r="C2878" s="5">
        <f t="shared" ca="1" si="5644"/>
        <v>6.4097222217242233E-2</v>
      </c>
      <c r="D2878" s="2" t="str">
        <f t="shared" ca="1" si="5645"/>
        <v/>
      </c>
      <c r="E2878" s="2">
        <f t="shared" ca="1" si="5646"/>
        <v>6.4097222217242233E-2</v>
      </c>
      <c r="F2878" s="2" t="str">
        <f t="shared" ca="1" si="5647"/>
        <v/>
      </c>
      <c r="K2878" t="str">
        <f t="shared" ca="1" si="5641"/>
        <v>'20190502 23:59:59'</v>
      </c>
      <c r="L2878" t="str">
        <f ca="1">SUBSTITUTE(SUBSTITUTE(plantS,"%t",K2878),"%ps",B2878)</f>
        <v>INSERT INTO dbo.PlantStates (TimeStamp, PlantState) VALUES ('20190502 23:59:59', 1)</v>
      </c>
    </row>
    <row r="2879" spans="1:12" x14ac:dyDescent="0.25">
      <c r="B2879" s="2"/>
      <c r="C2879" s="5"/>
      <c r="D2879" s="2"/>
      <c r="E2879" s="2"/>
      <c r="F2879" s="2"/>
      <c r="K2879" t="str">
        <f t="shared" ref="K2879:K2933" ca="1" si="5650">K2878</f>
        <v>'20190502 23:59:59'</v>
      </c>
      <c r="L2879" t="str">
        <f ca="1">SUBSTITUTE(SUBSTITUTE(SUBSTITUTE(SUBSTITUTE(plantSD,"%t",K2879),"%off",D2873),"%onr",E2873),"%ons",F2873)</f>
        <v>INSERT INTO dbo.PlantStateDuration (TimeStamp, OffDuration, OnRunningDuration, OnStoppedfDuration) VALUES ('20190502 23:59:59', '10:26:12', '12:38:46', '00:55:01')</v>
      </c>
    </row>
    <row r="2880" spans="1:12" x14ac:dyDescent="0.25">
      <c r="B2880" s="2"/>
      <c r="C2880" s="5"/>
      <c r="D2880" s="2"/>
      <c r="E2880" s="2"/>
      <c r="F2880" s="2"/>
      <c r="K2880" t="str">
        <f t="shared" ca="1" si="5650"/>
        <v>'20190502 23:59:59'</v>
      </c>
      <c r="L2880" t="str">
        <f ca="1">SUBSTITUTE(SUBSTITUTE(SUBSTITUTE(dailyP,"%t",K2880),"%np",G2873),"%ndp",H2873)</f>
        <v>INSERT INTO dbo.DailyProduction (TimeStamp, NumPieces, NumPiecesRejected) VALUES ('20190502 23:59:59', 924, 831.6)</v>
      </c>
    </row>
    <row r="2881" spans="1:12" x14ac:dyDescent="0.25">
      <c r="A2881" s="3">
        <f t="shared" ca="1" si="5602"/>
        <v>43588</v>
      </c>
      <c r="B2881" s="4">
        <f t="shared" ca="1" si="5603"/>
        <v>2</v>
      </c>
      <c r="C2881" s="6"/>
      <c r="D2881" s="4" t="str">
        <f t="shared" ref="D2881" ca="1" si="5651">TEXT(SUM(D2882:D2886), "'hh:mm:ss'")</f>
        <v>'04:43:23'</v>
      </c>
      <c r="E2881" s="4" t="str">
        <f t="shared" ref="E2881" ca="1" si="5652">TEXT(SUM(E2882:E2886), "'hh:mm:ss'")</f>
        <v>'11:33:39'</v>
      </c>
      <c r="F2881" s="4" t="str">
        <f t="shared" ref="F2881" ca="1" si="5653">TEXT(SUM(F2882:F2886), "'hh:mm:ss'")</f>
        <v>'07:42:57'</v>
      </c>
      <c r="G2881" s="8">
        <f t="shared" ca="1" si="5607"/>
        <v>621</v>
      </c>
      <c r="H2881" s="8">
        <f t="shared" ca="1" si="5608"/>
        <v>37.26</v>
      </c>
      <c r="I2881" s="8">
        <f t="shared" ref="I2881" ca="1" si="5654">G2881+G2873</f>
        <v>1545</v>
      </c>
      <c r="J2881" s="8">
        <f t="shared" ref="J2881" ca="1" si="5655">H2881+H2873</f>
        <v>868.86</v>
      </c>
      <c r="K2881" s="9" t="str">
        <f t="shared" ref="K2881:K2933" ca="1" si="5656">"'" &amp;TEXT(A2881,"YYYYMMDD hh:mm:ss")&amp;"'"</f>
        <v>'20190503 00:00:00'</v>
      </c>
      <c r="L2881" t="str">
        <f ca="1">SUBSTITUTE(SUBSTITUTE(plantS,"%t",K2881),"%ps",B2881)</f>
        <v>INSERT INTO dbo.PlantStates (TimeStamp, PlantState) VALUES ('20190503 00:00:00', 2)</v>
      </c>
    </row>
    <row r="2882" spans="1:12" x14ac:dyDescent="0.25">
      <c r="A2882" s="1">
        <f t="shared" ref="A2882:A2933" ca="1" si="5657">RANDBETWEEN(A2881*86400,A2883*86400)/86400</f>
        <v>43588.163124999999</v>
      </c>
      <c r="B2882" s="2">
        <f t="shared" ref="B2882:B2933" ca="1" si="5658">MOD(RANDBETWEEN(1,2)+B2881,3)</f>
        <v>1</v>
      </c>
      <c r="C2882" s="5">
        <f t="shared" ref="C2882:C2933" ca="1" si="5659">A2882-A2881</f>
        <v>0.16312499999912689</v>
      </c>
      <c r="D2882" s="2" t="str">
        <f t="shared" ref="D2882:D2886" ca="1" si="5660">IF(B2882=0,C2882,"")</f>
        <v/>
      </c>
      <c r="E2882" s="2">
        <f t="shared" ref="E2882:E2933" ca="1" si="5661">IF(B2882=1,C2882,"")</f>
        <v>0.16312499999912689</v>
      </c>
      <c r="F2882" s="2" t="str">
        <f t="shared" ref="F2882:F2933" ca="1" si="5662">IF(B2882=2,C2882,"")</f>
        <v/>
      </c>
      <c r="K2882" t="str">
        <f t="shared" ca="1" si="5656"/>
        <v>'20190503 03:54:54'</v>
      </c>
      <c r="L2882" t="str">
        <f ca="1">SUBSTITUTE(SUBSTITUTE(plantS,"%t",K2882),"%ps",B2882)</f>
        <v>INSERT INTO dbo.PlantStates (TimeStamp, PlantState) VALUES ('20190503 03:54:54', 1)</v>
      </c>
    </row>
    <row r="2883" spans="1:12" x14ac:dyDescent="0.25">
      <c r="A2883" s="1">
        <f t="shared" ca="1" si="5582"/>
        <v>43588.484618055554</v>
      </c>
      <c r="B2883" s="2">
        <f t="shared" ca="1" si="5658"/>
        <v>2</v>
      </c>
      <c r="C2883" s="5">
        <f t="shared" ca="1" si="5659"/>
        <v>0.32149305555503815</v>
      </c>
      <c r="D2883" s="2" t="str">
        <f t="shared" ca="1" si="5660"/>
        <v/>
      </c>
      <c r="E2883" s="2" t="str">
        <f t="shared" ca="1" si="5661"/>
        <v/>
      </c>
      <c r="F2883" s="2">
        <f t="shared" ca="1" si="5662"/>
        <v>0.32149305555503815</v>
      </c>
      <c r="K2883" t="str">
        <f t="shared" ca="1" si="5656"/>
        <v>'20190503 11:37:51'</v>
      </c>
      <c r="L2883" t="str">
        <f ca="1">SUBSTITUTE(SUBSTITUTE(plantS,"%t",K2883),"%ps",B2883)</f>
        <v>INSERT INTO dbo.PlantStates (TimeStamp, PlantState) VALUES ('20190503 11:37:51', 2)</v>
      </c>
    </row>
    <row r="2884" spans="1:12" x14ac:dyDescent="0.25">
      <c r="A2884" s="1">
        <f t="shared" ref="A2884" ca="1" si="5663">RANDBETWEEN(A2883*86400,A2886*86400)/86400</f>
        <v>43588.592256944445</v>
      </c>
      <c r="B2884" s="2">
        <f t="shared" ca="1" si="5658"/>
        <v>0</v>
      </c>
      <c r="C2884" s="5">
        <f t="shared" ca="1" si="5659"/>
        <v>0.10763888889050577</v>
      </c>
      <c r="D2884" s="2">
        <f t="shared" ca="1" si="5660"/>
        <v>0.10763888889050577</v>
      </c>
      <c r="E2884" s="2" t="str">
        <f t="shared" ca="1" si="5661"/>
        <v/>
      </c>
      <c r="F2884" s="2" t="str">
        <f t="shared" ca="1" si="5662"/>
        <v/>
      </c>
      <c r="K2884" t="str">
        <f t="shared" ca="1" si="5656"/>
        <v>'20190503 14:12:51'</v>
      </c>
      <c r="L2884" t="str">
        <f ca="1">SUBSTITUTE(SUBSTITUTE(plantS,"%t",K2884),"%ps",B2884)</f>
        <v>INSERT INTO dbo.PlantStates (TimeStamp, PlantState) VALUES ('20190503 14:12:51', 0)</v>
      </c>
    </row>
    <row r="2885" spans="1:12" x14ac:dyDescent="0.25">
      <c r="A2885" s="1">
        <f t="shared" ref="A2885:A2933" ca="1" si="5664">RANDBETWEEN(A2884*86400,A2886*86400)/86400</f>
        <v>43588.910833333335</v>
      </c>
      <c r="B2885" s="2">
        <f t="shared" ca="1" si="5658"/>
        <v>1</v>
      </c>
      <c r="C2885" s="5">
        <f t="shared" ca="1" si="5659"/>
        <v>0.31857638889050577</v>
      </c>
      <c r="D2885" s="2" t="str">
        <f t="shared" ca="1" si="5660"/>
        <v/>
      </c>
      <c r="E2885" s="2">
        <f t="shared" ca="1" si="5661"/>
        <v>0.31857638889050577</v>
      </c>
      <c r="F2885" s="2" t="str">
        <f t="shared" ca="1" si="5662"/>
        <v/>
      </c>
      <c r="K2885" t="str">
        <f t="shared" ca="1" si="5656"/>
        <v>'20190503 21:51:36'</v>
      </c>
      <c r="L2885" t="str">
        <f ca="1">SUBSTITUTE(SUBSTITUTE(plantS,"%t",K2885),"%ps",B2885)</f>
        <v>INSERT INTO dbo.PlantStates (TimeStamp, PlantState) VALUES ('20190503 21:51:36', 1)</v>
      </c>
    </row>
    <row r="2886" spans="1:12" x14ac:dyDescent="0.25">
      <c r="A2886" s="1">
        <f t="shared" ca="1" si="5600"/>
        <v>43588.999988425923</v>
      </c>
      <c r="B2886" s="2">
        <f t="shared" ca="1" si="5658"/>
        <v>0</v>
      </c>
      <c r="C2886" s="5">
        <f t="shared" ca="1" si="5659"/>
        <v>8.9155092588043772E-2</v>
      </c>
      <c r="D2886" s="2">
        <f t="shared" ca="1" si="5660"/>
        <v>8.9155092588043772E-2</v>
      </c>
      <c r="E2886" s="2" t="str">
        <f t="shared" ca="1" si="5661"/>
        <v/>
      </c>
      <c r="F2886" s="2" t="str">
        <f t="shared" ca="1" si="5662"/>
        <v/>
      </c>
      <c r="K2886" t="str">
        <f t="shared" ca="1" si="5656"/>
        <v>'20190503 23:59:59'</v>
      </c>
      <c r="L2886" t="str">
        <f ca="1">SUBSTITUTE(SUBSTITUTE(plantS,"%t",K2886),"%ps",B2886)</f>
        <v>INSERT INTO dbo.PlantStates (TimeStamp, PlantState) VALUES ('20190503 23:59:59', 0)</v>
      </c>
    </row>
    <row r="2887" spans="1:12" x14ac:dyDescent="0.25">
      <c r="B2887" s="2"/>
      <c r="C2887" s="5"/>
      <c r="D2887" s="2"/>
      <c r="E2887" s="2"/>
      <c r="F2887" s="2"/>
      <c r="K2887" t="str">
        <f t="shared" ref="K2887:K2933" ca="1" si="5665">K2886</f>
        <v>'20190503 23:59:59'</v>
      </c>
      <c r="L2887" t="str">
        <f ca="1">SUBSTITUTE(SUBSTITUTE(SUBSTITUTE(SUBSTITUTE(plantSD,"%t",K2887),"%off",D2881),"%onr",E2881),"%ons",F2881)</f>
        <v>INSERT INTO dbo.PlantStateDuration (TimeStamp, OffDuration, OnRunningDuration, OnStoppedfDuration) VALUES ('20190503 23:59:59', '04:43:23', '11:33:39', '07:42:57')</v>
      </c>
    </row>
    <row r="2888" spans="1:12" x14ac:dyDescent="0.25">
      <c r="B2888" s="2"/>
      <c r="C2888" s="5"/>
      <c r="D2888" s="2"/>
      <c r="E2888" s="2"/>
      <c r="F2888" s="2"/>
      <c r="K2888" t="str">
        <f t="shared" ca="1" si="5665"/>
        <v>'20190503 23:59:59'</v>
      </c>
      <c r="L2888" t="str">
        <f ca="1">SUBSTITUTE(SUBSTITUTE(SUBSTITUTE(dailyP,"%t",K2888),"%np",G2881),"%ndp",H2881)</f>
        <v>INSERT INTO dbo.DailyProduction (TimeStamp, NumPieces, NumPiecesRejected) VALUES ('20190503 23:59:59', 621, 37.26)</v>
      </c>
    </row>
    <row r="2889" spans="1:12" x14ac:dyDescent="0.25">
      <c r="A2889" s="3">
        <f t="shared" ca="1" si="5602"/>
        <v>43589</v>
      </c>
      <c r="B2889" s="4">
        <f t="shared" ca="1" si="5603"/>
        <v>1</v>
      </c>
      <c r="C2889" s="6"/>
      <c r="D2889" s="4" t="str">
        <f t="shared" ref="D2889" ca="1" si="5666">TEXT(SUM(D2890:D2894), "'hh:mm:ss'")</f>
        <v>'08:57:06'</v>
      </c>
      <c r="E2889" s="4" t="str">
        <f t="shared" ref="E2889" ca="1" si="5667">TEXT(SUM(E2890:E2894), "'hh:mm:ss'")</f>
        <v>'04:57:08'</v>
      </c>
      <c r="F2889" s="4" t="str">
        <f t="shared" ref="F2889" ca="1" si="5668">TEXT(SUM(F2890:F2894), "'hh:mm:ss'")</f>
        <v>'10:05:45'</v>
      </c>
      <c r="G2889" s="8">
        <f t="shared" ca="1" si="5607"/>
        <v>585</v>
      </c>
      <c r="H2889" s="8">
        <f t="shared" ca="1" si="5608"/>
        <v>128.69999999999999</v>
      </c>
      <c r="I2889" s="8">
        <f t="shared" ref="I2889" ca="1" si="5669">G2889+G2881</f>
        <v>1206</v>
      </c>
      <c r="J2889" s="8">
        <f t="shared" ref="J2889" ca="1" si="5670">H2889+H2881</f>
        <v>165.95999999999998</v>
      </c>
      <c r="K2889" s="9" t="str">
        <f t="shared" ref="K2889:K2933" ca="1" si="5671">"'" &amp;TEXT(A2889,"YYYYMMDD hh:mm:ss")&amp;"'"</f>
        <v>'20190504 00:00:00'</v>
      </c>
      <c r="L2889" t="str">
        <f ca="1">SUBSTITUTE(SUBSTITUTE(plantS,"%t",K2889),"%ps",B2889)</f>
        <v>INSERT INTO dbo.PlantStates (TimeStamp, PlantState) VALUES ('20190504 00:00:00', 1)</v>
      </c>
    </row>
    <row r="2890" spans="1:12" x14ac:dyDescent="0.25">
      <c r="A2890" s="1">
        <f t="shared" ref="A2890:A2933" ca="1" si="5672">RANDBETWEEN(A2889*86400,A2891*86400)/86400</f>
        <v>43589.402280092596</v>
      </c>
      <c r="B2890" s="2">
        <f t="shared" ref="B2890:B2933" ca="1" si="5673">MOD(RANDBETWEEN(1,2)+B2889,3)</f>
        <v>2</v>
      </c>
      <c r="C2890" s="5">
        <f t="shared" ref="C2890:C2933" ca="1" si="5674">A2890-A2889</f>
        <v>0.40228009259590181</v>
      </c>
      <c r="D2890" s="2" t="str">
        <f t="shared" ref="D2890:D2894" ca="1" si="5675">IF(B2890=0,C2890,"")</f>
        <v/>
      </c>
      <c r="E2890" s="2" t="str">
        <f t="shared" ref="E2890:E2933" ca="1" si="5676">IF(B2890=1,C2890,"")</f>
        <v/>
      </c>
      <c r="F2890" s="2">
        <f t="shared" ref="F2890:F2933" ca="1" si="5677">IF(B2890=2,C2890,"")</f>
        <v>0.40228009259590181</v>
      </c>
      <c r="K2890" t="str">
        <f t="shared" ca="1" si="5671"/>
        <v>'20190504 09:39:17'</v>
      </c>
      <c r="L2890" t="str">
        <f ca="1">SUBSTITUTE(SUBSTITUTE(plantS,"%t",K2890),"%ps",B2890)</f>
        <v>INSERT INTO dbo.PlantStates (TimeStamp, PlantState) VALUES ('20190504 09:39:17', 2)</v>
      </c>
    </row>
    <row r="2891" spans="1:12" x14ac:dyDescent="0.25">
      <c r="A2891" s="1">
        <f t="shared" ca="1" si="5582"/>
        <v>43589.700196759259</v>
      </c>
      <c r="B2891" s="2">
        <f t="shared" ca="1" si="5673"/>
        <v>0</v>
      </c>
      <c r="C2891" s="5">
        <f t="shared" ca="1" si="5674"/>
        <v>0.29791666666278616</v>
      </c>
      <c r="D2891" s="2">
        <f t="shared" ca="1" si="5675"/>
        <v>0.29791666666278616</v>
      </c>
      <c r="E2891" s="2" t="str">
        <f t="shared" ca="1" si="5676"/>
        <v/>
      </c>
      <c r="F2891" s="2" t="str">
        <f t="shared" ca="1" si="5677"/>
        <v/>
      </c>
      <c r="K2891" t="str">
        <f t="shared" ca="1" si="5671"/>
        <v>'20190504 16:48:17'</v>
      </c>
      <c r="L2891" t="str">
        <f ca="1">SUBSTITUTE(SUBSTITUTE(plantS,"%t",K2891),"%ps",B2891)</f>
        <v>INSERT INTO dbo.PlantStates (TimeStamp, PlantState) VALUES ('20190504 16:48:17', 0)</v>
      </c>
    </row>
    <row r="2892" spans="1:12" x14ac:dyDescent="0.25">
      <c r="A2892" s="1">
        <f t="shared" ref="A2892" ca="1" si="5678">RANDBETWEEN(A2891*86400,A2894*86400)/86400</f>
        <v>43589.906539351854</v>
      </c>
      <c r="B2892" s="2">
        <f t="shared" ca="1" si="5673"/>
        <v>1</v>
      </c>
      <c r="C2892" s="5">
        <f t="shared" ca="1" si="5674"/>
        <v>0.20634259259531973</v>
      </c>
      <c r="D2892" s="2" t="str">
        <f t="shared" ca="1" si="5675"/>
        <v/>
      </c>
      <c r="E2892" s="2">
        <f t="shared" ca="1" si="5676"/>
        <v>0.20634259259531973</v>
      </c>
      <c r="F2892" s="2" t="str">
        <f t="shared" ca="1" si="5677"/>
        <v/>
      </c>
      <c r="K2892" t="str">
        <f t="shared" ca="1" si="5671"/>
        <v>'20190504 21:45:25'</v>
      </c>
      <c r="L2892" t="str">
        <f ca="1">SUBSTITUTE(SUBSTITUTE(plantS,"%t",K2892),"%ps",B2892)</f>
        <v>INSERT INTO dbo.PlantStates (TimeStamp, PlantState) VALUES ('20190504 21:45:25', 1)</v>
      </c>
    </row>
    <row r="2893" spans="1:12" x14ac:dyDescent="0.25">
      <c r="A2893" s="1">
        <f t="shared" ref="A2893:A2933" ca="1" si="5679">RANDBETWEEN(A2892*86400,A2894*86400)/86400</f>
        <v>43589.92491898148</v>
      </c>
      <c r="B2893" s="2">
        <f t="shared" ca="1" si="5673"/>
        <v>2</v>
      </c>
      <c r="C2893" s="5">
        <f t="shared" ca="1" si="5674"/>
        <v>1.837962962599704E-2</v>
      </c>
      <c r="D2893" s="2" t="str">
        <f t="shared" ca="1" si="5675"/>
        <v/>
      </c>
      <c r="E2893" s="2" t="str">
        <f t="shared" ca="1" si="5676"/>
        <v/>
      </c>
      <c r="F2893" s="2">
        <f t="shared" ca="1" si="5677"/>
        <v>1.837962962599704E-2</v>
      </c>
      <c r="K2893" t="str">
        <f t="shared" ca="1" si="5671"/>
        <v>'20190504 22:11:53'</v>
      </c>
      <c r="L2893" t="str">
        <f ca="1">SUBSTITUTE(SUBSTITUTE(plantS,"%t",K2893),"%ps",B2893)</f>
        <v>INSERT INTO dbo.PlantStates (TimeStamp, PlantState) VALUES ('20190504 22:11:53', 2)</v>
      </c>
    </row>
    <row r="2894" spans="1:12" x14ac:dyDescent="0.25">
      <c r="A2894" s="1">
        <f t="shared" ca="1" si="5600"/>
        <v>43589.999988425923</v>
      </c>
      <c r="B2894" s="2">
        <f t="shared" ca="1" si="5673"/>
        <v>0</v>
      </c>
      <c r="C2894" s="5">
        <f t="shared" ca="1" si="5674"/>
        <v>7.5069444443215616E-2</v>
      </c>
      <c r="D2894" s="2">
        <f t="shared" ca="1" si="5675"/>
        <v>7.5069444443215616E-2</v>
      </c>
      <c r="E2894" s="2" t="str">
        <f t="shared" ca="1" si="5676"/>
        <v/>
      </c>
      <c r="F2894" s="2" t="str">
        <f t="shared" ca="1" si="5677"/>
        <v/>
      </c>
      <c r="K2894" t="str">
        <f t="shared" ca="1" si="5671"/>
        <v>'20190504 23:59:59'</v>
      </c>
      <c r="L2894" t="str">
        <f ca="1">SUBSTITUTE(SUBSTITUTE(plantS,"%t",K2894),"%ps",B2894)</f>
        <v>INSERT INTO dbo.PlantStates (TimeStamp, PlantState) VALUES ('20190504 23:59:59', 0)</v>
      </c>
    </row>
    <row r="2895" spans="1:12" x14ac:dyDescent="0.25">
      <c r="B2895" s="2"/>
      <c r="C2895" s="5"/>
      <c r="D2895" s="2"/>
      <c r="E2895" s="2"/>
      <c r="F2895" s="2"/>
      <c r="K2895" t="str">
        <f t="shared" ref="K2895:K2933" ca="1" si="5680">K2894</f>
        <v>'20190504 23:59:59'</v>
      </c>
      <c r="L2895" t="str">
        <f ca="1">SUBSTITUTE(SUBSTITUTE(SUBSTITUTE(SUBSTITUTE(plantSD,"%t",K2895),"%off",D2889),"%onr",E2889),"%ons",F2889)</f>
        <v>INSERT INTO dbo.PlantStateDuration (TimeStamp, OffDuration, OnRunningDuration, OnStoppedfDuration) VALUES ('20190504 23:59:59', '08:57:06', '04:57:08', '10:05:45')</v>
      </c>
    </row>
    <row r="2896" spans="1:12" x14ac:dyDescent="0.25">
      <c r="B2896" s="2"/>
      <c r="C2896" s="5"/>
      <c r="D2896" s="2"/>
      <c r="E2896" s="2"/>
      <c r="F2896" s="2"/>
      <c r="K2896" t="str">
        <f t="shared" ca="1" si="5680"/>
        <v>'20190504 23:59:59'</v>
      </c>
      <c r="L2896" t="str">
        <f ca="1">SUBSTITUTE(SUBSTITUTE(SUBSTITUTE(dailyP,"%t",K2896),"%np",G2889),"%ndp",H2889)</f>
        <v>INSERT INTO dbo.DailyProduction (TimeStamp, NumPieces, NumPiecesRejected) VALUES ('20190504 23:59:59', 585, 128.7)</v>
      </c>
    </row>
    <row r="2897" spans="1:12" x14ac:dyDescent="0.25">
      <c r="A2897" s="3">
        <f t="shared" ca="1" si="5602"/>
        <v>43590</v>
      </c>
      <c r="B2897" s="4">
        <f t="shared" ca="1" si="5603"/>
        <v>2</v>
      </c>
      <c r="C2897" s="6"/>
      <c r="D2897" s="4" t="str">
        <f t="shared" ref="D2897" ca="1" si="5681">TEXT(SUM(D2898:D2902), "'hh:mm:ss'")</f>
        <v>'14:05:22'</v>
      </c>
      <c r="E2897" s="4" t="str">
        <f t="shared" ref="E2897" ca="1" si="5682">TEXT(SUM(E2898:E2902), "'hh:mm:ss'")</f>
        <v>'05:23:15'</v>
      </c>
      <c r="F2897" s="4" t="str">
        <f t="shared" ref="F2897" ca="1" si="5683">TEXT(SUM(F2898:F2902), "'hh:mm:ss'")</f>
        <v>'04:31:22'</v>
      </c>
      <c r="G2897" s="8">
        <f t="shared" ca="1" si="5607"/>
        <v>62</v>
      </c>
      <c r="H2897" s="8">
        <f t="shared" ca="1" si="5608"/>
        <v>2.48</v>
      </c>
      <c r="I2897" s="8">
        <f t="shared" ref="I2897" ca="1" si="5684">G2897+G2889</f>
        <v>647</v>
      </c>
      <c r="J2897" s="8">
        <f t="shared" ref="J2897" ca="1" si="5685">H2897+H2889</f>
        <v>131.17999999999998</v>
      </c>
      <c r="K2897" s="9" t="str">
        <f t="shared" ref="K2897:K2933" ca="1" si="5686">"'" &amp;TEXT(A2897,"YYYYMMDD hh:mm:ss")&amp;"'"</f>
        <v>'20190505 00:00:00'</v>
      </c>
      <c r="L2897" t="str">
        <f ca="1">SUBSTITUTE(SUBSTITUTE(plantS,"%t",K2897),"%ps",B2897)</f>
        <v>INSERT INTO dbo.PlantStates (TimeStamp, PlantState) VALUES ('20190505 00:00:00', 2)</v>
      </c>
    </row>
    <row r="2898" spans="1:12" x14ac:dyDescent="0.25">
      <c r="A2898" s="1">
        <f t="shared" ref="A2898:A2933" ca="1" si="5687">RANDBETWEEN(A2897*86400,A2899*86400)/86400</f>
        <v>43590.581956018519</v>
      </c>
      <c r="B2898" s="2">
        <f t="shared" ref="B2898:B2933" ca="1" si="5688">MOD(RANDBETWEEN(1,2)+B2897,3)</f>
        <v>0</v>
      </c>
      <c r="C2898" s="5">
        <f t="shared" ref="C2898:C2933" ca="1" si="5689">A2898-A2897</f>
        <v>0.58195601851912215</v>
      </c>
      <c r="D2898" s="2">
        <f t="shared" ref="D2898:D2902" ca="1" si="5690">IF(B2898=0,C2898,"")</f>
        <v>0.58195601851912215</v>
      </c>
      <c r="E2898" s="2" t="str">
        <f t="shared" ref="E2898:E2933" ca="1" si="5691">IF(B2898=1,C2898,"")</f>
        <v/>
      </c>
      <c r="F2898" s="2" t="str">
        <f t="shared" ref="F2898:F2933" ca="1" si="5692">IF(B2898=2,C2898,"")</f>
        <v/>
      </c>
      <c r="K2898" t="str">
        <f t="shared" ca="1" si="5686"/>
        <v>'20190505 13:58:01'</v>
      </c>
      <c r="L2898" t="str">
        <f ca="1">SUBSTITUTE(SUBSTITUTE(plantS,"%t",K2898),"%ps",B2898)</f>
        <v>INSERT INTO dbo.PlantStates (TimeStamp, PlantState) VALUES ('20190505 13:58:01', 0)</v>
      </c>
    </row>
    <row r="2899" spans="1:12" x14ac:dyDescent="0.25">
      <c r="A2899" s="1">
        <f t="shared" ca="1" si="5582"/>
        <v>43590.774571759262</v>
      </c>
      <c r="B2899" s="2">
        <f t="shared" ca="1" si="5688"/>
        <v>1</v>
      </c>
      <c r="C2899" s="5">
        <f t="shared" ca="1" si="5689"/>
        <v>0.19261574074334931</v>
      </c>
      <c r="D2899" s="2" t="str">
        <f t="shared" ca="1" si="5690"/>
        <v/>
      </c>
      <c r="E2899" s="2">
        <f t="shared" ca="1" si="5691"/>
        <v>0.19261574074334931</v>
      </c>
      <c r="F2899" s="2" t="str">
        <f t="shared" ca="1" si="5692"/>
        <v/>
      </c>
      <c r="K2899" t="str">
        <f t="shared" ca="1" si="5686"/>
        <v>'20190505 18:35:23'</v>
      </c>
      <c r="L2899" t="str">
        <f ca="1">SUBSTITUTE(SUBSTITUTE(plantS,"%t",K2899),"%ps",B2899)</f>
        <v>INSERT INTO dbo.PlantStates (TimeStamp, PlantState) VALUES ('20190505 18:35:23', 1)</v>
      </c>
    </row>
    <row r="2900" spans="1:12" x14ac:dyDescent="0.25">
      <c r="A2900" s="1">
        <f t="shared" ref="A2900" ca="1" si="5693">RANDBETWEEN(A2899*86400,A2902*86400)/86400</f>
        <v>43590.963020833333</v>
      </c>
      <c r="B2900" s="2">
        <f t="shared" ca="1" si="5688"/>
        <v>2</v>
      </c>
      <c r="C2900" s="5">
        <f t="shared" ca="1" si="5689"/>
        <v>0.18844907407037681</v>
      </c>
      <c r="D2900" s="2" t="str">
        <f t="shared" ca="1" si="5690"/>
        <v/>
      </c>
      <c r="E2900" s="2" t="str">
        <f t="shared" ca="1" si="5691"/>
        <v/>
      </c>
      <c r="F2900" s="2">
        <f t="shared" ca="1" si="5692"/>
        <v>0.18844907407037681</v>
      </c>
      <c r="K2900" t="str">
        <f t="shared" ca="1" si="5686"/>
        <v>'20190505 23:06:45'</v>
      </c>
      <c r="L2900" t="str">
        <f ca="1">SUBSTITUTE(SUBSTITUTE(plantS,"%t",K2900),"%ps",B2900)</f>
        <v>INSERT INTO dbo.PlantStates (TimeStamp, PlantState) VALUES ('20190505 23:06:45', 2)</v>
      </c>
    </row>
    <row r="2901" spans="1:12" x14ac:dyDescent="0.25">
      <c r="A2901" s="1">
        <f t="shared" ref="A2901:A2933" ca="1" si="5694">RANDBETWEEN(A2900*86400,A2902*86400)/86400</f>
        <v>43590.994884259257</v>
      </c>
      <c r="B2901" s="2">
        <f t="shared" ca="1" si="5688"/>
        <v>1</v>
      </c>
      <c r="C2901" s="5">
        <f t="shared" ca="1" si="5689"/>
        <v>3.1863425923802424E-2</v>
      </c>
      <c r="D2901" s="2" t="str">
        <f t="shared" ca="1" si="5690"/>
        <v/>
      </c>
      <c r="E2901" s="2">
        <f t="shared" ca="1" si="5691"/>
        <v>3.1863425923802424E-2</v>
      </c>
      <c r="F2901" s="2" t="str">
        <f t="shared" ca="1" si="5692"/>
        <v/>
      </c>
      <c r="K2901" t="str">
        <f t="shared" ca="1" si="5686"/>
        <v>'20190505 23:52:38'</v>
      </c>
      <c r="L2901" t="str">
        <f ca="1">SUBSTITUTE(SUBSTITUTE(plantS,"%t",K2901),"%ps",B2901)</f>
        <v>INSERT INTO dbo.PlantStates (TimeStamp, PlantState) VALUES ('20190505 23:52:38', 1)</v>
      </c>
    </row>
    <row r="2902" spans="1:12" x14ac:dyDescent="0.25">
      <c r="A2902" s="1">
        <f t="shared" ca="1" si="5600"/>
        <v>43590.999988425923</v>
      </c>
      <c r="B2902" s="2">
        <f t="shared" ca="1" si="5688"/>
        <v>0</v>
      </c>
      <c r="C2902" s="5">
        <f t="shared" ca="1" si="5689"/>
        <v>5.1041666665696539E-3</v>
      </c>
      <c r="D2902" s="2">
        <f t="shared" ca="1" si="5690"/>
        <v>5.1041666665696539E-3</v>
      </c>
      <c r="E2902" s="2" t="str">
        <f t="shared" ca="1" si="5691"/>
        <v/>
      </c>
      <c r="F2902" s="2" t="str">
        <f t="shared" ca="1" si="5692"/>
        <v/>
      </c>
      <c r="K2902" t="str">
        <f t="shared" ca="1" si="5686"/>
        <v>'20190505 23:59:59'</v>
      </c>
      <c r="L2902" t="str">
        <f ca="1">SUBSTITUTE(SUBSTITUTE(plantS,"%t",K2902),"%ps",B2902)</f>
        <v>INSERT INTO dbo.PlantStates (TimeStamp, PlantState) VALUES ('20190505 23:59:59', 0)</v>
      </c>
    </row>
    <row r="2903" spans="1:12" x14ac:dyDescent="0.25">
      <c r="B2903" s="2"/>
      <c r="C2903" s="5"/>
      <c r="D2903" s="2"/>
      <c r="E2903" s="2"/>
      <c r="F2903" s="2"/>
      <c r="K2903" t="str">
        <f t="shared" ref="K2903:K2933" ca="1" si="5695">K2902</f>
        <v>'20190505 23:59:59'</v>
      </c>
      <c r="L2903" t="str">
        <f ca="1">SUBSTITUTE(SUBSTITUTE(SUBSTITUTE(SUBSTITUTE(plantSD,"%t",K2903),"%off",D2897),"%onr",E2897),"%ons",F2897)</f>
        <v>INSERT INTO dbo.PlantStateDuration (TimeStamp, OffDuration, OnRunningDuration, OnStoppedfDuration) VALUES ('20190505 23:59:59', '14:05:22', '05:23:15', '04:31:22')</v>
      </c>
    </row>
    <row r="2904" spans="1:12" x14ac:dyDescent="0.25">
      <c r="B2904" s="2"/>
      <c r="C2904" s="5"/>
      <c r="D2904" s="2"/>
      <c r="E2904" s="2"/>
      <c r="F2904" s="2"/>
      <c r="K2904" t="str">
        <f t="shared" ca="1" si="5695"/>
        <v>'20190505 23:59:59'</v>
      </c>
      <c r="L2904" t="str">
        <f ca="1">SUBSTITUTE(SUBSTITUTE(SUBSTITUTE(dailyP,"%t",K2904),"%np",G2897),"%ndp",H2897)</f>
        <v>INSERT INTO dbo.DailyProduction (TimeStamp, NumPieces, NumPiecesRejected) VALUES ('20190505 23:59:59', 62, 2.48)</v>
      </c>
    </row>
    <row r="2905" spans="1:12" x14ac:dyDescent="0.25">
      <c r="A2905" s="3">
        <f t="shared" ca="1" si="5602"/>
        <v>43591</v>
      </c>
      <c r="B2905" s="4">
        <f t="shared" ca="1" si="5603"/>
        <v>2</v>
      </c>
      <c r="C2905" s="6"/>
      <c r="D2905" s="4" t="str">
        <f t="shared" ref="D2905" ca="1" si="5696">TEXT(SUM(D2906:D2910), "'hh:mm:ss'")</f>
        <v>'11:05:39'</v>
      </c>
      <c r="E2905" s="4" t="str">
        <f t="shared" ref="E2905" ca="1" si="5697">TEXT(SUM(E2906:E2910), "'hh:mm:ss'")</f>
        <v>'01:16:53'</v>
      </c>
      <c r="F2905" s="4" t="str">
        <f t="shared" ref="F2905" ca="1" si="5698">TEXT(SUM(F2906:F2910), "'hh:mm:ss'")</f>
        <v>'11:37:27'</v>
      </c>
      <c r="G2905" s="8">
        <f t="shared" ca="1" si="5607"/>
        <v>510</v>
      </c>
      <c r="H2905" s="8">
        <f t="shared" ca="1" si="5608"/>
        <v>494.7</v>
      </c>
      <c r="I2905" s="8">
        <f t="shared" ref="I2905" ca="1" si="5699">G2905+G2897</f>
        <v>572</v>
      </c>
      <c r="J2905" s="8">
        <f t="shared" ref="J2905" ca="1" si="5700">H2905+H2897</f>
        <v>497.18</v>
      </c>
      <c r="K2905" s="9" t="str">
        <f t="shared" ref="K2905:K2933" ca="1" si="5701">"'" &amp;TEXT(A2905,"YYYYMMDD hh:mm:ss")&amp;"'"</f>
        <v>'20190506 00:00:00'</v>
      </c>
      <c r="L2905" t="str">
        <f ca="1">SUBSTITUTE(SUBSTITUTE(plantS,"%t",K2905),"%ps",B2905)</f>
        <v>INSERT INTO dbo.PlantStates (TimeStamp, PlantState) VALUES ('20190506 00:00:00', 2)</v>
      </c>
    </row>
    <row r="2906" spans="1:12" x14ac:dyDescent="0.25">
      <c r="A2906" s="1">
        <f t="shared" ref="A2906:A2933" ca="1" si="5702">RANDBETWEEN(A2905*86400,A2907*86400)/86400</f>
        <v>43591.053391203706</v>
      </c>
      <c r="B2906" s="2">
        <f t="shared" ref="B2906:B2933" ca="1" si="5703">MOD(RANDBETWEEN(1,2)+B2905,3)</f>
        <v>1</v>
      </c>
      <c r="C2906" s="5">
        <f t="shared" ref="C2906:C2933" ca="1" si="5704">A2906-A2905</f>
        <v>5.3391203706269152E-2</v>
      </c>
      <c r="D2906" s="2" t="str">
        <f t="shared" ref="D2906:D2910" ca="1" si="5705">IF(B2906=0,C2906,"")</f>
        <v/>
      </c>
      <c r="E2906" s="2">
        <f t="shared" ref="E2906:E2933" ca="1" si="5706">IF(B2906=1,C2906,"")</f>
        <v>5.3391203706269152E-2</v>
      </c>
      <c r="F2906" s="2" t="str">
        <f t="shared" ref="F2906:F2933" ca="1" si="5707">IF(B2906=2,C2906,"")</f>
        <v/>
      </c>
      <c r="K2906" t="str">
        <f t="shared" ca="1" si="5701"/>
        <v>'20190506 01:16:53'</v>
      </c>
      <c r="L2906" t="str">
        <f ca="1">SUBSTITUTE(SUBSTITUTE(plantS,"%t",K2906),"%ps",B2906)</f>
        <v>INSERT INTO dbo.PlantStates (TimeStamp, PlantState) VALUES ('20190506 01:16:53', 1)</v>
      </c>
    </row>
    <row r="2907" spans="1:12" x14ac:dyDescent="0.25">
      <c r="A2907" s="1">
        <f t="shared" ref="A2907:A2931" ca="1" si="5708">RANDBETWEEN(A2905*86400,A2910*86400)/86400</f>
        <v>43591.320601851854</v>
      </c>
      <c r="B2907" s="2">
        <f t="shared" ca="1" si="5703"/>
        <v>0</v>
      </c>
      <c r="C2907" s="5">
        <f t="shared" ca="1" si="5704"/>
        <v>0.26721064814773854</v>
      </c>
      <c r="D2907" s="2">
        <f t="shared" ca="1" si="5705"/>
        <v>0.26721064814773854</v>
      </c>
      <c r="E2907" s="2" t="str">
        <f t="shared" ca="1" si="5706"/>
        <v/>
      </c>
      <c r="F2907" s="2" t="str">
        <f t="shared" ca="1" si="5707"/>
        <v/>
      </c>
      <c r="K2907" t="str">
        <f t="shared" ca="1" si="5701"/>
        <v>'20190506 07:41:40'</v>
      </c>
      <c r="L2907" t="str">
        <f ca="1">SUBSTITUTE(SUBSTITUTE(plantS,"%t",K2907),"%ps",B2907)</f>
        <v>INSERT INTO dbo.PlantStates (TimeStamp, PlantState) VALUES ('20190506 07:41:40', 0)</v>
      </c>
    </row>
    <row r="2908" spans="1:12" x14ac:dyDescent="0.25">
      <c r="A2908" s="1">
        <f t="shared" ref="A2908" ca="1" si="5709">RANDBETWEEN(A2907*86400,A2910*86400)/86400</f>
        <v>43591.566631944443</v>
      </c>
      <c r="B2908" s="2">
        <f t="shared" ca="1" si="5703"/>
        <v>2</v>
      </c>
      <c r="C2908" s="5">
        <f t="shared" ca="1" si="5704"/>
        <v>0.24603009258862585</v>
      </c>
      <c r="D2908" s="2" t="str">
        <f t="shared" ca="1" si="5705"/>
        <v/>
      </c>
      <c r="E2908" s="2" t="str">
        <f t="shared" ca="1" si="5706"/>
        <v/>
      </c>
      <c r="F2908" s="2">
        <f t="shared" ca="1" si="5707"/>
        <v>0.24603009258862585</v>
      </c>
      <c r="K2908" t="str">
        <f t="shared" ca="1" si="5701"/>
        <v>'20190506 13:35:57'</v>
      </c>
      <c r="L2908" t="str">
        <f ca="1">SUBSTITUTE(SUBSTITUTE(plantS,"%t",K2908),"%ps",B2908)</f>
        <v>INSERT INTO dbo.PlantStates (TimeStamp, PlantState) VALUES ('20190506 13:35:57', 2)</v>
      </c>
    </row>
    <row r="2909" spans="1:12" x14ac:dyDescent="0.25">
      <c r="A2909" s="1">
        <f t="shared" ref="A2909:A2933" ca="1" si="5710">RANDBETWEEN(A2908*86400,A2910*86400)/86400</f>
        <v>43591.761678240742</v>
      </c>
      <c r="B2909" s="2">
        <f t="shared" ca="1" si="5703"/>
        <v>0</v>
      </c>
      <c r="C2909" s="5">
        <f t="shared" ca="1" si="5704"/>
        <v>0.19504629629955161</v>
      </c>
      <c r="D2909" s="2">
        <f t="shared" ca="1" si="5705"/>
        <v>0.19504629629955161</v>
      </c>
      <c r="E2909" s="2" t="str">
        <f t="shared" ca="1" si="5706"/>
        <v/>
      </c>
      <c r="F2909" s="2" t="str">
        <f t="shared" ca="1" si="5707"/>
        <v/>
      </c>
      <c r="K2909" t="str">
        <f t="shared" ca="1" si="5701"/>
        <v>'20190506 18:16:49'</v>
      </c>
      <c r="L2909" t="str">
        <f ca="1">SUBSTITUTE(SUBSTITUTE(plantS,"%t",K2909),"%ps",B2909)</f>
        <v>INSERT INTO dbo.PlantStates (TimeStamp, PlantState) VALUES ('20190506 18:16:49', 0)</v>
      </c>
    </row>
    <row r="2910" spans="1:12" x14ac:dyDescent="0.25">
      <c r="A2910" s="1">
        <f t="shared" ca="1" si="5600"/>
        <v>43591.999988425923</v>
      </c>
      <c r="B2910" s="2">
        <f t="shared" ca="1" si="5703"/>
        <v>2</v>
      </c>
      <c r="C2910" s="5">
        <f t="shared" ca="1" si="5704"/>
        <v>0.23831018518103519</v>
      </c>
      <c r="D2910" s="2" t="str">
        <f t="shared" ca="1" si="5705"/>
        <v/>
      </c>
      <c r="E2910" s="2" t="str">
        <f t="shared" ca="1" si="5706"/>
        <v/>
      </c>
      <c r="F2910" s="2">
        <f t="shared" ca="1" si="5707"/>
        <v>0.23831018518103519</v>
      </c>
      <c r="K2910" t="str">
        <f t="shared" ca="1" si="5701"/>
        <v>'20190506 23:59:59'</v>
      </c>
      <c r="L2910" t="str">
        <f ca="1">SUBSTITUTE(SUBSTITUTE(plantS,"%t",K2910),"%ps",B2910)</f>
        <v>INSERT INTO dbo.PlantStates (TimeStamp, PlantState) VALUES ('20190506 23:59:59', 2)</v>
      </c>
    </row>
    <row r="2911" spans="1:12" x14ac:dyDescent="0.25">
      <c r="B2911" s="2"/>
      <c r="C2911" s="5"/>
      <c r="D2911" s="2"/>
      <c r="E2911" s="2"/>
      <c r="F2911" s="2"/>
      <c r="K2911" t="str">
        <f t="shared" ref="K2911:K2933" ca="1" si="5711">K2910</f>
        <v>'20190506 23:59:59'</v>
      </c>
      <c r="L2911" t="str">
        <f ca="1">SUBSTITUTE(SUBSTITUTE(SUBSTITUTE(SUBSTITUTE(plantSD,"%t",K2911),"%off",D2905),"%onr",E2905),"%ons",F2905)</f>
        <v>INSERT INTO dbo.PlantStateDuration (TimeStamp, OffDuration, OnRunningDuration, OnStoppedfDuration) VALUES ('20190506 23:59:59', '11:05:39', '01:16:53', '11:37:27')</v>
      </c>
    </row>
    <row r="2912" spans="1:12" x14ac:dyDescent="0.25">
      <c r="B2912" s="2"/>
      <c r="C2912" s="5"/>
      <c r="D2912" s="2"/>
      <c r="E2912" s="2"/>
      <c r="F2912" s="2"/>
      <c r="K2912" t="str">
        <f t="shared" ca="1" si="5711"/>
        <v>'20190506 23:59:59'</v>
      </c>
      <c r="L2912" t="str">
        <f ca="1">SUBSTITUTE(SUBSTITUTE(SUBSTITUTE(dailyP,"%t",K2912),"%np",G2905),"%ndp",H2905)</f>
        <v>INSERT INTO dbo.DailyProduction (TimeStamp, NumPieces, NumPiecesRejected) VALUES ('20190506 23:59:59', 510, 494.7)</v>
      </c>
    </row>
    <row r="2913" spans="1:12" x14ac:dyDescent="0.25">
      <c r="A2913" s="3">
        <f t="shared" ca="1" si="5602"/>
        <v>43592</v>
      </c>
      <c r="B2913" s="4">
        <f t="shared" ca="1" si="5603"/>
        <v>0</v>
      </c>
      <c r="C2913" s="6"/>
      <c r="D2913" s="4" t="str">
        <f t="shared" ref="D2913" ca="1" si="5712">TEXT(SUM(D2914:D2918), "'hh:mm:ss'")</f>
        <v>'03:31:43'</v>
      </c>
      <c r="E2913" s="4" t="str">
        <f t="shared" ref="E2913" ca="1" si="5713">TEXT(SUM(E2914:E2918), "'hh:mm:ss'")</f>
        <v>'00:30:33'</v>
      </c>
      <c r="F2913" s="4" t="str">
        <f t="shared" ref="F2913" ca="1" si="5714">TEXT(SUM(F2914:F2918), "'hh:mm:ss'")</f>
        <v>'19:57:43'</v>
      </c>
      <c r="G2913" s="8">
        <f t="shared" ca="1" si="5607"/>
        <v>612</v>
      </c>
      <c r="H2913" s="8">
        <f t="shared" ca="1" si="5608"/>
        <v>550.79999999999995</v>
      </c>
      <c r="I2913" s="8">
        <f t="shared" ref="I2913" ca="1" si="5715">G2913+G2905</f>
        <v>1122</v>
      </c>
      <c r="J2913" s="8">
        <f t="shared" ref="J2913" ca="1" si="5716">H2913+H2905</f>
        <v>1045.5</v>
      </c>
      <c r="K2913" s="9" t="str">
        <f t="shared" ref="K2913:K2933" ca="1" si="5717">"'" &amp;TEXT(A2913,"YYYYMMDD hh:mm:ss")&amp;"'"</f>
        <v>'20190507 00:00:00'</v>
      </c>
      <c r="L2913" t="str">
        <f ca="1">SUBSTITUTE(SUBSTITUTE(plantS,"%t",K2913),"%ps",B2913)</f>
        <v>INSERT INTO dbo.PlantStates (TimeStamp, PlantState) VALUES ('20190507 00:00:00', 0)</v>
      </c>
    </row>
    <row r="2914" spans="1:12" x14ac:dyDescent="0.25">
      <c r="A2914" s="1">
        <f t="shared" ref="A2914:A2933" ca="1" si="5718">RANDBETWEEN(A2913*86400,A2915*86400)/86400</f>
        <v>43592.727523148147</v>
      </c>
      <c r="B2914" s="2">
        <f t="shared" ref="B2914:B2933" ca="1" si="5719">MOD(RANDBETWEEN(1,2)+B2913,3)</f>
        <v>2</v>
      </c>
      <c r="C2914" s="5">
        <f t="shared" ref="C2914:C2933" ca="1" si="5720">A2914-A2913</f>
        <v>0.72752314814715646</v>
      </c>
      <c r="D2914" s="2" t="str">
        <f t="shared" ref="D2914:D2918" ca="1" si="5721">IF(B2914=0,C2914,"")</f>
        <v/>
      </c>
      <c r="E2914" s="2" t="str">
        <f t="shared" ref="E2914:E2933" ca="1" si="5722">IF(B2914=1,C2914,"")</f>
        <v/>
      </c>
      <c r="F2914" s="2">
        <f t="shared" ref="F2914:F2933" ca="1" si="5723">IF(B2914=2,C2914,"")</f>
        <v>0.72752314814715646</v>
      </c>
      <c r="K2914" t="str">
        <f t="shared" ca="1" si="5717"/>
        <v>'20190507 17:27:38'</v>
      </c>
      <c r="L2914" t="str">
        <f ca="1">SUBSTITUTE(SUBSTITUTE(plantS,"%t",K2914),"%ps",B2914)</f>
        <v>INSERT INTO dbo.PlantStates (TimeStamp, PlantState) VALUES ('20190507 17:27:38', 2)</v>
      </c>
    </row>
    <row r="2915" spans="1:12" x14ac:dyDescent="0.25">
      <c r="A2915" s="1">
        <f t="shared" ca="1" si="5708"/>
        <v>43592.841643518521</v>
      </c>
      <c r="B2915" s="2">
        <f t="shared" ca="1" si="5719"/>
        <v>0</v>
      </c>
      <c r="C2915" s="5">
        <f t="shared" ca="1" si="5720"/>
        <v>0.11412037037371192</v>
      </c>
      <c r="D2915" s="2">
        <f t="shared" ca="1" si="5721"/>
        <v>0.11412037037371192</v>
      </c>
      <c r="E2915" s="2" t="str">
        <f t="shared" ca="1" si="5722"/>
        <v/>
      </c>
      <c r="F2915" s="2" t="str">
        <f t="shared" ca="1" si="5723"/>
        <v/>
      </c>
      <c r="K2915" t="str">
        <f t="shared" ca="1" si="5717"/>
        <v>'20190507 20:11:58'</v>
      </c>
      <c r="L2915" t="str">
        <f ca="1">SUBSTITUTE(SUBSTITUTE(plantS,"%t",K2915),"%ps",B2915)</f>
        <v>INSERT INTO dbo.PlantStates (TimeStamp, PlantState) VALUES ('20190507 20:11:58', 0)</v>
      </c>
    </row>
    <row r="2916" spans="1:12" x14ac:dyDescent="0.25">
      <c r="A2916" s="1">
        <f t="shared" ref="A2916" ca="1" si="5724">RANDBETWEEN(A2915*86400,A2918*86400)/86400</f>
        <v>43592.945868055554</v>
      </c>
      <c r="B2916" s="2">
        <f t="shared" ca="1" si="5719"/>
        <v>2</v>
      </c>
      <c r="C2916" s="5">
        <f t="shared" ca="1" si="5720"/>
        <v>0.10422453703358769</v>
      </c>
      <c r="D2916" s="2" t="str">
        <f t="shared" ca="1" si="5721"/>
        <v/>
      </c>
      <c r="E2916" s="2" t="str">
        <f t="shared" ca="1" si="5722"/>
        <v/>
      </c>
      <c r="F2916" s="2">
        <f t="shared" ca="1" si="5723"/>
        <v>0.10422453703358769</v>
      </c>
      <c r="K2916" t="str">
        <f t="shared" ca="1" si="5717"/>
        <v>'20190507 22:42:03'</v>
      </c>
      <c r="L2916" t="str">
        <f ca="1">SUBSTITUTE(SUBSTITUTE(plantS,"%t",K2916),"%ps",B2916)</f>
        <v>INSERT INTO dbo.PlantStates (TimeStamp, PlantState) VALUES ('20190507 22:42:03', 2)</v>
      </c>
    </row>
    <row r="2917" spans="1:12" x14ac:dyDescent="0.25">
      <c r="A2917" s="1">
        <f t="shared" ref="A2917:A2933" ca="1" si="5725">RANDBETWEEN(A2916*86400,A2918*86400)/86400</f>
        <v>43592.978773148148</v>
      </c>
      <c r="B2917" s="2">
        <f t="shared" ca="1" si="5719"/>
        <v>0</v>
      </c>
      <c r="C2917" s="5">
        <f t="shared" ca="1" si="5720"/>
        <v>3.2905092593864538E-2</v>
      </c>
      <c r="D2917" s="2">
        <f t="shared" ca="1" si="5721"/>
        <v>3.2905092593864538E-2</v>
      </c>
      <c r="E2917" s="2" t="str">
        <f t="shared" ca="1" si="5722"/>
        <v/>
      </c>
      <c r="F2917" s="2" t="str">
        <f t="shared" ca="1" si="5723"/>
        <v/>
      </c>
      <c r="K2917" t="str">
        <f t="shared" ca="1" si="5717"/>
        <v>'20190507 23:29:26'</v>
      </c>
      <c r="L2917" t="str">
        <f ca="1">SUBSTITUTE(SUBSTITUTE(plantS,"%t",K2917),"%ps",B2917)</f>
        <v>INSERT INTO dbo.PlantStates (TimeStamp, PlantState) VALUES ('20190507 23:29:26', 0)</v>
      </c>
    </row>
    <row r="2918" spans="1:12" x14ac:dyDescent="0.25">
      <c r="A2918" s="1">
        <f t="shared" ref="A2918:A2926" ca="1" si="5726">A2921-1/24/60/60</f>
        <v>43592.999988425923</v>
      </c>
      <c r="B2918" s="2">
        <f t="shared" ca="1" si="5719"/>
        <v>1</v>
      </c>
      <c r="C2918" s="5">
        <f t="shared" ca="1" si="5720"/>
        <v>2.1215277774899732E-2</v>
      </c>
      <c r="D2918" s="2" t="str">
        <f t="shared" ca="1" si="5721"/>
        <v/>
      </c>
      <c r="E2918" s="2">
        <f t="shared" ca="1" si="5722"/>
        <v>2.1215277774899732E-2</v>
      </c>
      <c r="F2918" s="2" t="str">
        <f t="shared" ca="1" si="5723"/>
        <v/>
      </c>
      <c r="K2918" t="str">
        <f t="shared" ca="1" si="5717"/>
        <v>'20190507 23:59:59'</v>
      </c>
      <c r="L2918" t="str">
        <f ca="1">SUBSTITUTE(SUBSTITUTE(plantS,"%t",K2918),"%ps",B2918)</f>
        <v>INSERT INTO dbo.PlantStates (TimeStamp, PlantState) VALUES ('20190507 23:59:59', 1)</v>
      </c>
    </row>
    <row r="2919" spans="1:12" x14ac:dyDescent="0.25">
      <c r="B2919" s="2"/>
      <c r="C2919" s="5"/>
      <c r="D2919" s="2"/>
      <c r="E2919" s="2"/>
      <c r="F2919" s="2"/>
      <c r="K2919" t="str">
        <f t="shared" ref="K2919:K2933" ca="1" si="5727">K2918</f>
        <v>'20190507 23:59:59'</v>
      </c>
      <c r="L2919" t="str">
        <f ca="1">SUBSTITUTE(SUBSTITUTE(SUBSTITUTE(SUBSTITUTE(plantSD,"%t",K2919),"%off",D2913),"%onr",E2913),"%ons",F2913)</f>
        <v>INSERT INTO dbo.PlantStateDuration (TimeStamp, OffDuration, OnRunningDuration, OnStoppedfDuration) VALUES ('20190507 23:59:59', '03:31:43', '00:30:33', '19:57:43')</v>
      </c>
    </row>
    <row r="2920" spans="1:12" x14ac:dyDescent="0.25">
      <c r="B2920" s="2"/>
      <c r="C2920" s="5"/>
      <c r="D2920" s="2"/>
      <c r="E2920" s="2"/>
      <c r="F2920" s="2"/>
      <c r="K2920" t="str">
        <f t="shared" ca="1" si="5727"/>
        <v>'20190507 23:59:59'</v>
      </c>
      <c r="L2920" t="str">
        <f ca="1">SUBSTITUTE(SUBSTITUTE(SUBSTITUTE(dailyP,"%t",K2920),"%np",G2913),"%ndp",H2913)</f>
        <v>INSERT INTO dbo.DailyProduction (TimeStamp, NumPieces, NumPiecesRejected) VALUES ('20190507 23:59:59', 612, 550.8)</v>
      </c>
    </row>
    <row r="2921" spans="1:12" x14ac:dyDescent="0.25">
      <c r="A2921" s="3">
        <f t="shared" ref="A2921:A2929" ca="1" si="5728">INT(A2913)+1</f>
        <v>43593</v>
      </c>
      <c r="B2921" s="4">
        <f t="shared" ref="B2921:B2929" ca="1" si="5729">MOD(RANDBETWEEN(1,2)+B2918,3)</f>
        <v>2</v>
      </c>
      <c r="C2921" s="6"/>
      <c r="D2921" s="4" t="str">
        <f t="shared" ref="D2921" ca="1" si="5730">TEXT(SUM(D2922:D2926), "'hh:mm:ss'")</f>
        <v>'08:18:41'</v>
      </c>
      <c r="E2921" s="4" t="str">
        <f t="shared" ref="E2921" ca="1" si="5731">TEXT(SUM(E2922:E2926), "'hh:mm:ss'")</f>
        <v>'03:56:00'</v>
      </c>
      <c r="F2921" s="4" t="str">
        <f t="shared" ref="F2921" ca="1" si="5732">TEXT(SUM(F2922:F2926), "'hh:mm:ss'")</f>
        <v>'11:45:18'</v>
      </c>
      <c r="G2921" s="8">
        <f t="shared" ref="G2921:G2933" ca="1" si="5733">RANDBETWEEN(0,1000)</f>
        <v>626</v>
      </c>
      <c r="H2921" s="8">
        <f t="shared" ref="H2921:H2929" ca="1" si="5734">RANDBETWEEN(0,100)*G2921/100</f>
        <v>162.76</v>
      </c>
      <c r="I2921" s="8">
        <f t="shared" ref="I2921" ca="1" si="5735">G2921+G2913</f>
        <v>1238</v>
      </c>
      <c r="J2921" s="8">
        <f t="shared" ref="J2921" ca="1" si="5736">H2921+H2913</f>
        <v>713.56</v>
      </c>
      <c r="K2921" s="9" t="str">
        <f t="shared" ref="K2921:K2933" ca="1" si="5737">"'" &amp;TEXT(A2921,"YYYYMMDD hh:mm:ss")&amp;"'"</f>
        <v>'20190508 00:00:00'</v>
      </c>
      <c r="L2921" t="str">
        <f ca="1">SUBSTITUTE(SUBSTITUTE(plantS,"%t",K2921),"%ps",B2921)</f>
        <v>INSERT INTO dbo.PlantStates (TimeStamp, PlantState) VALUES ('20190508 00:00:00', 2)</v>
      </c>
    </row>
    <row r="2922" spans="1:12" x14ac:dyDescent="0.25">
      <c r="A2922" s="1">
        <f t="shared" ref="A2922:A2933" ca="1" si="5738">RANDBETWEEN(A2921*86400,A2923*86400)/86400</f>
        <v>43593.175185185188</v>
      </c>
      <c r="B2922" s="2">
        <f t="shared" ref="B2922:B2933" ca="1" si="5739">MOD(RANDBETWEEN(1,2)+B2921,3)</f>
        <v>0</v>
      </c>
      <c r="C2922" s="5">
        <f t="shared" ref="C2922:C2933" ca="1" si="5740">A2922-A2921</f>
        <v>0.17518518518772908</v>
      </c>
      <c r="D2922" s="2">
        <f t="shared" ref="D2922:D2926" ca="1" si="5741">IF(B2922=0,C2922,"")</f>
        <v>0.17518518518772908</v>
      </c>
      <c r="E2922" s="2" t="str">
        <f t="shared" ref="E2922:E2933" ca="1" si="5742">IF(B2922=1,C2922,"")</f>
        <v/>
      </c>
      <c r="F2922" s="2" t="str">
        <f t="shared" ref="F2922:F2933" ca="1" si="5743">IF(B2922=2,C2922,"")</f>
        <v/>
      </c>
      <c r="K2922" t="str">
        <f t="shared" ca="1" si="5737"/>
        <v>'20190508 04:12:16'</v>
      </c>
      <c r="L2922" t="str">
        <f ca="1">SUBSTITUTE(SUBSTITUTE(plantS,"%t",K2922),"%ps",B2922)</f>
        <v>INSERT INTO dbo.PlantStates (TimeStamp, PlantState) VALUES ('20190508 04:12:16', 0)</v>
      </c>
    </row>
    <row r="2923" spans="1:12" x14ac:dyDescent="0.25">
      <c r="A2923" s="1">
        <f t="shared" ca="1" si="5708"/>
        <v>43593.333645833336</v>
      </c>
      <c r="B2923" s="2">
        <f t="shared" ca="1" si="5739"/>
        <v>1</v>
      </c>
      <c r="C2923" s="5">
        <f t="shared" ca="1" si="5740"/>
        <v>0.15846064814832062</v>
      </c>
      <c r="D2923" s="2" t="str">
        <f t="shared" ca="1" si="5741"/>
        <v/>
      </c>
      <c r="E2923" s="2">
        <f t="shared" ca="1" si="5742"/>
        <v>0.15846064814832062</v>
      </c>
      <c r="F2923" s="2" t="str">
        <f t="shared" ca="1" si="5743"/>
        <v/>
      </c>
      <c r="K2923" t="str">
        <f t="shared" ca="1" si="5737"/>
        <v>'20190508 08:00:27'</v>
      </c>
      <c r="L2923" t="str">
        <f ca="1">SUBSTITUTE(SUBSTITUTE(plantS,"%t",K2923),"%ps",B2923)</f>
        <v>INSERT INTO dbo.PlantStates (TimeStamp, PlantState) VALUES ('20190508 08:00:27', 1)</v>
      </c>
    </row>
    <row r="2924" spans="1:12" x14ac:dyDescent="0.25">
      <c r="A2924" s="1">
        <f t="shared" ref="A2924" ca="1" si="5744">RANDBETWEEN(A2923*86400,A2926*86400)/86400</f>
        <v>43593.50476851852</v>
      </c>
      <c r="B2924" s="2">
        <f t="shared" ca="1" si="5739"/>
        <v>0</v>
      </c>
      <c r="C2924" s="5">
        <f t="shared" ca="1" si="5740"/>
        <v>0.17112268518394558</v>
      </c>
      <c r="D2924" s="2">
        <f t="shared" ca="1" si="5741"/>
        <v>0.17112268518394558</v>
      </c>
      <c r="E2924" s="2" t="str">
        <f t="shared" ca="1" si="5742"/>
        <v/>
      </c>
      <c r="F2924" s="2" t="str">
        <f t="shared" ca="1" si="5743"/>
        <v/>
      </c>
      <c r="K2924" t="str">
        <f t="shared" ca="1" si="5737"/>
        <v>'20190508 12:06:52'</v>
      </c>
      <c r="L2924" t="str">
        <f ca="1">SUBSTITUTE(SUBSTITUTE(plantS,"%t",K2924),"%ps",B2924)</f>
        <v>INSERT INTO dbo.PlantStates (TimeStamp, PlantState) VALUES ('20190508 12:06:52', 0)</v>
      </c>
    </row>
    <row r="2925" spans="1:12" x14ac:dyDescent="0.25">
      <c r="A2925" s="1">
        <f t="shared" ref="A2925:A2933" ca="1" si="5745">RANDBETWEEN(A2924*86400,A2926*86400)/86400</f>
        <v>43593.510196759256</v>
      </c>
      <c r="B2925" s="2">
        <f t="shared" ca="1" si="5739"/>
        <v>1</v>
      </c>
      <c r="C2925" s="5">
        <f t="shared" ca="1" si="5740"/>
        <v>5.428240736364387E-3</v>
      </c>
      <c r="D2925" s="2" t="str">
        <f t="shared" ca="1" si="5741"/>
        <v/>
      </c>
      <c r="E2925" s="2">
        <f t="shared" ca="1" si="5742"/>
        <v>5.428240736364387E-3</v>
      </c>
      <c r="F2925" s="2" t="str">
        <f t="shared" ca="1" si="5743"/>
        <v/>
      </c>
      <c r="K2925" t="str">
        <f t="shared" ca="1" si="5737"/>
        <v>'20190508 12:14:41'</v>
      </c>
      <c r="L2925" t="str">
        <f ca="1">SUBSTITUTE(SUBSTITUTE(plantS,"%t",K2925),"%ps",B2925)</f>
        <v>INSERT INTO dbo.PlantStates (TimeStamp, PlantState) VALUES ('20190508 12:14:41', 1)</v>
      </c>
    </row>
    <row r="2926" spans="1:12" x14ac:dyDescent="0.25">
      <c r="A2926" s="1">
        <f t="shared" ca="1" si="5726"/>
        <v>43593.999988425923</v>
      </c>
      <c r="B2926" s="2">
        <f t="shared" ca="1" si="5739"/>
        <v>2</v>
      </c>
      <c r="C2926" s="5">
        <f t="shared" ca="1" si="5740"/>
        <v>0.48979166666686069</v>
      </c>
      <c r="D2926" s="2" t="str">
        <f t="shared" ca="1" si="5741"/>
        <v/>
      </c>
      <c r="E2926" s="2" t="str">
        <f t="shared" ca="1" si="5742"/>
        <v/>
      </c>
      <c r="F2926" s="2">
        <f t="shared" ca="1" si="5743"/>
        <v>0.48979166666686069</v>
      </c>
      <c r="K2926" t="str">
        <f t="shared" ca="1" si="5737"/>
        <v>'20190508 23:59:59'</v>
      </c>
      <c r="L2926" t="str">
        <f ca="1">SUBSTITUTE(SUBSTITUTE(plantS,"%t",K2926),"%ps",B2926)</f>
        <v>INSERT INTO dbo.PlantStates (TimeStamp, PlantState) VALUES ('20190508 23:59:59', 2)</v>
      </c>
    </row>
    <row r="2927" spans="1:12" x14ac:dyDescent="0.25">
      <c r="B2927" s="2"/>
      <c r="C2927" s="5"/>
      <c r="D2927" s="2"/>
      <c r="E2927" s="2"/>
      <c r="F2927" s="2"/>
      <c r="K2927" t="str">
        <f t="shared" ref="K2927:K2933" ca="1" si="5746">K2926</f>
        <v>'20190508 23:59:59'</v>
      </c>
      <c r="L2927" t="str">
        <f ca="1">SUBSTITUTE(SUBSTITUTE(SUBSTITUTE(SUBSTITUTE(plantSD,"%t",K2927),"%off",D2921),"%onr",E2921),"%ons",F2921)</f>
        <v>INSERT INTO dbo.PlantStateDuration (TimeStamp, OffDuration, OnRunningDuration, OnStoppedfDuration) VALUES ('20190508 23:59:59', '08:18:41', '03:56:00', '11:45:18')</v>
      </c>
    </row>
    <row r="2928" spans="1:12" x14ac:dyDescent="0.25">
      <c r="B2928" s="2"/>
      <c r="C2928" s="5"/>
      <c r="D2928" s="2"/>
      <c r="E2928" s="2"/>
      <c r="F2928" s="2"/>
      <c r="K2928" t="str">
        <f t="shared" ca="1" si="5746"/>
        <v>'20190508 23:59:59'</v>
      </c>
      <c r="L2928" t="str">
        <f ca="1">SUBSTITUTE(SUBSTITUTE(SUBSTITUTE(dailyP,"%t",K2928),"%np",G2921),"%ndp",H2921)</f>
        <v>INSERT INTO dbo.DailyProduction (TimeStamp, NumPieces, NumPiecesRejected) VALUES ('20190508 23:59:59', 626, 162.76)</v>
      </c>
    </row>
    <row r="2929" spans="1:11" x14ac:dyDescent="0.25">
      <c r="A2929" s="3">
        <f t="shared" ca="1" si="5728"/>
        <v>43594</v>
      </c>
      <c r="B2929" s="4"/>
      <c r="C2929" s="6"/>
      <c r="D2929" s="4"/>
      <c r="E2929" s="4"/>
      <c r="F2929" s="4"/>
      <c r="G2929" s="8"/>
      <c r="H2929" s="8"/>
      <c r="I2929" s="8"/>
      <c r="J2929" s="8"/>
      <c r="K2929" s="9"/>
    </row>
    <row r="2930" spans="1:11" x14ac:dyDescent="0.25">
      <c r="B2930" s="2"/>
      <c r="C2930" s="5"/>
      <c r="D2930" s="2"/>
      <c r="E2930" s="2"/>
      <c r="F2930" s="2"/>
    </row>
    <row r="2931" spans="1:11" x14ac:dyDescent="0.25">
      <c r="B2931" s="2"/>
      <c r="C2931" s="5"/>
      <c r="D2931" s="2"/>
      <c r="E2931" s="2"/>
      <c r="F2931" s="2"/>
    </row>
    <row r="2932" spans="1:11" x14ac:dyDescent="0.25">
      <c r="B2932" s="2"/>
      <c r="C2932" s="5"/>
      <c r="D2932" s="2"/>
      <c r="E2932" s="2"/>
      <c r="F2932" s="2"/>
    </row>
    <row r="2933" spans="1:11" x14ac:dyDescent="0.25">
      <c r="B2933" s="2"/>
      <c r="C2933" s="5"/>
      <c r="D2933" s="2"/>
      <c r="E2933" s="2"/>
      <c r="F2933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Foglio1</vt:lpstr>
      <vt:lpstr>Foglio2</vt:lpstr>
      <vt:lpstr>dailyP</vt:lpstr>
      <vt:lpstr>plantS</vt:lpstr>
      <vt:lpstr>plantSD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2019-05-09T08:04:51Z</dcterms:created>
  <dcterms:modified xsi:type="dcterms:W3CDTF">2019-05-09T09:17:17Z</dcterms:modified>
</cp:coreProperties>
</file>