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831"/>
  <workbookPr dateCompatibility="0" defaultThemeVersion="166925"/>
  <mc:AlternateContent xmlns:mc="http://schemas.openxmlformats.org/markup-compatibility/2006">
    <mc:Choice Requires="x15">
      <x15ac:absPath xmlns:x15ac="http://schemas.microsoft.com/office/spreadsheetml/2010/11/ac" url="C:\Users\Doom98\Desktop\VIS_project-main\"/>
    </mc:Choice>
  </mc:AlternateContent>
  <xr:revisionPtr revIDLastSave="0" documentId="13_ncr:9_{B8BC3519-4E43-4091-949C-9A36879BB468}" xr6:coauthVersionLast="47" xr6:coauthVersionMax="47" xr10:uidLastSave="{00000000-0000-0000-0000-000000000000}"/>
  <bookViews>
    <workbookView xWindow="-108" yWindow="-108" windowWidth="23256" windowHeight="12576" activeTab="4" xr2:uid="{00000000-000D-0000-FFFF-FFFF00000000}"/>
  </bookViews>
  <sheets>
    <sheet name="Foglio2" sheetId="7" r:id="rId1"/>
    <sheet name="Foglio7" sheetId="8" r:id="rId2"/>
    <sheet name="Foglio8" sheetId="9" r:id="rId3"/>
    <sheet name="Foglio9" sheetId="10" r:id="rId4"/>
    <sheet name="Foglio10" sheetId="11" r:id="rId5"/>
    <sheet name="Foglio1" sheetId="1" r:id="rId6"/>
    <sheet name="Foglio3" sheetId="3" r:id="rId7"/>
    <sheet name="Foglio4" sheetId="4" r:id="rId8"/>
    <sheet name="Foglio5" sheetId="5" r:id="rId9"/>
    <sheet name="Foglio6" sheetId="6" r:id="rId10"/>
  </sheets>
  <calcPr calcId="191029"/>
  <pivotCaches>
    <pivotCache cacheId="0" r:id="rId11"/>
    <pivotCache cacheId="1" r:id="rId12"/>
    <pivotCache cacheId="2" r:id="rId13"/>
    <pivotCache cacheId="3" r:id="rId14"/>
    <pivotCache cacheId="4" r:id="rId15"/>
    <pivotCache cacheId="31" r:id="rId16"/>
    <pivotCache cacheId="37" r:id="rId17"/>
    <pivotCache cacheId="45" r:id="rId18"/>
    <pivotCache cacheId="51" r:id="rId19"/>
  </pivotCaches>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S46" i="1" l="1"/>
</calcChain>
</file>

<file path=xl/sharedStrings.xml><?xml version="1.0" encoding="utf-8"?>
<sst xmlns="http://purl.oclc.org/ooxml/spreadsheetml/main" count="617" uniqueCount="107">
  <si>
    <t>Age</t>
  </si>
  <si>
    <t>18-24</t>
  </si>
  <si>
    <t>Gender</t>
  </si>
  <si>
    <t>Male</t>
  </si>
  <si>
    <t>Degree</t>
  </si>
  <si>
    <t>No knowledge at all</t>
  </si>
  <si>
    <t>1)</t>
  </si>
  <si>
    <t>2)</t>
  </si>
  <si>
    <t>3)</t>
  </si>
  <si>
    <t>4)</t>
  </si>
  <si>
    <t>Airtime in minutes</t>
  </si>
  <si>
    <t>Directly</t>
  </si>
  <si>
    <t>Latency</t>
  </si>
  <si>
    <t>Low</t>
  </si>
  <si>
    <t>25-34</t>
  </si>
  <si>
    <t>PhD</t>
  </si>
  <si>
    <t>Advanced</t>
  </si>
  <si>
    <t>Departure time, Arrival Time</t>
  </si>
  <si>
    <t>Arrival delay grows as distance and departure delays do.</t>
  </si>
  <si>
    <t>Very high</t>
  </si>
  <si>
    <t>Bachelor Degree</t>
  </si>
  <si>
    <t>Masters Degree</t>
  </si>
  <si>
    <t>Intermediate</t>
  </si>
  <si>
    <t>If the distance in miles is in between the ranges of 200-800 km, I have higher arrival delays.</t>
  </si>
  <si>
    <t>High</t>
  </si>
  <si>
    <t>Good</t>
  </si>
  <si>
    <t>06 08</t>
  </si>
  <si>
    <t>Flights with less distance affect more arrival delays.</t>
  </si>
  <si>
    <t>Departure time</t>
  </si>
  <si>
    <t>High School</t>
  </si>
  <si>
    <t>10 12</t>
  </si>
  <si>
    <t>20 22</t>
  </si>
  <si>
    <t>16 17</t>
  </si>
  <si>
    <t>Distance in miles, Airtime in minutes</t>
  </si>
  <si>
    <t>No Latency</t>
  </si>
  <si>
    <t>18 20</t>
  </si>
  <si>
    <t>Empty</t>
  </si>
  <si>
    <t>Departure time, Arrival Time, Distance in miles</t>
  </si>
  <si>
    <t>In my opinion the distance in miles affect more the arrivals delays.</t>
  </si>
  <si>
    <t>6:30 8:30</t>
  </si>
  <si>
    <t>08 10</t>
  </si>
  <si>
    <t>Arrival Time, Distance in miles</t>
  </si>
  <si>
    <t>The arrival delays seem to increase linearly with respect to the flight distance. Also they are connected with the departure time.</t>
  </si>
  <si>
    <t>Conteggio di 3)</t>
  </si>
  <si>
    <t>Degree count</t>
  </si>
  <si>
    <t>IT knowledge</t>
  </si>
  <si>
    <t>IT knowledge count</t>
  </si>
  <si>
    <t>Visual components/analytics related knowledge</t>
  </si>
  <si>
    <t>Visual components/analytics related knowledge count</t>
  </si>
  <si>
    <t>Prefer not to say</t>
  </si>
  <si>
    <t>while distance negatively influences arrival delay, departure delays negatively influence the former</t>
  </si>
  <si>
    <t>07 09</t>
  </si>
  <si>
    <t>09 11</t>
  </si>
  <si>
    <t>Departure times, distance in miles</t>
  </si>
  <si>
    <t>in my opinion airtime in minute affects the most the arrival delays</t>
  </si>
  <si>
    <t>35-44</t>
  </si>
  <si>
    <t>Female</t>
  </si>
  <si>
    <t>Distance in miles</t>
  </si>
  <si>
    <t>The more the distance of the flight and the departure delays are, the more the arrival delay will be</t>
  </si>
  <si>
    <t>16 18</t>
  </si>
  <si>
    <t>if time of deperture delays increases also the time of arrival delays.nIf distance increases there are less arrival delays.</t>
  </si>
  <si>
    <t>Departure time might be the part of the interface that influences the delays the most.</t>
  </si>
  <si>
    <t>Airtime in minutes, Distance in miles</t>
  </si>
  <si>
    <t>Arrival delays seem to linearly increase with departure delays. On the other hand, arrival delays increase when the number of flight increases, but there is no evidence that this is also connected with the distance in miles.</t>
  </si>
  <si>
    <t>06 07</t>
  </si>
  <si>
    <t>Departure Time</t>
  </si>
  <si>
    <t>More distant flights appear to be less affected by arrival delays with respect to shorter flights. Departure delays are linearly correlated to arrival delays but can be recovered on longer flights.</t>
  </si>
  <si>
    <t>None of the above</t>
  </si>
  <si>
    <t>Arrival Time</t>
  </si>
  <si>
    <t>Other</t>
  </si>
  <si>
    <t>17 18</t>
  </si>
  <si>
    <t>45-54</t>
  </si>
  <si>
    <t>Airtime in Minutes</t>
  </si>
  <si>
    <t>They increase them</t>
  </si>
  <si>
    <t>No visible relationships</t>
  </si>
  <si>
    <t>9 11</t>
  </si>
  <si>
    <t>21 23</t>
  </si>
  <si>
    <t>2 4</t>
  </si>
  <si>
    <t>They seem to make arrival delays longer.</t>
  </si>
  <si>
    <t>distance to be travelled is fixed . When flilght departs late. It will arrive late to the destination</t>
  </si>
  <si>
    <t>Conteggio di Age</t>
  </si>
  <si>
    <t>tutti con excel</t>
  </si>
  <si>
    <t>età degree sesso pie chart</t>
  </si>
  <si>
    <t>valore continuo come età: bar chart</t>
  </si>
  <si>
    <t>pie chart sull'età possono essere 20 fette</t>
  </si>
  <si>
    <t>17 19</t>
  </si>
  <si>
    <t>Departure Time, Distance in miles, Airtime in minutes</t>
  </si>
  <si>
    <t>The shorter the distance, the higher the probability of an arrival delay.\n\nPositive correlation btw departure delays and arrival delays.</t>
  </si>
  <si>
    <t>8 10</t>
  </si>
  <si>
    <t>Greater the distance smaller the delay.\nGreater the departure delay greater the arrival delay</t>
  </si>
  <si>
    <t>Departure Time, Distance in miles</t>
  </si>
  <si>
    <t>19 21</t>
  </si>
  <si>
    <t>14 16</t>
  </si>
  <si>
    <t>I think I would need a plot distance vs arrival delay to answer this. Departure delay and arrival delay seem to have a proportional (linear?) relationship.</t>
  </si>
  <si>
    <t>27 18-24</t>
  </si>
  <si>
    <t>13 14</t>
  </si>
  <si>
    <t xml:space="preserve">Empty </t>
  </si>
  <si>
    <t>There seems to be no correlation between distance and arrival delay. meanwhile, it seems to be a trend the higher the departure delay the higher the arrival delay will be</t>
  </si>
  <si>
    <t>Shorter flight are more susceptible to accumulate the delay, that's add up from departure to arrival time each time. In fact only earlyer flight during the day (0-6AM) are lesser influenced</t>
  </si>
  <si>
    <t>Both of them have a proportional effect</t>
  </si>
  <si>
    <t>High departure delays ~ high arrival delays, I don't think it says about the relationship between distance and delays?</t>
  </si>
  <si>
    <t>Distance in particular over the the departure. In the combination of the two the distance particularly influences the results.</t>
  </si>
  <si>
    <t>Distance and airtime in minutes are inversely propotional with respect to arrival delays</t>
  </si>
  <si>
    <t>Distance is directly proportional, dep. delay does not affect</t>
  </si>
  <si>
    <t>Media:</t>
  </si>
  <si>
    <t>Conteggio di 20 22</t>
  </si>
  <si>
    <t>02 04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</si>
</sst>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start/>
      <end/>
      <top/>
      <bottom/>
      <diagonal/>
    </border>
  </borders>
  <cellStyleXfs count="1">
    <xf numFmtId="0" fontId="0" fillId="0" borderId="0"/>
  </cellStyleXfs>
  <cellXfs count="6">
    <xf numFmtId="0" fontId="0" fillId="0" borderId="0" xfId="0"/>
    <xf numFmtId="0" fontId="1" fillId="0" borderId="0" xfId="0" applyFont="1"/>
    <xf numFmtId="3" fontId="0" fillId="0" borderId="0" xfId="0" applyNumberFormat="1"/>
    <xf numFmtId="16" fontId="0" fillId="0" borderId="0" xfId="0" applyNumberFormat="1"/>
    <xf numFmtId="0" fontId="0" fillId="0" borderId="0" xfId="0" pivotButton="1"/>
    <xf numFmtId="0"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pivotCacheDefinition" Target="pivotCache/pivotCacheDefinition3.xml"/><Relationship Id="rId18" Type="http://purl.oclc.org/ooxml/officeDocument/relationships/pivotCacheDefinition" Target="pivotCache/pivotCacheDefinition8.xml"/><Relationship Id="rId3" Type="http://purl.oclc.org/ooxml/officeDocument/relationships/worksheet" Target="worksheets/sheet3.xml"/><Relationship Id="rId21" Type="http://purl.oclc.org/ooxml/officeDocument/relationships/styles" Target="styles.xml"/><Relationship Id="rId7" Type="http://purl.oclc.org/ooxml/officeDocument/relationships/worksheet" Target="worksheets/sheet7.xml"/><Relationship Id="rId12" Type="http://purl.oclc.org/ooxml/officeDocument/relationships/pivotCacheDefinition" Target="pivotCache/pivotCacheDefinition2.xml"/><Relationship Id="rId17" Type="http://purl.oclc.org/ooxml/officeDocument/relationships/pivotCacheDefinition" Target="pivotCache/pivotCacheDefinition7.xml"/><Relationship Id="rId2" Type="http://purl.oclc.org/ooxml/officeDocument/relationships/worksheet" Target="worksheets/sheet2.xml"/><Relationship Id="rId16" Type="http://purl.oclc.org/ooxml/officeDocument/relationships/pivotCacheDefinition" Target="pivotCache/pivotCacheDefinition6.xml"/><Relationship Id="rId20" Type="http://purl.oclc.org/ooxml/officeDocument/relationships/theme" Target="theme/theme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pivotCacheDefinition" Target="pivotCache/pivotCacheDefinition1.xml"/><Relationship Id="rId5" Type="http://purl.oclc.org/ooxml/officeDocument/relationships/worksheet" Target="worksheets/sheet5.xml"/><Relationship Id="rId15" Type="http://purl.oclc.org/ooxml/officeDocument/relationships/pivotCacheDefinition" Target="pivotCache/pivotCacheDefinition5.xml"/><Relationship Id="rId23" Type="http://purl.oclc.org/ooxml/officeDocument/relationships/calcChain" Target="calcChain.xml"/><Relationship Id="rId10" Type="http://purl.oclc.org/ooxml/officeDocument/relationships/worksheet" Target="worksheets/sheet10.xml"/><Relationship Id="rId19" Type="http://purl.oclc.org/ooxml/officeDocument/relationships/pivotCacheDefinition" Target="pivotCache/pivotCacheDefinition9.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pivotCacheDefinition" Target="pivotCache/pivotCacheDefinition4.xml"/><Relationship Id="rId22"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results.xlsx]Foglio2!Tabella pivot3</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it-IT"/>
              <a:t>Age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Foglio2!$B$3</c:f>
              <c:strCache>
                <c:ptCount val="1"/>
                <c:pt idx="0">
                  <c:v>Totale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Foglio2!$A$4:$A$7</c:f>
              <c:strCache>
                <c:ptCount val="4"/>
                <c:pt idx="0">
                  <c:v>18-24</c:v>
                </c:pt>
                <c:pt idx="1">
                  <c:v>25-34</c:v>
                </c:pt>
                <c:pt idx="2">
                  <c:v>35-44</c:v>
                </c:pt>
                <c:pt idx="3">
                  <c:v>45-54</c:v>
                </c:pt>
              </c:strCache>
            </c:strRef>
          </c:cat>
          <c:val>
            <c:numRef>
              <c:f>Foglio2!$B$4:$B$7</c:f>
              <c:numCache>
                <c:formatCode>General</c:formatCode>
                <c:ptCount val="4"/>
                <c:pt idx="0">
                  <c:v>25</c:v>
                </c:pt>
                <c:pt idx="1">
                  <c:v>10</c:v>
                </c:pt>
                <c:pt idx="2">
                  <c:v>3</c:v>
                </c:pt>
                <c:pt idx="3">
                  <c:v>3</c:v>
                </c:pt>
              </c:numCache>
            </c:numRef>
          </c:val>
          <c:extLst>
            <c:ext xmlns:c16="http://schemas.microsoft.com/office/drawing/2014/chart" uri="{C3380CC4-5D6E-409C-BE32-E72D297353CC}">
              <c16:uniqueId val="{00000000-9F35-43A5-9134-FE10467D9DC3}"/>
            </c:ext>
          </c:extLst>
        </c:ser>
        <c:dLbls>
          <c:dLblPos val="outEnd"/>
          <c:showLegendKey val="0"/>
          <c:showVal val="1"/>
          <c:showCatName val="0"/>
          <c:showSerName val="0"/>
          <c:showPercent val="0"/>
          <c:showBubbleSize val="0"/>
        </c:dLbls>
        <c:gapWidth val="219"/>
        <c:overlap val="-27"/>
        <c:axId val="1516536095"/>
        <c:axId val="1522944671"/>
      </c:barChart>
      <c:catAx>
        <c:axId val="151653609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1522944671"/>
        <c:crosses val="autoZero"/>
        <c:auto val="1"/>
        <c:lblAlgn val="ctr"/>
        <c:lblOffset val="100"/>
        <c:noMultiLvlLbl val="0"/>
      </c:catAx>
      <c:valAx>
        <c:axId val="1522944671"/>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15165360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results.xlsx]Foglio7!Tabella pivot15</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it-IT"/>
              <a:t>Conteggio di 20 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Foglio7!$B$3</c:f>
              <c:strCache>
                <c:ptCount val="1"/>
                <c:pt idx="0">
                  <c:v>Totale</c:v>
                </c:pt>
              </c:strCache>
            </c:strRef>
          </c:tx>
          <c:spPr>
            <a:solidFill>
              <a:schemeClr val="accent1"/>
            </a:solidFill>
            <a:ln>
              <a:noFill/>
            </a:ln>
            <a:effectLst/>
          </c:spPr>
          <c:invertIfNegative val="0"/>
          <c:cat>
            <c:strRef>
              <c:f>Foglio7!$A$4:$A$22</c:f>
              <c:strCache>
                <c:ptCount val="19"/>
                <c:pt idx="0">
                  <c:v>06 07</c:v>
                </c:pt>
                <c:pt idx="1">
                  <c:v>06 08</c:v>
                </c:pt>
                <c:pt idx="2">
                  <c:v>07 09</c:v>
                </c:pt>
                <c:pt idx="3">
                  <c:v>08 10</c:v>
                </c:pt>
                <c:pt idx="4">
                  <c:v>09 11</c:v>
                </c:pt>
                <c:pt idx="5">
                  <c:v>10 12</c:v>
                </c:pt>
                <c:pt idx="6">
                  <c:v>13 14</c:v>
                </c:pt>
                <c:pt idx="7">
                  <c:v>14 16</c:v>
                </c:pt>
                <c:pt idx="8">
                  <c:v>16 17</c:v>
                </c:pt>
                <c:pt idx="9">
                  <c:v>16 18</c:v>
                </c:pt>
                <c:pt idx="10">
                  <c:v>17 18</c:v>
                </c:pt>
                <c:pt idx="11">
                  <c:v>17 19</c:v>
                </c:pt>
                <c:pt idx="12">
                  <c:v>18 20</c:v>
                </c:pt>
                <c:pt idx="13">
                  <c:v>19 21</c:v>
                </c:pt>
                <c:pt idx="14">
                  <c:v>2 4</c:v>
                </c:pt>
                <c:pt idx="15">
                  <c:v>21 23</c:v>
                </c:pt>
                <c:pt idx="16">
                  <c:v>6:30 8:30</c:v>
                </c:pt>
                <c:pt idx="17">
                  <c:v>8 10</c:v>
                </c:pt>
                <c:pt idx="18">
                  <c:v>9 11</c:v>
                </c:pt>
              </c:strCache>
            </c:strRef>
          </c:cat>
          <c:val>
            <c:numRef>
              <c:f>Foglio7!$B$4:$B$22</c:f>
              <c:numCache>
                <c:formatCode>General</c:formatCode>
                <c:ptCount val="19"/>
                <c:pt idx="0">
                  <c:v>1</c:v>
                </c:pt>
                <c:pt idx="1">
                  <c:v>6</c:v>
                </c:pt>
                <c:pt idx="2">
                  <c:v>2</c:v>
                </c:pt>
                <c:pt idx="3">
                  <c:v>2</c:v>
                </c:pt>
                <c:pt idx="4">
                  <c:v>2</c:v>
                </c:pt>
                <c:pt idx="5">
                  <c:v>2</c:v>
                </c:pt>
                <c:pt idx="6">
                  <c:v>2</c:v>
                </c:pt>
                <c:pt idx="7">
                  <c:v>1</c:v>
                </c:pt>
                <c:pt idx="8">
                  <c:v>1</c:v>
                </c:pt>
                <c:pt idx="9">
                  <c:v>7</c:v>
                </c:pt>
                <c:pt idx="10">
                  <c:v>2</c:v>
                </c:pt>
                <c:pt idx="11">
                  <c:v>1</c:v>
                </c:pt>
                <c:pt idx="12">
                  <c:v>2</c:v>
                </c:pt>
                <c:pt idx="13">
                  <c:v>2</c:v>
                </c:pt>
                <c:pt idx="14">
                  <c:v>1</c:v>
                </c:pt>
                <c:pt idx="15">
                  <c:v>1</c:v>
                </c:pt>
                <c:pt idx="16">
                  <c:v>1</c:v>
                </c:pt>
                <c:pt idx="17">
                  <c:v>1</c:v>
                </c:pt>
                <c:pt idx="18">
                  <c:v>1</c:v>
                </c:pt>
              </c:numCache>
            </c:numRef>
          </c:val>
          <c:extLst>
            <c:ext xmlns:c16="http://schemas.microsoft.com/office/drawing/2014/chart" uri="{C3380CC4-5D6E-409C-BE32-E72D297353CC}">
              <c16:uniqueId val="{00000000-4E48-4A2B-A470-8C785519AE0C}"/>
            </c:ext>
          </c:extLst>
        </c:ser>
        <c:dLbls>
          <c:showLegendKey val="0"/>
          <c:showVal val="0"/>
          <c:showCatName val="0"/>
          <c:showSerName val="0"/>
          <c:showPercent val="0"/>
          <c:showBubbleSize val="0"/>
        </c:dLbls>
        <c:gapWidth val="219"/>
        <c:overlap val="-27"/>
        <c:axId val="1625072864"/>
        <c:axId val="1446352432"/>
      </c:barChart>
      <c:catAx>
        <c:axId val="162507286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1446352432"/>
        <c:crosses val="autoZero"/>
        <c:auto val="1"/>
        <c:lblAlgn val="ctr"/>
        <c:lblOffset val="100"/>
        <c:noMultiLvlLbl val="0"/>
      </c:catAx>
      <c:valAx>
        <c:axId val="1446352432"/>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1625072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results.xlsx]Foglio8!Tabella pivot18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Foglio8!$B$3</c:f>
              <c:strCache>
                <c:ptCount val="1"/>
                <c:pt idx="0">
                  <c:v>Totale</c:v>
                </c:pt>
              </c:strCache>
            </c:strRef>
          </c:tx>
          <c:spPr>
            <a:solidFill>
              <a:schemeClr val="accent1"/>
            </a:solidFill>
            <a:ln>
              <a:noFill/>
            </a:ln>
            <a:effectLst/>
          </c:spPr>
          <c:invertIfNegative val="0"/>
          <c:cat>
            <c:strRef>
              <c:f>Foglio8!$A$4:$A$20</c:f>
              <c:strCache>
                <c:ptCount val="17"/>
                <c:pt idx="0">
                  <c:v>02 04</c:v>
                </c:pt>
                <c:pt idx="1">
                  <c:v>06 07</c:v>
                </c:pt>
                <c:pt idx="2">
                  <c:v>06 08</c:v>
                </c:pt>
                <c:pt idx="3">
                  <c:v>07 09</c:v>
                </c:pt>
                <c:pt idx="4">
                  <c:v>08 10</c:v>
                </c:pt>
                <c:pt idx="5">
                  <c:v>09 11</c:v>
                </c:pt>
                <c:pt idx="6">
                  <c:v>10 12</c:v>
                </c:pt>
                <c:pt idx="7">
                  <c:v>13 14</c:v>
                </c:pt>
                <c:pt idx="8">
                  <c:v>14 16</c:v>
                </c:pt>
                <c:pt idx="9">
                  <c:v>16 17</c:v>
                </c:pt>
                <c:pt idx="10">
                  <c:v>16 18</c:v>
                </c:pt>
                <c:pt idx="11">
                  <c:v>17 18</c:v>
                </c:pt>
                <c:pt idx="12">
                  <c:v>17 19</c:v>
                </c:pt>
                <c:pt idx="13">
                  <c:v>18 20</c:v>
                </c:pt>
                <c:pt idx="14">
                  <c:v>19 21</c:v>
                </c:pt>
                <c:pt idx="15">
                  <c:v>21 23</c:v>
                </c:pt>
                <c:pt idx="16">
                  <c:v>6:30 8:30</c:v>
                </c:pt>
              </c:strCache>
            </c:strRef>
          </c:cat>
          <c:val>
            <c:numRef>
              <c:f>Foglio8!$B$4:$B$20</c:f>
              <c:numCache>
                <c:formatCode>General</c:formatCode>
                <c:ptCount val="17"/>
                <c:pt idx="0">
                  <c:v>1</c:v>
                </c:pt>
                <c:pt idx="1">
                  <c:v>1</c:v>
                </c:pt>
                <c:pt idx="2">
                  <c:v>6</c:v>
                </c:pt>
                <c:pt idx="3">
                  <c:v>2</c:v>
                </c:pt>
                <c:pt idx="4">
                  <c:v>3</c:v>
                </c:pt>
                <c:pt idx="5">
                  <c:v>3</c:v>
                </c:pt>
                <c:pt idx="6">
                  <c:v>2</c:v>
                </c:pt>
                <c:pt idx="7">
                  <c:v>2</c:v>
                </c:pt>
                <c:pt idx="8">
                  <c:v>1</c:v>
                </c:pt>
                <c:pt idx="9">
                  <c:v>1</c:v>
                </c:pt>
                <c:pt idx="10">
                  <c:v>7</c:v>
                </c:pt>
                <c:pt idx="11">
                  <c:v>2</c:v>
                </c:pt>
                <c:pt idx="12">
                  <c:v>1</c:v>
                </c:pt>
                <c:pt idx="13">
                  <c:v>2</c:v>
                </c:pt>
                <c:pt idx="14">
                  <c:v>2</c:v>
                </c:pt>
                <c:pt idx="15">
                  <c:v>1</c:v>
                </c:pt>
                <c:pt idx="16">
                  <c:v>1</c:v>
                </c:pt>
              </c:numCache>
            </c:numRef>
          </c:val>
          <c:extLst>
            <c:ext xmlns:c16="http://schemas.microsoft.com/office/drawing/2014/chart" uri="{C3380CC4-5D6E-409C-BE32-E72D297353CC}">
              <c16:uniqueId val="{00000000-0B9C-4404-9386-43559AFB34E6}"/>
            </c:ext>
          </c:extLst>
        </c:ser>
        <c:dLbls>
          <c:showLegendKey val="0"/>
          <c:showVal val="0"/>
          <c:showCatName val="0"/>
          <c:showSerName val="0"/>
          <c:showPercent val="0"/>
          <c:showBubbleSize val="0"/>
        </c:dLbls>
        <c:gapWidth val="219"/>
        <c:overlap val="-27"/>
        <c:axId val="1446633088"/>
        <c:axId val="1446630176"/>
      </c:barChart>
      <c:catAx>
        <c:axId val="144663308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1446630176"/>
        <c:crosses val="autoZero"/>
        <c:auto val="1"/>
        <c:lblAlgn val="ctr"/>
        <c:lblOffset val="100"/>
        <c:noMultiLvlLbl val="0"/>
      </c:catAx>
      <c:valAx>
        <c:axId val="1446630176"/>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1446633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results.xlsx]Foglio9!Tabella pivot22</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it-IT"/>
              <a:t>Conteggio di 20 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Foglio9!$B$3</c:f>
              <c:strCache>
                <c:ptCount val="1"/>
                <c:pt idx="0">
                  <c:v>Totale</c:v>
                </c:pt>
              </c:strCache>
            </c:strRef>
          </c:tx>
          <c:spPr>
            <a:solidFill>
              <a:schemeClr val="accent1"/>
            </a:solidFill>
            <a:ln>
              <a:noFill/>
            </a:ln>
            <a:effectLst/>
          </c:spPr>
          <c:invertIfNegative val="0"/>
          <c:cat>
            <c:strRef>
              <c:f>Foglio9!$A$4:$A$20</c:f>
              <c:strCache>
                <c:ptCount val="17"/>
                <c:pt idx="0">
                  <c:v>02 04</c:v>
                </c:pt>
                <c:pt idx="1">
                  <c:v>06 07</c:v>
                </c:pt>
                <c:pt idx="2">
                  <c:v>06 08</c:v>
                </c:pt>
                <c:pt idx="3">
                  <c:v>07 09</c:v>
                </c:pt>
                <c:pt idx="4">
                  <c:v>08 10</c:v>
                </c:pt>
                <c:pt idx="5">
                  <c:v>09 11</c:v>
                </c:pt>
                <c:pt idx="6">
                  <c:v>10 12</c:v>
                </c:pt>
                <c:pt idx="7">
                  <c:v>13 14</c:v>
                </c:pt>
                <c:pt idx="8">
                  <c:v>14 16</c:v>
                </c:pt>
                <c:pt idx="9">
                  <c:v>16 17</c:v>
                </c:pt>
                <c:pt idx="10">
                  <c:v>16 18</c:v>
                </c:pt>
                <c:pt idx="11">
                  <c:v>17 18</c:v>
                </c:pt>
                <c:pt idx="12">
                  <c:v>17 19</c:v>
                </c:pt>
                <c:pt idx="13">
                  <c:v>18 20</c:v>
                </c:pt>
                <c:pt idx="14">
                  <c:v>19 21</c:v>
                </c:pt>
                <c:pt idx="15">
                  <c:v>21 23</c:v>
                </c:pt>
                <c:pt idx="16">
                  <c:v>6:30 8:30</c:v>
                </c:pt>
              </c:strCache>
            </c:strRef>
          </c:cat>
          <c:val>
            <c:numRef>
              <c:f>Foglio9!$B$4:$B$20</c:f>
              <c:numCache>
                <c:formatCode>General</c:formatCode>
                <c:ptCount val="17"/>
                <c:pt idx="0">
                  <c:v>1</c:v>
                </c:pt>
                <c:pt idx="1">
                  <c:v>1</c:v>
                </c:pt>
                <c:pt idx="2">
                  <c:v>6</c:v>
                </c:pt>
                <c:pt idx="3">
                  <c:v>2</c:v>
                </c:pt>
                <c:pt idx="4">
                  <c:v>3</c:v>
                </c:pt>
                <c:pt idx="5">
                  <c:v>3</c:v>
                </c:pt>
                <c:pt idx="6">
                  <c:v>2</c:v>
                </c:pt>
                <c:pt idx="7">
                  <c:v>2</c:v>
                </c:pt>
                <c:pt idx="8">
                  <c:v>1</c:v>
                </c:pt>
                <c:pt idx="9">
                  <c:v>1</c:v>
                </c:pt>
                <c:pt idx="10">
                  <c:v>7</c:v>
                </c:pt>
                <c:pt idx="11">
                  <c:v>2</c:v>
                </c:pt>
                <c:pt idx="12">
                  <c:v>1</c:v>
                </c:pt>
                <c:pt idx="13">
                  <c:v>2</c:v>
                </c:pt>
                <c:pt idx="14">
                  <c:v>2</c:v>
                </c:pt>
                <c:pt idx="15">
                  <c:v>1</c:v>
                </c:pt>
                <c:pt idx="16">
                  <c:v>1</c:v>
                </c:pt>
              </c:numCache>
            </c:numRef>
          </c:val>
          <c:extLst>
            <c:ext xmlns:c16="http://schemas.microsoft.com/office/drawing/2014/chart" uri="{C3380CC4-5D6E-409C-BE32-E72D297353CC}">
              <c16:uniqueId val="{00000000-41DD-442C-89A1-D4EB94AF5022}"/>
            </c:ext>
          </c:extLst>
        </c:ser>
        <c:dLbls>
          <c:showLegendKey val="0"/>
          <c:showVal val="0"/>
          <c:showCatName val="0"/>
          <c:showSerName val="0"/>
          <c:showPercent val="0"/>
          <c:showBubbleSize val="0"/>
        </c:dLbls>
        <c:gapWidth val="219"/>
        <c:overlap val="-27"/>
        <c:axId val="1307397136"/>
        <c:axId val="1307397552"/>
      </c:barChart>
      <c:catAx>
        <c:axId val="130739713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1307397552"/>
        <c:crosses val="autoZero"/>
        <c:auto val="1"/>
        <c:lblAlgn val="ctr"/>
        <c:lblOffset val="100"/>
        <c:noMultiLvlLbl val="0"/>
      </c:catAx>
      <c:valAx>
        <c:axId val="1307397552"/>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1307397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results.xlsx]Foglio10!Tabella pivot25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827646544181973E-2"/>
          <c:y val="0.13786818314377369"/>
          <c:w val="0.9155301837270341"/>
          <c:h val="0.6076742490522018"/>
        </c:manualLayout>
      </c:layout>
      <c:barChart>
        <c:barDir val="col"/>
        <c:grouping val="clustered"/>
        <c:varyColors val="0"/>
        <c:ser>
          <c:idx val="0"/>
          <c:order val="0"/>
          <c:tx>
            <c:strRef>
              <c:f>Foglio10!$B$3</c:f>
              <c:strCache>
                <c:ptCount val="1"/>
                <c:pt idx="0">
                  <c:v>Totale</c:v>
                </c:pt>
              </c:strCache>
            </c:strRef>
          </c:tx>
          <c:spPr>
            <a:solidFill>
              <a:schemeClr val="accent1"/>
            </a:solidFill>
            <a:ln>
              <a:noFill/>
            </a:ln>
            <a:effectLst/>
          </c:spPr>
          <c:invertIfNegative val="0"/>
          <c:cat>
            <c:strRef>
              <c:f>Foglio10!$A$4:$A$20</c:f>
              <c:strCache>
                <c:ptCount val="17"/>
                <c:pt idx="0">
                  <c:v>16 18</c:v>
                </c:pt>
                <c:pt idx="1">
                  <c:v>06 08</c:v>
                </c:pt>
                <c:pt idx="2">
                  <c:v>08 10</c:v>
                </c:pt>
                <c:pt idx="3">
                  <c:v>09 11</c:v>
                </c:pt>
                <c:pt idx="4">
                  <c:v>17 18</c:v>
                </c:pt>
                <c:pt idx="5">
                  <c:v>19 21</c:v>
                </c:pt>
                <c:pt idx="6">
                  <c:v>18 20</c:v>
                </c:pt>
                <c:pt idx="7">
                  <c:v>10 12</c:v>
                </c:pt>
                <c:pt idx="8">
                  <c:v>07 09</c:v>
                </c:pt>
                <c:pt idx="9">
                  <c:v>13 14</c:v>
                </c:pt>
                <c:pt idx="10">
                  <c:v>02 04</c:v>
                </c:pt>
                <c:pt idx="11">
                  <c:v>21 23</c:v>
                </c:pt>
                <c:pt idx="12">
                  <c:v>16 17</c:v>
                </c:pt>
                <c:pt idx="13">
                  <c:v>6:30 8:30</c:v>
                </c:pt>
                <c:pt idx="14">
                  <c:v>06 07</c:v>
                </c:pt>
                <c:pt idx="15">
                  <c:v>17 19</c:v>
                </c:pt>
                <c:pt idx="16">
                  <c:v>14 16</c:v>
                </c:pt>
              </c:strCache>
            </c:strRef>
          </c:cat>
          <c:val>
            <c:numRef>
              <c:f>Foglio10!$B$4:$B$20</c:f>
              <c:numCache>
                <c:formatCode>General</c:formatCode>
                <c:ptCount val="17"/>
                <c:pt idx="0">
                  <c:v>7</c:v>
                </c:pt>
                <c:pt idx="1">
                  <c:v>6</c:v>
                </c:pt>
                <c:pt idx="2">
                  <c:v>3</c:v>
                </c:pt>
                <c:pt idx="3">
                  <c:v>3</c:v>
                </c:pt>
                <c:pt idx="4">
                  <c:v>2</c:v>
                </c:pt>
                <c:pt idx="5">
                  <c:v>2</c:v>
                </c:pt>
                <c:pt idx="6">
                  <c:v>2</c:v>
                </c:pt>
                <c:pt idx="7">
                  <c:v>2</c:v>
                </c:pt>
                <c:pt idx="8">
                  <c:v>2</c:v>
                </c:pt>
                <c:pt idx="9">
                  <c:v>2</c:v>
                </c:pt>
                <c:pt idx="10">
                  <c:v>1</c:v>
                </c:pt>
                <c:pt idx="11">
                  <c:v>1</c:v>
                </c:pt>
                <c:pt idx="12">
                  <c:v>1</c:v>
                </c:pt>
                <c:pt idx="13">
                  <c:v>1</c:v>
                </c:pt>
                <c:pt idx="14">
                  <c:v>1</c:v>
                </c:pt>
                <c:pt idx="15">
                  <c:v>1</c:v>
                </c:pt>
                <c:pt idx="16">
                  <c:v>1</c:v>
                </c:pt>
              </c:numCache>
            </c:numRef>
          </c:val>
          <c:extLst>
            <c:ext xmlns:c16="http://schemas.microsoft.com/office/drawing/2014/chart" uri="{C3380CC4-5D6E-409C-BE32-E72D297353CC}">
              <c16:uniqueId val="{00000000-D92C-46D6-85E3-29A4E861131C}"/>
            </c:ext>
          </c:extLst>
        </c:ser>
        <c:dLbls>
          <c:showLegendKey val="0"/>
          <c:showVal val="0"/>
          <c:showCatName val="0"/>
          <c:showSerName val="0"/>
          <c:showPercent val="0"/>
          <c:showBubbleSize val="0"/>
        </c:dLbls>
        <c:gapWidth val="219"/>
        <c:overlap val="-27"/>
        <c:axId val="1444572576"/>
        <c:axId val="1444571744"/>
      </c:barChart>
      <c:catAx>
        <c:axId val="144457257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1444571744"/>
        <c:crosses val="autoZero"/>
        <c:auto val="1"/>
        <c:lblAlgn val="ctr"/>
        <c:lblOffset val="100"/>
        <c:noMultiLvlLbl val="0"/>
      </c:catAx>
      <c:valAx>
        <c:axId val="1444571744"/>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1444572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Foglio1!$S$2:$S$44</c:f>
              <c:numCache>
                <c:formatCode>#,##0</c:formatCode>
                <c:ptCount val="43"/>
                <c:pt idx="0">
                  <c:v>348000</c:v>
                </c:pt>
                <c:pt idx="1">
                  <c:v>174068</c:v>
                </c:pt>
                <c:pt idx="2">
                  <c:v>354390</c:v>
                </c:pt>
                <c:pt idx="3">
                  <c:v>355276</c:v>
                </c:pt>
                <c:pt idx="4">
                  <c:v>365426</c:v>
                </c:pt>
                <c:pt idx="5">
                  <c:v>358884</c:v>
                </c:pt>
                <c:pt idx="6">
                  <c:v>355276</c:v>
                </c:pt>
                <c:pt idx="7">
                  <c:v>358448</c:v>
                </c:pt>
                <c:pt idx="8">
                  <c:v>603289</c:v>
                </c:pt>
                <c:pt idx="9">
                  <c:v>767892</c:v>
                </c:pt>
                <c:pt idx="10">
                  <c:v>555047</c:v>
                </c:pt>
                <c:pt idx="11">
                  <c:v>354390</c:v>
                </c:pt>
                <c:pt idx="12">
                  <c:v>439422</c:v>
                </c:pt>
                <c:pt idx="13">
                  <c:v>320137</c:v>
                </c:pt>
                <c:pt idx="14">
                  <c:v>908488</c:v>
                </c:pt>
                <c:pt idx="15">
                  <c:v>965719</c:v>
                </c:pt>
                <c:pt idx="16">
                  <c:v>358884</c:v>
                </c:pt>
                <c:pt idx="17">
                  <c:v>620594</c:v>
                </c:pt>
                <c:pt idx="18">
                  <c:v>397734</c:v>
                </c:pt>
                <c:pt idx="19">
                  <c:v>352206</c:v>
                </c:pt>
                <c:pt idx="20">
                  <c:v>351445</c:v>
                </c:pt>
                <c:pt idx="21">
                  <c:v>354390</c:v>
                </c:pt>
                <c:pt idx="22">
                  <c:v>354746</c:v>
                </c:pt>
                <c:pt idx="23">
                  <c:v>355768</c:v>
                </c:pt>
                <c:pt idx="24">
                  <c:v>354210</c:v>
                </c:pt>
                <c:pt idx="25">
                  <c:v>355346</c:v>
                </c:pt>
                <c:pt idx="26">
                  <c:v>350000</c:v>
                </c:pt>
                <c:pt idx="27">
                  <c:v>353216</c:v>
                </c:pt>
                <c:pt idx="28">
                  <c:v>452456</c:v>
                </c:pt>
                <c:pt idx="29">
                  <c:v>353512</c:v>
                </c:pt>
                <c:pt idx="30">
                  <c:v>352102</c:v>
                </c:pt>
                <c:pt idx="31">
                  <c:v>349345</c:v>
                </c:pt>
                <c:pt idx="32">
                  <c:v>350486</c:v>
                </c:pt>
                <c:pt idx="33">
                  <c:v>350486</c:v>
                </c:pt>
                <c:pt idx="34">
                  <c:v>350486</c:v>
                </c:pt>
                <c:pt idx="35">
                  <c:v>348713</c:v>
                </c:pt>
                <c:pt idx="36">
                  <c:v>354390</c:v>
                </c:pt>
                <c:pt idx="37">
                  <c:v>354390</c:v>
                </c:pt>
                <c:pt idx="38">
                  <c:v>349546</c:v>
                </c:pt>
                <c:pt idx="39">
                  <c:v>348712</c:v>
                </c:pt>
                <c:pt idx="40">
                  <c:v>354390</c:v>
                </c:pt>
                <c:pt idx="41">
                  <c:v>349214</c:v>
                </c:pt>
                <c:pt idx="42">
                  <c:v>350486</c:v>
                </c:pt>
              </c:numCache>
            </c:numRef>
          </c:yVal>
          <c:smooth val="0"/>
          <c:extLst>
            <c:ext xmlns:c16="http://schemas.microsoft.com/office/drawing/2014/chart" uri="{C3380CC4-5D6E-409C-BE32-E72D297353CC}">
              <c16:uniqueId val="{00000000-B9EA-4897-95B4-B6AA91968BDA}"/>
            </c:ext>
          </c:extLst>
        </c:ser>
        <c:dLbls>
          <c:showLegendKey val="0"/>
          <c:showVal val="0"/>
          <c:showCatName val="0"/>
          <c:showSerName val="0"/>
          <c:showPercent val="0"/>
          <c:showBubbleSize val="0"/>
        </c:dLbls>
        <c:axId val="1307399216"/>
        <c:axId val="1307394224"/>
      </c:scatterChart>
      <c:valAx>
        <c:axId val="1307399216"/>
        <c:scaling>
          <c:orientation val="minMax"/>
        </c:scaling>
        <c:delete val="0"/>
        <c:axPos val="b"/>
        <c:majorGridlines>
          <c:spPr>
            <a:ln w="9525" cap="flat" cmpd="sng" algn="ctr">
              <a:solidFill>
                <a:schemeClr val="tx1">
                  <a:lumMod val="15%"/>
                  <a:lumOff val="85%"/>
                </a:schemeClr>
              </a:solidFill>
              <a:round/>
            </a:ln>
            <a:effectLst/>
          </c:spPr>
        </c:majorGridlines>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1307394224"/>
        <c:crosses val="autoZero"/>
        <c:crossBetween val="midCat"/>
      </c:valAx>
      <c:valAx>
        <c:axId val="1307394224"/>
        <c:scaling>
          <c:orientation val="minMax"/>
        </c:scaling>
        <c:delete val="0"/>
        <c:axPos val="l"/>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13073992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results.xlsx]Foglio3!Tabella pivot31</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it-IT"/>
              <a:t>Degree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Foglio3!$B$3</c:f>
              <c:strCache>
                <c:ptCount val="1"/>
                <c:pt idx="0">
                  <c:v>Totale</c:v>
                </c:pt>
              </c:strCache>
            </c:strRef>
          </c:tx>
          <c:spPr>
            <a:solidFill>
              <a:schemeClr val="accent1"/>
            </a:solidFill>
            <a:ln>
              <a:noFill/>
            </a:ln>
            <a:effectLst/>
          </c:spPr>
          <c:invertIfNegative val="0"/>
          <c:cat>
            <c:strRef>
              <c:f>Foglio3!$A$4:$A$7</c:f>
              <c:strCache>
                <c:ptCount val="4"/>
                <c:pt idx="0">
                  <c:v>Bachelor Degree</c:v>
                </c:pt>
                <c:pt idx="1">
                  <c:v>High School</c:v>
                </c:pt>
                <c:pt idx="2">
                  <c:v>Masters Degree</c:v>
                </c:pt>
                <c:pt idx="3">
                  <c:v>PhD</c:v>
                </c:pt>
              </c:strCache>
            </c:strRef>
          </c:cat>
          <c:val>
            <c:numRef>
              <c:f>Foglio3!$B$4:$B$7</c:f>
              <c:numCache>
                <c:formatCode>General</c:formatCode>
                <c:ptCount val="4"/>
                <c:pt idx="0">
                  <c:v>2</c:v>
                </c:pt>
                <c:pt idx="1">
                  <c:v>1</c:v>
                </c:pt>
                <c:pt idx="2">
                  <c:v>5</c:v>
                </c:pt>
                <c:pt idx="3">
                  <c:v>1</c:v>
                </c:pt>
              </c:numCache>
            </c:numRef>
          </c:val>
          <c:extLst>
            <c:ext xmlns:c16="http://schemas.microsoft.com/office/drawing/2014/chart" uri="{C3380CC4-5D6E-409C-BE32-E72D297353CC}">
              <c16:uniqueId val="{00000000-0C04-4239-90B0-C38321ECB829}"/>
            </c:ext>
          </c:extLst>
        </c:ser>
        <c:dLbls>
          <c:showLegendKey val="0"/>
          <c:showVal val="0"/>
          <c:showCatName val="0"/>
          <c:showSerName val="0"/>
          <c:showPercent val="0"/>
          <c:showBubbleSize val="0"/>
        </c:dLbls>
        <c:gapWidth val="219"/>
        <c:overlap val="-27"/>
        <c:axId val="335557599"/>
        <c:axId val="335566751"/>
      </c:barChart>
      <c:catAx>
        <c:axId val="33555759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335566751"/>
        <c:crosses val="autoZero"/>
        <c:auto val="1"/>
        <c:lblAlgn val="ctr"/>
        <c:lblOffset val="100"/>
        <c:noMultiLvlLbl val="0"/>
      </c:catAx>
      <c:valAx>
        <c:axId val="335566751"/>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3355575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results.xlsx]Foglio4!Tabella pivot34</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it-IT"/>
              <a:t>IT knowledge</a:t>
            </a:r>
          </a:p>
        </c:rich>
      </c:tx>
      <c:layout>
        <c:manualLayout>
          <c:xMode val="edge"/>
          <c:yMode val="edge"/>
          <c:x val="0.4065347769028872"/>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Foglio4!$B$3</c:f>
              <c:strCache>
                <c:ptCount val="1"/>
                <c:pt idx="0">
                  <c:v>Totale</c:v>
                </c:pt>
              </c:strCache>
            </c:strRef>
          </c:tx>
          <c:spPr>
            <a:solidFill>
              <a:schemeClr val="accent1"/>
            </a:solidFill>
            <a:ln>
              <a:noFill/>
            </a:ln>
            <a:effectLst/>
          </c:spPr>
          <c:invertIfNegative val="0"/>
          <c:cat>
            <c:strRef>
              <c:f>Foglio4!$A$4:$A$7</c:f>
              <c:strCache>
                <c:ptCount val="4"/>
                <c:pt idx="0">
                  <c:v>Advanced</c:v>
                </c:pt>
                <c:pt idx="1">
                  <c:v>Good</c:v>
                </c:pt>
                <c:pt idx="2">
                  <c:v>Low</c:v>
                </c:pt>
                <c:pt idx="3">
                  <c:v>No knowledge at all</c:v>
                </c:pt>
              </c:strCache>
            </c:strRef>
          </c:cat>
          <c:val>
            <c:numRef>
              <c:f>Foglio4!$B$4:$B$7</c:f>
              <c:numCache>
                <c:formatCode>General</c:formatCode>
                <c:ptCount val="4"/>
                <c:pt idx="0">
                  <c:v>3</c:v>
                </c:pt>
                <c:pt idx="1">
                  <c:v>2</c:v>
                </c:pt>
                <c:pt idx="2">
                  <c:v>2</c:v>
                </c:pt>
                <c:pt idx="3">
                  <c:v>2</c:v>
                </c:pt>
              </c:numCache>
            </c:numRef>
          </c:val>
          <c:extLst>
            <c:ext xmlns:c16="http://schemas.microsoft.com/office/drawing/2014/chart" uri="{C3380CC4-5D6E-409C-BE32-E72D297353CC}">
              <c16:uniqueId val="{00000000-FE42-467C-8699-C05EB112E85F}"/>
            </c:ext>
          </c:extLst>
        </c:ser>
        <c:dLbls>
          <c:showLegendKey val="0"/>
          <c:showVal val="0"/>
          <c:showCatName val="0"/>
          <c:showSerName val="0"/>
          <c:showPercent val="0"/>
          <c:showBubbleSize val="0"/>
        </c:dLbls>
        <c:gapWidth val="182"/>
        <c:axId val="2509647"/>
        <c:axId val="1853040303"/>
      </c:barChart>
      <c:catAx>
        <c:axId val="2509647"/>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1853040303"/>
        <c:crosses val="autoZero"/>
        <c:auto val="1"/>
        <c:lblAlgn val="ctr"/>
        <c:lblOffset val="100"/>
        <c:noMultiLvlLbl val="0"/>
      </c:catAx>
      <c:valAx>
        <c:axId val="1853040303"/>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25096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results.xlsx]Foglio5!Tabella pivot37</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it-IT"/>
              <a:t>Conteggio di Visual components/analytics related knowledge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Foglio5!$B$3</c:f>
              <c:strCache>
                <c:ptCount val="1"/>
                <c:pt idx="0">
                  <c:v>Totale</c:v>
                </c:pt>
              </c:strCache>
            </c:strRef>
          </c:tx>
          <c:spPr>
            <a:solidFill>
              <a:schemeClr val="accent1"/>
            </a:solidFill>
            <a:ln>
              <a:noFill/>
            </a:ln>
            <a:effectLst/>
          </c:spPr>
          <c:invertIfNegative val="0"/>
          <c:cat>
            <c:strRef>
              <c:f>Foglio5!$A$4:$A$8</c:f>
              <c:strCache>
                <c:ptCount val="5"/>
                <c:pt idx="0">
                  <c:v>Advanced</c:v>
                </c:pt>
                <c:pt idx="1">
                  <c:v>Good</c:v>
                </c:pt>
                <c:pt idx="2">
                  <c:v>Intermediate</c:v>
                </c:pt>
                <c:pt idx="3">
                  <c:v>Low</c:v>
                </c:pt>
                <c:pt idx="4">
                  <c:v>No knowledge at all</c:v>
                </c:pt>
              </c:strCache>
            </c:strRef>
          </c:cat>
          <c:val>
            <c:numRef>
              <c:f>Foglio5!$B$4:$B$8</c:f>
              <c:numCache>
                <c:formatCode>General</c:formatCode>
                <c:ptCount val="5"/>
                <c:pt idx="0">
                  <c:v>3</c:v>
                </c:pt>
                <c:pt idx="1">
                  <c:v>1</c:v>
                </c:pt>
                <c:pt idx="2">
                  <c:v>2</c:v>
                </c:pt>
                <c:pt idx="3">
                  <c:v>1</c:v>
                </c:pt>
                <c:pt idx="4">
                  <c:v>2</c:v>
                </c:pt>
              </c:numCache>
            </c:numRef>
          </c:val>
          <c:extLst>
            <c:ext xmlns:c16="http://schemas.microsoft.com/office/drawing/2014/chart" uri="{C3380CC4-5D6E-409C-BE32-E72D297353CC}">
              <c16:uniqueId val="{00000000-CA3F-4D3F-8D42-0678AEE85437}"/>
            </c:ext>
          </c:extLst>
        </c:ser>
        <c:dLbls>
          <c:showLegendKey val="0"/>
          <c:showVal val="0"/>
          <c:showCatName val="0"/>
          <c:showSerName val="0"/>
          <c:showPercent val="0"/>
          <c:showBubbleSize val="0"/>
        </c:dLbls>
        <c:gapWidth val="182"/>
        <c:axId val="236202831"/>
        <c:axId val="236201167"/>
      </c:barChart>
      <c:catAx>
        <c:axId val="236202831"/>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236201167"/>
        <c:crosses val="autoZero"/>
        <c:auto val="1"/>
        <c:lblAlgn val="ctr"/>
        <c:lblOffset val="100"/>
        <c:noMultiLvlLbl val="0"/>
      </c:catAx>
      <c:valAx>
        <c:axId val="236201167"/>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2362028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results.xlsx]Foglio6!Tabella pivot40</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it-IT"/>
              <a:t>Conteggio di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Foglio6!$B$3</c:f>
              <c:strCache>
                <c:ptCount val="1"/>
                <c:pt idx="0">
                  <c:v>Totale</c:v>
                </c:pt>
              </c:strCache>
            </c:strRef>
          </c:tx>
          <c:spPr>
            <a:solidFill>
              <a:schemeClr val="accent1"/>
            </a:solidFill>
            <a:ln>
              <a:noFill/>
            </a:ln>
            <a:effectLst/>
          </c:spPr>
          <c:invertIfNegative val="0"/>
          <c:cat>
            <c:strRef>
              <c:f>Foglio6!$A$4:$A$9</c:f>
              <c:strCache>
                <c:ptCount val="6"/>
                <c:pt idx="0">
                  <c:v>Airtime in minutes</c:v>
                </c:pt>
                <c:pt idx="1">
                  <c:v>Arrival Time, Distance in miles</c:v>
                </c:pt>
                <c:pt idx="2">
                  <c:v>Departure time</c:v>
                </c:pt>
                <c:pt idx="3">
                  <c:v>Departure time, Arrival Time</c:v>
                </c:pt>
                <c:pt idx="4">
                  <c:v>Departure time, Arrival Time, Distance in miles</c:v>
                </c:pt>
                <c:pt idx="5">
                  <c:v>Distance in miles, Airtime in minutes</c:v>
                </c:pt>
              </c:strCache>
            </c:strRef>
          </c:cat>
          <c:val>
            <c:numRef>
              <c:f>Foglio6!$B$4:$B$9</c:f>
              <c:numCache>
                <c:formatCode>General</c:formatCode>
                <c:ptCount val="6"/>
                <c:pt idx="0">
                  <c:v>1</c:v>
                </c:pt>
                <c:pt idx="1">
                  <c:v>1</c:v>
                </c:pt>
                <c:pt idx="2">
                  <c:v>2</c:v>
                </c:pt>
                <c:pt idx="3">
                  <c:v>2</c:v>
                </c:pt>
                <c:pt idx="4">
                  <c:v>1</c:v>
                </c:pt>
                <c:pt idx="5">
                  <c:v>2</c:v>
                </c:pt>
              </c:numCache>
            </c:numRef>
          </c:val>
          <c:extLst>
            <c:ext xmlns:c16="http://schemas.microsoft.com/office/drawing/2014/chart" uri="{C3380CC4-5D6E-409C-BE32-E72D297353CC}">
              <c16:uniqueId val="{00000000-F59C-4482-8834-4E88562F729A}"/>
            </c:ext>
          </c:extLst>
        </c:ser>
        <c:dLbls>
          <c:showLegendKey val="0"/>
          <c:showVal val="0"/>
          <c:showCatName val="0"/>
          <c:showSerName val="0"/>
          <c:showPercent val="0"/>
          <c:showBubbleSize val="0"/>
        </c:dLbls>
        <c:gapWidth val="182"/>
        <c:axId val="1971292527"/>
        <c:axId val="1971292943"/>
      </c:barChart>
      <c:catAx>
        <c:axId val="1971292527"/>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1971292943"/>
        <c:crosses val="autoZero"/>
        <c:auto val="1"/>
        <c:lblAlgn val="ctr"/>
        <c:lblOffset val="100"/>
        <c:noMultiLvlLbl val="0"/>
      </c:catAx>
      <c:valAx>
        <c:axId val="1971292943"/>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it-IT"/>
          </a:p>
        </c:txPr>
        <c:crossAx val="19712925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3.xml"/></Relationships>
</file>

<file path=xl/drawings/_rels/drawing4.xml.rels><?xml version="1.0" encoding="UTF-8" standalone="yes"?>
<Relationships xmlns="http://schemas.openxmlformats.org/package/2006/relationships"><Relationship Id="rId1" Type="http://purl.oclc.org/ooxml/officeDocument/relationships/chart" Target="../charts/chart4.xml"/></Relationships>
</file>

<file path=xl/drawings/_rels/drawing5.xml.rels><?xml version="1.0" encoding="UTF-8" standalone="yes"?>
<Relationships xmlns="http://schemas.openxmlformats.org/package/2006/relationships"><Relationship Id="rId1" Type="http://purl.oclc.org/ooxml/officeDocument/relationships/chart" Target="../charts/chart5.xml"/></Relationships>
</file>

<file path=xl/drawings/_rels/drawing6.xml.rels><?xml version="1.0" encoding="UTF-8" standalone="yes"?>
<Relationships xmlns="http://schemas.openxmlformats.org/package/2006/relationships"><Relationship Id="rId1" Type="http://purl.oclc.org/ooxml/officeDocument/relationships/chart" Target="../charts/chart6.xml"/></Relationships>
</file>

<file path=xl/drawings/_rels/drawing7.xml.rels><?xml version="1.0" encoding="UTF-8" standalone="yes"?>
<Relationships xmlns="http://schemas.openxmlformats.org/package/2006/relationships"><Relationship Id="rId1" Type="http://purl.oclc.org/ooxml/officeDocument/relationships/chart" Target="../charts/chart7.xml"/></Relationships>
</file>

<file path=xl/drawings/_rels/drawing8.xml.rels><?xml version="1.0" encoding="UTF-8" standalone="yes"?>
<Relationships xmlns="http://schemas.openxmlformats.org/package/2006/relationships"><Relationship Id="rId1" Type="http://purl.oclc.org/ooxml/officeDocument/relationships/chart" Target="../charts/chart8.xml"/></Relationships>
</file>

<file path=xl/drawings/_rels/drawing9.xml.rels><?xml version="1.0" encoding="UTF-8" standalone="yes"?>
<Relationships xmlns="http://schemas.openxmlformats.org/package/2006/relationships"><Relationship Id="rId1" Type="http://purl.oclc.org/ooxml/officeDocument/relationships/chart" Target="../charts/chart9.xml"/></Relationships>
</file>

<file path=xl/drawings/_rels/drawing10.xml.rels><?xml version="1.0" encoding="UTF-8" standalone="yes"?>
<Relationships xmlns="http://schemas.openxmlformats.org/package/2006/relationships"><Relationship Id="rId1" Type="http://purl.oclc.org/ooxml/officeDocument/relationships/chart" Target="../charts/chart10.xml"/></Relationships>
</file>

<file path=xl/drawings/drawing1.xml><?xml version="1.0" encoding="utf-8"?>
<xdr:wsDr xmlns:xdr="http://purl.oclc.org/ooxml/drawingml/spreadsheetDrawing" xmlns:a="http://purl.oclc.org/ooxml/drawingml/main">
  <xdr:twoCellAnchor>
    <xdr:from>
      <xdr:col>7</xdr:col>
      <xdr:colOff>281940</xdr:colOff>
      <xdr:row>6</xdr:row>
      <xdr:rowOff>179070</xdr:rowOff>
    </xdr:from>
    <xdr:to>
      <xdr:col>14</xdr:col>
      <xdr:colOff>586740</xdr:colOff>
      <xdr:row>21</xdr:row>
      <xdr:rowOff>179070</xdr:rowOff>
    </xdr:to>
    <xdr:graphicFrame macro="">
      <xdr:nvGraphicFramePr>
        <xdr:cNvPr id="2" name="Grafico 1">
          <a:extLst>
            <a:ext uri="{FF2B5EF4-FFF2-40B4-BE49-F238E27FC236}">
              <a16:creationId xmlns:a16="http://schemas.microsoft.com/office/drawing/2014/main" id="{69A9B041-23FF-2478-1EC8-F2AA27B391B1}"/>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xdr:from>
      <xdr:col>7</xdr:col>
      <xdr:colOff>30480</xdr:colOff>
      <xdr:row>6</xdr:row>
      <xdr:rowOff>179070</xdr:rowOff>
    </xdr:from>
    <xdr:to>
      <xdr:col>14</xdr:col>
      <xdr:colOff>335280</xdr:colOff>
      <xdr:row>21</xdr:row>
      <xdr:rowOff>179070</xdr:rowOff>
    </xdr:to>
    <xdr:graphicFrame macro="">
      <xdr:nvGraphicFramePr>
        <xdr:cNvPr id="2" name="Grafico 1">
          <a:extLst>
            <a:ext uri="{FF2B5EF4-FFF2-40B4-BE49-F238E27FC236}">
              <a16:creationId xmlns:a16="http://schemas.microsoft.com/office/drawing/2014/main" id="{A90A9112-C479-1666-DB59-B34BFB08BD8C}"/>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7</xdr:col>
      <xdr:colOff>30480</xdr:colOff>
      <xdr:row>6</xdr:row>
      <xdr:rowOff>179070</xdr:rowOff>
    </xdr:from>
    <xdr:to>
      <xdr:col>14</xdr:col>
      <xdr:colOff>335280</xdr:colOff>
      <xdr:row>21</xdr:row>
      <xdr:rowOff>179070</xdr:rowOff>
    </xdr:to>
    <xdr:graphicFrame macro="">
      <xdr:nvGraphicFramePr>
        <xdr:cNvPr id="2" name="Grafico 1">
          <a:extLst>
            <a:ext uri="{FF2B5EF4-FFF2-40B4-BE49-F238E27FC236}">
              <a16:creationId xmlns:a16="http://schemas.microsoft.com/office/drawing/2014/main" id="{EFC02F66-B55C-6968-19BC-4F14A2AC2BD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4</xdr:col>
      <xdr:colOff>312420</xdr:colOff>
      <xdr:row>6</xdr:row>
      <xdr:rowOff>179070</xdr:rowOff>
    </xdr:from>
    <xdr:to>
      <xdr:col>12</xdr:col>
      <xdr:colOff>7620</xdr:colOff>
      <xdr:row>21</xdr:row>
      <xdr:rowOff>179070</xdr:rowOff>
    </xdr:to>
    <xdr:graphicFrame macro="">
      <xdr:nvGraphicFramePr>
        <xdr:cNvPr id="2" name="Grafico 1">
          <a:extLst>
            <a:ext uri="{FF2B5EF4-FFF2-40B4-BE49-F238E27FC236}">
              <a16:creationId xmlns:a16="http://schemas.microsoft.com/office/drawing/2014/main" id="{0E0AAD5F-524C-0EAC-2297-8F303EE7FA2E}"/>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5.xml><?xml version="1.0" encoding="utf-8"?>
<xdr:wsDr xmlns:xdr="http://purl.oclc.org/ooxml/drawingml/spreadsheetDrawing" xmlns:a="http://purl.oclc.org/ooxml/drawingml/main">
  <xdr:twoCellAnchor>
    <xdr:from>
      <xdr:col>4</xdr:col>
      <xdr:colOff>312420</xdr:colOff>
      <xdr:row>6</xdr:row>
      <xdr:rowOff>179070</xdr:rowOff>
    </xdr:from>
    <xdr:to>
      <xdr:col>12</xdr:col>
      <xdr:colOff>7620</xdr:colOff>
      <xdr:row>21</xdr:row>
      <xdr:rowOff>179070</xdr:rowOff>
    </xdr:to>
    <xdr:graphicFrame macro="">
      <xdr:nvGraphicFramePr>
        <xdr:cNvPr id="2" name="Grafico 1">
          <a:extLst>
            <a:ext uri="{FF2B5EF4-FFF2-40B4-BE49-F238E27FC236}">
              <a16:creationId xmlns:a16="http://schemas.microsoft.com/office/drawing/2014/main" id="{BAECC5FB-F749-BA97-77FC-1104FF904C1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6.xml><?xml version="1.0" encoding="utf-8"?>
<xdr:wsDr xmlns:xdr="http://purl.oclc.org/ooxml/drawingml/spreadsheetDrawing" xmlns:a="http://purl.oclc.org/ooxml/drawingml/main">
  <xdr:twoCellAnchor>
    <xdr:from>
      <xdr:col>10</xdr:col>
      <xdr:colOff>312420</xdr:colOff>
      <xdr:row>23</xdr:row>
      <xdr:rowOff>80010</xdr:rowOff>
    </xdr:from>
    <xdr:to>
      <xdr:col>18</xdr:col>
      <xdr:colOff>7620</xdr:colOff>
      <xdr:row>38</xdr:row>
      <xdr:rowOff>80010</xdr:rowOff>
    </xdr:to>
    <xdr:graphicFrame macro="">
      <xdr:nvGraphicFramePr>
        <xdr:cNvPr id="6" name="Grafico 5">
          <a:extLst>
            <a:ext uri="{FF2B5EF4-FFF2-40B4-BE49-F238E27FC236}">
              <a16:creationId xmlns:a16="http://schemas.microsoft.com/office/drawing/2014/main" id="{DD48D597-43AE-74BC-FC5A-BF33DB3BB707}"/>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7.xml><?xml version="1.0" encoding="utf-8"?>
<xdr:wsDr xmlns:xdr="http://purl.oclc.org/ooxml/drawingml/spreadsheetDrawing" xmlns:a="http://purl.oclc.org/ooxml/drawingml/main">
  <xdr:twoCellAnchor>
    <xdr:from>
      <xdr:col>4</xdr:col>
      <xdr:colOff>426720</xdr:colOff>
      <xdr:row>6</xdr:row>
      <xdr:rowOff>64770</xdr:rowOff>
    </xdr:from>
    <xdr:to>
      <xdr:col>12</xdr:col>
      <xdr:colOff>121920</xdr:colOff>
      <xdr:row>21</xdr:row>
      <xdr:rowOff>64770</xdr:rowOff>
    </xdr:to>
    <xdr:graphicFrame macro="">
      <xdr:nvGraphicFramePr>
        <xdr:cNvPr id="2" name="Grafico 1">
          <a:extLst>
            <a:ext uri="{FF2B5EF4-FFF2-40B4-BE49-F238E27FC236}">
              <a16:creationId xmlns:a16="http://schemas.microsoft.com/office/drawing/2014/main" id="{80E18087-6156-EDBA-C30E-06732925065E}"/>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8.xml><?xml version="1.0" encoding="utf-8"?>
<xdr:wsDr xmlns:xdr="http://purl.oclc.org/ooxml/drawingml/spreadsheetDrawing" xmlns:a="http://purl.oclc.org/ooxml/drawingml/main">
  <xdr:twoCellAnchor>
    <xdr:from>
      <xdr:col>3</xdr:col>
      <xdr:colOff>7620</xdr:colOff>
      <xdr:row>6</xdr:row>
      <xdr:rowOff>118110</xdr:rowOff>
    </xdr:from>
    <xdr:to>
      <xdr:col>10</xdr:col>
      <xdr:colOff>312420</xdr:colOff>
      <xdr:row>21</xdr:row>
      <xdr:rowOff>118110</xdr:rowOff>
    </xdr:to>
    <xdr:graphicFrame macro="">
      <xdr:nvGraphicFramePr>
        <xdr:cNvPr id="2" name="Grafico 1">
          <a:extLst>
            <a:ext uri="{FF2B5EF4-FFF2-40B4-BE49-F238E27FC236}">
              <a16:creationId xmlns:a16="http://schemas.microsoft.com/office/drawing/2014/main" id="{BBB1D9BB-35ED-4379-2369-1AF456CE5040}"/>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9.xml><?xml version="1.0" encoding="utf-8"?>
<xdr:wsDr xmlns:xdr="http://purl.oclc.org/ooxml/drawingml/spreadsheetDrawing" xmlns:a="http://purl.oclc.org/ooxml/drawingml/main">
  <xdr:twoCellAnchor>
    <xdr:from>
      <xdr:col>0</xdr:col>
      <xdr:colOff>1295400</xdr:colOff>
      <xdr:row>10</xdr:row>
      <xdr:rowOff>156210</xdr:rowOff>
    </xdr:from>
    <xdr:to>
      <xdr:col>1</xdr:col>
      <xdr:colOff>2827020</xdr:colOff>
      <xdr:row>25</xdr:row>
      <xdr:rowOff>156210</xdr:rowOff>
    </xdr:to>
    <xdr:graphicFrame macro="">
      <xdr:nvGraphicFramePr>
        <xdr:cNvPr id="2" name="Grafico 1">
          <a:extLst>
            <a:ext uri="{FF2B5EF4-FFF2-40B4-BE49-F238E27FC236}">
              <a16:creationId xmlns:a16="http://schemas.microsoft.com/office/drawing/2014/main" id="{F573CC48-9A7B-3008-16CF-CFDD42027AEA}"/>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10.xml><?xml version="1.0" encoding="utf-8"?>
<xdr:wsDr xmlns:xdr="http://purl.oclc.org/ooxml/drawingml/spreadsheetDrawing" xmlns:a="http://purl.oclc.org/ooxml/drawingml/main">
  <xdr:twoCellAnchor>
    <xdr:from>
      <xdr:col>0</xdr:col>
      <xdr:colOff>1706880</xdr:colOff>
      <xdr:row>10</xdr:row>
      <xdr:rowOff>156210</xdr:rowOff>
    </xdr:from>
    <xdr:to>
      <xdr:col>6</xdr:col>
      <xdr:colOff>213360</xdr:colOff>
      <xdr:row>25</xdr:row>
      <xdr:rowOff>156210</xdr:rowOff>
    </xdr:to>
    <xdr:graphicFrame macro="">
      <xdr:nvGraphicFramePr>
        <xdr:cNvPr id="2" name="Grafico 1">
          <a:extLst>
            <a:ext uri="{FF2B5EF4-FFF2-40B4-BE49-F238E27FC236}">
              <a16:creationId xmlns:a16="http://schemas.microsoft.com/office/drawing/2014/main" id="{7F7D4CC3-C501-8D27-E142-D5134D159D25}"/>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_rels/pivotCacheDefinition3.xml.rels><?xml version="1.0" encoding="UTF-8" standalone="yes"?>
<Relationships xmlns="http://schemas.openxmlformats.org/package/2006/relationships"><Relationship Id="rId1" Type="http://purl.oclc.org/ooxml/officeDocument/relationships/pivotCacheRecords" Target="pivotCacheRecords3.xml"/></Relationships>
</file>

<file path=xl/pivotCache/_rels/pivotCacheDefinition4.xml.rels><?xml version="1.0" encoding="UTF-8" standalone="yes"?>
<Relationships xmlns="http://schemas.openxmlformats.org/package/2006/relationships"><Relationship Id="rId1" Type="http://purl.oclc.org/ooxml/officeDocument/relationships/pivotCacheRecords" Target="pivotCacheRecords4.xml"/></Relationships>
</file>

<file path=xl/pivotCache/_rels/pivotCacheDefinition5.xml.rels><?xml version="1.0" encoding="UTF-8" standalone="yes"?>
<Relationships xmlns="http://schemas.openxmlformats.org/package/2006/relationships"><Relationship Id="rId1" Type="http://purl.oclc.org/ooxml/officeDocument/relationships/pivotCacheRecords" Target="pivotCacheRecords5.xml"/></Relationships>
</file>

<file path=xl/pivotCache/_rels/pivotCacheDefinition6.xml.rels><?xml version="1.0" encoding="UTF-8" standalone="yes"?>
<Relationships xmlns="http://schemas.openxmlformats.org/package/2006/relationships"><Relationship Id="rId1" Type="http://purl.oclc.org/ooxml/officeDocument/relationships/pivotCacheRecords" Target="pivotCacheRecords6.xml"/></Relationships>
</file>

<file path=xl/pivotCache/_rels/pivotCacheDefinition7.xml.rels><?xml version="1.0" encoding="UTF-8" standalone="yes"?>
<Relationships xmlns="http://schemas.openxmlformats.org/package/2006/relationships"><Relationship Id="rId1" Type="http://purl.oclc.org/ooxml/officeDocument/relationships/pivotCacheRecords" Target="pivotCacheRecords7.xml"/></Relationships>
</file>

<file path=xl/pivotCache/_rels/pivotCacheDefinition8.xml.rels><?xml version="1.0" encoding="UTF-8" standalone="yes"?>
<Relationships xmlns="http://schemas.openxmlformats.org/package/2006/relationships"><Relationship Id="rId1" Type="http://purl.oclc.org/ooxml/officeDocument/relationships/pivotCacheRecords" Target="pivotCacheRecords8.xml"/></Relationships>
</file>

<file path=xl/pivotCache/_rels/pivotCacheDefinition9.xml.rels><?xml version="1.0" encoding="UTF-8" standalone="yes"?>
<Relationships xmlns="http://schemas.openxmlformats.org/package/2006/relationships"><Relationship Id="rId1" Type="http://purl.oclc.org/ooxml/officeDocument/relationships/pivotCacheRecords" Target="pivotCacheRecords9.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Erasmo" refreshedDateIso="2022-12-25T21:11:57.699000192806124675" createdVersion="8" refreshedVersion="8" minRefreshableVersion="3" recordCount="9" xr:uid="{00000000-000A-0000-FFFF-FFFF31000000}">
  <cacheSource type="worksheet">
    <worksheetSource ref="A1:J10" sheet="Foglio1"/>
  </cacheSource>
  <cacheFields count="10">
    <cacheField name="Age" numFmtId="0">
      <sharedItems/>
    </cacheField>
    <cacheField name="Gender" numFmtId="0">
      <sharedItems/>
    </cacheField>
    <cacheField name="Degree" numFmtId="0">
      <sharedItems count="4">
        <s v="Masters Degree"/>
        <s v="PhD"/>
        <s v="Bachelor Degree"/>
        <s v="High School"/>
      </sharedItems>
    </cacheField>
    <cacheField name="IT knowl." numFmtId="0">
      <sharedItems/>
    </cacheField>
    <cacheField name="VC knowl." numFmtId="0">
      <sharedItems/>
    </cacheField>
    <cacheField name="1)" numFmtId="0">
      <sharedItems containsMixedTypes="1" containsNumber="1" containsInteger="1" minValue="174068" maxValue="365426"/>
    </cacheField>
    <cacheField name="2)" numFmtId="0">
      <sharedItems/>
    </cacheField>
    <cacheField name="3)" numFmtId="0">
      <sharedItems/>
    </cacheField>
    <cacheField name="4)" numFmtId="0">
      <sharedItems/>
    </cacheField>
    <cacheField name="Latenc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Erasmo" refreshedDateIso="2022-12-25T21:12:40.08000019937753475" createdVersion="8" refreshedVersion="8" minRefreshableVersion="3" recordCount="9" xr:uid="{00000000-000A-0000-FFFF-FFFF37000000}">
  <cacheSource type="worksheet">
    <worksheetSource ref="A1:J10" sheet="Foglio1"/>
  </cacheSource>
  <cacheFields count="10">
    <cacheField name="Age" numFmtId="0">
      <sharedItems/>
    </cacheField>
    <cacheField name="Gender" numFmtId="0">
      <sharedItems/>
    </cacheField>
    <cacheField name="Degree" numFmtId="0">
      <sharedItems/>
    </cacheField>
    <cacheField name="IT knowl." numFmtId="0">
      <sharedItems count="4">
        <s v="No knowledge at all"/>
        <s v="Advanced"/>
        <s v="Good"/>
        <s v="Low"/>
      </sharedItems>
    </cacheField>
    <cacheField name="VC knowl." numFmtId="0">
      <sharedItems/>
    </cacheField>
    <cacheField name="1)" numFmtId="0">
      <sharedItems containsMixedTypes="1" containsNumber="1" containsInteger="1" minValue="174068" maxValue="365426"/>
    </cacheField>
    <cacheField name="2)" numFmtId="0">
      <sharedItems/>
    </cacheField>
    <cacheField name="3)" numFmtId="0">
      <sharedItems/>
    </cacheField>
    <cacheField name="4)" numFmtId="0">
      <sharedItems/>
    </cacheField>
    <cacheField name="Latency"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Erasmo" refreshedDateIso="2022-12-25T21:14:19.71000005956739025" createdVersion="8" refreshedVersion="8" minRefreshableVersion="3" recordCount="9" xr:uid="{00000000-000A-0000-FFFF-FFFF3D000000}">
  <cacheSource type="worksheet">
    <worksheetSource ref="A1:J10" sheet="Foglio1"/>
  </cacheSource>
  <cacheFields count="10">
    <cacheField name="Age" numFmtId="0">
      <sharedItems/>
    </cacheField>
    <cacheField name="Gender" numFmtId="0">
      <sharedItems/>
    </cacheField>
    <cacheField name="Degree" numFmtId="0">
      <sharedItems/>
    </cacheField>
    <cacheField name="IT knowledge" numFmtId="0">
      <sharedItems/>
    </cacheField>
    <cacheField name="Visual components/analytics related knowledge" numFmtId="0">
      <sharedItems count="5">
        <s v="No knowledge at all"/>
        <s v="Advanced"/>
        <s v="Intermediate"/>
        <s v="Good"/>
        <s v="Low"/>
      </sharedItems>
    </cacheField>
    <cacheField name="1)" numFmtId="0">
      <sharedItems containsMixedTypes="1" containsNumber="1" containsInteger="1" minValue="174068" maxValue="365426"/>
    </cacheField>
    <cacheField name="2)" numFmtId="0">
      <sharedItems/>
    </cacheField>
    <cacheField name="3)" numFmtId="0">
      <sharedItems/>
    </cacheField>
    <cacheField name="4)" numFmtId="0">
      <sharedItems/>
    </cacheField>
    <cacheField name="Latency"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Erasmo" refreshedDateIso="2022-12-25T21:15:09.10000009462237425" createdVersion="8" refreshedVersion="8" minRefreshableVersion="3" recordCount="9" xr:uid="{00000000-000A-0000-FFFF-FFFF43000000}">
  <cacheSource type="worksheet">
    <worksheetSource ref="A1:J10" sheet="Foglio1"/>
  </cacheSource>
  <cacheFields count="10">
    <cacheField name="Age" numFmtId="0">
      <sharedItems/>
    </cacheField>
    <cacheField name="Gender" numFmtId="0">
      <sharedItems/>
    </cacheField>
    <cacheField name="Degree" numFmtId="0">
      <sharedItems/>
    </cacheField>
    <cacheField name="IT knowledge" numFmtId="0">
      <sharedItems/>
    </cacheField>
    <cacheField name="Visual components/analytics related knowledge" numFmtId="0">
      <sharedItems/>
    </cacheField>
    <cacheField name="1)" numFmtId="0">
      <sharedItems containsMixedTypes="1" containsNumber="1" containsInteger="1" minValue="174068" maxValue="365426"/>
    </cacheField>
    <cacheField name="2)" numFmtId="0">
      <sharedItems/>
    </cacheField>
    <cacheField name="3)" numFmtId="0">
      <sharedItems count="6">
        <s v="Airtime in minutes"/>
        <s v="Departure time, Arrival Time"/>
        <s v="Departure time"/>
        <s v="Distance in miles, Airtime in minutes"/>
        <s v="Departure time, Arrival Time, Distance in miles"/>
        <s v="Arrival Time, Distance in miles"/>
      </sharedItems>
    </cacheField>
    <cacheField name="4)" numFmtId="0">
      <sharedItems/>
    </cacheField>
    <cacheField name="Latency"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Doom98" refreshedDateIso="2023-01-11T21:00:49.189999862574041175" createdVersion="8" refreshedVersion="8" minRefreshableVersion="3" recordCount="41" xr:uid="{D12F9BD3-8976-4393-B90E-038AE8683F8E}">
  <cacheSource type="worksheet">
    <worksheetSource ref="A1:J42" sheet="Foglio1"/>
  </cacheSource>
  <cacheFields count="10">
    <cacheField name="Age" numFmtId="0">
      <sharedItems count="4">
        <s v="18-24"/>
        <s v="25-34"/>
        <s v="35-44"/>
        <s v="45-54"/>
      </sharedItems>
    </cacheField>
    <cacheField name="Gender" numFmtId="0">
      <sharedItems/>
    </cacheField>
    <cacheField name="Degree" numFmtId="0">
      <sharedItems/>
    </cacheField>
    <cacheField name="IT knowledge" numFmtId="0">
      <sharedItems/>
    </cacheField>
    <cacheField name="Visual components/analytics related knowledge" numFmtId="0">
      <sharedItems/>
    </cacheField>
    <cacheField name="1)" numFmtId="0">
      <sharedItems containsMixedTypes="1" containsNumber="1" containsInteger="1" minValue="174068" maxValue="965719"/>
    </cacheField>
    <cacheField name="2)" numFmtId="0">
      <sharedItems/>
    </cacheField>
    <cacheField name="3)" numFmtId="0">
      <sharedItems/>
    </cacheField>
    <cacheField name="4)" numFmtId="0">
      <sharedItems/>
    </cacheField>
    <cacheField name="Latency"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Doom98" refreshedDateIso="2023-01-14T18:24:31.09000026248395425" createdVersion="8" refreshedVersion="8" minRefreshableVersion="3" recordCount="38" xr:uid="{3B23F501-510A-4956-A227-507990EB6BA4}">
  <cacheSource type="worksheet">
    <worksheetSource ref="V3:V41" sheet="Foglio1"/>
  </cacheSource>
  <cacheFields count="1">
    <cacheField name="20 22" numFmtId="0">
      <sharedItems count="19">
        <s v="06 08"/>
        <s v="10 12"/>
        <s v="18 20"/>
        <s v="6:30 8:30"/>
        <s v="08 10"/>
        <s v="07 09"/>
        <s v="09 11"/>
        <s v="16 18"/>
        <s v="06 07"/>
        <s v="13 14"/>
        <s v="16 17"/>
        <s v="17 18"/>
        <s v="9 11"/>
        <s v="21 23"/>
        <s v="2 4"/>
        <s v="17 19"/>
        <s v="8 10"/>
        <s v="19 21"/>
        <s v="14 16"/>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Doom98" refreshedDateIso="2023-01-14T18:25:18.50000009872019475" createdVersion="8" refreshedVersion="8" minRefreshableVersion="3" recordCount="38" xr:uid="{6E7FD52B-DA2C-4D3D-8913-80A3228BAF82}">
  <cacheSource type="worksheet">
    <worksheetSource ref="V3:V41" sheet="Foglio1"/>
  </cacheSource>
  <cacheFields count="1">
    <cacheField name="20 22" numFmtId="0">
      <sharedItems count="17">
        <s v="06 08"/>
        <s v="10 12"/>
        <s v="18 20"/>
        <s v="6:30 8:30"/>
        <s v="08 10"/>
        <s v="07 09"/>
        <s v="09 11"/>
        <s v="16 18"/>
        <s v="06 07"/>
        <s v="13 14"/>
        <s v="16 17"/>
        <s v="17 18"/>
        <s v="21 23"/>
        <s v="02 04"/>
        <s v="17 19"/>
        <s v="19 21"/>
        <s v="14 16"/>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Doom98" refreshedDateIso="2023-01-14T18:49:31.78000027779489525" createdVersion="8" refreshedVersion="8" minRefreshableVersion="3" recordCount="38" xr:uid="{0873C48D-AE5B-4CE2-88B6-29794CF99751}">
  <cacheSource type="worksheet">
    <worksheetSource ref="V3:V41" sheet="Foglio1"/>
  </cacheSource>
  <cacheFields count="1">
    <cacheField name="20 22" numFmtId="0">
      <sharedItems count="17">
        <s v="06 08"/>
        <s v="10 12"/>
        <s v="18 20"/>
        <s v="6:30 8:30"/>
        <s v="08 10"/>
        <s v="07 09"/>
        <s v="09 11"/>
        <s v="16 18"/>
        <s v="06 07"/>
        <s v="13 14"/>
        <s v="16 17"/>
        <s v="17 18"/>
        <s v="21 23"/>
        <s v="02 04"/>
        <s v="17 19"/>
        <s v="19 21"/>
        <s v="14 16"/>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Doom98" refreshedDateIso="2023-01-14T18:51:28.10000026132911675" createdVersion="8" refreshedVersion="8" minRefreshableVersion="3" recordCount="38" xr:uid="{2D7318C8-EEF5-4761-8385-7ABFB6865C68}">
  <cacheSource type="worksheet">
    <worksheetSource ref="V3:V41" sheet="Foglio1"/>
  </cacheSource>
  <cacheFields count="1">
    <cacheField name="20 22" numFmtId="0">
      <sharedItems count="17">
        <s v="02 04"/>
        <s v="06 07"/>
        <s v="06 08"/>
        <s v="07 09"/>
        <s v="08 10"/>
        <s v="09 11"/>
        <s v="10 12"/>
        <s v="13 14"/>
        <s v="14 16"/>
        <s v="16 17"/>
        <s v="16 18"/>
        <s v="17 18"/>
        <s v="17 19"/>
        <s v="18 20"/>
        <s v="19 21"/>
        <s v="21 23"/>
        <s v="6:30 8:3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count="9">
  <r>
    <s v="18-24"/>
    <s v="Male"/>
    <x v="0"/>
    <s v="No knowledge at all"/>
    <s v="No knowledge at all"/>
    <n v="348000"/>
    <s v="16 17"/>
    <s v="Airtime in minutes"/>
    <s v="Directly"/>
    <s v="Low"/>
  </r>
  <r>
    <s v="25-34"/>
    <s v="Male"/>
    <x v="1"/>
    <s v="Advanced"/>
    <s v="Advanced"/>
    <n v="174068"/>
    <s v="20 22"/>
    <s v="Departure time, Arrival Time"/>
    <s v="Arrival delay grows as distance and departure delays do."/>
    <s v="Very high"/>
  </r>
  <r>
    <s v="18-24"/>
    <s v="Male"/>
    <x v="2"/>
    <s v="Advanced"/>
    <s v="Intermediate"/>
    <n v="350486"/>
    <s v="06 08"/>
    <s v="Departure time, Arrival Time"/>
    <s v="If the distance in miles is in between the ranges of 200-800 km, I have higher arrival delays."/>
    <s v="High"/>
  </r>
  <r>
    <s v="18-24"/>
    <s v="Male"/>
    <x v="0"/>
    <s v="Good"/>
    <s v="Advanced"/>
    <n v="355276"/>
    <s v="06 08"/>
    <s v="Departure time"/>
    <s v="Flights with less distance affect more arrival delays."/>
    <s v="Low"/>
  </r>
  <r>
    <s v="18-24"/>
    <s v="Male"/>
    <x v="3"/>
    <s v="Advanced"/>
    <s v="Good"/>
    <n v="365426"/>
    <s v="10 12"/>
    <s v="Distance in miles, Airtime in minutes"/>
    <s v="Empty"/>
    <s v="No Latency"/>
  </r>
  <r>
    <s v="18-24"/>
    <s v="Male"/>
    <x v="0"/>
    <s v="Low"/>
    <s v="Intermediate"/>
    <s v="Empty"/>
    <s v="18 20"/>
    <s v="Departure time, Arrival Time, Distance in miles"/>
    <s v="In my opinion the distance in miles affect more the arrivals delays."/>
    <s v="Low"/>
  </r>
  <r>
    <s v="18-24"/>
    <s v="Male"/>
    <x v="0"/>
    <s v="No knowledge at all"/>
    <s v="No knowledge at all"/>
    <n v="358884"/>
    <s v="6:30 8:30"/>
    <s v="Distance in miles, Airtime in minutes"/>
    <s v="distance and airtime in minutes are inversely propotional with respect to arrival delays"/>
    <s v="Low"/>
  </r>
  <r>
    <s v="18-24"/>
    <s v="Male"/>
    <x v="0"/>
    <s v="Good"/>
    <s v="Advanced"/>
    <n v="355276"/>
    <s v="06 08"/>
    <s v="Departure time"/>
    <s v="Flights with less distance affect more arrival delays."/>
    <s v="Low"/>
  </r>
  <r>
    <s v="18-24"/>
    <s v="Male"/>
    <x v="2"/>
    <s v="Low"/>
    <s v="Low"/>
    <n v="358448"/>
    <s v="08 10"/>
    <s v="Arrival Time, Distance in miles"/>
    <s v="The arrival delays seem to increase linearly with respect to the flight distance. Also they are connected with the departure time."/>
    <s v="Low"/>
  </r>
</pivotCacheRecords>
</file>

<file path=xl/pivotCache/pivotCacheRecords2.xml><?xml version="1.0" encoding="utf-8"?>
<pivotCacheRecords xmlns="http://purl.oclc.org/ooxml/spreadsheetml/main" xmlns:r="http://purl.oclc.org/ooxml/officeDocument/relationships" count="9">
  <r>
    <s v="18-24"/>
    <s v="Male"/>
    <s v="Masters Degree"/>
    <x v="0"/>
    <s v="No knowledge at all"/>
    <n v="348000"/>
    <s v="16 17"/>
    <s v="Airtime in minutes"/>
    <s v="Directly"/>
    <s v="Low"/>
  </r>
  <r>
    <s v="25-34"/>
    <s v="Male"/>
    <s v="PhD"/>
    <x v="1"/>
    <s v="Advanced"/>
    <n v="174068"/>
    <s v="20 22"/>
    <s v="Departure time, Arrival Time"/>
    <s v="Arrival delay grows as distance and departure delays do."/>
    <s v="Very high"/>
  </r>
  <r>
    <s v="18-24"/>
    <s v="Male"/>
    <s v="Bachelor Degree"/>
    <x v="1"/>
    <s v="Intermediate"/>
    <n v="350486"/>
    <s v="06 08"/>
    <s v="Departure time, Arrival Time"/>
    <s v="If the distance in miles is in between the ranges of 200-800 km, I have higher arrival delays."/>
    <s v="High"/>
  </r>
  <r>
    <s v="18-24"/>
    <s v="Male"/>
    <s v="Masters Degree"/>
    <x v="2"/>
    <s v="Advanced"/>
    <n v="355276"/>
    <s v="06 08"/>
    <s v="Departure time"/>
    <s v="Flights with less distance affect more arrival delays."/>
    <s v="Low"/>
  </r>
  <r>
    <s v="18-24"/>
    <s v="Male"/>
    <s v="High School"/>
    <x v="1"/>
    <s v="Good"/>
    <n v="365426"/>
    <s v="10 12"/>
    <s v="Distance in miles, Airtime in minutes"/>
    <s v="Empty"/>
    <s v="No Latency"/>
  </r>
  <r>
    <s v="18-24"/>
    <s v="Male"/>
    <s v="Masters Degree"/>
    <x v="3"/>
    <s v="Intermediate"/>
    <s v="Empty"/>
    <s v="18 20"/>
    <s v="Departure time, Arrival Time, Distance in miles"/>
    <s v="In my opinion the distance in miles affect more the arrivals delays."/>
    <s v="Low"/>
  </r>
  <r>
    <s v="18-24"/>
    <s v="Male"/>
    <s v="Masters Degree"/>
    <x v="0"/>
    <s v="No knowledge at all"/>
    <n v="358884"/>
    <s v="6:30 8:30"/>
    <s v="Distance in miles, Airtime in minutes"/>
    <s v="distance and airtime in minutes are inversely propotional with respect to arrival delays"/>
    <s v="Low"/>
  </r>
  <r>
    <s v="18-24"/>
    <s v="Male"/>
    <s v="Masters Degree"/>
    <x v="2"/>
    <s v="Advanced"/>
    <n v="355276"/>
    <s v="06 08"/>
    <s v="Departure time"/>
    <s v="Flights with less distance affect more arrival delays."/>
    <s v="Low"/>
  </r>
  <r>
    <s v="18-24"/>
    <s v="Male"/>
    <s v="Bachelor Degree"/>
    <x v="3"/>
    <s v="Low"/>
    <n v="358448"/>
    <s v="08 10"/>
    <s v="Arrival Time, Distance in miles"/>
    <s v="The arrival delays seem to increase linearly with respect to the flight distance. Also they are connected with the departure time."/>
    <s v="Low"/>
  </r>
</pivotCacheRecords>
</file>

<file path=xl/pivotCache/pivotCacheRecords3.xml><?xml version="1.0" encoding="utf-8"?>
<pivotCacheRecords xmlns="http://purl.oclc.org/ooxml/spreadsheetml/main" xmlns:r="http://purl.oclc.org/ooxml/officeDocument/relationships" count="9">
  <r>
    <s v="18-24"/>
    <s v="Male"/>
    <s v="Masters Degree"/>
    <s v="No knowledge at all"/>
    <x v="0"/>
    <n v="348000"/>
    <s v="16 17"/>
    <s v="Airtime in minutes"/>
    <s v="Directly"/>
    <s v="Low"/>
  </r>
  <r>
    <s v="25-34"/>
    <s v="Male"/>
    <s v="PhD"/>
    <s v="Advanced"/>
    <x v="1"/>
    <n v="174068"/>
    <s v="20 22"/>
    <s v="Departure time, Arrival Time"/>
    <s v="Arrival delay grows as distance and departure delays do."/>
    <s v="Very high"/>
  </r>
  <r>
    <s v="18-24"/>
    <s v="Male"/>
    <s v="Bachelor Degree"/>
    <s v="Advanced"/>
    <x v="2"/>
    <n v="350486"/>
    <s v="06 08"/>
    <s v="Departure time, Arrival Time"/>
    <s v="If the distance in miles is in between the ranges of 200-800 km, I have higher arrival delays."/>
    <s v="High"/>
  </r>
  <r>
    <s v="18-24"/>
    <s v="Male"/>
    <s v="Masters Degree"/>
    <s v="Good"/>
    <x v="1"/>
    <n v="355276"/>
    <s v="06 08"/>
    <s v="Departure time"/>
    <s v="Flights with less distance affect more arrival delays."/>
    <s v="Low"/>
  </r>
  <r>
    <s v="18-24"/>
    <s v="Male"/>
    <s v="High School"/>
    <s v="Advanced"/>
    <x v="3"/>
    <n v="365426"/>
    <s v="10 12"/>
    <s v="Distance in miles, Airtime in minutes"/>
    <s v="Empty"/>
    <s v="No Latency"/>
  </r>
  <r>
    <s v="18-24"/>
    <s v="Male"/>
    <s v="Masters Degree"/>
    <s v="Low"/>
    <x v="2"/>
    <s v="Empty"/>
    <s v="18 20"/>
    <s v="Departure time, Arrival Time, Distance in miles"/>
    <s v="In my opinion the distance in miles affect more the arrivals delays."/>
    <s v="Low"/>
  </r>
  <r>
    <s v="18-24"/>
    <s v="Male"/>
    <s v="Masters Degree"/>
    <s v="No knowledge at all"/>
    <x v="0"/>
    <n v="358884"/>
    <s v="6:30 8:30"/>
    <s v="Distance in miles, Airtime in minutes"/>
    <s v="distance and airtime in minutes are inversely propotional with respect to arrival delays"/>
    <s v="Low"/>
  </r>
  <r>
    <s v="18-24"/>
    <s v="Male"/>
    <s v="Masters Degree"/>
    <s v="Good"/>
    <x v="1"/>
    <n v="355276"/>
    <s v="06 08"/>
    <s v="Departure time"/>
    <s v="Flights with less distance affect more arrival delays."/>
    <s v="Low"/>
  </r>
  <r>
    <s v="18-24"/>
    <s v="Male"/>
    <s v="Bachelor Degree"/>
    <s v="Low"/>
    <x v="4"/>
    <n v="358448"/>
    <s v="08 10"/>
    <s v="Arrival Time, Distance in miles"/>
    <s v="The arrival delays seem to increase linearly with respect to the flight distance. Also they are connected with the departure time."/>
    <s v="Low"/>
  </r>
</pivotCacheRecords>
</file>

<file path=xl/pivotCache/pivotCacheRecords4.xml><?xml version="1.0" encoding="utf-8"?>
<pivotCacheRecords xmlns="http://purl.oclc.org/ooxml/spreadsheetml/main" xmlns:r="http://purl.oclc.org/ooxml/officeDocument/relationships" count="9">
  <r>
    <s v="18-24"/>
    <s v="Male"/>
    <s v="Masters Degree"/>
    <s v="No knowledge at all"/>
    <s v="No knowledge at all"/>
    <n v="348000"/>
    <s v="16 17"/>
    <x v="0"/>
    <s v="Directly"/>
    <s v="Low"/>
  </r>
  <r>
    <s v="25-34"/>
    <s v="Male"/>
    <s v="PhD"/>
    <s v="Advanced"/>
    <s v="Advanced"/>
    <n v="174068"/>
    <s v="20 22"/>
    <x v="1"/>
    <s v="Arrival delay grows as distance and departure delays do."/>
    <s v="Very high"/>
  </r>
  <r>
    <s v="18-24"/>
    <s v="Male"/>
    <s v="Bachelor Degree"/>
    <s v="Advanced"/>
    <s v="Intermediate"/>
    <n v="350486"/>
    <s v="06 08"/>
    <x v="1"/>
    <s v="If the distance in miles is in between the ranges of 200-800 km, I have higher arrival delays."/>
    <s v="High"/>
  </r>
  <r>
    <s v="18-24"/>
    <s v="Male"/>
    <s v="Masters Degree"/>
    <s v="Good"/>
    <s v="Advanced"/>
    <n v="355276"/>
    <s v="06 08"/>
    <x v="2"/>
    <s v="Flights with less distance affect more arrival delays."/>
    <s v="Low"/>
  </r>
  <r>
    <s v="18-24"/>
    <s v="Male"/>
    <s v="High School"/>
    <s v="Advanced"/>
    <s v="Good"/>
    <n v="365426"/>
    <s v="10 12"/>
    <x v="3"/>
    <s v="Empty"/>
    <s v="No Latency"/>
  </r>
  <r>
    <s v="18-24"/>
    <s v="Male"/>
    <s v="Masters Degree"/>
    <s v="Low"/>
    <s v="Intermediate"/>
    <s v="Empty"/>
    <s v="18 20"/>
    <x v="4"/>
    <s v="In my opinion the distance in miles affect more the arrivals delays."/>
    <s v="Low"/>
  </r>
  <r>
    <s v="18-24"/>
    <s v="Male"/>
    <s v="Masters Degree"/>
    <s v="No knowledge at all"/>
    <s v="No knowledge at all"/>
    <n v="358884"/>
    <s v="6:30 8:30"/>
    <x v="3"/>
    <s v="distance and airtime in minutes are inversely propotional with respect to arrival delays"/>
    <s v="Low"/>
  </r>
  <r>
    <s v="18-24"/>
    <s v="Male"/>
    <s v="Masters Degree"/>
    <s v="Good"/>
    <s v="Advanced"/>
    <n v="355276"/>
    <s v="06 08"/>
    <x v="2"/>
    <s v="Flights with less distance affect more arrival delays."/>
    <s v="Low"/>
  </r>
  <r>
    <s v="18-24"/>
    <s v="Male"/>
    <s v="Bachelor Degree"/>
    <s v="Low"/>
    <s v="Low"/>
    <n v="358448"/>
    <s v="08 10"/>
    <x v="5"/>
    <s v="The arrival delays seem to increase linearly with respect to the flight distance. Also they are connected with the departure time."/>
    <s v="Low"/>
  </r>
</pivotCacheRecords>
</file>

<file path=xl/pivotCache/pivotCacheRecords5.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41">
  <r>
    <x v="0"/>
    <s v="Male"/>
    <s v="Masters Degree"/>
    <s v="No knowledge at all"/>
    <s v="No knowledge at all"/>
    <n v="348000"/>
    <s v="16 17"/>
    <s v="Airtime in minutes"/>
    <s v="Directly"/>
    <s v="Low"/>
  </r>
  <r>
    <x v="1"/>
    <s v="Male"/>
    <s v="PhD"/>
    <s v="Advanced"/>
    <s v="Advanced"/>
    <n v="174068"/>
    <s v="20 22"/>
    <s v="Departure time, Arrival Time"/>
    <s v="Arrival delay grows as distance and departure delays do."/>
    <s v="Very high"/>
  </r>
  <r>
    <x v="0"/>
    <s v="Male"/>
    <s v="Bachelor Degree"/>
    <s v="Advanced"/>
    <s v="Intermediate"/>
    <n v="350486"/>
    <s v="06 08"/>
    <s v="Departure time, Arrival Time"/>
    <s v="If the distance in miles is in between the ranges of 200-800 km, I have higher arrival delays."/>
    <s v="High"/>
  </r>
  <r>
    <x v="0"/>
    <s v="Male"/>
    <s v="Masters Degree"/>
    <s v="Good"/>
    <s v="Advanced"/>
    <n v="355276"/>
    <s v="06 08"/>
    <s v="Departure time"/>
    <s v="Flights with less distance affect more arrival delays."/>
    <s v="Low"/>
  </r>
  <r>
    <x v="0"/>
    <s v="Male"/>
    <s v="High School"/>
    <s v="Advanced"/>
    <s v="Good"/>
    <n v="365426"/>
    <s v="10 12"/>
    <s v="Distance in miles, Airtime in minutes"/>
    <s v="Empty"/>
    <s v="No Latency"/>
  </r>
  <r>
    <x v="0"/>
    <s v="Male"/>
    <s v="Masters Degree"/>
    <s v="Low"/>
    <s v="Intermediate"/>
    <s v="Empty"/>
    <s v="18 20"/>
    <s v="Departure time, Arrival Time, Distance in miles"/>
    <s v="In my opinion the distance in miles affect more the arrivals delays."/>
    <s v="Low"/>
  </r>
  <r>
    <x v="0"/>
    <s v="Male"/>
    <s v="Masters Degree"/>
    <s v="No knowledge at all"/>
    <s v="No knowledge at all"/>
    <n v="358884"/>
    <s v="6:30 8:30"/>
    <s v="Distance in miles, Airtime in minutes"/>
    <s v="distance and airtime in minutes are inversely propotional with respect to arrival delays"/>
    <s v="Low"/>
  </r>
  <r>
    <x v="0"/>
    <s v="Male"/>
    <s v="Masters Degree"/>
    <s v="Good"/>
    <s v="Advanced"/>
    <n v="355276"/>
    <s v="06 08"/>
    <s v="Departure time"/>
    <s v="Flights with less distance affect more arrival delays."/>
    <s v="Low"/>
  </r>
  <r>
    <x v="0"/>
    <s v="Male"/>
    <s v="Bachelor Degree"/>
    <s v="Low"/>
    <s v="Low"/>
    <n v="358448"/>
    <s v="08 10"/>
    <s v="Arrival Time, Distance in miles"/>
    <s v="The arrival delays seem to increase linearly with respect to the flight distance. Also they are connected with the departure time."/>
    <s v="Low"/>
  </r>
  <r>
    <x v="0"/>
    <s v="Prefer not to say"/>
    <s v="Masters Degree"/>
    <s v="Good"/>
    <s v="Good"/>
    <n v="603289"/>
    <s v="18 20"/>
    <s v="Airtime in minutes"/>
    <s v="while distance negatively influences arrival delay, departure delays negatively influence the former"/>
    <s v="Low"/>
  </r>
  <r>
    <x v="1"/>
    <s v="Male"/>
    <s v="Masters Degree"/>
    <s v="Advanced"/>
    <s v="Advanced"/>
    <n v="767892"/>
    <s v="07 09"/>
    <s v="Airtime in minutes"/>
    <s v="distance is directly proportional, dep. delay does not affect"/>
    <s v="Low"/>
  </r>
  <r>
    <x v="0"/>
    <s v="Male"/>
    <s v="Bachelor Degree"/>
    <s v="No knowledge at all"/>
    <s v="Advanced"/>
    <n v="555047"/>
    <s v="09 11"/>
    <s v="Departure times, distance in miles"/>
    <s v="in my opinion airtime in minute affects the most the arrival delays"/>
    <s v="High"/>
  </r>
  <r>
    <x v="2"/>
    <s v="Female"/>
    <s v="High School"/>
    <s v="No knowledge at all"/>
    <s v="Low"/>
    <n v="350486"/>
    <s v="06 08"/>
    <s v="Distance in miles"/>
    <s v="The more the distance of the flight and the departure delays are, the more the arrival delay will be"/>
    <s v="High"/>
  </r>
  <r>
    <x v="0"/>
    <s v="Male"/>
    <s v="High School"/>
    <s v="Good"/>
    <s v="Low"/>
    <n v="439422"/>
    <s v="16 18"/>
    <s v="Airtime in minutes"/>
    <s v="I didn't understand the question"/>
    <s v="Low"/>
  </r>
  <r>
    <x v="0"/>
    <s v="Male"/>
    <s v="Bachelor Degree"/>
    <s v="Good"/>
    <s v="Good"/>
    <n v="320137"/>
    <s v="06 08"/>
    <s v="Distance in miles"/>
    <s v="&quot;Distance in particular over the the departure.nIn the combination of the two the distance particularly influences the results."/>
    <s v="No Latency"/>
  </r>
  <r>
    <x v="0"/>
    <s v="Male"/>
    <s v="High School"/>
    <s v="Intermediate"/>
    <s v="Low"/>
    <n v="908488"/>
    <s v="16 18"/>
    <s v="Airtime in minutes"/>
    <s v="if time of deperture delays increases also the time of arrival delays.nIf distance increases there are less arrival delays."/>
    <s v="Low"/>
  </r>
  <r>
    <x v="0"/>
    <s v="Female"/>
    <s v="High School"/>
    <s v="Low"/>
    <s v="Low"/>
    <n v="965719"/>
    <s v="16 18"/>
    <s v="Distance in miles"/>
    <s v="Empty"/>
    <s v="Low"/>
  </r>
  <r>
    <x v="0"/>
    <s v="Male"/>
    <s v="Masters Degree"/>
    <s v="Advanced"/>
    <s v="Intermediate"/>
    <n v="358884"/>
    <s v="07 09"/>
    <s v="Airtime in minutes"/>
    <s v="Departure time might be the part of the interface that influences the delays the most."/>
    <s v="High"/>
  </r>
  <r>
    <x v="0"/>
    <s v="Male"/>
    <s v="Bachelor Degree"/>
    <s v="Low"/>
    <s v="Low"/>
    <n v="620594"/>
    <s v="08 10"/>
    <s v="Airtime in minutes, Distance in miles"/>
    <s v="Arrival delays seem to linearly increase with departure delays. On the other hand, arrival delays increase when the number of flight increases, but there is no evidence that this is also connected with the distance in miles."/>
    <s v="Low"/>
  </r>
  <r>
    <x v="0"/>
    <s v="Male"/>
    <s v="Bachelor Degree"/>
    <s v="Good"/>
    <s v="Intermediate"/>
    <n v="397734"/>
    <s v="06 07"/>
    <s v="Distance in miles"/>
    <s v="Empty"/>
    <s v="Low"/>
  </r>
  <r>
    <x v="0"/>
    <s v="Female"/>
    <s v="Bachelor Degree"/>
    <s v="Low"/>
    <s v="No knowledge at all"/>
    <n v="352206"/>
    <s v="10 11, 13 14"/>
    <s v="Airtime in minutes"/>
    <s v="Empty"/>
    <s v="Low"/>
  </r>
  <r>
    <x v="1"/>
    <s v="Female"/>
    <s v="Bachelor Degree"/>
    <s v="Low"/>
    <s v="No knowledge at all"/>
    <n v="351445"/>
    <s v="13 14, 17 18"/>
    <s v="Departure time"/>
    <s v="Empty"/>
    <s v="High"/>
  </r>
  <r>
    <x v="2"/>
    <s v="Male"/>
    <s v="PhD"/>
    <s v="Advanced"/>
    <s v="Advanced"/>
    <n v="358046"/>
    <s v="16 17"/>
    <s v="Departure time"/>
    <s v="More distant flights appear to be less affected by arrival delays with respect to shorter flights. Departure delays are linearly correlated to arrival delays but can be recovered on longer flights."/>
    <s v="No Latency"/>
  </r>
  <r>
    <x v="1"/>
    <s v="Male"/>
    <s v="Masters Degree"/>
    <s v="Good"/>
    <s v="Good"/>
    <n v="354746"/>
    <s v="16 18"/>
    <s v="None of the above"/>
    <s v="Empty"/>
    <s v="No Latency"/>
  </r>
  <r>
    <x v="1"/>
    <s v="Female"/>
    <s v="Bachelor Degree"/>
    <s v="Intermediate"/>
    <s v="Intermediate"/>
    <n v="355768"/>
    <s v="16 18"/>
    <s v="Arrival Time, Distance in miles"/>
    <s v="Empty"/>
    <s v="High"/>
  </r>
  <r>
    <x v="0"/>
    <s v="Female"/>
    <s v="High School"/>
    <s v="No knowledge at all"/>
    <s v="Low"/>
    <n v="354210"/>
    <s v="06 08"/>
    <s v="Distance in miles"/>
    <s v="Empty"/>
    <s v="No Latency"/>
  </r>
  <r>
    <x v="0"/>
    <s v="Male"/>
    <s v="High School"/>
    <s v="Low"/>
    <s v="Intermediate"/>
    <n v="355346"/>
    <s v="09 11"/>
    <s v="Arrival Time"/>
    <s v="Empty"/>
    <s v="No Latency"/>
  </r>
  <r>
    <x v="0"/>
    <s v="Other"/>
    <s v="High School"/>
    <s v="Intermediate"/>
    <s v="Intermediate"/>
    <s v="around 350.000"/>
    <s v="17 18"/>
    <s v="Distance in miles"/>
    <s v="high departure delays ~ high arrival delays, I don't think it says about the relationship between distance and delays?"/>
    <s v="Low"/>
  </r>
  <r>
    <x v="0"/>
    <s v="Male"/>
    <s v="Masters Degree"/>
    <s v="Intermediate"/>
    <s v="No knowledge at all"/>
    <n v="353216"/>
    <s v="16 18"/>
    <s v="Airtime in minutes"/>
    <s v="both of them have a proportional effect"/>
    <s v="No Latency"/>
  </r>
  <r>
    <x v="3"/>
    <s v="Male"/>
    <s v="PhD"/>
    <s v="Advanced"/>
    <s v="Good"/>
    <s v="Non si calcola facilmente, a me il bottom right corner non appare (sono su Chrome on OSX)"/>
    <s v="Non si capisce come calcolarlo facilmente "/>
    <s v="None of the above"/>
    <s v="Sinceramente non si comprende la domanda"/>
    <s v="Low"/>
  </r>
  <r>
    <x v="1"/>
    <s v="Male"/>
    <s v="Masters Degree"/>
    <s v="Intermediate"/>
    <s v="Good"/>
    <n v="452456"/>
    <s v="17 18"/>
    <s v="None of the above"/>
    <s v="Empty"/>
    <s v="High"/>
  </r>
  <r>
    <x v="2"/>
    <s v="Male"/>
    <s v="Masters Degree"/>
    <s v="Advanced"/>
    <s v="Advanced"/>
    <n v="353512"/>
    <s v="Empty"/>
    <s v="Empty"/>
    <s v="Empty"/>
    <s v="No Latency"/>
  </r>
  <r>
    <x v="3"/>
    <s v="Female"/>
    <s v="High School"/>
    <s v="No knowledge at all"/>
    <s v="No knowledge at all"/>
    <n v="352102"/>
    <s v="Empty"/>
    <s v="Airtime in minutes"/>
    <s v="Empty"/>
    <s v="Low"/>
  </r>
  <r>
    <x v="0"/>
    <s v="Female"/>
    <s v="Bachelor Degree"/>
    <s v="No knowledge at all"/>
    <s v="Low"/>
    <n v="349345"/>
    <s v="10 12"/>
    <s v="Airtime in minutes"/>
    <s v="They increase them"/>
    <s v="High"/>
  </r>
  <r>
    <x v="1"/>
    <s v="Female"/>
    <s v="Bachelor Degree"/>
    <s v="No knowledge at all"/>
    <s v="Low"/>
    <s v="Empty"/>
    <s v="Empty"/>
    <s v="Arrival Time"/>
    <s v="Empty"/>
    <s v="No Latency"/>
  </r>
  <r>
    <x v="0"/>
    <s v="Male"/>
    <s v="High School"/>
    <s v="Intermediate"/>
    <s v="Low"/>
    <n v="350486"/>
    <s v="Empty"/>
    <s v="Airtime in minutes"/>
    <s v="No visible relationships"/>
    <s v="Very high"/>
  </r>
  <r>
    <x v="1"/>
    <s v="Female"/>
    <s v="Masters Degree"/>
    <s v="Low"/>
    <s v="Intermediate"/>
    <n v="350486"/>
    <s v="9 11"/>
    <s v="Departure time"/>
    <s v="I don't know"/>
    <s v="Low"/>
  </r>
  <r>
    <x v="3"/>
    <s v="Female"/>
    <s v="Bachelor Degree"/>
    <s v="Intermediate"/>
    <s v="Intermediate"/>
    <s v="Empty"/>
    <s v="Empty"/>
    <s v="Empty"/>
    <s v="Empty"/>
    <s v="No Latency"/>
  </r>
  <r>
    <x v="1"/>
    <s v="Male"/>
    <s v="Bachelor Degree"/>
    <s v="Intermediate"/>
    <s v="Good"/>
    <n v="350486"/>
    <s v="21 23"/>
    <s v="Distance in miles, Airtime in minutes"/>
    <s v="shorter flight are more \nsusceptible to accumulate the delay, that's add up from departure to arrival time each time. \nin fact only earlyer flight during the day (0-6AM are lesser influenced"/>
    <s v="Low"/>
  </r>
  <r>
    <x v="1"/>
    <s v="Female"/>
    <s v="Bachelor Degree"/>
    <s v="Low"/>
    <s v="Good"/>
    <n v="348713"/>
    <s v="2 4"/>
    <s v="None of the above"/>
    <s v="They seem to make arrival delays longer."/>
    <s v="Low"/>
  </r>
  <r>
    <x v="0"/>
    <s v="Male"/>
    <s v="Masters Degree"/>
    <s v="Good"/>
    <s v="Good"/>
    <s v="Empty"/>
    <s v="Empty"/>
    <s v="None of the above"/>
    <s v="distance to be travelled is fixed . When flilght departs late. It will arrive late to the destination"/>
    <s v="Low"/>
  </r>
</pivotCacheRecords>
</file>

<file path=xl/pivotCache/pivotCacheRecords6.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8">
  <r>
    <x v="0"/>
  </r>
  <r>
    <x v="0"/>
  </r>
  <r>
    <x v="1"/>
  </r>
  <r>
    <x v="2"/>
  </r>
  <r>
    <x v="3"/>
  </r>
  <r>
    <x v="0"/>
  </r>
  <r>
    <x v="4"/>
  </r>
  <r>
    <x v="2"/>
  </r>
  <r>
    <x v="5"/>
  </r>
  <r>
    <x v="6"/>
  </r>
  <r>
    <x v="0"/>
  </r>
  <r>
    <x v="7"/>
  </r>
  <r>
    <x v="0"/>
  </r>
  <r>
    <x v="7"/>
  </r>
  <r>
    <x v="7"/>
  </r>
  <r>
    <x v="5"/>
  </r>
  <r>
    <x v="4"/>
  </r>
  <r>
    <x v="8"/>
  </r>
  <r>
    <x v="9"/>
  </r>
  <r>
    <x v="9"/>
  </r>
  <r>
    <x v="10"/>
  </r>
  <r>
    <x v="7"/>
  </r>
  <r>
    <x v="7"/>
  </r>
  <r>
    <x v="0"/>
  </r>
  <r>
    <x v="6"/>
  </r>
  <r>
    <x v="11"/>
  </r>
  <r>
    <x v="7"/>
  </r>
  <r>
    <x v="11"/>
  </r>
  <r>
    <x v="1"/>
  </r>
  <r>
    <x v="12"/>
  </r>
  <r>
    <x v="13"/>
  </r>
  <r>
    <x v="14"/>
  </r>
  <r>
    <x v="15"/>
  </r>
  <r>
    <x v="16"/>
  </r>
  <r>
    <x v="17"/>
  </r>
  <r>
    <x v="17"/>
  </r>
  <r>
    <x v="7"/>
  </r>
  <r>
    <x v="18"/>
  </r>
</pivotCacheRecords>
</file>

<file path=xl/pivotCache/pivotCacheRecords7.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8">
  <r>
    <x v="0"/>
  </r>
  <r>
    <x v="0"/>
  </r>
  <r>
    <x v="1"/>
  </r>
  <r>
    <x v="2"/>
  </r>
  <r>
    <x v="3"/>
  </r>
  <r>
    <x v="0"/>
  </r>
  <r>
    <x v="4"/>
  </r>
  <r>
    <x v="2"/>
  </r>
  <r>
    <x v="5"/>
  </r>
  <r>
    <x v="6"/>
  </r>
  <r>
    <x v="0"/>
  </r>
  <r>
    <x v="7"/>
  </r>
  <r>
    <x v="0"/>
  </r>
  <r>
    <x v="7"/>
  </r>
  <r>
    <x v="7"/>
  </r>
  <r>
    <x v="5"/>
  </r>
  <r>
    <x v="4"/>
  </r>
  <r>
    <x v="8"/>
  </r>
  <r>
    <x v="9"/>
  </r>
  <r>
    <x v="9"/>
  </r>
  <r>
    <x v="10"/>
  </r>
  <r>
    <x v="7"/>
  </r>
  <r>
    <x v="7"/>
  </r>
  <r>
    <x v="0"/>
  </r>
  <r>
    <x v="6"/>
  </r>
  <r>
    <x v="11"/>
  </r>
  <r>
    <x v="7"/>
  </r>
  <r>
    <x v="11"/>
  </r>
  <r>
    <x v="1"/>
  </r>
  <r>
    <x v="6"/>
  </r>
  <r>
    <x v="12"/>
  </r>
  <r>
    <x v="13"/>
  </r>
  <r>
    <x v="14"/>
  </r>
  <r>
    <x v="4"/>
  </r>
  <r>
    <x v="15"/>
  </r>
  <r>
    <x v="15"/>
  </r>
  <r>
    <x v="7"/>
  </r>
  <r>
    <x v="16"/>
  </r>
</pivotCacheRecords>
</file>

<file path=xl/pivotCache/pivotCacheRecords8.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8">
  <r>
    <x v="0"/>
  </r>
  <r>
    <x v="0"/>
  </r>
  <r>
    <x v="1"/>
  </r>
  <r>
    <x v="2"/>
  </r>
  <r>
    <x v="3"/>
  </r>
  <r>
    <x v="0"/>
  </r>
  <r>
    <x v="4"/>
  </r>
  <r>
    <x v="2"/>
  </r>
  <r>
    <x v="5"/>
  </r>
  <r>
    <x v="6"/>
  </r>
  <r>
    <x v="0"/>
  </r>
  <r>
    <x v="7"/>
  </r>
  <r>
    <x v="0"/>
  </r>
  <r>
    <x v="7"/>
  </r>
  <r>
    <x v="7"/>
  </r>
  <r>
    <x v="5"/>
  </r>
  <r>
    <x v="4"/>
  </r>
  <r>
    <x v="8"/>
  </r>
  <r>
    <x v="9"/>
  </r>
  <r>
    <x v="9"/>
  </r>
  <r>
    <x v="10"/>
  </r>
  <r>
    <x v="7"/>
  </r>
  <r>
    <x v="7"/>
  </r>
  <r>
    <x v="0"/>
  </r>
  <r>
    <x v="6"/>
  </r>
  <r>
    <x v="11"/>
  </r>
  <r>
    <x v="7"/>
  </r>
  <r>
    <x v="11"/>
  </r>
  <r>
    <x v="1"/>
  </r>
  <r>
    <x v="6"/>
  </r>
  <r>
    <x v="12"/>
  </r>
  <r>
    <x v="13"/>
  </r>
  <r>
    <x v="14"/>
  </r>
  <r>
    <x v="4"/>
  </r>
  <r>
    <x v="15"/>
  </r>
  <r>
    <x v="15"/>
  </r>
  <r>
    <x v="7"/>
  </r>
  <r>
    <x v="16"/>
  </r>
</pivotCacheRecords>
</file>

<file path=xl/pivotCache/pivotCacheRecords9.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8">
  <r>
    <x v="0"/>
  </r>
  <r>
    <x v="1"/>
  </r>
  <r>
    <x v="2"/>
  </r>
  <r>
    <x v="2"/>
  </r>
  <r>
    <x v="2"/>
  </r>
  <r>
    <x v="2"/>
  </r>
  <r>
    <x v="2"/>
  </r>
  <r>
    <x v="2"/>
  </r>
  <r>
    <x v="3"/>
  </r>
  <r>
    <x v="3"/>
  </r>
  <r>
    <x v="4"/>
  </r>
  <r>
    <x v="4"/>
  </r>
  <r>
    <x v="4"/>
  </r>
  <r>
    <x v="5"/>
  </r>
  <r>
    <x v="5"/>
  </r>
  <r>
    <x v="5"/>
  </r>
  <r>
    <x v="6"/>
  </r>
  <r>
    <x v="6"/>
  </r>
  <r>
    <x v="7"/>
  </r>
  <r>
    <x v="7"/>
  </r>
  <r>
    <x v="8"/>
  </r>
  <r>
    <x v="9"/>
  </r>
  <r>
    <x v="10"/>
  </r>
  <r>
    <x v="10"/>
  </r>
  <r>
    <x v="10"/>
  </r>
  <r>
    <x v="10"/>
  </r>
  <r>
    <x v="10"/>
  </r>
  <r>
    <x v="10"/>
  </r>
  <r>
    <x v="10"/>
  </r>
  <r>
    <x v="11"/>
  </r>
  <r>
    <x v="11"/>
  </r>
  <r>
    <x v="12"/>
  </r>
  <r>
    <x v="13"/>
  </r>
  <r>
    <x v="13"/>
  </r>
  <r>
    <x v="14"/>
  </r>
  <r>
    <x v="14"/>
  </r>
  <r>
    <x v="15"/>
  </r>
  <r>
    <x v="16"/>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5.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6.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7.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8.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9.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8.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9.xml.rels><?xml version="1.0" encoding="UTF-8" standalone="yes"?>
<Relationships xmlns="http://schemas.openxmlformats.org/package/2006/relationships"><Relationship Id="rId1" Type="http://purl.oclc.org/ooxml/officeDocument/relationships/pivotCacheDefinition" Target="../pivotCache/pivotCacheDefinition4.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D36EF483-DFFF-480A-8933-1323F651B5B6}" name="Tabella pivot3" cacheId="4"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multipleFieldFilters="0" chartFormat="1">
  <location ref="A3:B7" firstHeaderRow="1" firstDataRow="1" firstDataCol="1"/>
  <pivotFields count="10">
    <pivotField axis="axisRow" dataField="1" compact="0"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0"/>
  </rowFields>
  <rowItems count="4">
    <i>
      <x/>
    </i>
    <i>
      <x v="1"/>
    </i>
    <i>
      <x v="2"/>
    </i>
    <i>
      <x v="3"/>
    </i>
  </rowItems>
  <colItems count="1">
    <i/>
  </colItems>
  <dataFields count="1">
    <dataField name="Conteggio di Ag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1FE2617E-0463-4392-ACBB-AE27F3440E18}" name="Tabella pivot15" cacheId="31"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multipleFieldFilters="0" chartFormat="1">
  <location ref="A3:B22" firstHeaderRow="1" firstDataRow="1" firstDataCol="1"/>
  <pivotFields count="1">
    <pivotField axis="axisRow" dataField="1" compact="0" outline="0" showAll="0" defaultSubtotal="0">
      <items count="19">
        <item x="8"/>
        <item x="0"/>
        <item x="5"/>
        <item x="4"/>
        <item x="6"/>
        <item x="1"/>
        <item x="9"/>
        <item x="18"/>
        <item x="10"/>
        <item x="7"/>
        <item x="11"/>
        <item x="15"/>
        <item x="2"/>
        <item x="17"/>
        <item x="14"/>
        <item x="13"/>
        <item x="3"/>
        <item x="16"/>
        <item x="12"/>
      </items>
      <extLst>
        <ext xmlns:x14="http://schemas.microsoft.com/office/spreadsheetml/2009/9/main" uri="{2946ED86-A175-432a-8AC1-64E0C546D7DE}">
          <x14:pivotField fillDownLabels="1"/>
        </ext>
      </extLst>
    </pivotField>
  </pivotFields>
  <rowFields count="1">
    <field x="0"/>
  </rowFields>
  <rowItems count="19">
    <i>
      <x/>
    </i>
    <i>
      <x v="1"/>
    </i>
    <i>
      <x v="2"/>
    </i>
    <i>
      <x v="3"/>
    </i>
    <i>
      <x v="4"/>
    </i>
    <i>
      <x v="5"/>
    </i>
    <i>
      <x v="6"/>
    </i>
    <i>
      <x v="7"/>
    </i>
    <i>
      <x v="8"/>
    </i>
    <i>
      <x v="9"/>
    </i>
    <i>
      <x v="10"/>
    </i>
    <i>
      <x v="11"/>
    </i>
    <i>
      <x v="12"/>
    </i>
    <i>
      <x v="13"/>
    </i>
    <i>
      <x v="14"/>
    </i>
    <i>
      <x v="15"/>
    </i>
    <i>
      <x v="16"/>
    </i>
    <i>
      <x v="17"/>
    </i>
    <i>
      <x v="18"/>
    </i>
  </rowItems>
  <colItems count="1">
    <i/>
  </colItems>
  <dataFields count="1">
    <dataField name="Conteggio di 20 22"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A1D1A331-9FED-43F7-BBBD-9B0351DF845F}" name="Tabella pivot18" cacheId="37"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multipleFieldFilters="0" chartFormat="1">
  <location ref="A3:B20" firstHeaderRow="1" firstDataRow="1" firstDataCol="1"/>
  <pivotFields count="1">
    <pivotField axis="axisRow" dataField="1" compact="0" outline="0" showAll="0" defaultSubtotal="0">
      <items count="17">
        <item x="13"/>
        <item x="8"/>
        <item x="0"/>
        <item x="5"/>
        <item x="4"/>
        <item x="6"/>
        <item x="1"/>
        <item x="9"/>
        <item x="16"/>
        <item x="10"/>
        <item x="7"/>
        <item x="11"/>
        <item x="14"/>
        <item x="2"/>
        <item x="15"/>
        <item x="12"/>
        <item x="3"/>
      </items>
      <extLst>
        <ext xmlns:x14="http://schemas.microsoft.com/office/spreadsheetml/2009/9/main" uri="{2946ED86-A175-432a-8AC1-64E0C546D7DE}">
          <x14:pivotField fillDownLabels="1"/>
        </ext>
      </extLst>
    </pivotField>
  </pivotFields>
  <rowFields count="1">
    <field x="0"/>
  </rowFields>
  <rowItems count="17">
    <i>
      <x/>
    </i>
    <i>
      <x v="1"/>
    </i>
    <i>
      <x v="2"/>
    </i>
    <i>
      <x v="3"/>
    </i>
    <i>
      <x v="4"/>
    </i>
    <i>
      <x v="5"/>
    </i>
    <i>
      <x v="6"/>
    </i>
    <i>
      <x v="7"/>
    </i>
    <i>
      <x v="8"/>
    </i>
    <i>
      <x v="9"/>
    </i>
    <i>
      <x v="10"/>
    </i>
    <i>
      <x v="11"/>
    </i>
    <i>
      <x v="12"/>
    </i>
    <i>
      <x v="13"/>
    </i>
    <i>
      <x v="14"/>
    </i>
    <i>
      <x v="15"/>
    </i>
    <i>
      <x v="16"/>
    </i>
  </rowItems>
  <colItems count="1">
    <i/>
  </colItems>
  <dataFields count="1">
    <dataField name="Conteggio di 20 22"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110A0655-9CAD-4E06-A2BC-9EFDDA0906A7}" name="Tabella pivot22" cacheId="45"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multipleFieldFilters="0" chartFormat="1">
  <location ref="A3:B20" firstHeaderRow="1" firstDataRow="1" firstDataCol="1"/>
  <pivotFields count="1">
    <pivotField axis="axisRow" dataField="1" compact="0" outline="0" showAll="0" defaultSubtotal="0">
      <items count="17">
        <item x="13"/>
        <item x="8"/>
        <item x="0"/>
        <item x="5"/>
        <item x="4"/>
        <item x="6"/>
        <item x="1"/>
        <item x="9"/>
        <item x="16"/>
        <item x="10"/>
        <item x="7"/>
        <item x="11"/>
        <item x="14"/>
        <item x="2"/>
        <item x="15"/>
        <item x="12"/>
        <item x="3"/>
      </items>
      <extLst>
        <ext xmlns:x14="http://schemas.microsoft.com/office/spreadsheetml/2009/9/main" uri="{2946ED86-A175-432a-8AC1-64E0C546D7DE}">
          <x14:pivotField fillDownLabels="1"/>
        </ext>
      </extLst>
    </pivotField>
  </pivotFields>
  <rowFields count="1">
    <field x="0"/>
  </rowFields>
  <rowItems count="17">
    <i>
      <x/>
    </i>
    <i>
      <x v="1"/>
    </i>
    <i>
      <x v="2"/>
    </i>
    <i>
      <x v="3"/>
    </i>
    <i>
      <x v="4"/>
    </i>
    <i>
      <x v="5"/>
    </i>
    <i>
      <x v="6"/>
    </i>
    <i>
      <x v="7"/>
    </i>
    <i>
      <x v="8"/>
    </i>
    <i>
      <x v="9"/>
    </i>
    <i>
      <x v="10"/>
    </i>
    <i>
      <x v="11"/>
    </i>
    <i>
      <x v="12"/>
    </i>
    <i>
      <x v="13"/>
    </i>
    <i>
      <x v="14"/>
    </i>
    <i>
      <x v="15"/>
    </i>
    <i>
      <x v="16"/>
    </i>
  </rowItems>
  <colItems count="1">
    <i/>
  </colItems>
  <dataFields count="1">
    <dataField name="Conteggio di 20 22"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28ACCB6F-929C-44D2-88EC-D863BA1EAEF6}" name="Tabella pivot25" cacheId="51"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multipleFieldFilters="0" chartFormat="1">
  <location ref="A3:B20" firstHeaderRow="1" firstDataRow="1" firstDataCol="1"/>
  <pivotFields count="1">
    <pivotField axis="axisRow" dataField="1" compact="0" outline="0" showAll="0" sortType="descending" defaultSubtotal="0">
      <items count="17">
        <item x="0"/>
        <item x="1"/>
        <item x="2"/>
        <item x="3"/>
        <item x="4"/>
        <item x="5"/>
        <item x="6"/>
        <item x="7"/>
        <item x="8"/>
        <item x="9"/>
        <item x="10"/>
        <item x="11"/>
        <item x="12"/>
        <item x="13"/>
        <item x="14"/>
        <item x="15"/>
        <item x="16"/>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s>
  <rowFields count="1">
    <field x="0"/>
  </rowFields>
  <rowItems count="17">
    <i>
      <x v="10"/>
    </i>
    <i>
      <x v="2"/>
    </i>
    <i>
      <x v="4"/>
    </i>
    <i>
      <x v="5"/>
    </i>
    <i>
      <x v="11"/>
    </i>
    <i>
      <x v="14"/>
    </i>
    <i>
      <x v="13"/>
    </i>
    <i>
      <x v="6"/>
    </i>
    <i>
      <x v="3"/>
    </i>
    <i>
      <x v="7"/>
    </i>
    <i>
      <x/>
    </i>
    <i>
      <x v="15"/>
    </i>
    <i>
      <x v="9"/>
    </i>
    <i>
      <x v="16"/>
    </i>
    <i>
      <x v="1"/>
    </i>
    <i>
      <x v="12"/>
    </i>
    <i>
      <x v="8"/>
    </i>
  </rowItems>
  <colItems count="1">
    <i/>
  </colItems>
  <dataFields count="1">
    <dataField name="Conteggio di 20 22"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00000000-0007-0000-0100-000000000000}" name="Tabella pivot31" cacheId="0"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multipleFieldFilters="0" chartFormat="1">
  <location ref="A3:B7" firstHeaderRow="1" firstDataRow="1" firstDataCol="1"/>
  <pivotFields count="1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4">
        <item x="2"/>
        <item x="3"/>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4">
    <i>
      <x/>
    </i>
    <i>
      <x v="1"/>
    </i>
    <i>
      <x v="2"/>
    </i>
    <i>
      <x v="3"/>
    </i>
  </rowItems>
  <colItems count="1">
    <i/>
  </colItems>
  <dataFields count="1">
    <dataField name="Degree count"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00000000-0007-0000-0200-000000000000}" name="Tabella pivot34" cacheId="1"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multipleFieldFilters="0" chartFormat="1">
  <location ref="A3:B7" firstHeaderRow="1" firstDataRow="1" firstDataCol="1"/>
  <pivotFields count="1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IT knowledge" axis="axisRow" dataField="1" compact="0" outline="0" showAll="0" defaultSubtotal="0">
      <items count="4">
        <item x="1"/>
        <item x="2"/>
        <item x="3"/>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3"/>
  </rowFields>
  <rowItems count="4">
    <i>
      <x/>
    </i>
    <i>
      <x v="1"/>
    </i>
    <i>
      <x v="2"/>
    </i>
    <i>
      <x v="3"/>
    </i>
  </rowItems>
  <colItems count="1">
    <i/>
  </colItems>
  <dataFields count="1">
    <dataField name="IT knowledge count"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purl.oclc.org/ooxml/spreadsheetml/main" xmlns:mc="http://schemas.openxmlformats.org/markup-compatibility/2006" xmlns:xr="http://schemas.microsoft.com/office/spreadsheetml/2014/revision" mc:Ignorable="xr" xr:uid="{00000000-0007-0000-0300-000000000000}" name="Tabella pivot37" cacheId="2"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multipleFieldFilters="0" chartFormat="1">
  <location ref="A3:B8" firstHeaderRow="1" firstDataRow="1" firstDataCol="1"/>
  <pivotFields count="1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5">
        <item x="1"/>
        <item x="3"/>
        <item x="2"/>
        <item x="4"/>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4"/>
  </rowFields>
  <rowItems count="5">
    <i>
      <x/>
    </i>
    <i>
      <x v="1"/>
    </i>
    <i>
      <x v="2"/>
    </i>
    <i>
      <x v="3"/>
    </i>
    <i>
      <x v="4"/>
    </i>
  </rowItems>
  <colItems count="1">
    <i/>
  </colItems>
  <dataFields count="1">
    <dataField name="Visual components/analytics related knowledge count" fld="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purl.oclc.org/ooxml/spreadsheetml/main" xmlns:mc="http://schemas.openxmlformats.org/markup-compatibility/2006" xmlns:xr="http://schemas.microsoft.com/office/spreadsheetml/2014/revision" mc:Ignorable="xr" xr:uid="{00000000-0007-0000-0400-000000000000}" name="Tabella pivot40" cacheId="3"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multipleFieldFilters="0" chartFormat="1">
  <location ref="A3:B9" firstHeaderRow="1" firstDataRow="1" firstDataCol="1"/>
  <pivotFields count="1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6">
        <item x="0"/>
        <item x="5"/>
        <item x="2"/>
        <item x="1"/>
        <item x="4"/>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7"/>
  </rowFields>
  <rowItems count="6">
    <i>
      <x/>
    </i>
    <i>
      <x v="1"/>
    </i>
    <i>
      <x v="2"/>
    </i>
    <i>
      <x v="3"/>
    </i>
    <i>
      <x v="4"/>
    </i>
    <i>
      <x v="5"/>
    </i>
  </rowItems>
  <colItems count="1">
    <i/>
  </colItems>
  <dataFields count="1">
    <dataField name="Conteggio di 3)" fld="7"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purl.oclc.org/ooxml/drawingml/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ivotTable" Target="../pivotTables/pivotTable1.xml"/></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2.xml"/></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3.xml"/></Relationships>
</file>

<file path=xl/worksheets/_rels/sheet4.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ivotTable" Target="../pivotTables/pivotTable4.xml"/></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ivotTable" Target="../pivotTables/pivotTable5.xml"/></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rinterSettings" Target="../printerSettings/printerSettings1.bin"/></Relationships>
</file>

<file path=xl/worksheets/_rels/sheet7.xml.rels><?xml version="1.0" encoding="UTF-8" standalone="yes"?>
<Relationships xmlns="http://schemas.openxmlformats.org/package/2006/relationships"><Relationship Id="rId2" Type="http://purl.oclc.org/ooxml/officeDocument/relationships/drawing" Target="../drawings/drawing7.xml"/><Relationship Id="rId1" Type="http://purl.oclc.org/ooxml/officeDocument/relationships/pivotTable" Target="../pivotTables/pivotTable6.xml"/></Relationships>
</file>

<file path=xl/worksheets/_rels/sheet8.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ivotTable" Target="../pivotTables/pivotTable7.xml"/></Relationships>
</file>

<file path=xl/worksheets/_rels/sheet9.xml.rels><?xml version="1.0" encoding="UTF-8" standalone="yes"?>
<Relationships xmlns="http://schemas.openxmlformats.org/package/2006/relationships"><Relationship Id="rId2" Type="http://purl.oclc.org/ooxml/officeDocument/relationships/drawing" Target="../drawings/drawing9.xml"/><Relationship Id="rId1" Type="http://purl.oclc.org/ooxml/officeDocument/relationships/pivotTable" Target="../pivotTables/pivotTable8.xml"/></Relationships>
</file>

<file path=xl/worksheets/_rels/sheet10.xml.rels><?xml version="1.0" encoding="UTF-8" standalone="yes"?>
<Relationships xmlns="http://schemas.openxmlformats.org/package/2006/relationships"><Relationship Id="rId2" Type="http://purl.oclc.org/ooxml/officeDocument/relationships/drawing" Target="../drawings/drawing10.xml"/><Relationship Id="rId1" Type="http://purl.oclc.org/ooxml/officeDocument/relationships/pivotTable" Target="../pivotTables/pivotTable9.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56C72-BB6A-440E-88F9-97DD96F4C144}">
  <dimension ref="A3:B13"/>
  <sheetViews>
    <sheetView workbookViewId="0">
      <selection activeCell="B13" sqref="B13"/>
    </sheetView>
  </sheetViews>
  <sheetFormatPr defaultRowHeight="14.4" x14ac:dyDescent="0.3"/>
  <cols>
    <col min="1" max="1" width="6.44140625" bestFit="1" customWidth="1"/>
    <col min="2" max="2" width="15.33203125" bestFit="1" customWidth="1"/>
  </cols>
  <sheetData>
    <row r="3" spans="1:2" x14ac:dyDescent="0.3">
      <c r="A3" s="4" t="s">
        <v>0</v>
      </c>
      <c r="B3" t="s">
        <v>80</v>
      </c>
    </row>
    <row r="4" spans="1:2" x14ac:dyDescent="0.3">
      <c r="A4" t="s">
        <v>1</v>
      </c>
      <c r="B4">
        <v>25</v>
      </c>
    </row>
    <row r="5" spans="1:2" x14ac:dyDescent="0.3">
      <c r="A5" t="s">
        <v>14</v>
      </c>
      <c r="B5">
        <v>10</v>
      </c>
    </row>
    <row r="6" spans="1:2" x14ac:dyDescent="0.3">
      <c r="A6" t="s">
        <v>55</v>
      </c>
      <c r="B6">
        <v>3</v>
      </c>
    </row>
    <row r="7" spans="1:2" x14ac:dyDescent="0.3">
      <c r="A7" t="s">
        <v>71</v>
      </c>
      <c r="B7">
        <v>3</v>
      </c>
    </row>
    <row r="13" spans="1:2" x14ac:dyDescent="0.3">
      <c r="B13" t="s">
        <v>81</v>
      </c>
    </row>
  </sheetData>
  <pageMargins left="0.7" right="0.7" top="0.75" bottom="0.75" header="0.3" footer="0.3"/>
  <drawing r:id="rId2"/>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23A1-074C-4753-ADA8-033C69F62F5F}">
  <dimension ref="A3:B22"/>
  <sheetViews>
    <sheetView workbookViewId="0">
      <selection activeCell="A3" sqref="A3"/>
    </sheetView>
  </sheetViews>
  <sheetFormatPr defaultRowHeight="14.4" x14ac:dyDescent="0.3"/>
  <cols>
    <col min="1" max="1" width="8.5546875" bestFit="1" customWidth="1"/>
    <col min="2" max="2" width="16.5546875" bestFit="1" customWidth="1"/>
  </cols>
  <sheetData>
    <row r="3" spans="1:2" x14ac:dyDescent="0.3">
      <c r="A3" s="4" t="s">
        <v>31</v>
      </c>
      <c r="B3" t="s">
        <v>105</v>
      </c>
    </row>
    <row r="4" spans="1:2" x14ac:dyDescent="0.3">
      <c r="A4" t="s">
        <v>64</v>
      </c>
      <c r="B4" s="5">
        <v>1</v>
      </c>
    </row>
    <row r="5" spans="1:2" x14ac:dyDescent="0.3">
      <c r="A5" t="s">
        <v>26</v>
      </c>
      <c r="B5" s="5">
        <v>6</v>
      </c>
    </row>
    <row r="6" spans="1:2" x14ac:dyDescent="0.3">
      <c r="A6" t="s">
        <v>51</v>
      </c>
      <c r="B6" s="5">
        <v>2</v>
      </c>
    </row>
    <row r="7" spans="1:2" x14ac:dyDescent="0.3">
      <c r="A7" t="s">
        <v>40</v>
      </c>
      <c r="B7" s="5">
        <v>2</v>
      </c>
    </row>
    <row r="8" spans="1:2" x14ac:dyDescent="0.3">
      <c r="A8" t="s">
        <v>52</v>
      </c>
      <c r="B8" s="5">
        <v>2</v>
      </c>
    </row>
    <row r="9" spans="1:2" x14ac:dyDescent="0.3">
      <c r="A9" t="s">
        <v>30</v>
      </c>
      <c r="B9" s="5">
        <v>2</v>
      </c>
    </row>
    <row r="10" spans="1:2" x14ac:dyDescent="0.3">
      <c r="A10" t="s">
        <v>95</v>
      </c>
      <c r="B10" s="5">
        <v>2</v>
      </c>
    </row>
    <row r="11" spans="1:2" x14ac:dyDescent="0.3">
      <c r="A11" t="s">
        <v>92</v>
      </c>
      <c r="B11" s="5">
        <v>1</v>
      </c>
    </row>
    <row r="12" spans="1:2" x14ac:dyDescent="0.3">
      <c r="A12" t="s">
        <v>32</v>
      </c>
      <c r="B12" s="5">
        <v>1</v>
      </c>
    </row>
    <row r="13" spans="1:2" x14ac:dyDescent="0.3">
      <c r="A13" t="s">
        <v>59</v>
      </c>
      <c r="B13" s="5">
        <v>7</v>
      </c>
    </row>
    <row r="14" spans="1:2" x14ac:dyDescent="0.3">
      <c r="A14" t="s">
        <v>70</v>
      </c>
      <c r="B14" s="5">
        <v>2</v>
      </c>
    </row>
    <row r="15" spans="1:2" x14ac:dyDescent="0.3">
      <c r="A15" t="s">
        <v>85</v>
      </c>
      <c r="B15" s="5">
        <v>1</v>
      </c>
    </row>
    <row r="16" spans="1:2" x14ac:dyDescent="0.3">
      <c r="A16" t="s">
        <v>35</v>
      </c>
      <c r="B16" s="5">
        <v>2</v>
      </c>
    </row>
    <row r="17" spans="1:2" x14ac:dyDescent="0.3">
      <c r="A17" t="s">
        <v>91</v>
      </c>
      <c r="B17" s="5">
        <v>2</v>
      </c>
    </row>
    <row r="18" spans="1:2" x14ac:dyDescent="0.3">
      <c r="A18" t="s">
        <v>77</v>
      </c>
      <c r="B18" s="5">
        <v>1</v>
      </c>
    </row>
    <row r="19" spans="1:2" x14ac:dyDescent="0.3">
      <c r="A19" t="s">
        <v>76</v>
      </c>
      <c r="B19" s="5">
        <v>1</v>
      </c>
    </row>
    <row r="20" spans="1:2" x14ac:dyDescent="0.3">
      <c r="A20" t="s">
        <v>39</v>
      </c>
      <c r="B20" s="5">
        <v>1</v>
      </c>
    </row>
    <row r="21" spans="1:2" x14ac:dyDescent="0.3">
      <c r="A21" t="s">
        <v>88</v>
      </c>
      <c r="B21" s="5">
        <v>1</v>
      </c>
    </row>
    <row r="22" spans="1:2" x14ac:dyDescent="0.3">
      <c r="A22" t="s">
        <v>75</v>
      </c>
      <c r="B22" s="5">
        <v>1</v>
      </c>
    </row>
  </sheetData>
  <pageMargins left="0.7" right="0.7" top="0.75" bottom="0.75" header="0.3" footer="0.3"/>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E9DC3-72C8-4243-ACDE-CA25492F88EF}">
  <dimension ref="A3:B20"/>
  <sheetViews>
    <sheetView workbookViewId="0">
      <selection activeCell="A3" sqref="A3"/>
    </sheetView>
  </sheetViews>
  <sheetFormatPr defaultRowHeight="14.4" x14ac:dyDescent="0.3"/>
  <cols>
    <col min="1" max="1" width="8.5546875" bestFit="1" customWidth="1"/>
    <col min="2" max="2" width="16.5546875" bestFit="1" customWidth="1"/>
  </cols>
  <sheetData>
    <row r="3" spans="1:2" x14ac:dyDescent="0.3">
      <c r="A3" s="4" t="s">
        <v>31</v>
      </c>
      <c r="B3" t="s">
        <v>105</v>
      </c>
    </row>
    <row r="4" spans="1:2" x14ac:dyDescent="0.3">
      <c r="A4" t="s">
        <v>106</v>
      </c>
      <c r="B4" s="5">
        <v>1</v>
      </c>
    </row>
    <row r="5" spans="1:2" x14ac:dyDescent="0.3">
      <c r="A5" t="s">
        <v>64</v>
      </c>
      <c r="B5" s="5">
        <v>1</v>
      </c>
    </row>
    <row r="6" spans="1:2" x14ac:dyDescent="0.3">
      <c r="A6" t="s">
        <v>26</v>
      </c>
      <c r="B6" s="5">
        <v>6</v>
      </c>
    </row>
    <row r="7" spans="1:2" x14ac:dyDescent="0.3">
      <c r="A7" t="s">
        <v>51</v>
      </c>
      <c r="B7" s="5">
        <v>2</v>
      </c>
    </row>
    <row r="8" spans="1:2" x14ac:dyDescent="0.3">
      <c r="A8" t="s">
        <v>40</v>
      </c>
      <c r="B8" s="5">
        <v>3</v>
      </c>
    </row>
    <row r="9" spans="1:2" x14ac:dyDescent="0.3">
      <c r="A9" t="s">
        <v>52</v>
      </c>
      <c r="B9" s="5">
        <v>3</v>
      </c>
    </row>
    <row r="10" spans="1:2" x14ac:dyDescent="0.3">
      <c r="A10" t="s">
        <v>30</v>
      </c>
      <c r="B10" s="5">
        <v>2</v>
      </c>
    </row>
    <row r="11" spans="1:2" x14ac:dyDescent="0.3">
      <c r="A11" t="s">
        <v>95</v>
      </c>
      <c r="B11" s="5">
        <v>2</v>
      </c>
    </row>
    <row r="12" spans="1:2" x14ac:dyDescent="0.3">
      <c r="A12" t="s">
        <v>92</v>
      </c>
      <c r="B12" s="5">
        <v>1</v>
      </c>
    </row>
    <row r="13" spans="1:2" x14ac:dyDescent="0.3">
      <c r="A13" t="s">
        <v>32</v>
      </c>
      <c r="B13" s="5">
        <v>1</v>
      </c>
    </row>
    <row r="14" spans="1:2" x14ac:dyDescent="0.3">
      <c r="A14" t="s">
        <v>59</v>
      </c>
      <c r="B14" s="5">
        <v>7</v>
      </c>
    </row>
    <row r="15" spans="1:2" x14ac:dyDescent="0.3">
      <c r="A15" t="s">
        <v>70</v>
      </c>
      <c r="B15" s="5">
        <v>2</v>
      </c>
    </row>
    <row r="16" spans="1:2" x14ac:dyDescent="0.3">
      <c r="A16" t="s">
        <v>85</v>
      </c>
      <c r="B16" s="5">
        <v>1</v>
      </c>
    </row>
    <row r="17" spans="1:2" x14ac:dyDescent="0.3">
      <c r="A17" t="s">
        <v>35</v>
      </c>
      <c r="B17" s="5">
        <v>2</v>
      </c>
    </row>
    <row r="18" spans="1:2" x14ac:dyDescent="0.3">
      <c r="A18" t="s">
        <v>91</v>
      </c>
      <c r="B18" s="5">
        <v>2</v>
      </c>
    </row>
    <row r="19" spans="1:2" x14ac:dyDescent="0.3">
      <c r="A19" t="s">
        <v>76</v>
      </c>
      <c r="B19" s="5">
        <v>1</v>
      </c>
    </row>
    <row r="20" spans="1:2" x14ac:dyDescent="0.3">
      <c r="A20" t="s">
        <v>39</v>
      </c>
      <c r="B20" s="5">
        <v>1</v>
      </c>
    </row>
  </sheetData>
  <pageMargins left="0.7" right="0.7" top="0.75" bottom="0.75" header="0.3" footer="0.3"/>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83FA9-935F-4FFE-BDA4-EC3E0AC96848}">
  <dimension ref="A3:B20"/>
  <sheetViews>
    <sheetView workbookViewId="0">
      <selection activeCell="A3" sqref="A3"/>
    </sheetView>
  </sheetViews>
  <sheetFormatPr defaultRowHeight="14.4" x14ac:dyDescent="0.3"/>
  <cols>
    <col min="1" max="1" width="8.5546875" bestFit="1" customWidth="1"/>
    <col min="2" max="2" width="16.5546875" bestFit="1" customWidth="1"/>
  </cols>
  <sheetData>
    <row r="3" spans="1:2" x14ac:dyDescent="0.3">
      <c r="A3" s="4" t="s">
        <v>31</v>
      </c>
      <c r="B3" t="s">
        <v>105</v>
      </c>
    </row>
    <row r="4" spans="1:2" x14ac:dyDescent="0.3">
      <c r="A4" t="s">
        <v>106</v>
      </c>
      <c r="B4" s="5">
        <v>1</v>
      </c>
    </row>
    <row r="5" spans="1:2" x14ac:dyDescent="0.3">
      <c r="A5" t="s">
        <v>64</v>
      </c>
      <c r="B5" s="5">
        <v>1</v>
      </c>
    </row>
    <row r="6" spans="1:2" x14ac:dyDescent="0.3">
      <c r="A6" t="s">
        <v>26</v>
      </c>
      <c r="B6" s="5">
        <v>6</v>
      </c>
    </row>
    <row r="7" spans="1:2" x14ac:dyDescent="0.3">
      <c r="A7" t="s">
        <v>51</v>
      </c>
      <c r="B7" s="5">
        <v>2</v>
      </c>
    </row>
    <row r="8" spans="1:2" x14ac:dyDescent="0.3">
      <c r="A8" t="s">
        <v>40</v>
      </c>
      <c r="B8" s="5">
        <v>3</v>
      </c>
    </row>
    <row r="9" spans="1:2" x14ac:dyDescent="0.3">
      <c r="A9" t="s">
        <v>52</v>
      </c>
      <c r="B9" s="5">
        <v>3</v>
      </c>
    </row>
    <row r="10" spans="1:2" x14ac:dyDescent="0.3">
      <c r="A10" t="s">
        <v>30</v>
      </c>
      <c r="B10" s="5">
        <v>2</v>
      </c>
    </row>
    <row r="11" spans="1:2" x14ac:dyDescent="0.3">
      <c r="A11" t="s">
        <v>95</v>
      </c>
      <c r="B11" s="5">
        <v>2</v>
      </c>
    </row>
    <row r="12" spans="1:2" x14ac:dyDescent="0.3">
      <c r="A12" t="s">
        <v>92</v>
      </c>
      <c r="B12" s="5">
        <v>1</v>
      </c>
    </row>
    <row r="13" spans="1:2" x14ac:dyDescent="0.3">
      <c r="A13" t="s">
        <v>32</v>
      </c>
      <c r="B13" s="5">
        <v>1</v>
      </c>
    </row>
    <row r="14" spans="1:2" x14ac:dyDescent="0.3">
      <c r="A14" t="s">
        <v>59</v>
      </c>
      <c r="B14" s="5">
        <v>7</v>
      </c>
    </row>
    <row r="15" spans="1:2" x14ac:dyDescent="0.3">
      <c r="A15" t="s">
        <v>70</v>
      </c>
      <c r="B15" s="5">
        <v>2</v>
      </c>
    </row>
    <row r="16" spans="1:2" x14ac:dyDescent="0.3">
      <c r="A16" t="s">
        <v>85</v>
      </c>
      <c r="B16" s="5">
        <v>1</v>
      </c>
    </row>
    <row r="17" spans="1:2" x14ac:dyDescent="0.3">
      <c r="A17" t="s">
        <v>35</v>
      </c>
      <c r="B17" s="5">
        <v>2</v>
      </c>
    </row>
    <row r="18" spans="1:2" x14ac:dyDescent="0.3">
      <c r="A18" t="s">
        <v>91</v>
      </c>
      <c r="B18" s="5">
        <v>2</v>
      </c>
    </row>
    <row r="19" spans="1:2" x14ac:dyDescent="0.3">
      <c r="A19" t="s">
        <v>76</v>
      </c>
      <c r="B19" s="5">
        <v>1</v>
      </c>
    </row>
    <row r="20" spans="1:2" x14ac:dyDescent="0.3">
      <c r="A20" t="s">
        <v>39</v>
      </c>
      <c r="B20" s="5">
        <v>1</v>
      </c>
    </row>
  </sheetData>
  <pageMargins left="0.7" right="0.7" top="0.75" bottom="0.75" header="0.3" footer="0.3"/>
  <drawing r:id="rId2"/>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23BCB-5F23-406B-9FB9-016AB256B2CE}">
  <dimension ref="A3:B20"/>
  <sheetViews>
    <sheetView tabSelected="1" workbookViewId="0">
      <selection activeCell="N21" sqref="N21"/>
    </sheetView>
  </sheetViews>
  <sheetFormatPr defaultRowHeight="14.4" x14ac:dyDescent="0.3"/>
  <cols>
    <col min="1" max="1" width="8.5546875" bestFit="1" customWidth="1"/>
    <col min="2" max="2" width="16.5546875" bestFit="1" customWidth="1"/>
  </cols>
  <sheetData>
    <row r="3" spans="1:2" x14ac:dyDescent="0.3">
      <c r="A3" s="4" t="s">
        <v>31</v>
      </c>
      <c r="B3" t="s">
        <v>105</v>
      </c>
    </row>
    <row r="4" spans="1:2" x14ac:dyDescent="0.3">
      <c r="A4" t="s">
        <v>59</v>
      </c>
      <c r="B4" s="5">
        <v>7</v>
      </c>
    </row>
    <row r="5" spans="1:2" x14ac:dyDescent="0.3">
      <c r="A5" t="s">
        <v>26</v>
      </c>
      <c r="B5" s="5">
        <v>6</v>
      </c>
    </row>
    <row r="6" spans="1:2" x14ac:dyDescent="0.3">
      <c r="A6" t="s">
        <v>40</v>
      </c>
      <c r="B6" s="5">
        <v>3</v>
      </c>
    </row>
    <row r="7" spans="1:2" x14ac:dyDescent="0.3">
      <c r="A7" t="s">
        <v>52</v>
      </c>
      <c r="B7" s="5">
        <v>3</v>
      </c>
    </row>
    <row r="8" spans="1:2" x14ac:dyDescent="0.3">
      <c r="A8" t="s">
        <v>70</v>
      </c>
      <c r="B8" s="5">
        <v>2</v>
      </c>
    </row>
    <row r="9" spans="1:2" x14ac:dyDescent="0.3">
      <c r="A9" t="s">
        <v>91</v>
      </c>
      <c r="B9" s="5">
        <v>2</v>
      </c>
    </row>
    <row r="10" spans="1:2" x14ac:dyDescent="0.3">
      <c r="A10" t="s">
        <v>35</v>
      </c>
      <c r="B10" s="5">
        <v>2</v>
      </c>
    </row>
    <row r="11" spans="1:2" x14ac:dyDescent="0.3">
      <c r="A11" t="s">
        <v>30</v>
      </c>
      <c r="B11" s="5">
        <v>2</v>
      </c>
    </row>
    <row r="12" spans="1:2" x14ac:dyDescent="0.3">
      <c r="A12" t="s">
        <v>51</v>
      </c>
      <c r="B12" s="5">
        <v>2</v>
      </c>
    </row>
    <row r="13" spans="1:2" x14ac:dyDescent="0.3">
      <c r="A13" t="s">
        <v>95</v>
      </c>
      <c r="B13" s="5">
        <v>2</v>
      </c>
    </row>
    <row r="14" spans="1:2" x14ac:dyDescent="0.3">
      <c r="A14" t="s">
        <v>106</v>
      </c>
      <c r="B14" s="5">
        <v>1</v>
      </c>
    </row>
    <row r="15" spans="1:2" x14ac:dyDescent="0.3">
      <c r="A15" t="s">
        <v>76</v>
      </c>
      <c r="B15" s="5">
        <v>1</v>
      </c>
    </row>
    <row r="16" spans="1:2" x14ac:dyDescent="0.3">
      <c r="A16" t="s">
        <v>32</v>
      </c>
      <c r="B16" s="5">
        <v>1</v>
      </c>
    </row>
    <row r="17" spans="1:2" x14ac:dyDescent="0.3">
      <c r="A17" t="s">
        <v>39</v>
      </c>
      <c r="B17" s="5">
        <v>1</v>
      </c>
    </row>
    <row r="18" spans="1:2" x14ac:dyDescent="0.3">
      <c r="A18" t="s">
        <v>64</v>
      </c>
      <c r="B18" s="5">
        <v>1</v>
      </c>
    </row>
    <row r="19" spans="1:2" x14ac:dyDescent="0.3">
      <c r="A19" t="s">
        <v>85</v>
      </c>
      <c r="B19" s="5">
        <v>1</v>
      </c>
    </row>
    <row r="20" spans="1:2" x14ac:dyDescent="0.3">
      <c r="A20" t="s">
        <v>92</v>
      </c>
      <c r="B20" s="5">
        <v>1</v>
      </c>
    </row>
  </sheetData>
  <pageMargins left="0.7" right="0.7" top="0.75" bottom="0.75" header="0.3" footer="0.3"/>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5"/>
  <sheetViews>
    <sheetView topLeftCell="E14" workbookViewId="0">
      <selection activeCell="V2" sqref="V2:V41"/>
    </sheetView>
  </sheetViews>
  <sheetFormatPr defaultRowHeight="14.4" x14ac:dyDescent="0.3"/>
  <cols>
    <col min="19" max="19" width="10.109375" bestFit="1" customWidth="1"/>
  </cols>
  <sheetData>
    <row r="1" spans="1:22" x14ac:dyDescent="0.3">
      <c r="A1" s="1" t="s">
        <v>0</v>
      </c>
      <c r="B1" s="1" t="s">
        <v>2</v>
      </c>
      <c r="C1" s="1" t="s">
        <v>4</v>
      </c>
      <c r="D1" s="1" t="s">
        <v>45</v>
      </c>
      <c r="E1" s="1" t="s">
        <v>47</v>
      </c>
      <c r="F1" s="1" t="s">
        <v>6</v>
      </c>
      <c r="G1" s="1" t="s">
        <v>7</v>
      </c>
      <c r="H1" s="1" t="s">
        <v>8</v>
      </c>
      <c r="I1" s="1" t="s">
        <v>9</v>
      </c>
      <c r="J1" s="1" t="s">
        <v>12</v>
      </c>
      <c r="S1" t="s">
        <v>104</v>
      </c>
    </row>
    <row r="2" spans="1:22" x14ac:dyDescent="0.3">
      <c r="A2" t="s">
        <v>1</v>
      </c>
      <c r="B2" t="s">
        <v>3</v>
      </c>
      <c r="C2" t="s">
        <v>21</v>
      </c>
      <c r="D2" t="s">
        <v>5</v>
      </c>
      <c r="E2" t="s">
        <v>5</v>
      </c>
      <c r="F2" s="2">
        <v>348000</v>
      </c>
      <c r="G2" t="s">
        <v>32</v>
      </c>
      <c r="H2" t="s">
        <v>10</v>
      </c>
      <c r="I2" t="s">
        <v>11</v>
      </c>
      <c r="J2" t="s">
        <v>13</v>
      </c>
      <c r="S2" s="2">
        <v>348000</v>
      </c>
      <c r="V2" t="s">
        <v>32</v>
      </c>
    </row>
    <row r="3" spans="1:22" x14ac:dyDescent="0.3">
      <c r="A3" t="s">
        <v>14</v>
      </c>
      <c r="B3" t="s">
        <v>3</v>
      </c>
      <c r="C3" t="s">
        <v>15</v>
      </c>
      <c r="D3" t="s">
        <v>16</v>
      </c>
      <c r="E3" t="s">
        <v>16</v>
      </c>
      <c r="F3" s="2">
        <v>174068</v>
      </c>
      <c r="G3" t="s">
        <v>31</v>
      </c>
      <c r="H3" t="s">
        <v>17</v>
      </c>
      <c r="I3" t="s">
        <v>18</v>
      </c>
      <c r="J3" t="s">
        <v>19</v>
      </c>
      <c r="S3" s="2">
        <v>174068</v>
      </c>
      <c r="V3" t="s">
        <v>31</v>
      </c>
    </row>
    <row r="4" spans="1:22" x14ac:dyDescent="0.3">
      <c r="A4" t="s">
        <v>1</v>
      </c>
      <c r="B4" t="s">
        <v>3</v>
      </c>
      <c r="C4" t="s">
        <v>20</v>
      </c>
      <c r="D4" t="s">
        <v>16</v>
      </c>
      <c r="E4" t="s">
        <v>22</v>
      </c>
      <c r="F4" s="2">
        <v>350486</v>
      </c>
      <c r="G4" s="3" t="s">
        <v>26</v>
      </c>
      <c r="H4" t="s">
        <v>17</v>
      </c>
      <c r="I4" t="s">
        <v>23</v>
      </c>
      <c r="J4" t="s">
        <v>24</v>
      </c>
      <c r="S4" s="2">
        <v>354390</v>
      </c>
      <c r="V4" s="3" t="s">
        <v>106</v>
      </c>
    </row>
    <row r="5" spans="1:22" x14ac:dyDescent="0.3">
      <c r="A5" t="s">
        <v>1</v>
      </c>
      <c r="B5" t="s">
        <v>3</v>
      </c>
      <c r="C5" t="s">
        <v>21</v>
      </c>
      <c r="D5" t="s">
        <v>25</v>
      </c>
      <c r="E5" t="s">
        <v>16</v>
      </c>
      <c r="F5" s="2">
        <v>355276</v>
      </c>
      <c r="G5" t="s">
        <v>26</v>
      </c>
      <c r="H5" t="s">
        <v>28</v>
      </c>
      <c r="I5" t="s">
        <v>27</v>
      </c>
      <c r="J5" t="s">
        <v>13</v>
      </c>
      <c r="S5" s="2">
        <v>355276</v>
      </c>
      <c r="V5" t="s">
        <v>64</v>
      </c>
    </row>
    <row r="6" spans="1:22" x14ac:dyDescent="0.3">
      <c r="A6" t="s">
        <v>1</v>
      </c>
      <c r="B6" t="s">
        <v>3</v>
      </c>
      <c r="C6" t="s">
        <v>29</v>
      </c>
      <c r="D6" t="s">
        <v>16</v>
      </c>
      <c r="E6" t="s">
        <v>25</v>
      </c>
      <c r="F6" s="2">
        <v>365426</v>
      </c>
      <c r="G6" s="3" t="s">
        <v>30</v>
      </c>
      <c r="H6" t="s">
        <v>33</v>
      </c>
      <c r="I6" t="s">
        <v>36</v>
      </c>
      <c r="J6" t="s">
        <v>34</v>
      </c>
      <c r="S6" s="2">
        <v>365426</v>
      </c>
      <c r="V6" s="3" t="s">
        <v>26</v>
      </c>
    </row>
    <row r="7" spans="1:22" x14ac:dyDescent="0.3">
      <c r="A7" t="s">
        <v>1</v>
      </c>
      <c r="B7" t="s">
        <v>3</v>
      </c>
      <c r="C7" t="s">
        <v>21</v>
      </c>
      <c r="D7" t="s">
        <v>13</v>
      </c>
      <c r="E7" t="s">
        <v>22</v>
      </c>
      <c r="G7" t="s">
        <v>35</v>
      </c>
      <c r="H7" t="s">
        <v>37</v>
      </c>
      <c r="I7" t="s">
        <v>38</v>
      </c>
      <c r="J7" t="s">
        <v>13</v>
      </c>
      <c r="S7" s="2">
        <v>358884</v>
      </c>
      <c r="V7" t="s">
        <v>26</v>
      </c>
    </row>
    <row r="8" spans="1:22" x14ac:dyDescent="0.3">
      <c r="A8" t="s">
        <v>1</v>
      </c>
      <c r="B8" t="s">
        <v>3</v>
      </c>
      <c r="C8" t="s">
        <v>21</v>
      </c>
      <c r="D8" t="s">
        <v>5</v>
      </c>
      <c r="E8" t="s">
        <v>5</v>
      </c>
      <c r="F8" s="2">
        <v>358884</v>
      </c>
      <c r="G8" s="3" t="s">
        <v>39</v>
      </c>
      <c r="H8" t="s">
        <v>33</v>
      </c>
      <c r="I8" t="s">
        <v>102</v>
      </c>
      <c r="J8" t="s">
        <v>13</v>
      </c>
      <c r="S8" s="2">
        <v>355276</v>
      </c>
      <c r="V8" t="s">
        <v>26</v>
      </c>
    </row>
    <row r="9" spans="1:22" x14ac:dyDescent="0.3">
      <c r="A9" t="s">
        <v>1</v>
      </c>
      <c r="B9" t="s">
        <v>3</v>
      </c>
      <c r="C9" t="s">
        <v>21</v>
      </c>
      <c r="D9" t="s">
        <v>25</v>
      </c>
      <c r="E9" t="s">
        <v>16</v>
      </c>
      <c r="F9" s="2">
        <v>355276</v>
      </c>
      <c r="G9" t="s">
        <v>26</v>
      </c>
      <c r="H9" t="s">
        <v>28</v>
      </c>
      <c r="I9" t="s">
        <v>27</v>
      </c>
      <c r="J9" t="s">
        <v>13</v>
      </c>
      <c r="S9" s="2">
        <v>358448</v>
      </c>
      <c r="V9" s="3" t="s">
        <v>26</v>
      </c>
    </row>
    <row r="10" spans="1:22" x14ac:dyDescent="0.3">
      <c r="A10" t="s">
        <v>1</v>
      </c>
      <c r="B10" t="s">
        <v>3</v>
      </c>
      <c r="C10" t="s">
        <v>20</v>
      </c>
      <c r="D10" t="s">
        <v>13</v>
      </c>
      <c r="E10" t="s">
        <v>13</v>
      </c>
      <c r="F10" s="2">
        <v>358448</v>
      </c>
      <c r="G10" s="3" t="s">
        <v>40</v>
      </c>
      <c r="H10" t="s">
        <v>41</v>
      </c>
      <c r="I10" t="s">
        <v>42</v>
      </c>
      <c r="J10" t="s">
        <v>13</v>
      </c>
      <c r="S10" s="2">
        <v>603289</v>
      </c>
      <c r="V10" s="3" t="s">
        <v>26</v>
      </c>
    </row>
    <row r="11" spans="1:22" x14ac:dyDescent="0.3">
      <c r="A11" t="s">
        <v>1</v>
      </c>
      <c r="B11" t="s">
        <v>49</v>
      </c>
      <c r="C11" t="s">
        <v>21</v>
      </c>
      <c r="D11" t="s">
        <v>25</v>
      </c>
      <c r="E11" t="s">
        <v>25</v>
      </c>
      <c r="F11" s="2">
        <v>603289</v>
      </c>
      <c r="G11" t="s">
        <v>35</v>
      </c>
      <c r="H11" t="s">
        <v>10</v>
      </c>
      <c r="I11" t="s">
        <v>50</v>
      </c>
      <c r="J11" t="s">
        <v>13</v>
      </c>
      <c r="S11" s="2">
        <v>767892</v>
      </c>
      <c r="V11" t="s">
        <v>26</v>
      </c>
    </row>
    <row r="12" spans="1:22" x14ac:dyDescent="0.3">
      <c r="A12" t="s">
        <v>14</v>
      </c>
      <c r="B12" t="s">
        <v>3</v>
      </c>
      <c r="C12" t="s">
        <v>21</v>
      </c>
      <c r="D12" t="s">
        <v>16</v>
      </c>
      <c r="E12" t="s">
        <v>16</v>
      </c>
      <c r="F12" s="2">
        <v>767892</v>
      </c>
      <c r="G12" s="3" t="s">
        <v>51</v>
      </c>
      <c r="H12" t="s">
        <v>10</v>
      </c>
      <c r="I12" t="s">
        <v>103</v>
      </c>
      <c r="J12" t="s">
        <v>13</v>
      </c>
      <c r="S12" s="2">
        <v>555047</v>
      </c>
      <c r="V12" s="3" t="s">
        <v>51</v>
      </c>
    </row>
    <row r="13" spans="1:22" x14ac:dyDescent="0.3">
      <c r="A13" t="s">
        <v>1</v>
      </c>
      <c r="B13" t="s">
        <v>3</v>
      </c>
      <c r="C13" t="s">
        <v>20</v>
      </c>
      <c r="D13" t="s">
        <v>5</v>
      </c>
      <c r="E13" t="s">
        <v>16</v>
      </c>
      <c r="F13" s="2">
        <v>555047</v>
      </c>
      <c r="G13" t="s">
        <v>52</v>
      </c>
      <c r="H13" t="s">
        <v>53</v>
      </c>
      <c r="I13" t="s">
        <v>54</v>
      </c>
      <c r="J13" t="s">
        <v>24</v>
      </c>
      <c r="S13" s="2">
        <v>354390</v>
      </c>
      <c r="V13" t="s">
        <v>51</v>
      </c>
    </row>
    <row r="14" spans="1:22" x14ac:dyDescent="0.3">
      <c r="A14" t="s">
        <v>55</v>
      </c>
      <c r="B14" t="s">
        <v>56</v>
      </c>
      <c r="C14" t="s">
        <v>29</v>
      </c>
      <c r="D14" t="s">
        <v>5</v>
      </c>
      <c r="E14" t="s">
        <v>13</v>
      </c>
      <c r="F14" s="2">
        <v>350486</v>
      </c>
      <c r="G14" s="3" t="s">
        <v>26</v>
      </c>
      <c r="H14" t="s">
        <v>57</v>
      </c>
      <c r="I14" t="s">
        <v>58</v>
      </c>
      <c r="J14" t="s">
        <v>24</v>
      </c>
      <c r="S14" s="2">
        <v>439422</v>
      </c>
      <c r="V14" s="3" t="s">
        <v>40</v>
      </c>
    </row>
    <row r="15" spans="1:22" x14ac:dyDescent="0.3">
      <c r="A15" t="s">
        <v>1</v>
      </c>
      <c r="B15" t="s">
        <v>3</v>
      </c>
      <c r="C15" t="s">
        <v>29</v>
      </c>
      <c r="D15" t="s">
        <v>25</v>
      </c>
      <c r="E15" t="s">
        <v>13</v>
      </c>
      <c r="F15" s="2">
        <v>439422</v>
      </c>
      <c r="G15" t="s">
        <v>59</v>
      </c>
      <c r="H15" t="s">
        <v>10</v>
      </c>
      <c r="I15" t="s">
        <v>36</v>
      </c>
      <c r="J15" t="s">
        <v>13</v>
      </c>
      <c r="S15" s="2">
        <v>320137</v>
      </c>
      <c r="V15" s="3" t="s">
        <v>40</v>
      </c>
    </row>
    <row r="16" spans="1:22" x14ac:dyDescent="0.3">
      <c r="A16" t="s">
        <v>1</v>
      </c>
      <c r="B16" t="s">
        <v>3</v>
      </c>
      <c r="C16" t="s">
        <v>20</v>
      </c>
      <c r="D16" t="s">
        <v>25</v>
      </c>
      <c r="E16" t="s">
        <v>25</v>
      </c>
      <c r="F16" s="2">
        <v>320137</v>
      </c>
      <c r="G16" s="3" t="s">
        <v>26</v>
      </c>
      <c r="H16" t="s">
        <v>57</v>
      </c>
      <c r="I16" t="s">
        <v>101</v>
      </c>
      <c r="J16" t="s">
        <v>34</v>
      </c>
      <c r="S16" s="2">
        <v>908488</v>
      </c>
      <c r="V16" s="3" t="s">
        <v>40</v>
      </c>
    </row>
    <row r="17" spans="1:22" x14ac:dyDescent="0.3">
      <c r="A17" t="s">
        <v>1</v>
      </c>
      <c r="B17" t="s">
        <v>3</v>
      </c>
      <c r="C17" t="s">
        <v>29</v>
      </c>
      <c r="D17" t="s">
        <v>22</v>
      </c>
      <c r="E17" t="s">
        <v>13</v>
      </c>
      <c r="F17" s="2">
        <v>908488</v>
      </c>
      <c r="G17" t="s">
        <v>59</v>
      </c>
      <c r="H17" t="s">
        <v>10</v>
      </c>
      <c r="I17" t="s">
        <v>60</v>
      </c>
      <c r="J17" t="s">
        <v>13</v>
      </c>
      <c r="S17" s="2">
        <v>965719</v>
      </c>
      <c r="V17" t="s">
        <v>52</v>
      </c>
    </row>
    <row r="18" spans="1:22" x14ac:dyDescent="0.3">
      <c r="A18" t="s">
        <v>1</v>
      </c>
      <c r="B18" t="s">
        <v>56</v>
      </c>
      <c r="C18" t="s">
        <v>29</v>
      </c>
      <c r="D18" t="s">
        <v>13</v>
      </c>
      <c r="E18" t="s">
        <v>13</v>
      </c>
      <c r="F18" s="2">
        <v>965719</v>
      </c>
      <c r="G18" s="3" t="s">
        <v>59</v>
      </c>
      <c r="H18" t="s">
        <v>57</v>
      </c>
      <c r="I18" s="2" t="s">
        <v>36</v>
      </c>
      <c r="J18" t="s">
        <v>13</v>
      </c>
      <c r="S18" s="2">
        <v>358884</v>
      </c>
      <c r="V18" s="3" t="s">
        <v>52</v>
      </c>
    </row>
    <row r="19" spans="1:22" x14ac:dyDescent="0.3">
      <c r="A19" t="s">
        <v>1</v>
      </c>
      <c r="B19" t="s">
        <v>3</v>
      </c>
      <c r="C19" t="s">
        <v>21</v>
      </c>
      <c r="D19" t="s">
        <v>16</v>
      </c>
      <c r="E19" t="s">
        <v>22</v>
      </c>
      <c r="F19" s="2">
        <v>358884</v>
      </c>
      <c r="G19" t="s">
        <v>51</v>
      </c>
      <c r="H19" t="s">
        <v>10</v>
      </c>
      <c r="I19" t="s">
        <v>61</v>
      </c>
      <c r="J19" t="s">
        <v>24</v>
      </c>
      <c r="S19" s="2">
        <v>620594</v>
      </c>
      <c r="V19" s="3" t="s">
        <v>52</v>
      </c>
    </row>
    <row r="20" spans="1:22" x14ac:dyDescent="0.3">
      <c r="A20" t="s">
        <v>1</v>
      </c>
      <c r="B20" t="s">
        <v>3</v>
      </c>
      <c r="C20" t="s">
        <v>20</v>
      </c>
      <c r="D20" t="s">
        <v>13</v>
      </c>
      <c r="E20" t="s">
        <v>13</v>
      </c>
      <c r="F20" s="2">
        <v>620594</v>
      </c>
      <c r="G20" s="3" t="s">
        <v>40</v>
      </c>
      <c r="H20" t="s">
        <v>62</v>
      </c>
      <c r="I20" t="s">
        <v>63</v>
      </c>
      <c r="J20" t="s">
        <v>13</v>
      </c>
      <c r="S20" s="2">
        <v>397734</v>
      </c>
      <c r="V20" s="3" t="s">
        <v>30</v>
      </c>
    </row>
    <row r="21" spans="1:22" x14ac:dyDescent="0.3">
      <c r="A21" t="s">
        <v>1</v>
      </c>
      <c r="B21" t="s">
        <v>3</v>
      </c>
      <c r="C21" t="s">
        <v>20</v>
      </c>
      <c r="D21" t="s">
        <v>25</v>
      </c>
      <c r="E21" t="s">
        <v>22</v>
      </c>
      <c r="F21" s="2">
        <v>397734</v>
      </c>
      <c r="G21" t="s">
        <v>64</v>
      </c>
      <c r="H21" t="s">
        <v>57</v>
      </c>
      <c r="I21" t="s">
        <v>36</v>
      </c>
      <c r="J21" t="s">
        <v>13</v>
      </c>
      <c r="S21" s="2">
        <v>352206</v>
      </c>
      <c r="V21" s="3" t="s">
        <v>30</v>
      </c>
    </row>
    <row r="22" spans="1:22" x14ac:dyDescent="0.3">
      <c r="A22" t="s">
        <v>1</v>
      </c>
      <c r="B22" t="s">
        <v>56</v>
      </c>
      <c r="C22" t="s">
        <v>20</v>
      </c>
      <c r="D22" t="s">
        <v>13</v>
      </c>
      <c r="E22" t="s">
        <v>5</v>
      </c>
      <c r="F22" s="2">
        <v>352206</v>
      </c>
      <c r="G22" s="3" t="s">
        <v>95</v>
      </c>
      <c r="H22" t="s">
        <v>10</v>
      </c>
      <c r="I22" t="s">
        <v>36</v>
      </c>
      <c r="J22" t="s">
        <v>13</v>
      </c>
      <c r="S22" s="2">
        <v>351445</v>
      </c>
      <c r="V22" s="3" t="s">
        <v>95</v>
      </c>
    </row>
    <row r="23" spans="1:22" x14ac:dyDescent="0.3">
      <c r="A23" t="s">
        <v>14</v>
      </c>
      <c r="B23" t="s">
        <v>56</v>
      </c>
      <c r="C23" t="s">
        <v>20</v>
      </c>
      <c r="D23" t="s">
        <v>13</v>
      </c>
      <c r="E23" t="s">
        <v>5</v>
      </c>
      <c r="F23" s="2">
        <v>351445</v>
      </c>
      <c r="G23" t="s">
        <v>95</v>
      </c>
      <c r="H23" t="s">
        <v>65</v>
      </c>
      <c r="I23" t="s">
        <v>36</v>
      </c>
      <c r="J23" t="s">
        <v>24</v>
      </c>
      <c r="S23" s="2">
        <v>354390</v>
      </c>
      <c r="V23" t="s">
        <v>95</v>
      </c>
    </row>
    <row r="24" spans="1:22" x14ac:dyDescent="0.3">
      <c r="A24" t="s">
        <v>55</v>
      </c>
      <c r="B24" t="s">
        <v>3</v>
      </c>
      <c r="C24" t="s">
        <v>15</v>
      </c>
      <c r="D24" t="s">
        <v>16</v>
      </c>
      <c r="E24" t="s">
        <v>16</v>
      </c>
      <c r="F24" s="2">
        <v>358046</v>
      </c>
      <c r="G24" s="3" t="s">
        <v>32</v>
      </c>
      <c r="H24" t="s">
        <v>65</v>
      </c>
      <c r="I24" t="s">
        <v>66</v>
      </c>
      <c r="J24" t="s">
        <v>34</v>
      </c>
      <c r="S24" s="2">
        <v>354746</v>
      </c>
      <c r="V24" s="3" t="s">
        <v>92</v>
      </c>
    </row>
    <row r="25" spans="1:22" x14ac:dyDescent="0.3">
      <c r="A25" t="s">
        <v>14</v>
      </c>
      <c r="B25" t="s">
        <v>3</v>
      </c>
      <c r="C25" t="s">
        <v>21</v>
      </c>
      <c r="D25" t="s">
        <v>25</v>
      </c>
      <c r="E25" t="s">
        <v>25</v>
      </c>
      <c r="F25" s="2">
        <v>354746</v>
      </c>
      <c r="G25" t="s">
        <v>59</v>
      </c>
      <c r="H25" t="s">
        <v>67</v>
      </c>
      <c r="I25" t="s">
        <v>36</v>
      </c>
      <c r="J25" t="s">
        <v>34</v>
      </c>
      <c r="S25" s="2">
        <v>355768</v>
      </c>
      <c r="V25" s="3" t="s">
        <v>32</v>
      </c>
    </row>
    <row r="26" spans="1:22" x14ac:dyDescent="0.3">
      <c r="A26" t="s">
        <v>14</v>
      </c>
      <c r="B26" t="s">
        <v>56</v>
      </c>
      <c r="C26" t="s">
        <v>20</v>
      </c>
      <c r="D26" t="s">
        <v>22</v>
      </c>
      <c r="E26" t="s">
        <v>22</v>
      </c>
      <c r="F26" s="2">
        <v>355768</v>
      </c>
      <c r="G26" s="3" t="s">
        <v>59</v>
      </c>
      <c r="H26" t="s">
        <v>41</v>
      </c>
      <c r="I26" t="s">
        <v>36</v>
      </c>
      <c r="J26" t="s">
        <v>24</v>
      </c>
      <c r="S26" s="2">
        <v>354210</v>
      </c>
      <c r="V26" t="s">
        <v>59</v>
      </c>
    </row>
    <row r="27" spans="1:22" x14ac:dyDescent="0.3">
      <c r="A27" t="s">
        <v>1</v>
      </c>
      <c r="B27" t="s">
        <v>56</v>
      </c>
      <c r="C27" t="s">
        <v>29</v>
      </c>
      <c r="D27" t="s">
        <v>5</v>
      </c>
      <c r="E27" t="s">
        <v>13</v>
      </c>
      <c r="F27" s="2">
        <v>354210</v>
      </c>
      <c r="G27" t="s">
        <v>26</v>
      </c>
      <c r="H27" t="s">
        <v>57</v>
      </c>
      <c r="I27" t="s">
        <v>36</v>
      </c>
      <c r="J27" t="s">
        <v>34</v>
      </c>
      <c r="N27" t="s">
        <v>82</v>
      </c>
      <c r="S27" s="2">
        <v>355346</v>
      </c>
      <c r="V27" t="s">
        <v>59</v>
      </c>
    </row>
    <row r="28" spans="1:22" x14ac:dyDescent="0.3">
      <c r="A28" t="s">
        <v>1</v>
      </c>
      <c r="B28" t="s">
        <v>3</v>
      </c>
      <c r="C28" t="s">
        <v>29</v>
      </c>
      <c r="D28" t="s">
        <v>13</v>
      </c>
      <c r="E28" t="s">
        <v>22</v>
      </c>
      <c r="F28" s="2">
        <v>355346</v>
      </c>
      <c r="G28" s="3" t="s">
        <v>52</v>
      </c>
      <c r="H28" t="s">
        <v>68</v>
      </c>
      <c r="I28" t="s">
        <v>36</v>
      </c>
      <c r="J28" t="s">
        <v>34</v>
      </c>
      <c r="S28" s="2">
        <v>350000</v>
      </c>
      <c r="V28" s="3" t="s">
        <v>59</v>
      </c>
    </row>
    <row r="29" spans="1:22" x14ac:dyDescent="0.3">
      <c r="A29" t="s">
        <v>1</v>
      </c>
      <c r="B29" t="s">
        <v>69</v>
      </c>
      <c r="C29" t="s">
        <v>29</v>
      </c>
      <c r="D29" t="s">
        <v>22</v>
      </c>
      <c r="E29" t="s">
        <v>22</v>
      </c>
      <c r="F29" s="2">
        <v>350000</v>
      </c>
      <c r="G29" t="s">
        <v>70</v>
      </c>
      <c r="H29" t="s">
        <v>57</v>
      </c>
      <c r="I29" t="s">
        <v>100</v>
      </c>
      <c r="J29" t="s">
        <v>13</v>
      </c>
      <c r="N29" t="s">
        <v>83</v>
      </c>
      <c r="S29" s="2">
        <v>353216</v>
      </c>
      <c r="V29" t="s">
        <v>59</v>
      </c>
    </row>
    <row r="30" spans="1:22" x14ac:dyDescent="0.3">
      <c r="A30" t="s">
        <v>1</v>
      </c>
      <c r="B30" t="s">
        <v>3</v>
      </c>
      <c r="C30" t="s">
        <v>21</v>
      </c>
      <c r="D30" t="s">
        <v>22</v>
      </c>
      <c r="E30" t="s">
        <v>5</v>
      </c>
      <c r="F30" s="2">
        <v>353216</v>
      </c>
      <c r="G30" s="3" t="s">
        <v>59</v>
      </c>
      <c r="H30" t="s">
        <v>10</v>
      </c>
      <c r="I30" t="s">
        <v>99</v>
      </c>
      <c r="J30" t="s">
        <v>34</v>
      </c>
      <c r="N30" t="s">
        <v>84</v>
      </c>
      <c r="S30" s="2">
        <v>452456</v>
      </c>
      <c r="V30" s="3" t="s">
        <v>59</v>
      </c>
    </row>
    <row r="31" spans="1:22" x14ac:dyDescent="0.3">
      <c r="A31" t="s">
        <v>71</v>
      </c>
      <c r="B31" t="s">
        <v>3</v>
      </c>
      <c r="C31" t="s">
        <v>15</v>
      </c>
      <c r="D31" t="s">
        <v>16</v>
      </c>
      <c r="E31" t="s">
        <v>25</v>
      </c>
      <c r="G31" t="s">
        <v>96</v>
      </c>
      <c r="H31" t="s">
        <v>67</v>
      </c>
      <c r="I31" t="s">
        <v>36</v>
      </c>
      <c r="J31" t="s">
        <v>13</v>
      </c>
      <c r="S31" s="2">
        <v>353512</v>
      </c>
      <c r="V31" s="3" t="s">
        <v>59</v>
      </c>
    </row>
    <row r="32" spans="1:22" x14ac:dyDescent="0.3">
      <c r="A32" t="s">
        <v>14</v>
      </c>
      <c r="B32" t="s">
        <v>3</v>
      </c>
      <c r="C32" t="s">
        <v>21</v>
      </c>
      <c r="D32" t="s">
        <v>22</v>
      </c>
      <c r="E32" t="s">
        <v>25</v>
      </c>
      <c r="F32" s="2">
        <v>452456</v>
      </c>
      <c r="G32" s="3" t="s">
        <v>70</v>
      </c>
      <c r="H32" t="s">
        <v>67</v>
      </c>
      <c r="I32" t="s">
        <v>36</v>
      </c>
      <c r="J32" t="s">
        <v>24</v>
      </c>
      <c r="S32" s="2">
        <v>352102</v>
      </c>
      <c r="V32" s="3" t="s">
        <v>59</v>
      </c>
    </row>
    <row r="33" spans="1:22" x14ac:dyDescent="0.3">
      <c r="A33" t="s">
        <v>55</v>
      </c>
      <c r="B33" t="s">
        <v>3</v>
      </c>
      <c r="C33" t="s">
        <v>21</v>
      </c>
      <c r="D33" t="s">
        <v>16</v>
      </c>
      <c r="E33" t="s">
        <v>16</v>
      </c>
      <c r="F33" s="2">
        <v>353512</v>
      </c>
      <c r="G33" t="s">
        <v>36</v>
      </c>
      <c r="H33" t="s">
        <v>36</v>
      </c>
      <c r="I33" t="s">
        <v>36</v>
      </c>
      <c r="J33" t="s">
        <v>34</v>
      </c>
      <c r="S33" s="2">
        <v>349345</v>
      </c>
      <c r="V33" t="s">
        <v>70</v>
      </c>
    </row>
    <row r="34" spans="1:22" x14ac:dyDescent="0.3">
      <c r="A34" t="s">
        <v>71</v>
      </c>
      <c r="B34" t="s">
        <v>56</v>
      </c>
      <c r="C34" t="s">
        <v>29</v>
      </c>
      <c r="D34" t="s">
        <v>5</v>
      </c>
      <c r="E34" t="s">
        <v>5</v>
      </c>
      <c r="F34" s="2">
        <v>352102</v>
      </c>
      <c r="G34" s="3" t="s">
        <v>36</v>
      </c>
      <c r="H34" t="s">
        <v>72</v>
      </c>
      <c r="I34" t="s">
        <v>36</v>
      </c>
      <c r="J34" t="s">
        <v>13</v>
      </c>
      <c r="S34" s="2">
        <v>350486</v>
      </c>
      <c r="V34" s="3" t="s">
        <v>70</v>
      </c>
    </row>
    <row r="35" spans="1:22" x14ac:dyDescent="0.3">
      <c r="A35" t="s">
        <v>1</v>
      </c>
      <c r="B35" t="s">
        <v>56</v>
      </c>
      <c r="C35" t="s">
        <v>20</v>
      </c>
      <c r="D35" t="s">
        <v>5</v>
      </c>
      <c r="E35" t="s">
        <v>13</v>
      </c>
      <c r="F35" s="2">
        <v>349345</v>
      </c>
      <c r="G35" s="3" t="s">
        <v>30</v>
      </c>
      <c r="H35" t="s">
        <v>10</v>
      </c>
      <c r="I35" t="s">
        <v>73</v>
      </c>
      <c r="J35" t="s">
        <v>24</v>
      </c>
      <c r="S35" s="2">
        <v>350486</v>
      </c>
      <c r="V35" s="3" t="s">
        <v>85</v>
      </c>
    </row>
    <row r="36" spans="1:22" x14ac:dyDescent="0.3">
      <c r="A36" t="s">
        <v>14</v>
      </c>
      <c r="B36" t="s">
        <v>56</v>
      </c>
      <c r="C36" t="s">
        <v>20</v>
      </c>
      <c r="D36" t="s">
        <v>5</v>
      </c>
      <c r="E36" t="s">
        <v>13</v>
      </c>
      <c r="G36" s="3" t="s">
        <v>36</v>
      </c>
      <c r="H36" t="s">
        <v>68</v>
      </c>
      <c r="I36" t="s">
        <v>36</v>
      </c>
      <c r="J36" t="s">
        <v>34</v>
      </c>
      <c r="S36" s="2">
        <v>350486</v>
      </c>
      <c r="V36" t="s">
        <v>35</v>
      </c>
    </row>
    <row r="37" spans="1:22" x14ac:dyDescent="0.3">
      <c r="A37" t="s">
        <v>1</v>
      </c>
      <c r="B37" t="s">
        <v>3</v>
      </c>
      <c r="C37" t="s">
        <v>29</v>
      </c>
      <c r="D37" t="s">
        <v>22</v>
      </c>
      <c r="E37" t="s">
        <v>13</v>
      </c>
      <c r="F37" s="2">
        <v>350486</v>
      </c>
      <c r="G37" s="3" t="s">
        <v>36</v>
      </c>
      <c r="H37" t="s">
        <v>10</v>
      </c>
      <c r="I37" t="s">
        <v>74</v>
      </c>
      <c r="J37" t="s">
        <v>19</v>
      </c>
      <c r="S37" s="2">
        <v>348713</v>
      </c>
      <c r="V37" t="s">
        <v>35</v>
      </c>
    </row>
    <row r="38" spans="1:22" x14ac:dyDescent="0.3">
      <c r="A38" t="s">
        <v>14</v>
      </c>
      <c r="B38" t="s">
        <v>56</v>
      </c>
      <c r="C38" t="s">
        <v>21</v>
      </c>
      <c r="D38" t="s">
        <v>13</v>
      </c>
      <c r="E38" t="s">
        <v>22</v>
      </c>
      <c r="F38" s="2">
        <v>350486</v>
      </c>
      <c r="G38" s="3" t="s">
        <v>75</v>
      </c>
      <c r="H38" t="s">
        <v>65</v>
      </c>
      <c r="I38" t="s">
        <v>36</v>
      </c>
      <c r="J38" t="s">
        <v>13</v>
      </c>
      <c r="S38" s="2">
        <v>354390</v>
      </c>
      <c r="V38" s="3" t="s">
        <v>91</v>
      </c>
    </row>
    <row r="39" spans="1:22" x14ac:dyDescent="0.3">
      <c r="A39" t="s">
        <v>71</v>
      </c>
      <c r="B39" t="s">
        <v>56</v>
      </c>
      <c r="C39" t="s">
        <v>20</v>
      </c>
      <c r="D39" t="s">
        <v>22</v>
      </c>
      <c r="E39" t="s">
        <v>22</v>
      </c>
      <c r="G39" s="3" t="s">
        <v>36</v>
      </c>
      <c r="H39" t="s">
        <v>36</v>
      </c>
      <c r="I39" t="s">
        <v>36</v>
      </c>
      <c r="J39" t="s">
        <v>34</v>
      </c>
      <c r="S39" s="2">
        <v>354390</v>
      </c>
      <c r="V39" s="3" t="s">
        <v>91</v>
      </c>
    </row>
    <row r="40" spans="1:22" x14ac:dyDescent="0.3">
      <c r="A40" t="s">
        <v>14</v>
      </c>
      <c r="B40" t="s">
        <v>3</v>
      </c>
      <c r="C40" t="s">
        <v>20</v>
      </c>
      <c r="D40" t="s">
        <v>22</v>
      </c>
      <c r="E40" t="s">
        <v>25</v>
      </c>
      <c r="F40" s="2">
        <v>350486</v>
      </c>
      <c r="G40" s="3" t="s">
        <v>76</v>
      </c>
      <c r="H40" t="s">
        <v>33</v>
      </c>
      <c r="I40" t="s">
        <v>98</v>
      </c>
      <c r="J40" t="s">
        <v>13</v>
      </c>
      <c r="S40" s="2">
        <v>349546</v>
      </c>
      <c r="V40" s="3" t="s">
        <v>76</v>
      </c>
    </row>
    <row r="41" spans="1:22" x14ac:dyDescent="0.3">
      <c r="A41" t="s">
        <v>14</v>
      </c>
      <c r="B41" t="s">
        <v>56</v>
      </c>
      <c r="C41" t="s">
        <v>20</v>
      </c>
      <c r="D41" t="s">
        <v>13</v>
      </c>
      <c r="E41" t="s">
        <v>25</v>
      </c>
      <c r="F41" s="2">
        <v>348713</v>
      </c>
      <c r="G41" s="3" t="s">
        <v>77</v>
      </c>
      <c r="H41" t="s">
        <v>67</v>
      </c>
      <c r="I41" t="s">
        <v>78</v>
      </c>
      <c r="J41" t="s">
        <v>13</v>
      </c>
      <c r="S41" s="2">
        <v>348712</v>
      </c>
      <c r="V41" s="3" t="s">
        <v>39</v>
      </c>
    </row>
    <row r="42" spans="1:22" x14ac:dyDescent="0.3">
      <c r="A42" t="s">
        <v>1</v>
      </c>
      <c r="B42" t="s">
        <v>3</v>
      </c>
      <c r="C42" t="s">
        <v>21</v>
      </c>
      <c r="D42" t="s">
        <v>25</v>
      </c>
      <c r="E42" t="s">
        <v>25</v>
      </c>
      <c r="G42" s="3" t="s">
        <v>36</v>
      </c>
      <c r="H42" t="s">
        <v>67</v>
      </c>
      <c r="I42" t="s">
        <v>79</v>
      </c>
      <c r="J42" t="s">
        <v>13</v>
      </c>
      <c r="S42" s="2">
        <v>354390</v>
      </c>
      <c r="V42" s="3"/>
    </row>
    <row r="43" spans="1:22" x14ac:dyDescent="0.3">
      <c r="A43" t="s">
        <v>14</v>
      </c>
      <c r="B43" t="s">
        <v>3</v>
      </c>
      <c r="C43" t="s">
        <v>21</v>
      </c>
      <c r="D43" t="s">
        <v>16</v>
      </c>
      <c r="E43" t="s">
        <v>25</v>
      </c>
      <c r="F43" s="2">
        <v>350486</v>
      </c>
      <c r="G43" s="3" t="s">
        <v>85</v>
      </c>
      <c r="H43" t="s">
        <v>86</v>
      </c>
      <c r="I43" t="s">
        <v>87</v>
      </c>
      <c r="J43" t="s">
        <v>24</v>
      </c>
      <c r="S43" s="2">
        <v>349214</v>
      </c>
    </row>
    <row r="44" spans="1:22" x14ac:dyDescent="0.3">
      <c r="A44" t="s">
        <v>14</v>
      </c>
      <c r="B44" t="s">
        <v>3</v>
      </c>
      <c r="C44" t="s">
        <v>21</v>
      </c>
      <c r="D44" t="s">
        <v>25</v>
      </c>
      <c r="E44" t="s">
        <v>25</v>
      </c>
      <c r="F44" s="2">
        <v>350486</v>
      </c>
      <c r="G44" s="3" t="s">
        <v>88</v>
      </c>
      <c r="H44" t="s">
        <v>57</v>
      </c>
      <c r="I44" t="s">
        <v>89</v>
      </c>
      <c r="J44" t="s">
        <v>34</v>
      </c>
      <c r="S44" s="2">
        <v>350486</v>
      </c>
    </row>
    <row r="45" spans="1:22" x14ac:dyDescent="0.3">
      <c r="A45" t="s">
        <v>14</v>
      </c>
      <c r="B45" t="s">
        <v>3</v>
      </c>
      <c r="C45" t="s">
        <v>21</v>
      </c>
      <c r="D45" t="s">
        <v>16</v>
      </c>
      <c r="E45" t="s">
        <v>25</v>
      </c>
      <c r="F45" s="2">
        <v>349546</v>
      </c>
      <c r="G45" s="3" t="s">
        <v>91</v>
      </c>
      <c r="H45" t="s">
        <v>90</v>
      </c>
      <c r="I45" t="s">
        <v>97</v>
      </c>
      <c r="J45" t="s">
        <v>19</v>
      </c>
    </row>
    <row r="46" spans="1:22" x14ac:dyDescent="0.3">
      <c r="A46" t="s">
        <v>1</v>
      </c>
      <c r="B46" t="s">
        <v>3</v>
      </c>
      <c r="C46" t="s">
        <v>21</v>
      </c>
      <c r="D46" t="s">
        <v>25</v>
      </c>
      <c r="E46" t="s">
        <v>25</v>
      </c>
      <c r="F46" s="2">
        <v>348712</v>
      </c>
      <c r="G46" s="3" t="s">
        <v>91</v>
      </c>
      <c r="H46" t="s">
        <v>68</v>
      </c>
      <c r="I46" t="s">
        <v>36</v>
      </c>
      <c r="J46" t="s">
        <v>34</v>
      </c>
      <c r="S46" s="2">
        <f>AVERAGE(S2:S44)</f>
        <v>407241.97674418607</v>
      </c>
    </row>
    <row r="47" spans="1:22" x14ac:dyDescent="0.3">
      <c r="A47" t="s">
        <v>14</v>
      </c>
      <c r="B47" t="s">
        <v>3</v>
      </c>
      <c r="C47" t="s">
        <v>21</v>
      </c>
      <c r="D47" t="s">
        <v>25</v>
      </c>
      <c r="E47" t="s">
        <v>22</v>
      </c>
      <c r="F47" s="2">
        <v>350486</v>
      </c>
      <c r="G47" s="3" t="s">
        <v>59</v>
      </c>
      <c r="H47" t="s">
        <v>68</v>
      </c>
      <c r="I47" t="s">
        <v>36</v>
      </c>
      <c r="J47" t="s">
        <v>13</v>
      </c>
    </row>
    <row r="48" spans="1:22" x14ac:dyDescent="0.3">
      <c r="A48" t="s">
        <v>14</v>
      </c>
      <c r="B48" t="s">
        <v>3</v>
      </c>
      <c r="C48" t="s">
        <v>21</v>
      </c>
      <c r="D48" t="s">
        <v>16</v>
      </c>
      <c r="E48" t="s">
        <v>25</v>
      </c>
      <c r="F48" s="2">
        <v>349214</v>
      </c>
      <c r="G48" s="3" t="s">
        <v>92</v>
      </c>
      <c r="H48" t="s">
        <v>67</v>
      </c>
      <c r="I48" t="s">
        <v>93</v>
      </c>
      <c r="J48" t="s">
        <v>34</v>
      </c>
    </row>
    <row r="49" spans="1:22" x14ac:dyDescent="0.3">
      <c r="A49" t="s">
        <v>14</v>
      </c>
      <c r="B49" t="s">
        <v>56</v>
      </c>
      <c r="C49" t="s">
        <v>21</v>
      </c>
      <c r="D49" t="s">
        <v>25</v>
      </c>
      <c r="E49" t="s">
        <v>25</v>
      </c>
      <c r="F49" s="2">
        <v>350486</v>
      </c>
      <c r="G49" s="3" t="s">
        <v>36</v>
      </c>
      <c r="H49" t="s">
        <v>36</v>
      </c>
      <c r="I49" t="s">
        <v>36</v>
      </c>
      <c r="J49" t="s">
        <v>13</v>
      </c>
      <c r="V49" s="3"/>
    </row>
    <row r="50" spans="1:22" x14ac:dyDescent="0.3">
      <c r="A50" t="s">
        <v>14</v>
      </c>
      <c r="B50" t="s">
        <v>3</v>
      </c>
      <c r="C50" t="s">
        <v>21</v>
      </c>
      <c r="D50" t="s">
        <v>25</v>
      </c>
      <c r="E50" t="s">
        <v>25</v>
      </c>
      <c r="G50" s="3" t="s">
        <v>36</v>
      </c>
      <c r="H50" t="s">
        <v>36</v>
      </c>
      <c r="I50" t="s">
        <v>36</v>
      </c>
      <c r="J50" t="s">
        <v>24</v>
      </c>
      <c r="V50" s="3"/>
    </row>
    <row r="51" spans="1:22" x14ac:dyDescent="0.3">
      <c r="A51" t="s">
        <v>1</v>
      </c>
      <c r="B51" t="s">
        <v>56</v>
      </c>
      <c r="C51" t="s">
        <v>21</v>
      </c>
      <c r="D51" t="s">
        <v>25</v>
      </c>
      <c r="E51" t="s">
        <v>25</v>
      </c>
      <c r="G51" s="3" t="s">
        <v>36</v>
      </c>
      <c r="H51" t="s">
        <v>36</v>
      </c>
      <c r="I51" t="s">
        <v>36</v>
      </c>
      <c r="J51" t="s">
        <v>13</v>
      </c>
      <c r="V51" s="3"/>
    </row>
    <row r="54" spans="1:22" x14ac:dyDescent="0.3">
      <c r="L54" s="2">
        <v>354390</v>
      </c>
    </row>
    <row r="62" spans="1:22" x14ac:dyDescent="0.3">
      <c r="D62" t="s">
        <v>94</v>
      </c>
    </row>
    <row r="63" spans="1:22" x14ac:dyDescent="0.3">
      <c r="D63">
        <v>17</v>
      </c>
    </row>
    <row r="64" spans="1:22" x14ac:dyDescent="0.3">
      <c r="D64">
        <v>3</v>
      </c>
    </row>
    <row r="65" spans="4:4" x14ac:dyDescent="0.3">
      <c r="D65">
        <v>3</v>
      </c>
    </row>
  </sheetData>
  <sortState xmlns:xlrd2="http://schemas.microsoft.com/office/spreadsheetml/2017/richdata2" ref="V4:V41">
    <sortCondition ref="V4:V41"/>
  </sortState>
  <pageMargins left="0.7" right="0.7" top="0.75" bottom="0.75" header="0.3" footer="0.3"/>
  <pageSetup paperSize="9" orientation="portrait" r:id="rId1"/>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7"/>
  <sheetViews>
    <sheetView workbookViewId="0">
      <selection activeCell="B24" sqref="B24"/>
    </sheetView>
  </sheetViews>
  <sheetFormatPr defaultRowHeight="14.4" x14ac:dyDescent="0.3"/>
  <cols>
    <col min="1" max="1" width="14.5546875" bestFit="1" customWidth="1"/>
    <col min="2" max="2" width="18.109375" bestFit="1" customWidth="1"/>
  </cols>
  <sheetData>
    <row r="3" spans="1:2" x14ac:dyDescent="0.3">
      <c r="A3" s="4" t="s">
        <v>4</v>
      </c>
      <c r="B3" t="s">
        <v>44</v>
      </c>
    </row>
    <row r="4" spans="1:2" x14ac:dyDescent="0.3">
      <c r="A4" t="s">
        <v>20</v>
      </c>
      <c r="B4">
        <v>2</v>
      </c>
    </row>
    <row r="5" spans="1:2" x14ac:dyDescent="0.3">
      <c r="A5" t="s">
        <v>29</v>
      </c>
      <c r="B5">
        <v>1</v>
      </c>
    </row>
    <row r="6" spans="1:2" x14ac:dyDescent="0.3">
      <c r="A6" t="s">
        <v>21</v>
      </c>
      <c r="B6">
        <v>5</v>
      </c>
    </row>
    <row r="7" spans="1:2" x14ac:dyDescent="0.3">
      <c r="A7" t="s">
        <v>15</v>
      </c>
      <c r="B7">
        <v>1</v>
      </c>
    </row>
  </sheetData>
  <pageMargins left="0.7" right="0.7" top="0.75" bottom="0.75" header="0.3" footer="0.3"/>
  <drawing r:id="rId2"/>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7"/>
  <sheetViews>
    <sheetView workbookViewId="0">
      <selection activeCell="E26" sqref="E26"/>
    </sheetView>
  </sheetViews>
  <sheetFormatPr defaultRowHeight="14.4" x14ac:dyDescent="0.3"/>
  <cols>
    <col min="1" max="1" width="17.33203125" bestFit="1" customWidth="1"/>
    <col min="2" max="2" width="19.88671875" bestFit="1" customWidth="1"/>
  </cols>
  <sheetData>
    <row r="3" spans="1:2" x14ac:dyDescent="0.3">
      <c r="A3" s="4" t="s">
        <v>45</v>
      </c>
      <c r="B3" t="s">
        <v>46</v>
      </c>
    </row>
    <row r="4" spans="1:2" x14ac:dyDescent="0.3">
      <c r="A4" t="s">
        <v>16</v>
      </c>
      <c r="B4">
        <v>3</v>
      </c>
    </row>
    <row r="5" spans="1:2" x14ac:dyDescent="0.3">
      <c r="A5" t="s">
        <v>25</v>
      </c>
      <c r="B5">
        <v>2</v>
      </c>
    </row>
    <row r="6" spans="1:2" x14ac:dyDescent="0.3">
      <c r="A6" t="s">
        <v>13</v>
      </c>
      <c r="B6">
        <v>2</v>
      </c>
    </row>
    <row r="7" spans="1:2" x14ac:dyDescent="0.3">
      <c r="A7" t="s">
        <v>5</v>
      </c>
      <c r="B7">
        <v>2</v>
      </c>
    </row>
  </sheetData>
  <pageMargins left="0.7" right="0.7" top="0.75" bottom="0.75" header="0.3" footer="0.3"/>
  <drawing r:id="rId2"/>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8"/>
  <sheetViews>
    <sheetView workbookViewId="0">
      <selection activeCell="D20" sqref="D20"/>
    </sheetView>
  </sheetViews>
  <sheetFormatPr defaultRowHeight="14.4" x14ac:dyDescent="0.3"/>
  <cols>
    <col min="1" max="1" width="44.33203125" bestFit="1" customWidth="1"/>
    <col min="2" max="2" width="53.33203125" bestFit="1" customWidth="1"/>
  </cols>
  <sheetData>
    <row r="3" spans="1:2" x14ac:dyDescent="0.3">
      <c r="A3" s="4" t="s">
        <v>47</v>
      </c>
      <c r="B3" t="s">
        <v>48</v>
      </c>
    </row>
    <row r="4" spans="1:2" x14ac:dyDescent="0.3">
      <c r="A4" t="s">
        <v>16</v>
      </c>
      <c r="B4">
        <v>3</v>
      </c>
    </row>
    <row r="5" spans="1:2" x14ac:dyDescent="0.3">
      <c r="A5" t="s">
        <v>25</v>
      </c>
      <c r="B5">
        <v>1</v>
      </c>
    </row>
    <row r="6" spans="1:2" x14ac:dyDescent="0.3">
      <c r="A6" t="s">
        <v>22</v>
      </c>
      <c r="B6">
        <v>2</v>
      </c>
    </row>
    <row r="7" spans="1:2" x14ac:dyDescent="0.3">
      <c r="A7" t="s">
        <v>13</v>
      </c>
      <c r="B7">
        <v>1</v>
      </c>
    </row>
    <row r="8" spans="1:2" x14ac:dyDescent="0.3">
      <c r="A8" t="s">
        <v>5</v>
      </c>
      <c r="B8">
        <v>2</v>
      </c>
    </row>
  </sheetData>
  <pageMargins left="0.7" right="0.7" top="0.75" bottom="0.75" header="0.3" footer="0.3"/>
  <drawing r:id="rId2"/>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9"/>
  <sheetViews>
    <sheetView workbookViewId="0">
      <selection activeCell="A3" sqref="A3"/>
    </sheetView>
  </sheetViews>
  <sheetFormatPr defaultRowHeight="14.4" x14ac:dyDescent="0.3"/>
  <cols>
    <col min="1" max="1" width="39.109375" bestFit="1" customWidth="1"/>
    <col min="2" max="2" width="13.77734375" bestFit="1" customWidth="1"/>
  </cols>
  <sheetData>
    <row r="3" spans="1:2" x14ac:dyDescent="0.3">
      <c r="A3" s="4" t="s">
        <v>8</v>
      </c>
      <c r="B3" t="s">
        <v>43</v>
      </c>
    </row>
    <row r="4" spans="1:2" x14ac:dyDescent="0.3">
      <c r="A4" t="s">
        <v>10</v>
      </c>
      <c r="B4">
        <v>1</v>
      </c>
    </row>
    <row r="5" spans="1:2" x14ac:dyDescent="0.3">
      <c r="A5" t="s">
        <v>41</v>
      </c>
      <c r="B5">
        <v>1</v>
      </c>
    </row>
    <row r="6" spans="1:2" x14ac:dyDescent="0.3">
      <c r="A6" t="s">
        <v>28</v>
      </c>
      <c r="B6">
        <v>2</v>
      </c>
    </row>
    <row r="7" spans="1:2" x14ac:dyDescent="0.3">
      <c r="A7" t="s">
        <v>17</v>
      </c>
      <c r="B7">
        <v>2</v>
      </c>
    </row>
    <row r="8" spans="1:2" x14ac:dyDescent="0.3">
      <c r="A8" t="s">
        <v>37</v>
      </c>
      <c r="B8">
        <v>1</v>
      </c>
    </row>
    <row r="9" spans="1:2" x14ac:dyDescent="0.3">
      <c r="A9" t="s">
        <v>33</v>
      </c>
      <c r="B9">
        <v>2</v>
      </c>
    </row>
  </sheetData>
  <pageMargins left="0.7" right="0.7" top="0.75" bottom="0.75" header="0.3" footer="0.3"/>
  <drawing r:id="rId2"/>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Foglio2</vt:lpstr>
      <vt:lpstr>Foglio7</vt:lpstr>
      <vt:lpstr>Foglio8</vt:lpstr>
      <vt:lpstr>Foglio9</vt:lpstr>
      <vt:lpstr>Foglio10</vt:lpstr>
      <vt:lpstr>Foglio1</vt:lpstr>
      <vt:lpstr>Foglio3</vt:lpstr>
      <vt:lpstr>Foglio4</vt:lpstr>
      <vt:lpstr>Foglio5</vt:lpstr>
      <vt:lpstr>Foglio6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Erasmo</dc:creator>
  <cp:lastModifiedBy>Doom98</cp:lastModifiedBy>
  <dcterms:created xsi:type="dcterms:W3CDTF">2022-12-25T19:21:44Z</dcterms:created>
  <dcterms:modified xsi:type="dcterms:W3CDTF">2023-01-14T18:29:50Z</dcterms:modified>
</cp:coreProperties>
</file>