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ghesi\Desktop\"/>
    </mc:Choice>
  </mc:AlternateContent>
  <xr:revisionPtr revIDLastSave="0" documentId="13_ncr:1_{AF6566EF-2409-4F78-A898-BCD29062A17E}"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1" i="1"/>
  <c r="C2" i="1"/>
  <c r="C3" i="1"/>
  <c r="M3" i="1" s="1"/>
  <c r="O3" i="1" s="1"/>
  <c r="C4" i="1"/>
  <c r="M4" i="1" s="1"/>
  <c r="O4" i="1" s="1"/>
  <c r="C5" i="1"/>
  <c r="M5" i="1" s="1"/>
  <c r="O5" i="1" s="1"/>
  <c r="C6" i="1"/>
  <c r="M6" i="1" s="1"/>
  <c r="O6" i="1" s="1"/>
  <c r="C7" i="1"/>
  <c r="M7" i="1" s="1"/>
  <c r="O7" i="1" s="1"/>
  <c r="C8" i="1"/>
  <c r="M8" i="1" s="1"/>
  <c r="O8" i="1" s="1"/>
  <c r="C9" i="1"/>
  <c r="M9" i="1" s="1"/>
  <c r="O9" i="1" s="1"/>
  <c r="C10" i="1"/>
  <c r="M10" i="1" s="1"/>
  <c r="O10" i="1" s="1"/>
  <c r="C11" i="1"/>
  <c r="M11" i="1" s="1"/>
  <c r="O11" i="1" s="1"/>
  <c r="C12" i="1"/>
  <c r="M12" i="1" s="1"/>
  <c r="O12" i="1" s="1"/>
  <c r="C13" i="1"/>
  <c r="M13" i="1" s="1"/>
  <c r="O13" i="1" s="1"/>
  <c r="C14" i="1"/>
  <c r="M14" i="1" s="1"/>
  <c r="O14" i="1" s="1"/>
  <c r="C15" i="1"/>
  <c r="M15" i="1" s="1"/>
  <c r="O15" i="1" s="1"/>
  <c r="C16" i="1"/>
  <c r="M16" i="1" s="1"/>
  <c r="O16" i="1" s="1"/>
  <c r="C17" i="1"/>
  <c r="M17" i="1" s="1"/>
  <c r="O17" i="1" s="1"/>
  <c r="C18" i="1"/>
  <c r="M18" i="1" s="1"/>
  <c r="O18" i="1" s="1"/>
  <c r="C19" i="1"/>
  <c r="M19" i="1" s="1"/>
  <c r="O19" i="1" s="1"/>
  <c r="C20" i="1"/>
  <c r="M20" i="1" s="1"/>
  <c r="O20" i="1" s="1"/>
  <c r="C21" i="1"/>
  <c r="M21" i="1" s="1"/>
  <c r="O21" i="1" s="1"/>
  <c r="C22" i="1"/>
  <c r="M22" i="1" s="1"/>
  <c r="O22" i="1" s="1"/>
  <c r="C23" i="1"/>
  <c r="M23" i="1" s="1"/>
  <c r="O23" i="1" s="1"/>
  <c r="C24" i="1"/>
  <c r="M24" i="1" s="1"/>
  <c r="O24" i="1" s="1"/>
  <c r="C25" i="1"/>
  <c r="M25" i="1" s="1"/>
  <c r="O25" i="1" s="1"/>
  <c r="C26" i="1"/>
  <c r="M26" i="1" s="1"/>
  <c r="O26" i="1" s="1"/>
  <c r="C27" i="1"/>
  <c r="M27" i="1" s="1"/>
  <c r="O27" i="1" s="1"/>
  <c r="C28" i="1"/>
  <c r="M28" i="1" s="1"/>
  <c r="O28" i="1" s="1"/>
  <c r="C29" i="1"/>
  <c r="M29" i="1" s="1"/>
  <c r="O29" i="1" s="1"/>
  <c r="C30" i="1"/>
  <c r="M30" i="1" s="1"/>
  <c r="O30" i="1" s="1"/>
  <c r="C31" i="1"/>
  <c r="M31" i="1" s="1"/>
  <c r="O31" i="1" s="1"/>
  <c r="C32" i="1"/>
  <c r="M32" i="1" s="1"/>
  <c r="O32" i="1" s="1"/>
  <c r="C33" i="1"/>
  <c r="M33" i="1" s="1"/>
  <c r="O33" i="1" s="1"/>
  <c r="C34" i="1"/>
  <c r="M34" i="1" s="1"/>
  <c r="O34" i="1" s="1"/>
  <c r="C35" i="1"/>
  <c r="M35" i="1" s="1"/>
  <c r="O35" i="1" s="1"/>
  <c r="C36" i="1"/>
  <c r="M36" i="1" s="1"/>
  <c r="O36" i="1" s="1"/>
  <c r="C37" i="1"/>
  <c r="M37" i="1" s="1"/>
  <c r="O37" i="1" s="1"/>
  <c r="C38" i="1"/>
  <c r="M38" i="1" s="1"/>
  <c r="O38" i="1" s="1"/>
  <c r="C39" i="1"/>
  <c r="M39" i="1" s="1"/>
  <c r="O39" i="1" s="1"/>
  <c r="C40" i="1"/>
  <c r="M40" i="1" s="1"/>
  <c r="O40" i="1" s="1"/>
  <c r="C41" i="1"/>
  <c r="M41" i="1" s="1"/>
  <c r="O41" i="1" s="1"/>
  <c r="C42" i="1"/>
  <c r="M42" i="1" s="1"/>
  <c r="O42" i="1" s="1"/>
  <c r="C43" i="1"/>
  <c r="M43" i="1" s="1"/>
  <c r="O43" i="1" s="1"/>
  <c r="C44" i="1"/>
  <c r="M44" i="1" s="1"/>
  <c r="O44" i="1" s="1"/>
  <c r="C45" i="1"/>
  <c r="M45" i="1" s="1"/>
  <c r="O45" i="1" s="1"/>
  <c r="C46" i="1"/>
  <c r="M46" i="1" s="1"/>
  <c r="O46" i="1" s="1"/>
  <c r="C47" i="1"/>
  <c r="M47" i="1" s="1"/>
  <c r="O47" i="1" s="1"/>
  <c r="C48" i="1"/>
  <c r="M48" i="1" s="1"/>
  <c r="O48" i="1" s="1"/>
  <c r="C49" i="1"/>
  <c r="M49" i="1" s="1"/>
  <c r="O49" i="1" s="1"/>
  <c r="C50" i="1"/>
  <c r="M50" i="1" s="1"/>
  <c r="O50" i="1" s="1"/>
  <c r="C51" i="1"/>
  <c r="M51" i="1" s="1"/>
  <c r="O51" i="1" s="1"/>
  <c r="C52" i="1"/>
  <c r="M52" i="1" s="1"/>
  <c r="O52" i="1" s="1"/>
  <c r="C53" i="1"/>
  <c r="M53" i="1" s="1"/>
  <c r="O53" i="1" s="1"/>
  <c r="C54" i="1"/>
  <c r="M54" i="1" s="1"/>
  <c r="O54" i="1" s="1"/>
  <c r="C55" i="1"/>
  <c r="M55" i="1" s="1"/>
  <c r="O55" i="1" s="1"/>
  <c r="C56" i="1"/>
  <c r="M56" i="1" s="1"/>
  <c r="O56" i="1" s="1"/>
  <c r="C57" i="1"/>
  <c r="M57" i="1" s="1"/>
  <c r="O57" i="1" s="1"/>
  <c r="C58" i="1"/>
  <c r="M58" i="1" s="1"/>
  <c r="O58" i="1" s="1"/>
  <c r="C59" i="1"/>
  <c r="M59" i="1" s="1"/>
  <c r="O59" i="1" s="1"/>
  <c r="C60" i="1"/>
  <c r="M60" i="1" s="1"/>
  <c r="O60" i="1" s="1"/>
  <c r="C61" i="1"/>
  <c r="M61" i="1" s="1"/>
  <c r="O61" i="1" s="1"/>
  <c r="C62" i="1"/>
  <c r="M62" i="1" s="1"/>
  <c r="O62" i="1" s="1"/>
  <c r="C63" i="1"/>
  <c r="M63" i="1" s="1"/>
  <c r="O63" i="1" s="1"/>
  <c r="C64" i="1"/>
  <c r="M64" i="1" s="1"/>
  <c r="O64" i="1" s="1"/>
  <c r="C65" i="1"/>
  <c r="M65" i="1" s="1"/>
  <c r="O65" i="1" s="1"/>
  <c r="C66" i="1"/>
  <c r="M66" i="1" s="1"/>
  <c r="O66" i="1" s="1"/>
  <c r="C67" i="1"/>
  <c r="M67" i="1" s="1"/>
  <c r="O67" i="1" s="1"/>
  <c r="C68" i="1"/>
  <c r="M68" i="1" s="1"/>
  <c r="O68" i="1" s="1"/>
  <c r="C69" i="1"/>
  <c r="M69" i="1" s="1"/>
  <c r="O69" i="1" s="1"/>
  <c r="C70" i="1"/>
  <c r="M70" i="1" s="1"/>
  <c r="O70" i="1" s="1"/>
  <c r="C71" i="1"/>
  <c r="M71" i="1" s="1"/>
  <c r="O71" i="1" s="1"/>
  <c r="C72" i="1"/>
  <c r="M72" i="1" s="1"/>
  <c r="O72" i="1" s="1"/>
  <c r="C73" i="1"/>
  <c r="M73" i="1" s="1"/>
  <c r="O73" i="1" s="1"/>
  <c r="C74" i="1"/>
  <c r="M74" i="1" s="1"/>
  <c r="O74" i="1" s="1"/>
  <c r="C75" i="1"/>
  <c r="M75" i="1" s="1"/>
  <c r="O75" i="1" s="1"/>
  <c r="C76" i="1"/>
  <c r="M76" i="1" s="1"/>
  <c r="O76" i="1" s="1"/>
  <c r="C77" i="1"/>
  <c r="M77" i="1" s="1"/>
  <c r="O77" i="1" s="1"/>
  <c r="C78" i="1"/>
  <c r="M78" i="1" s="1"/>
  <c r="O78" i="1" s="1"/>
  <c r="C79" i="1"/>
  <c r="M79" i="1" s="1"/>
  <c r="O79" i="1" s="1"/>
  <c r="C80" i="1"/>
  <c r="M80" i="1" s="1"/>
  <c r="O80" i="1" s="1"/>
  <c r="C81" i="1"/>
  <c r="M81" i="1" s="1"/>
  <c r="O81" i="1" s="1"/>
  <c r="C82" i="1"/>
  <c r="M82" i="1" s="1"/>
  <c r="O82" i="1" s="1"/>
  <c r="C83" i="1"/>
  <c r="M83" i="1" s="1"/>
  <c r="O83" i="1" s="1"/>
  <c r="C84" i="1"/>
  <c r="M84" i="1" s="1"/>
  <c r="O84" i="1" s="1"/>
  <c r="C85" i="1"/>
  <c r="M85" i="1" s="1"/>
  <c r="O85" i="1" s="1"/>
  <c r="C86" i="1"/>
  <c r="M86" i="1" s="1"/>
  <c r="O86" i="1" s="1"/>
  <c r="C87" i="1"/>
  <c r="M87" i="1" s="1"/>
  <c r="O87" i="1" s="1"/>
  <c r="C88" i="1"/>
  <c r="M88" i="1" s="1"/>
  <c r="O88" i="1" s="1"/>
  <c r="C89" i="1"/>
  <c r="M89" i="1" s="1"/>
  <c r="O89" i="1" s="1"/>
  <c r="C90" i="1"/>
  <c r="M90" i="1" s="1"/>
  <c r="O90" i="1" s="1"/>
  <c r="C91" i="1"/>
  <c r="M91" i="1" s="1"/>
  <c r="O91" i="1" s="1"/>
  <c r="C92" i="1"/>
  <c r="M92" i="1" s="1"/>
  <c r="O92" i="1" s="1"/>
  <c r="C93" i="1"/>
  <c r="M93" i="1" s="1"/>
  <c r="O93" i="1" s="1"/>
  <c r="C94" i="1"/>
  <c r="M94" i="1" s="1"/>
  <c r="O94" i="1" s="1"/>
  <c r="C95" i="1"/>
  <c r="M95" i="1" s="1"/>
  <c r="O95" i="1" s="1"/>
  <c r="C96" i="1"/>
  <c r="M96" i="1" s="1"/>
  <c r="O96" i="1" s="1"/>
  <c r="C97" i="1"/>
  <c r="M97" i="1" s="1"/>
  <c r="O97" i="1" s="1"/>
  <c r="C98" i="1"/>
  <c r="M98" i="1" s="1"/>
  <c r="O98" i="1" s="1"/>
  <c r="C99" i="1"/>
  <c r="M99" i="1" s="1"/>
  <c r="O99" i="1" s="1"/>
  <c r="C100" i="1"/>
  <c r="M100" i="1" s="1"/>
  <c r="O100" i="1" s="1"/>
  <c r="C101" i="1"/>
  <c r="M101" i="1" s="1"/>
  <c r="O101" i="1" s="1"/>
  <c r="C102" i="1"/>
  <c r="M102" i="1" s="1"/>
  <c r="O102" i="1" s="1"/>
  <c r="C103" i="1"/>
  <c r="M103" i="1" s="1"/>
  <c r="O103" i="1" s="1"/>
  <c r="C104" i="1"/>
  <c r="M104" i="1" s="1"/>
  <c r="O104" i="1" s="1"/>
  <c r="C105" i="1"/>
  <c r="M105" i="1" s="1"/>
  <c r="O105" i="1" s="1"/>
  <c r="C106" i="1"/>
  <c r="M106" i="1" s="1"/>
  <c r="O106" i="1" s="1"/>
  <c r="C107" i="1"/>
  <c r="M107" i="1" s="1"/>
  <c r="O107" i="1" s="1"/>
  <c r="C108" i="1"/>
  <c r="M108" i="1" s="1"/>
  <c r="O108" i="1" s="1"/>
  <c r="C109" i="1"/>
  <c r="M109" i="1" s="1"/>
  <c r="O109" i="1" s="1"/>
  <c r="C110" i="1"/>
  <c r="M110" i="1" s="1"/>
  <c r="O110" i="1" s="1"/>
  <c r="C111" i="1"/>
  <c r="M111" i="1" s="1"/>
  <c r="O111" i="1" s="1"/>
  <c r="C112" i="1"/>
  <c r="M112" i="1" s="1"/>
  <c r="O112" i="1" s="1"/>
  <c r="C113" i="1"/>
  <c r="M113" i="1" s="1"/>
  <c r="O113" i="1" s="1"/>
  <c r="C114" i="1"/>
  <c r="M114" i="1" s="1"/>
  <c r="O114" i="1" s="1"/>
  <c r="C115" i="1"/>
  <c r="M115" i="1" s="1"/>
  <c r="O115" i="1" s="1"/>
  <c r="C116" i="1"/>
  <c r="M116" i="1" s="1"/>
  <c r="O116" i="1" s="1"/>
  <c r="C117" i="1"/>
  <c r="M117" i="1" s="1"/>
  <c r="O117" i="1" s="1"/>
  <c r="C118" i="1"/>
  <c r="M118" i="1" s="1"/>
  <c r="O118" i="1" s="1"/>
  <c r="C119" i="1"/>
  <c r="M119" i="1" s="1"/>
  <c r="O119" i="1" s="1"/>
  <c r="C120" i="1"/>
  <c r="M120" i="1" s="1"/>
  <c r="O120" i="1" s="1"/>
  <c r="C121" i="1"/>
  <c r="M121" i="1" s="1"/>
  <c r="O121" i="1" s="1"/>
  <c r="C122" i="1"/>
  <c r="M122" i="1" s="1"/>
  <c r="O122" i="1" s="1"/>
  <c r="C123" i="1"/>
  <c r="M123" i="1" s="1"/>
  <c r="O123" i="1" s="1"/>
  <c r="C124" i="1"/>
  <c r="M124" i="1" s="1"/>
  <c r="O124" i="1" s="1"/>
  <c r="C125" i="1"/>
  <c r="M125" i="1" s="1"/>
  <c r="O125" i="1" s="1"/>
  <c r="C126" i="1"/>
  <c r="M126" i="1" s="1"/>
  <c r="O126" i="1" s="1"/>
  <c r="C127" i="1"/>
  <c r="M127" i="1" s="1"/>
  <c r="O127" i="1" s="1"/>
  <c r="C128" i="1"/>
  <c r="M128" i="1" s="1"/>
  <c r="O128" i="1" s="1"/>
  <c r="C129" i="1"/>
  <c r="M129" i="1" s="1"/>
  <c r="O129" i="1" s="1"/>
  <c r="C130" i="1"/>
  <c r="M130" i="1" s="1"/>
  <c r="O130" i="1" s="1"/>
  <c r="C131" i="1"/>
  <c r="M131" i="1" s="1"/>
  <c r="O131" i="1" s="1"/>
  <c r="C132" i="1"/>
  <c r="M132" i="1" s="1"/>
  <c r="O132" i="1" s="1"/>
  <c r="C133" i="1"/>
  <c r="M133" i="1" s="1"/>
  <c r="O133" i="1" s="1"/>
  <c r="C134" i="1"/>
  <c r="M134" i="1" s="1"/>
  <c r="O134" i="1" s="1"/>
  <c r="C135" i="1"/>
  <c r="M135" i="1" s="1"/>
  <c r="O135" i="1" s="1"/>
  <c r="C136" i="1"/>
  <c r="M136" i="1" s="1"/>
  <c r="O136" i="1" s="1"/>
  <c r="C137" i="1"/>
  <c r="M137" i="1" s="1"/>
  <c r="O137" i="1" s="1"/>
  <c r="C138" i="1"/>
  <c r="M138" i="1" s="1"/>
  <c r="O138" i="1" s="1"/>
  <c r="C139" i="1"/>
  <c r="M139" i="1" s="1"/>
  <c r="O139" i="1" s="1"/>
  <c r="C140" i="1"/>
  <c r="M140" i="1" s="1"/>
  <c r="O140" i="1" s="1"/>
  <c r="C141" i="1"/>
  <c r="M141" i="1" s="1"/>
  <c r="O141" i="1" s="1"/>
  <c r="C142" i="1"/>
  <c r="M142" i="1" s="1"/>
  <c r="O142" i="1" s="1"/>
  <c r="C143" i="1"/>
  <c r="M143" i="1" s="1"/>
  <c r="O143" i="1" s="1"/>
  <c r="C144" i="1"/>
  <c r="M144" i="1" s="1"/>
  <c r="O144" i="1" s="1"/>
  <c r="C145" i="1"/>
  <c r="M145" i="1" s="1"/>
  <c r="O145" i="1" s="1"/>
  <c r="C146" i="1"/>
  <c r="M146" i="1" s="1"/>
  <c r="O146" i="1" s="1"/>
  <c r="C147" i="1"/>
  <c r="M147" i="1" s="1"/>
  <c r="O147" i="1" s="1"/>
  <c r="C148" i="1"/>
  <c r="M148" i="1" s="1"/>
  <c r="O148" i="1" s="1"/>
  <c r="C149" i="1"/>
  <c r="M149" i="1" s="1"/>
  <c r="O149" i="1" s="1"/>
  <c r="C150" i="1"/>
  <c r="M150" i="1" s="1"/>
  <c r="O150" i="1" s="1"/>
  <c r="C151" i="1"/>
  <c r="M151" i="1" s="1"/>
  <c r="O151" i="1" s="1"/>
  <c r="C152" i="1"/>
  <c r="M152" i="1" s="1"/>
  <c r="O152" i="1" s="1"/>
  <c r="C153" i="1"/>
  <c r="M153" i="1" s="1"/>
  <c r="O153" i="1" s="1"/>
  <c r="C154" i="1"/>
  <c r="M154" i="1" s="1"/>
  <c r="O154" i="1" s="1"/>
  <c r="C155" i="1"/>
  <c r="M155" i="1" s="1"/>
  <c r="O155" i="1" s="1"/>
  <c r="C156" i="1"/>
  <c r="M156" i="1" s="1"/>
  <c r="O156" i="1" s="1"/>
  <c r="C157" i="1"/>
  <c r="M157" i="1" s="1"/>
  <c r="O157" i="1" s="1"/>
  <c r="C158" i="1"/>
  <c r="M158" i="1" s="1"/>
  <c r="O158" i="1" s="1"/>
  <c r="C159" i="1"/>
  <c r="M159" i="1" s="1"/>
  <c r="O159" i="1" s="1"/>
  <c r="C160" i="1"/>
  <c r="M160" i="1" s="1"/>
  <c r="O160" i="1" s="1"/>
  <c r="C161" i="1"/>
  <c r="M161" i="1" s="1"/>
  <c r="O161" i="1" s="1"/>
  <c r="C162" i="1"/>
  <c r="M162" i="1" s="1"/>
  <c r="O162" i="1" s="1"/>
  <c r="C163" i="1"/>
  <c r="M163" i="1" s="1"/>
  <c r="O163" i="1" s="1"/>
  <c r="C164" i="1"/>
  <c r="M164" i="1" s="1"/>
  <c r="O164" i="1" s="1"/>
  <c r="C165" i="1"/>
  <c r="M165" i="1" s="1"/>
  <c r="O165" i="1" s="1"/>
  <c r="C166" i="1"/>
  <c r="M166" i="1" s="1"/>
  <c r="O166" i="1" s="1"/>
  <c r="C167" i="1"/>
  <c r="M167" i="1" s="1"/>
  <c r="O167" i="1" s="1"/>
  <c r="C168" i="1"/>
  <c r="M168" i="1" s="1"/>
  <c r="O168" i="1" s="1"/>
  <c r="C169" i="1"/>
  <c r="M169" i="1" s="1"/>
  <c r="O169" i="1" s="1"/>
  <c r="C170" i="1"/>
  <c r="M170" i="1" s="1"/>
  <c r="O170" i="1" s="1"/>
  <c r="C171" i="1"/>
  <c r="M171" i="1" s="1"/>
  <c r="O171" i="1" s="1"/>
  <c r="C172" i="1"/>
  <c r="M172" i="1" s="1"/>
  <c r="O172" i="1" s="1"/>
  <c r="C173" i="1"/>
  <c r="M173" i="1" s="1"/>
  <c r="O173" i="1" s="1"/>
  <c r="C174" i="1"/>
  <c r="M174" i="1" s="1"/>
  <c r="O174" i="1" s="1"/>
  <c r="C175" i="1"/>
  <c r="M175" i="1" s="1"/>
  <c r="O175" i="1" s="1"/>
  <c r="C176" i="1"/>
  <c r="M176" i="1" s="1"/>
  <c r="O176" i="1" s="1"/>
  <c r="C177" i="1"/>
  <c r="M177" i="1" s="1"/>
  <c r="O177" i="1" s="1"/>
  <c r="C178" i="1"/>
  <c r="M178" i="1" s="1"/>
  <c r="O178" i="1" s="1"/>
  <c r="C179" i="1"/>
  <c r="M179" i="1" s="1"/>
  <c r="O179" i="1" s="1"/>
  <c r="C180" i="1"/>
  <c r="M180" i="1" s="1"/>
  <c r="O180" i="1" s="1"/>
  <c r="C181" i="1"/>
  <c r="M181" i="1" s="1"/>
  <c r="O181" i="1" s="1"/>
  <c r="C182" i="1"/>
  <c r="M182" i="1" s="1"/>
  <c r="O182" i="1" s="1"/>
  <c r="C183" i="1"/>
  <c r="M183" i="1" s="1"/>
  <c r="O183" i="1" s="1"/>
  <c r="C184" i="1"/>
  <c r="M184" i="1" s="1"/>
  <c r="O184" i="1" s="1"/>
  <c r="C185" i="1"/>
  <c r="M185" i="1" s="1"/>
  <c r="O185" i="1" s="1"/>
  <c r="C186" i="1"/>
  <c r="M186" i="1" s="1"/>
  <c r="O186" i="1" s="1"/>
  <c r="C187" i="1"/>
  <c r="M187" i="1" s="1"/>
  <c r="O187" i="1" s="1"/>
  <c r="C188" i="1"/>
  <c r="M188" i="1" s="1"/>
  <c r="O188" i="1" s="1"/>
  <c r="C189" i="1"/>
  <c r="M189" i="1" s="1"/>
  <c r="O189" i="1" s="1"/>
  <c r="C190" i="1"/>
  <c r="M190" i="1" s="1"/>
  <c r="O190" i="1" s="1"/>
  <c r="C191" i="1"/>
  <c r="M191" i="1" s="1"/>
  <c r="O191" i="1" s="1"/>
  <c r="C192" i="1"/>
  <c r="M192" i="1" s="1"/>
  <c r="O192" i="1" s="1"/>
  <c r="C193" i="1"/>
  <c r="M193" i="1" s="1"/>
  <c r="O193" i="1" s="1"/>
  <c r="C194" i="1"/>
  <c r="M194" i="1" s="1"/>
  <c r="O194" i="1" s="1"/>
  <c r="C195" i="1"/>
  <c r="M195" i="1" s="1"/>
  <c r="O195" i="1" s="1"/>
  <c r="C196" i="1"/>
  <c r="M196" i="1" s="1"/>
  <c r="O196" i="1" s="1"/>
  <c r="C197" i="1"/>
  <c r="M197" i="1" s="1"/>
  <c r="O197" i="1" s="1"/>
  <c r="C198" i="1"/>
  <c r="M198" i="1" s="1"/>
  <c r="O198" i="1" s="1"/>
  <c r="C199" i="1"/>
  <c r="M199" i="1" s="1"/>
  <c r="O199" i="1" s="1"/>
  <c r="C200" i="1"/>
  <c r="M200" i="1" s="1"/>
  <c r="O200" i="1" s="1"/>
  <c r="C201" i="1"/>
  <c r="M201" i="1" s="1"/>
  <c r="O201" i="1" s="1"/>
  <c r="C202" i="1"/>
  <c r="M202" i="1" s="1"/>
  <c r="O202" i="1" s="1"/>
  <c r="C203" i="1"/>
  <c r="M203" i="1" s="1"/>
  <c r="O203" i="1" s="1"/>
  <c r="C204" i="1"/>
  <c r="M204" i="1" s="1"/>
  <c r="O204" i="1" s="1"/>
  <c r="C205" i="1"/>
  <c r="M205" i="1" s="1"/>
  <c r="O205" i="1" s="1"/>
  <c r="C206" i="1"/>
  <c r="M206" i="1" s="1"/>
  <c r="O206" i="1" s="1"/>
  <c r="C207" i="1"/>
  <c r="M207" i="1" s="1"/>
  <c r="O207" i="1" s="1"/>
  <c r="C208" i="1"/>
  <c r="M208" i="1" s="1"/>
  <c r="O208" i="1" s="1"/>
  <c r="C209" i="1"/>
  <c r="M209" i="1" s="1"/>
  <c r="O209" i="1" s="1"/>
  <c r="C210" i="1"/>
  <c r="M210" i="1" s="1"/>
  <c r="O210" i="1" s="1"/>
  <c r="C211" i="1"/>
  <c r="M211" i="1" s="1"/>
  <c r="O211" i="1" s="1"/>
  <c r="C212" i="1"/>
  <c r="M212" i="1" s="1"/>
  <c r="O212" i="1" s="1"/>
  <c r="C213" i="1"/>
  <c r="M213" i="1" s="1"/>
  <c r="O213" i="1" s="1"/>
  <c r="C214" i="1"/>
  <c r="M214" i="1" s="1"/>
  <c r="O214" i="1" s="1"/>
  <c r="C215" i="1"/>
  <c r="M215" i="1" s="1"/>
  <c r="O215" i="1" s="1"/>
  <c r="C216" i="1"/>
  <c r="M216" i="1" s="1"/>
  <c r="O216" i="1" s="1"/>
  <c r="C217" i="1"/>
  <c r="M217" i="1" s="1"/>
  <c r="O217" i="1" s="1"/>
  <c r="C218" i="1"/>
  <c r="M218" i="1" s="1"/>
  <c r="O218" i="1" s="1"/>
  <c r="C219" i="1"/>
  <c r="M219" i="1" s="1"/>
  <c r="O219" i="1" s="1"/>
  <c r="C220" i="1"/>
  <c r="M220" i="1" s="1"/>
  <c r="O220" i="1" s="1"/>
  <c r="C221" i="1"/>
  <c r="M221" i="1" s="1"/>
  <c r="O221" i="1" s="1"/>
  <c r="C222" i="1"/>
  <c r="M222" i="1" s="1"/>
  <c r="O222" i="1" s="1"/>
  <c r="C223" i="1"/>
  <c r="M223" i="1" s="1"/>
  <c r="O223" i="1" s="1"/>
  <c r="C224" i="1"/>
  <c r="M224" i="1" s="1"/>
  <c r="O224" i="1" s="1"/>
  <c r="C225" i="1"/>
  <c r="M225" i="1" s="1"/>
  <c r="O225" i="1" s="1"/>
  <c r="C1" i="1"/>
  <c r="M1" i="1" s="1"/>
  <c r="O1" i="1" s="1"/>
  <c r="M2" i="1" l="1"/>
  <c r="O2" i="1" s="1"/>
  <c r="R1" i="1" s="1"/>
</calcChain>
</file>

<file path=xl/sharedStrings.xml><?xml version="1.0" encoding="utf-8"?>
<sst xmlns="http://schemas.openxmlformats.org/spreadsheetml/2006/main" count="690" uniqueCount="3">
  <si>
    <t>S01B1</t>
  </si>
  <si>
    <t>S01B2</t>
  </si>
  <si>
    <t>S01B3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</si>
</sst>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8" fontId="0" fillId="0" borderId="0" xfId="0" applyNumberForma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P690"/>
  <sheetViews>
    <sheetView tabSelected="1" workbookViewId="0">
      <selection activeCell="J9" sqref="J9"/>
    </sheetView>
  </sheetViews>
  <sheetFormatPr defaultRowHeight="15" x14ac:dyDescent="0.25"/>
  <cols>
    <col min="9" max="9" width="44.140625" bestFit="1" customWidth="1"/>
    <col min="11" max="11" width="17.5703125" bestFit="1" customWidth="1"/>
  </cols>
  <sheetData>
    <row r="1" spans="1:692" x14ac:dyDescent="0.25">
      <c r="A1">
        <v>216.71878211853601</v>
      </c>
      <c r="C1">
        <f>ROUND(A1/F$1,5)</f>
        <v>1.39819</v>
      </c>
      <c r="F1">
        <v>155</v>
      </c>
      <c r="G1">
        <v>2015</v>
      </c>
      <c r="H1" t="s">
        <v>0</v>
      </c>
      <c r="I1" t="str">
        <f>CONCATENATE("CapacityFactor(r,'RIVER','",H1,"','",G1,"') = ",K1,";")</f>
        <v>CapacityFactor(r,'RIVER','S01B1','2015') = 1.39819;</v>
      </c>
      <c r="K1" s="1">
        <v>1.39819</v>
      </c>
      <c r="M1" s="1" t="str">
        <f>_xlfn.TEXTJOIN(,TRUE,C1," ")</f>
        <v xml:space="preserve">1.39819 </v>
      </c>
      <c r="O1" t="str">
        <f>REPT(M1,3)</f>
        <v xml:space="preserve">1.39819 1.39819 1.39819 </v>
      </c>
      <c r="R1" t="str">
        <f>_xlfn.TEXTJOIN(,TRUE,O1:O225)</f>
        <v xml:space="preserve">1.39819 1.39819 1.39819 1.4427 1.4427 1.4427 1.15511 1.15511 1.15511 1.01705 1.01705 1.01705 0.8573 0.8573 0.8573 0.92631 0.92631 0.92631 1.26348 1.26348 1.26348 1.0204 1.0204 1.0204 1.14151 1.14151 1.14151 0.89885 0.89885 0.89885 0.94125 0.94125 0.94125 1.00476 1.00476 1.00476 0.85415 0.85415 0.85415 0.7871 0.7871 0.7871 0.94596 0.94596 0.94596 0.92558 0.92558 0.92558 1.33582 1.33582 1.33582 1.14445 1.14445 1.14445 1.85943 1.85943 1.85943 0.88347 0.88347 0.88347 0.93115 0.93115 0.93115 0.87003 0.87003 0.87003 1.02374 1.02374 1.02374 1.76914 1.76914 1.76914 1.1959 1.1959 1.1959 1.10282 1.10282 1.10282 0.99316 0.99316 0.99316 1.14023 1.14023 1.14023 1.0222 1.0222 1.0222 1.32005 1.32005 1.32005 1.28061 1.28061 1.28061 0.90734 0.90734 0.90734 0.91226 0.91226 0.91226 1.07289 1.07289 1.07289 0.84193 0.84193 0.84193 0.89063 0.89063 0.89063 1.06934 1.06934 1.06934 0.99966 0.99966 0.99966 1.21873 1.21873 1.21873 0.98482 0.98482 0.98482 1 1 1 1.07369 1.07369 1.07369 0.98151 0.98151 0.98151 1.1917 1.1917 1.1917 0.95809 0.95809 0.95809 0.97545 0.97545 0.97545 1.05593 1.05593 1.05593 0.96537 0.96537 0.96537 1.17578 1.17578 1.17578 0.94257 0.94257 0.94257 0.95975 0.95975 0.95975 1.03963 1.03963 1.03963 0.94913 0.94913 0.94913 1.15915 1.15915 1.15915 0.92632 0.92632 0.92632 0.94348 0.94348 0.94348 1.02327 1.02327 1.02327 0.93292 0.93292 0.93292 1.1426 1.1426 1.1426 0.91015 0.91015 0.91015 0.92728 0.92728 0.92728 1.00693 1.00693 1.00693 0.91674 0.91674 0.91674 1.12607 1.12607 1.12607 0.89401 0.89401 0.89401 0.91111 0.91111 0.91111 0.99063 0.99063 0.99063 0.90058 0.90058 0.90058 1.10957 1.10957 1.10957 0.87789 0.87789 0.87789 0.89496 0.89496 0.89496 0.97435 0.97435 0.97435 0.88445 0.88445 0.88445 1.09309 1.09309 1.09309 0.8618 0.8618 0.8618 0.87884 0.87884 0.87884 0.9581 0.9581 0.9581 0.86835 0.86835 0.86835 1.07664 1.07664 1.07664 0.84573 0.84573 0.84573 0.86275 0.86275 0.86275 0.94187 0.94187 0.94187 0.85227 0.85227 0.85227 1.06022 1.06022 1.06022 0.82969 0.82969 0.82969 0.84668 0.84668 0.84668 0.92568 0.92568 0.92568 0.83622 0.83622 0.83622 1.04383 1.04383 1.04383 0.81368 0.81368 0.81368 0.83064 0.83064 0.83064 0.90951 0.90951 0.90951 0.8202 0.8202 0.8202 1.02746 1.02746 1.02746 0.79769 0.79769 0.79769 0.81463 0.81463 0.81463 0.89336 0.89336 0.89336 0.8042 0.8042 0.8042 1.01112 1.01112 1.01112 0.78173 0.78173 0.78173 0.79864 0.79864 0.79864 0.87724 0.87724 0.87724 0.78823 0.78823 0.78823 0.99481 0.99481 0.99481 0.7658 0.7658 0.7658 0.78268 0.78268 0.78268 0.86115 0.86115 0.86115 0.77229 0.77229 0.77229 0.97853 0.97853 0.97853 0.7499 0.7499 0.7499 0.76675 0.76675 0.76675 0.84509 0.84509 0.84509 0.75637 0.75637 0.75637 0.96227 0.96227 0.96227 0.73402 0.73402 0.73402 0.75084 0.75084 0.75084 0.82905 0.82905 0.82905 0.74048 0.74048 0.74048 0.94604 0.94604 0.94604 0.71816 0.71816 0.71816 0.73496 0.73496 0.73496 0.81304 0.81304 0.81304 0.72462 0.72462 0.72462 0.92983 0.92983 0.92983 0.70233 0.70233 0.70233 0.7191 0.7191 0.7191 0.79706 0.79706 0.79706 0.70878 0.70878 0.70878 0.91365 0.91365 0.91365 0.68653 0.68653 0.68653 0.70327 0.70327 0.70327 0.7811 0.7811 0.7811 0.69297 0.69297 0.69297 0.8975 0.8975 0.8975 0.67076 0.67076 0.67076 0.68747 0.68747 0.68747 0.76517 0.76517 0.76517 0.67718 0.67718 0.67718 0.88138 0.88138 0.88138 0.65501 0.65501 0.65501 0.67169 0.67169 0.67169 0.74926 0.74926 0.74926 0.66142 0.66142 0.66142 0.86528 0.86528 0.86528 0.63928 0.63928 0.63928 0.65594 0.65594 0.65594 0.73338 0.73338 0.73338 0.64569 0.64569 0.64569 0.84921 0.84921 0.84921 0.62359 0.62359 0.62359 0.64022 0.64022 0.64022 0.71753 0.71753 0.71753 0.62998 0.62998 0.62998 0.83317 0.83317 0.83317 0.60792 0.60792 0.60792 0.62452 0.62452 0.62452 0.7017 0.7017 0.7017 0.6143 0.6143 0.6143 0.81715 0.81715 0.81715 0.59227 0.59227 0.59227 0.60884 0.60884 0.60884 0.6859 0.6859 0.6859 0.59864 0.59864 0.59864 0.80116 0.80116 0.80116 0.57665 0.57665 0.57665 0.5932 0.5932 0.5932 0.67013 0.67013 0.67013 0.58301 0.58301 0.58301 0.78519 0.78519 0.78519 0.56106 0.56106 0.56106 0.57758 0.57758 0.57758 0.65438 0.65438 0.65438 0.56741 0.56741 0.56741 0.76925 0.76925 0.76925 0.54549 0.54549 0.54549 0.56198 0.56198 0.56198 0.63866 0.63866 0.63866 0.55183 0.55183 0.55183 0.75334 0.75334 0.75334 0.52995 0.52995 0.52995 0.54641 0.54641 0.54641 0.62296 0.62296 0.62296 0.53628 0.53628 0.53628 0.73746 0.73746 0.73746 0.51443 0.51443 0.51443 0.53087 0.53087 0.53087 0.60729 0.60729 0.60729 0.52075 0.52075 0.52075 0.7216 0.7216 0.7216 0.49894 0.49894 0.49894 0.51535 0.51535 0.51535 0.59165 0.59165 0.59165 0.50525 0.50525 0.50525 0.70576 0.70576 0.70576 0.48348 0.48348 0.48348 0.49986 0.49986 0.49986 0.57603 0.57603 0.57603 0.48977 0.48977 0.48977 0.68996 0.68996 0.68996 0.46804 0.46804 0.46804 0.48439 0.48439 0.48439 0.56044 0.56044 0.56044 0.47432 0.47432 0.47432 0.67417 0.67417 0.67417 0.45262 0.45262 0.45262 0.46895 0.46895 0.46895 0.54487 0.54487 0.54487 0.4589 0.4589 0.4589 0.65842 0.65842 0.65842 0.43723 0.43723 0.43723 0.45354 0.45354 0.45354 0.52933 0.52933 0.52933 0.4435 0.4435 0.4435 0.64269 0.64269 0.64269 0.42187 0.42187 0.42187 0.43815 0.43815 0.43815 0.51381 0.51381 0.51381 0.42813 0.42813 0.42813 0.62699 0.62699 0.62699 0.40653 0.40653 0.40653 0.42278 0.42278 0.42278 0.49832 0.49832 0.49832 0.41278 0.41278 0.41278 0.61131 0.61131 0.61131 0.39122 0.39122 0.39122 </v>
      </c>
    </row>
    <row r="2" spans="1:692" x14ac:dyDescent="0.25">
      <c r="A2">
        <v>223.61926907711469</v>
      </c>
      <c r="C2">
        <f>ROUND(A2/F$1,5)</f>
        <v>1.4427000000000001</v>
      </c>
      <c r="G2">
        <v>2015</v>
      </c>
      <c r="H2" t="s">
        <v>1</v>
      </c>
      <c r="I2" t="str">
        <f t="shared" ref="I2:I65" si="0">CONCATENATE("CapacityFactor(r,'RIVER','",H2,"','",G2,"') = ",K2,";")</f>
        <v>CapacityFactor(r,'RIVER','S01B2','2015') = 1.39819;</v>
      </c>
      <c r="K2" s="1">
        <v>1.39819</v>
      </c>
      <c r="M2" s="1" t="str">
        <f>_xlfn.TEXTJOIN(,TRUE,C2," ")</f>
        <v xml:space="preserve">1.4427 </v>
      </c>
      <c r="O2" t="str">
        <f t="shared" ref="O2:O65" si="1">REPT(M2,3)</f>
        <v xml:space="preserve">1.4427 1.4427 1.4427 </v>
      </c>
      <c r="R2">
        <v>1.39819</v>
      </c>
      <c r="S2">
        <v>1.39819</v>
      </c>
      <c r="T2">
        <v>1.39819</v>
      </c>
      <c r="U2">
        <v>1.4427000000000001</v>
      </c>
      <c r="V2">
        <v>1.4427000000000001</v>
      </c>
      <c r="W2">
        <v>1.4427000000000001</v>
      </c>
      <c r="X2">
        <v>1.1551100000000001</v>
      </c>
      <c r="Y2">
        <v>1.1551100000000001</v>
      </c>
      <c r="Z2">
        <v>1.1551100000000001</v>
      </c>
      <c r="AA2">
        <v>1.01705</v>
      </c>
      <c r="AB2">
        <v>1.01705</v>
      </c>
      <c r="AC2">
        <v>1.01705</v>
      </c>
      <c r="AD2">
        <v>0.85729999999999995</v>
      </c>
      <c r="AE2">
        <v>0.85729999999999995</v>
      </c>
      <c r="AF2">
        <v>0.85729999999999995</v>
      </c>
      <c r="AG2">
        <v>0.92630999999999997</v>
      </c>
      <c r="AH2">
        <v>0.92630999999999997</v>
      </c>
      <c r="AI2">
        <v>0.92630999999999997</v>
      </c>
      <c r="AJ2">
        <v>1.2634799999999999</v>
      </c>
      <c r="AK2">
        <v>1.2634799999999999</v>
      </c>
      <c r="AL2">
        <v>1.2634799999999999</v>
      </c>
      <c r="AM2">
        <v>1.0204</v>
      </c>
      <c r="AN2">
        <v>1.0204</v>
      </c>
      <c r="AO2">
        <v>1.0204</v>
      </c>
      <c r="AP2">
        <v>1.14151</v>
      </c>
      <c r="AQ2">
        <v>1.14151</v>
      </c>
      <c r="AR2">
        <v>1.14151</v>
      </c>
      <c r="AS2">
        <v>0.89885000000000004</v>
      </c>
      <c r="AT2">
        <v>0.89885000000000004</v>
      </c>
      <c r="AU2">
        <v>0.89885000000000004</v>
      </c>
      <c r="AV2">
        <v>0.94125000000000003</v>
      </c>
      <c r="AW2">
        <v>0.94125000000000003</v>
      </c>
      <c r="AX2">
        <v>0.94125000000000003</v>
      </c>
      <c r="AY2">
        <v>1.0047600000000001</v>
      </c>
      <c r="AZ2">
        <v>1.0047600000000001</v>
      </c>
      <c r="BA2">
        <v>1.0047600000000001</v>
      </c>
      <c r="BB2">
        <v>0.85414999999999996</v>
      </c>
      <c r="BC2">
        <v>0.85414999999999996</v>
      </c>
      <c r="BD2">
        <v>0.85414999999999996</v>
      </c>
      <c r="BE2">
        <v>0.78710000000000002</v>
      </c>
      <c r="BF2">
        <v>0.78710000000000002</v>
      </c>
      <c r="BG2">
        <v>0.78710000000000002</v>
      </c>
      <c r="BH2">
        <v>0.94596000000000002</v>
      </c>
      <c r="BI2">
        <v>0.94596000000000002</v>
      </c>
      <c r="BJ2">
        <v>0.94596000000000002</v>
      </c>
      <c r="BK2">
        <v>0.92557999999999996</v>
      </c>
      <c r="BL2">
        <v>0.92557999999999996</v>
      </c>
      <c r="BM2">
        <v>0.92557999999999996</v>
      </c>
      <c r="BN2">
        <v>1.33582</v>
      </c>
      <c r="BO2">
        <v>1.33582</v>
      </c>
      <c r="BP2">
        <v>1.33582</v>
      </c>
      <c r="BQ2">
        <v>1.14445</v>
      </c>
      <c r="BR2">
        <v>1.14445</v>
      </c>
      <c r="BS2">
        <v>1.14445</v>
      </c>
      <c r="BT2">
        <v>1.8594299999999999</v>
      </c>
      <c r="BU2">
        <v>1.8594299999999999</v>
      </c>
      <c r="BV2">
        <v>1.8594299999999999</v>
      </c>
      <c r="BW2">
        <v>0.88346999999999998</v>
      </c>
      <c r="BX2">
        <v>0.88346999999999998</v>
      </c>
      <c r="BY2">
        <v>0.88346999999999998</v>
      </c>
      <c r="BZ2">
        <v>0.93115000000000003</v>
      </c>
      <c r="CA2">
        <v>0.93115000000000003</v>
      </c>
      <c r="CB2">
        <v>0.93115000000000003</v>
      </c>
      <c r="CC2">
        <v>0.87002999999999997</v>
      </c>
      <c r="CD2">
        <v>0.87002999999999997</v>
      </c>
      <c r="CE2">
        <v>0.87002999999999997</v>
      </c>
      <c r="CF2">
        <v>1.0237400000000001</v>
      </c>
      <c r="CG2">
        <v>1.0237400000000001</v>
      </c>
      <c r="CH2">
        <v>1.0237400000000001</v>
      </c>
      <c r="CI2">
        <v>1.7691399999999999</v>
      </c>
      <c r="CJ2">
        <v>1.7691399999999999</v>
      </c>
      <c r="CK2">
        <v>1.7691399999999999</v>
      </c>
      <c r="CL2">
        <v>1.1959</v>
      </c>
      <c r="CM2">
        <v>1.1959</v>
      </c>
      <c r="CN2">
        <v>1.1959</v>
      </c>
      <c r="CO2">
        <v>1.1028199999999999</v>
      </c>
      <c r="CP2">
        <v>1.1028199999999999</v>
      </c>
      <c r="CQ2">
        <v>1.1028199999999999</v>
      </c>
      <c r="CR2">
        <v>0.99316000000000004</v>
      </c>
      <c r="CS2">
        <v>0.99316000000000004</v>
      </c>
      <c r="CT2">
        <v>0.99316000000000004</v>
      </c>
      <c r="CU2">
        <v>1.1402300000000001</v>
      </c>
      <c r="CV2">
        <v>1.1402300000000001</v>
      </c>
      <c r="CW2">
        <v>1.1402300000000001</v>
      </c>
      <c r="CX2">
        <v>1.0222</v>
      </c>
      <c r="CY2">
        <v>1.0222</v>
      </c>
      <c r="CZ2">
        <v>1.0222</v>
      </c>
      <c r="DA2">
        <v>1.3200499999999999</v>
      </c>
      <c r="DB2">
        <v>1.3200499999999999</v>
      </c>
      <c r="DC2">
        <v>1.3200499999999999</v>
      </c>
      <c r="DD2">
        <v>1.28061</v>
      </c>
      <c r="DE2">
        <v>1.28061</v>
      </c>
      <c r="DF2">
        <v>1.28061</v>
      </c>
      <c r="DG2">
        <v>0.90734000000000004</v>
      </c>
      <c r="DH2">
        <v>0.90734000000000004</v>
      </c>
      <c r="DI2">
        <v>0.90734000000000004</v>
      </c>
      <c r="DJ2">
        <v>0.91225999999999996</v>
      </c>
      <c r="DK2">
        <v>0.91225999999999996</v>
      </c>
      <c r="DL2">
        <v>0.91225999999999996</v>
      </c>
      <c r="DM2">
        <v>1.0728899999999999</v>
      </c>
      <c r="DN2">
        <v>1.0728899999999999</v>
      </c>
      <c r="DO2">
        <v>1.0728899999999999</v>
      </c>
      <c r="DP2">
        <v>0.84192999999999996</v>
      </c>
      <c r="DQ2">
        <v>0.84192999999999996</v>
      </c>
      <c r="DR2">
        <v>0.84192999999999996</v>
      </c>
      <c r="DS2">
        <v>0.89063000000000003</v>
      </c>
      <c r="DT2">
        <v>0.89063000000000003</v>
      </c>
      <c r="DU2">
        <v>0.89063000000000003</v>
      </c>
      <c r="DV2">
        <v>1.06934</v>
      </c>
      <c r="DW2">
        <v>1.06934</v>
      </c>
      <c r="DX2">
        <v>1.06934</v>
      </c>
      <c r="DY2">
        <v>0.99965999999999999</v>
      </c>
      <c r="DZ2">
        <v>0.99965999999999999</v>
      </c>
      <c r="EA2">
        <v>0.99965999999999999</v>
      </c>
      <c r="EB2">
        <v>1.2187300000000001</v>
      </c>
      <c r="EC2">
        <v>1.2187300000000001</v>
      </c>
      <c r="ED2">
        <v>1.2187300000000001</v>
      </c>
      <c r="EE2">
        <v>0.98482000000000003</v>
      </c>
      <c r="EF2">
        <v>0.98482000000000003</v>
      </c>
      <c r="EG2">
        <v>0.98482000000000003</v>
      </c>
      <c r="EH2">
        <v>1</v>
      </c>
      <c r="EI2">
        <v>1</v>
      </c>
      <c r="EJ2">
        <v>1</v>
      </c>
      <c r="EK2">
        <v>1.07369</v>
      </c>
      <c r="EL2">
        <v>1.07369</v>
      </c>
      <c r="EM2">
        <v>1.07369</v>
      </c>
      <c r="EN2">
        <v>0.98150999999999999</v>
      </c>
      <c r="EO2">
        <v>0.98150999999999999</v>
      </c>
      <c r="EP2">
        <v>0.98150999999999999</v>
      </c>
      <c r="EQ2">
        <v>1.1917</v>
      </c>
      <c r="ER2">
        <v>1.1917</v>
      </c>
      <c r="ES2">
        <v>1.1917</v>
      </c>
      <c r="ET2">
        <v>0.95809</v>
      </c>
      <c r="EU2">
        <v>0.95809</v>
      </c>
      <c r="EV2">
        <v>0.95809</v>
      </c>
      <c r="EW2">
        <v>0.97545000000000004</v>
      </c>
      <c r="EX2">
        <v>0.97545000000000004</v>
      </c>
      <c r="EY2">
        <v>0.97545000000000004</v>
      </c>
      <c r="EZ2">
        <v>1.05593</v>
      </c>
      <c r="FA2">
        <v>1.05593</v>
      </c>
      <c r="FB2">
        <v>1.05593</v>
      </c>
      <c r="FC2">
        <v>0.96536999999999995</v>
      </c>
      <c r="FD2">
        <v>0.96536999999999995</v>
      </c>
      <c r="FE2">
        <v>0.96536999999999995</v>
      </c>
      <c r="FF2">
        <v>1.17578</v>
      </c>
      <c r="FG2">
        <v>1.17578</v>
      </c>
      <c r="FH2">
        <v>1.17578</v>
      </c>
      <c r="FI2">
        <v>0.94257000000000002</v>
      </c>
      <c r="FJ2">
        <v>0.94257000000000002</v>
      </c>
      <c r="FK2">
        <v>0.94257000000000002</v>
      </c>
      <c r="FL2">
        <v>0.95974999999999999</v>
      </c>
      <c r="FM2">
        <v>0.95974999999999999</v>
      </c>
      <c r="FN2">
        <v>0.95974999999999999</v>
      </c>
      <c r="FO2">
        <v>1.0396300000000001</v>
      </c>
      <c r="FP2">
        <v>1.0396300000000001</v>
      </c>
      <c r="FQ2">
        <v>1.0396300000000001</v>
      </c>
      <c r="FR2">
        <v>0.94913000000000003</v>
      </c>
      <c r="FS2">
        <v>0.94913000000000003</v>
      </c>
      <c r="FT2">
        <v>0.94913000000000003</v>
      </c>
      <c r="FU2">
        <v>1.1591499999999999</v>
      </c>
      <c r="FV2">
        <v>1.1591499999999999</v>
      </c>
      <c r="FW2">
        <v>1.1591499999999999</v>
      </c>
      <c r="FX2">
        <v>0.92632000000000003</v>
      </c>
      <c r="FY2">
        <v>0.92632000000000003</v>
      </c>
      <c r="FZ2">
        <v>0.92632000000000003</v>
      </c>
      <c r="GA2">
        <v>0.94347999999999999</v>
      </c>
      <c r="GB2">
        <v>0.94347999999999999</v>
      </c>
      <c r="GC2">
        <v>0.94347999999999999</v>
      </c>
      <c r="GD2">
        <v>1.0232699999999999</v>
      </c>
      <c r="GE2">
        <v>1.0232699999999999</v>
      </c>
      <c r="GF2">
        <v>1.0232699999999999</v>
      </c>
      <c r="GG2">
        <v>0.93291999999999997</v>
      </c>
      <c r="GH2">
        <v>0.93291999999999997</v>
      </c>
      <c r="GI2">
        <v>0.93291999999999997</v>
      </c>
      <c r="GJ2">
        <v>1.1426000000000001</v>
      </c>
      <c r="GK2">
        <v>1.1426000000000001</v>
      </c>
      <c r="GL2">
        <v>1.1426000000000001</v>
      </c>
      <c r="GM2">
        <v>0.91015000000000001</v>
      </c>
      <c r="GN2">
        <v>0.91015000000000001</v>
      </c>
      <c r="GO2">
        <v>0.91015000000000001</v>
      </c>
      <c r="GP2">
        <v>0.92727999999999999</v>
      </c>
      <c r="GQ2">
        <v>0.92727999999999999</v>
      </c>
      <c r="GR2">
        <v>0.92727999999999999</v>
      </c>
      <c r="GS2">
        <v>1.0069300000000001</v>
      </c>
      <c r="GT2">
        <v>1.0069300000000001</v>
      </c>
      <c r="GU2">
        <v>1.0069300000000001</v>
      </c>
      <c r="GV2">
        <v>0.91674</v>
      </c>
      <c r="GW2">
        <v>0.91674</v>
      </c>
      <c r="GX2">
        <v>0.91674</v>
      </c>
      <c r="GY2">
        <v>1.1260699999999999</v>
      </c>
      <c r="GZ2">
        <v>1.1260699999999999</v>
      </c>
      <c r="HA2">
        <v>1.1260699999999999</v>
      </c>
      <c r="HB2">
        <v>0.89400999999999997</v>
      </c>
      <c r="HC2">
        <v>0.89400999999999997</v>
      </c>
      <c r="HD2">
        <v>0.89400999999999997</v>
      </c>
      <c r="HE2">
        <v>0.91110999999999998</v>
      </c>
      <c r="HF2">
        <v>0.91110999999999998</v>
      </c>
      <c r="HG2">
        <v>0.91110999999999998</v>
      </c>
      <c r="HH2">
        <v>0.99063000000000001</v>
      </c>
      <c r="HI2">
        <v>0.99063000000000001</v>
      </c>
      <c r="HJ2">
        <v>0.99063000000000001</v>
      </c>
      <c r="HK2">
        <v>0.90058000000000005</v>
      </c>
      <c r="HL2">
        <v>0.90058000000000005</v>
      </c>
      <c r="HM2">
        <v>0.90058000000000005</v>
      </c>
      <c r="HN2">
        <v>1.1095699999999999</v>
      </c>
      <c r="HO2">
        <v>1.1095699999999999</v>
      </c>
      <c r="HP2">
        <v>1.1095699999999999</v>
      </c>
      <c r="HQ2">
        <v>0.87788999999999995</v>
      </c>
      <c r="HR2">
        <v>0.87788999999999995</v>
      </c>
      <c r="HS2">
        <v>0.87788999999999995</v>
      </c>
      <c r="HT2">
        <v>0.89495999999999998</v>
      </c>
      <c r="HU2">
        <v>0.89495999999999998</v>
      </c>
      <c r="HV2">
        <v>0.89495999999999998</v>
      </c>
      <c r="HW2">
        <v>0.97435000000000005</v>
      </c>
      <c r="HX2">
        <v>0.97435000000000005</v>
      </c>
      <c r="HY2">
        <v>0.97435000000000005</v>
      </c>
      <c r="HZ2">
        <v>0.88444999999999996</v>
      </c>
      <c r="IA2">
        <v>0.88444999999999996</v>
      </c>
      <c r="IB2">
        <v>0.88444999999999996</v>
      </c>
      <c r="IC2">
        <v>1.0930899999999999</v>
      </c>
      <c r="ID2">
        <v>1.0930899999999999</v>
      </c>
      <c r="IE2">
        <v>1.0930899999999999</v>
      </c>
      <c r="IF2">
        <v>0.86180000000000001</v>
      </c>
      <c r="IG2">
        <v>0.86180000000000001</v>
      </c>
      <c r="IH2">
        <v>0.86180000000000001</v>
      </c>
      <c r="II2">
        <v>0.87883999999999995</v>
      </c>
      <c r="IJ2">
        <v>0.87883999999999995</v>
      </c>
      <c r="IK2">
        <v>0.87883999999999995</v>
      </c>
      <c r="IL2">
        <v>0.95809999999999995</v>
      </c>
      <c r="IM2">
        <v>0.95809999999999995</v>
      </c>
      <c r="IN2">
        <v>0.95809999999999995</v>
      </c>
      <c r="IO2">
        <v>0.86834999999999996</v>
      </c>
      <c r="IP2">
        <v>0.86834999999999996</v>
      </c>
      <c r="IQ2">
        <v>0.86834999999999996</v>
      </c>
      <c r="IR2">
        <v>1.07664</v>
      </c>
      <c r="IS2">
        <v>1.07664</v>
      </c>
      <c r="IT2">
        <v>1.07664</v>
      </c>
      <c r="IU2">
        <v>0.84572999999999998</v>
      </c>
      <c r="IV2">
        <v>0.84572999999999998</v>
      </c>
      <c r="IW2">
        <v>0.84572999999999998</v>
      </c>
      <c r="IX2">
        <v>0.86275000000000002</v>
      </c>
      <c r="IY2">
        <v>0.86275000000000002</v>
      </c>
      <c r="IZ2">
        <v>0.86275000000000002</v>
      </c>
      <c r="JA2">
        <v>0.94186999999999999</v>
      </c>
      <c r="JB2">
        <v>0.94186999999999999</v>
      </c>
      <c r="JC2">
        <v>0.94186999999999999</v>
      </c>
      <c r="JD2">
        <v>0.85226999999999997</v>
      </c>
      <c r="JE2">
        <v>0.85226999999999997</v>
      </c>
      <c r="JF2">
        <v>0.85226999999999997</v>
      </c>
      <c r="JG2">
        <v>1.0602199999999999</v>
      </c>
      <c r="JH2">
        <v>1.0602199999999999</v>
      </c>
      <c r="JI2">
        <v>1.0602199999999999</v>
      </c>
      <c r="JJ2">
        <v>0.82969000000000004</v>
      </c>
      <c r="JK2">
        <v>0.82969000000000004</v>
      </c>
      <c r="JL2">
        <v>0.82969000000000004</v>
      </c>
      <c r="JM2">
        <v>0.84667999999999999</v>
      </c>
      <c r="JN2">
        <v>0.84667999999999999</v>
      </c>
      <c r="JO2">
        <v>0.84667999999999999</v>
      </c>
      <c r="JP2">
        <v>0.92567999999999995</v>
      </c>
      <c r="JQ2">
        <v>0.92567999999999995</v>
      </c>
      <c r="JR2">
        <v>0.92567999999999995</v>
      </c>
      <c r="JS2">
        <v>0.83621999999999996</v>
      </c>
      <c r="JT2">
        <v>0.83621999999999996</v>
      </c>
      <c r="JU2">
        <v>0.83621999999999996</v>
      </c>
      <c r="JV2">
        <v>1.04383</v>
      </c>
      <c r="JW2">
        <v>1.04383</v>
      </c>
      <c r="JX2">
        <v>1.04383</v>
      </c>
      <c r="JY2">
        <v>0.81367999999999996</v>
      </c>
      <c r="JZ2">
        <v>0.81367999999999996</v>
      </c>
      <c r="KA2">
        <v>0.81367999999999996</v>
      </c>
      <c r="KB2">
        <v>0.83064000000000004</v>
      </c>
      <c r="KC2">
        <v>0.83064000000000004</v>
      </c>
      <c r="KD2">
        <v>0.83064000000000004</v>
      </c>
      <c r="KE2">
        <v>0.90951000000000004</v>
      </c>
      <c r="KF2">
        <v>0.90951000000000004</v>
      </c>
      <c r="KG2">
        <v>0.90951000000000004</v>
      </c>
      <c r="KH2">
        <v>0.82020000000000004</v>
      </c>
      <c r="KI2">
        <v>0.82020000000000004</v>
      </c>
      <c r="KJ2">
        <v>0.82020000000000004</v>
      </c>
      <c r="KK2">
        <v>1.02746</v>
      </c>
      <c r="KL2">
        <v>1.02746</v>
      </c>
      <c r="KM2">
        <v>1.02746</v>
      </c>
      <c r="KN2">
        <v>0.79769000000000001</v>
      </c>
      <c r="KO2">
        <v>0.79769000000000001</v>
      </c>
      <c r="KP2">
        <v>0.79769000000000001</v>
      </c>
      <c r="KQ2">
        <v>0.81462999999999997</v>
      </c>
      <c r="KR2">
        <v>0.81462999999999997</v>
      </c>
      <c r="KS2">
        <v>0.81462999999999997</v>
      </c>
      <c r="KT2">
        <v>0.89336000000000004</v>
      </c>
      <c r="KU2">
        <v>0.89336000000000004</v>
      </c>
      <c r="KV2">
        <v>0.89336000000000004</v>
      </c>
      <c r="KW2">
        <v>0.80420000000000003</v>
      </c>
      <c r="KX2">
        <v>0.80420000000000003</v>
      </c>
      <c r="KY2">
        <v>0.80420000000000003</v>
      </c>
      <c r="KZ2">
        <v>1.01112</v>
      </c>
      <c r="LA2">
        <v>1.01112</v>
      </c>
      <c r="LB2">
        <v>1.01112</v>
      </c>
      <c r="LC2">
        <v>0.78173000000000004</v>
      </c>
      <c r="LD2">
        <v>0.78173000000000004</v>
      </c>
      <c r="LE2">
        <v>0.78173000000000004</v>
      </c>
      <c r="LF2">
        <v>0.79864000000000002</v>
      </c>
      <c r="LG2">
        <v>0.79864000000000002</v>
      </c>
      <c r="LH2">
        <v>0.79864000000000002</v>
      </c>
      <c r="LI2">
        <v>0.87724000000000002</v>
      </c>
      <c r="LJ2">
        <v>0.87724000000000002</v>
      </c>
      <c r="LK2">
        <v>0.87724000000000002</v>
      </c>
      <c r="LL2">
        <v>0.78822999999999999</v>
      </c>
      <c r="LM2">
        <v>0.78822999999999999</v>
      </c>
      <c r="LN2">
        <v>0.78822999999999999</v>
      </c>
      <c r="LO2">
        <v>0.99480999999999997</v>
      </c>
      <c r="LP2">
        <v>0.99480999999999997</v>
      </c>
      <c r="LQ2">
        <v>0.99480999999999997</v>
      </c>
      <c r="LR2">
        <v>0.76580000000000004</v>
      </c>
      <c r="LS2">
        <v>0.76580000000000004</v>
      </c>
      <c r="LT2">
        <v>0.76580000000000004</v>
      </c>
      <c r="LU2">
        <v>0.78268000000000004</v>
      </c>
      <c r="LV2">
        <v>0.78268000000000004</v>
      </c>
      <c r="LW2">
        <v>0.78268000000000004</v>
      </c>
      <c r="LX2">
        <v>0.86114999999999997</v>
      </c>
      <c r="LY2">
        <v>0.86114999999999997</v>
      </c>
      <c r="LZ2">
        <v>0.86114999999999997</v>
      </c>
      <c r="MA2">
        <v>0.77229000000000003</v>
      </c>
      <c r="MB2">
        <v>0.77229000000000003</v>
      </c>
      <c r="MC2">
        <v>0.77229000000000003</v>
      </c>
      <c r="MD2">
        <v>0.97853000000000001</v>
      </c>
      <c r="ME2">
        <v>0.97853000000000001</v>
      </c>
      <c r="MF2">
        <v>0.97853000000000001</v>
      </c>
      <c r="MG2">
        <v>0.74990000000000001</v>
      </c>
      <c r="MH2">
        <v>0.74990000000000001</v>
      </c>
      <c r="MI2">
        <v>0.74990000000000001</v>
      </c>
      <c r="MJ2">
        <v>0.76675000000000004</v>
      </c>
      <c r="MK2">
        <v>0.76675000000000004</v>
      </c>
      <c r="ML2">
        <v>0.76675000000000004</v>
      </c>
      <c r="MM2">
        <v>0.84509000000000001</v>
      </c>
      <c r="MN2">
        <v>0.84509000000000001</v>
      </c>
      <c r="MO2">
        <v>0.84509000000000001</v>
      </c>
      <c r="MP2">
        <v>0.75636999999999999</v>
      </c>
      <c r="MQ2">
        <v>0.75636999999999999</v>
      </c>
      <c r="MR2">
        <v>0.75636999999999999</v>
      </c>
      <c r="MS2">
        <v>0.96226999999999996</v>
      </c>
      <c r="MT2">
        <v>0.96226999999999996</v>
      </c>
      <c r="MU2">
        <v>0.96226999999999996</v>
      </c>
      <c r="MV2">
        <v>0.73402000000000001</v>
      </c>
      <c r="MW2">
        <v>0.73402000000000001</v>
      </c>
      <c r="MX2">
        <v>0.73402000000000001</v>
      </c>
      <c r="MY2">
        <v>0.75083999999999995</v>
      </c>
      <c r="MZ2">
        <v>0.75083999999999995</v>
      </c>
      <c r="NA2">
        <v>0.75083999999999995</v>
      </c>
      <c r="NB2">
        <v>0.82904999999999995</v>
      </c>
      <c r="NC2">
        <v>0.82904999999999995</v>
      </c>
      <c r="ND2">
        <v>0.82904999999999995</v>
      </c>
      <c r="NE2">
        <v>0.74048000000000003</v>
      </c>
      <c r="NF2">
        <v>0.74048000000000003</v>
      </c>
      <c r="NG2">
        <v>0.74048000000000003</v>
      </c>
      <c r="NH2">
        <v>0.94603999999999999</v>
      </c>
      <c r="NI2">
        <v>0.94603999999999999</v>
      </c>
      <c r="NJ2">
        <v>0.94603999999999999</v>
      </c>
      <c r="NK2">
        <v>0.71816000000000002</v>
      </c>
      <c r="NL2">
        <v>0.71816000000000002</v>
      </c>
      <c r="NM2">
        <v>0.71816000000000002</v>
      </c>
      <c r="NN2">
        <v>0.73495999999999995</v>
      </c>
      <c r="NO2">
        <v>0.73495999999999995</v>
      </c>
      <c r="NP2">
        <v>0.73495999999999995</v>
      </c>
      <c r="NQ2">
        <v>0.81303999999999998</v>
      </c>
      <c r="NR2">
        <v>0.81303999999999998</v>
      </c>
      <c r="NS2">
        <v>0.81303999999999998</v>
      </c>
      <c r="NT2">
        <v>0.72462000000000004</v>
      </c>
      <c r="NU2">
        <v>0.72462000000000004</v>
      </c>
      <c r="NV2">
        <v>0.72462000000000004</v>
      </c>
      <c r="NW2">
        <v>0.92983000000000005</v>
      </c>
      <c r="NX2">
        <v>0.92983000000000005</v>
      </c>
      <c r="NY2">
        <v>0.92983000000000005</v>
      </c>
      <c r="NZ2">
        <v>0.70233000000000001</v>
      </c>
      <c r="OA2">
        <v>0.70233000000000001</v>
      </c>
      <c r="OB2">
        <v>0.70233000000000001</v>
      </c>
      <c r="OC2">
        <v>0.71909999999999996</v>
      </c>
      <c r="OD2">
        <v>0.71909999999999996</v>
      </c>
      <c r="OE2">
        <v>0.71909999999999996</v>
      </c>
      <c r="OF2">
        <v>0.79705999999999999</v>
      </c>
      <c r="OG2">
        <v>0.79705999999999999</v>
      </c>
      <c r="OH2">
        <v>0.79705999999999999</v>
      </c>
      <c r="OI2">
        <v>0.70877999999999997</v>
      </c>
      <c r="OJ2">
        <v>0.70877999999999997</v>
      </c>
      <c r="OK2">
        <v>0.70877999999999997</v>
      </c>
      <c r="OL2">
        <v>0.91364999999999996</v>
      </c>
      <c r="OM2">
        <v>0.91364999999999996</v>
      </c>
      <c r="ON2">
        <v>0.91364999999999996</v>
      </c>
      <c r="OO2">
        <v>0.68652999999999997</v>
      </c>
      <c r="OP2">
        <v>0.68652999999999997</v>
      </c>
      <c r="OQ2">
        <v>0.68652999999999997</v>
      </c>
      <c r="OR2">
        <v>0.70326999999999995</v>
      </c>
      <c r="OS2">
        <v>0.70326999999999995</v>
      </c>
      <c r="OT2">
        <v>0.70326999999999995</v>
      </c>
      <c r="OU2">
        <v>0.78110000000000002</v>
      </c>
      <c r="OV2">
        <v>0.78110000000000002</v>
      </c>
      <c r="OW2">
        <v>0.78110000000000002</v>
      </c>
      <c r="OX2">
        <v>0.69296999999999997</v>
      </c>
      <c r="OY2">
        <v>0.69296999999999997</v>
      </c>
      <c r="OZ2">
        <v>0.69296999999999997</v>
      </c>
      <c r="PA2">
        <v>0.89749999999999996</v>
      </c>
      <c r="PB2">
        <v>0.89749999999999996</v>
      </c>
      <c r="PC2">
        <v>0.89749999999999996</v>
      </c>
      <c r="PD2">
        <v>0.67076000000000002</v>
      </c>
      <c r="PE2">
        <v>0.67076000000000002</v>
      </c>
      <c r="PF2">
        <v>0.67076000000000002</v>
      </c>
      <c r="PG2">
        <v>0.68747000000000003</v>
      </c>
      <c r="PH2">
        <v>0.68747000000000003</v>
      </c>
      <c r="PI2">
        <v>0.68747000000000003</v>
      </c>
      <c r="PJ2">
        <v>0.76517000000000002</v>
      </c>
      <c r="PK2">
        <v>0.76517000000000002</v>
      </c>
      <c r="PL2">
        <v>0.76517000000000002</v>
      </c>
      <c r="PM2">
        <v>0.67718</v>
      </c>
      <c r="PN2">
        <v>0.67718</v>
      </c>
      <c r="PO2">
        <v>0.67718</v>
      </c>
      <c r="PP2">
        <v>0.88138000000000005</v>
      </c>
      <c r="PQ2">
        <v>0.88138000000000005</v>
      </c>
      <c r="PR2">
        <v>0.88138000000000005</v>
      </c>
      <c r="PS2">
        <v>0.65500999999999998</v>
      </c>
      <c r="PT2">
        <v>0.65500999999999998</v>
      </c>
      <c r="PU2">
        <v>0.65500999999999998</v>
      </c>
      <c r="PV2">
        <v>0.67169000000000001</v>
      </c>
      <c r="PW2">
        <v>0.67169000000000001</v>
      </c>
      <c r="PX2">
        <v>0.67169000000000001</v>
      </c>
      <c r="PY2">
        <v>0.74926000000000004</v>
      </c>
      <c r="PZ2">
        <v>0.74926000000000004</v>
      </c>
      <c r="QA2">
        <v>0.74926000000000004</v>
      </c>
      <c r="QB2">
        <v>0.66142000000000001</v>
      </c>
      <c r="QC2">
        <v>0.66142000000000001</v>
      </c>
      <c r="QD2">
        <v>0.66142000000000001</v>
      </c>
      <c r="QE2">
        <v>0.86528000000000005</v>
      </c>
      <c r="QF2">
        <v>0.86528000000000005</v>
      </c>
      <c r="QG2">
        <v>0.86528000000000005</v>
      </c>
      <c r="QH2">
        <v>0.63927999999999996</v>
      </c>
      <c r="QI2">
        <v>0.63927999999999996</v>
      </c>
      <c r="QJ2">
        <v>0.63927999999999996</v>
      </c>
      <c r="QK2">
        <v>0.65593999999999997</v>
      </c>
      <c r="QL2">
        <v>0.65593999999999997</v>
      </c>
      <c r="QM2">
        <v>0.65593999999999997</v>
      </c>
      <c r="QN2">
        <v>0.73338000000000003</v>
      </c>
      <c r="QO2">
        <v>0.73338000000000003</v>
      </c>
      <c r="QP2">
        <v>0.73338000000000003</v>
      </c>
      <c r="QQ2">
        <v>0.64568999999999999</v>
      </c>
      <c r="QR2">
        <v>0.64568999999999999</v>
      </c>
      <c r="QS2">
        <v>0.64568999999999999</v>
      </c>
      <c r="QT2">
        <v>0.84921000000000002</v>
      </c>
      <c r="QU2">
        <v>0.84921000000000002</v>
      </c>
      <c r="QV2">
        <v>0.84921000000000002</v>
      </c>
      <c r="QW2">
        <v>0.62358999999999998</v>
      </c>
      <c r="QX2">
        <v>0.62358999999999998</v>
      </c>
      <c r="QY2">
        <v>0.62358999999999998</v>
      </c>
      <c r="QZ2">
        <v>0.64022000000000001</v>
      </c>
      <c r="RA2">
        <v>0.64022000000000001</v>
      </c>
      <c r="RB2">
        <v>0.64022000000000001</v>
      </c>
      <c r="RC2">
        <v>0.71753</v>
      </c>
      <c r="RD2">
        <v>0.71753</v>
      </c>
      <c r="RE2">
        <v>0.71753</v>
      </c>
      <c r="RF2">
        <v>0.62997999999999998</v>
      </c>
      <c r="RG2">
        <v>0.62997999999999998</v>
      </c>
      <c r="RH2">
        <v>0.62997999999999998</v>
      </c>
      <c r="RI2">
        <v>0.83316999999999997</v>
      </c>
      <c r="RJ2">
        <v>0.83316999999999997</v>
      </c>
      <c r="RK2">
        <v>0.83316999999999997</v>
      </c>
      <c r="RL2">
        <v>0.60792000000000002</v>
      </c>
      <c r="RM2">
        <v>0.60792000000000002</v>
      </c>
      <c r="RN2">
        <v>0.60792000000000002</v>
      </c>
      <c r="RO2">
        <v>0.62451999999999996</v>
      </c>
      <c r="RP2">
        <v>0.62451999999999996</v>
      </c>
      <c r="RQ2">
        <v>0.62451999999999996</v>
      </c>
      <c r="RR2">
        <v>0.70169999999999999</v>
      </c>
      <c r="RS2">
        <v>0.70169999999999999</v>
      </c>
      <c r="RT2">
        <v>0.70169999999999999</v>
      </c>
      <c r="RU2">
        <v>0.61429999999999996</v>
      </c>
      <c r="RV2">
        <v>0.61429999999999996</v>
      </c>
      <c r="RW2">
        <v>0.61429999999999996</v>
      </c>
      <c r="RX2">
        <v>0.81715000000000004</v>
      </c>
      <c r="RY2">
        <v>0.81715000000000004</v>
      </c>
      <c r="RZ2">
        <v>0.81715000000000004</v>
      </c>
      <c r="SA2">
        <v>0.59226999999999996</v>
      </c>
      <c r="SB2">
        <v>0.59226999999999996</v>
      </c>
      <c r="SC2">
        <v>0.59226999999999996</v>
      </c>
      <c r="SD2">
        <v>0.60884000000000005</v>
      </c>
      <c r="SE2">
        <v>0.60884000000000005</v>
      </c>
      <c r="SF2">
        <v>0.60884000000000005</v>
      </c>
      <c r="SG2">
        <v>0.68589999999999995</v>
      </c>
      <c r="SH2">
        <v>0.68589999999999995</v>
      </c>
      <c r="SI2">
        <v>0.68589999999999995</v>
      </c>
      <c r="SJ2">
        <v>0.59863999999999995</v>
      </c>
      <c r="SK2">
        <v>0.59863999999999995</v>
      </c>
      <c r="SL2">
        <v>0.59863999999999995</v>
      </c>
      <c r="SM2">
        <v>0.80115999999999998</v>
      </c>
      <c r="SN2">
        <v>0.80115999999999998</v>
      </c>
      <c r="SO2">
        <v>0.80115999999999998</v>
      </c>
      <c r="SP2">
        <v>0.57665</v>
      </c>
      <c r="SQ2">
        <v>0.57665</v>
      </c>
      <c r="SR2">
        <v>0.57665</v>
      </c>
      <c r="SS2">
        <v>0.59319999999999995</v>
      </c>
      <c r="ST2">
        <v>0.59319999999999995</v>
      </c>
      <c r="SU2">
        <v>0.59319999999999995</v>
      </c>
      <c r="SV2">
        <v>0.67013</v>
      </c>
      <c r="SW2">
        <v>0.67013</v>
      </c>
      <c r="SX2">
        <v>0.67013</v>
      </c>
      <c r="SY2">
        <v>0.58301000000000003</v>
      </c>
      <c r="SZ2">
        <v>0.58301000000000003</v>
      </c>
      <c r="TA2">
        <v>0.58301000000000003</v>
      </c>
      <c r="TB2">
        <v>0.78519000000000005</v>
      </c>
      <c r="TC2">
        <v>0.78519000000000005</v>
      </c>
      <c r="TD2">
        <v>0.78519000000000005</v>
      </c>
      <c r="TE2">
        <v>0.56106</v>
      </c>
      <c r="TF2">
        <v>0.56106</v>
      </c>
      <c r="TG2">
        <v>0.56106</v>
      </c>
      <c r="TH2">
        <v>0.57757999999999998</v>
      </c>
      <c r="TI2">
        <v>0.57757999999999998</v>
      </c>
      <c r="TJ2">
        <v>0.57757999999999998</v>
      </c>
      <c r="TK2">
        <v>0.65437999999999996</v>
      </c>
      <c r="TL2">
        <v>0.65437999999999996</v>
      </c>
      <c r="TM2">
        <v>0.65437999999999996</v>
      </c>
      <c r="TN2">
        <v>0.56740999999999997</v>
      </c>
      <c r="TO2">
        <v>0.56740999999999997</v>
      </c>
      <c r="TP2">
        <v>0.56740999999999997</v>
      </c>
      <c r="TQ2">
        <v>0.76924999999999999</v>
      </c>
      <c r="TR2">
        <v>0.76924999999999999</v>
      </c>
      <c r="TS2">
        <v>0.76924999999999999</v>
      </c>
      <c r="TT2">
        <v>0.54549000000000003</v>
      </c>
      <c r="TU2">
        <v>0.54549000000000003</v>
      </c>
      <c r="TV2">
        <v>0.54549000000000003</v>
      </c>
      <c r="TW2">
        <v>0.56198000000000004</v>
      </c>
      <c r="TX2">
        <v>0.56198000000000004</v>
      </c>
      <c r="TY2">
        <v>0.56198000000000004</v>
      </c>
      <c r="TZ2">
        <v>0.63866000000000001</v>
      </c>
      <c r="UA2">
        <v>0.63866000000000001</v>
      </c>
      <c r="UB2">
        <v>0.63866000000000001</v>
      </c>
      <c r="UC2">
        <v>0.55183000000000004</v>
      </c>
      <c r="UD2">
        <v>0.55183000000000004</v>
      </c>
      <c r="UE2">
        <v>0.55183000000000004</v>
      </c>
      <c r="UF2">
        <v>0.75334000000000001</v>
      </c>
      <c r="UG2">
        <v>0.75334000000000001</v>
      </c>
      <c r="UH2">
        <v>0.75334000000000001</v>
      </c>
      <c r="UI2">
        <v>0.52995000000000003</v>
      </c>
      <c r="UJ2">
        <v>0.52995000000000003</v>
      </c>
      <c r="UK2">
        <v>0.52995000000000003</v>
      </c>
      <c r="UL2">
        <v>0.54640999999999995</v>
      </c>
      <c r="UM2">
        <v>0.54640999999999995</v>
      </c>
      <c r="UN2">
        <v>0.54640999999999995</v>
      </c>
      <c r="UO2">
        <v>0.62295999999999996</v>
      </c>
      <c r="UP2">
        <v>0.62295999999999996</v>
      </c>
      <c r="UQ2">
        <v>0.62295999999999996</v>
      </c>
      <c r="UR2">
        <v>0.53627999999999998</v>
      </c>
      <c r="US2">
        <v>0.53627999999999998</v>
      </c>
      <c r="UT2">
        <v>0.53627999999999998</v>
      </c>
      <c r="UU2">
        <v>0.73746</v>
      </c>
      <c r="UV2">
        <v>0.73746</v>
      </c>
      <c r="UW2">
        <v>0.73746</v>
      </c>
      <c r="UX2">
        <v>0.51443000000000005</v>
      </c>
      <c r="UY2">
        <v>0.51443000000000005</v>
      </c>
      <c r="UZ2">
        <v>0.51443000000000005</v>
      </c>
      <c r="VA2">
        <v>0.53086999999999995</v>
      </c>
      <c r="VB2">
        <v>0.53086999999999995</v>
      </c>
      <c r="VC2">
        <v>0.53086999999999995</v>
      </c>
      <c r="VD2">
        <v>0.60729</v>
      </c>
      <c r="VE2">
        <v>0.60729</v>
      </c>
      <c r="VF2">
        <v>0.60729</v>
      </c>
      <c r="VG2">
        <v>0.52075000000000005</v>
      </c>
      <c r="VH2">
        <v>0.52075000000000005</v>
      </c>
      <c r="VI2">
        <v>0.52075000000000005</v>
      </c>
      <c r="VJ2">
        <v>0.72160000000000002</v>
      </c>
      <c r="VK2">
        <v>0.72160000000000002</v>
      </c>
      <c r="VL2">
        <v>0.72160000000000002</v>
      </c>
      <c r="VM2">
        <v>0.49893999999999999</v>
      </c>
      <c r="VN2">
        <v>0.49893999999999999</v>
      </c>
      <c r="VO2">
        <v>0.49893999999999999</v>
      </c>
      <c r="VP2">
        <v>0.51534999999999997</v>
      </c>
      <c r="VQ2">
        <v>0.51534999999999997</v>
      </c>
      <c r="VR2">
        <v>0.51534999999999997</v>
      </c>
      <c r="VS2">
        <v>0.59165000000000001</v>
      </c>
      <c r="VT2">
        <v>0.59165000000000001</v>
      </c>
      <c r="VU2">
        <v>0.59165000000000001</v>
      </c>
      <c r="VV2">
        <v>0.50524999999999998</v>
      </c>
      <c r="VW2">
        <v>0.50524999999999998</v>
      </c>
      <c r="VX2">
        <v>0.50524999999999998</v>
      </c>
      <c r="VY2">
        <v>0.70576000000000005</v>
      </c>
      <c r="VZ2">
        <v>0.70576000000000005</v>
      </c>
      <c r="WA2">
        <v>0.70576000000000005</v>
      </c>
      <c r="WB2">
        <v>0.48348000000000002</v>
      </c>
      <c r="WC2">
        <v>0.48348000000000002</v>
      </c>
      <c r="WD2">
        <v>0.48348000000000002</v>
      </c>
      <c r="WE2">
        <v>0.49986000000000003</v>
      </c>
      <c r="WF2">
        <v>0.49986000000000003</v>
      </c>
      <c r="WG2">
        <v>0.49986000000000003</v>
      </c>
      <c r="WH2">
        <v>0.57603000000000004</v>
      </c>
      <c r="WI2">
        <v>0.57603000000000004</v>
      </c>
      <c r="WJ2">
        <v>0.57603000000000004</v>
      </c>
      <c r="WK2">
        <v>0.48976999999999998</v>
      </c>
      <c r="WL2">
        <v>0.48976999999999998</v>
      </c>
      <c r="WM2">
        <v>0.48976999999999998</v>
      </c>
      <c r="WN2">
        <v>0.68996000000000002</v>
      </c>
      <c r="WO2">
        <v>0.68996000000000002</v>
      </c>
      <c r="WP2">
        <v>0.68996000000000002</v>
      </c>
      <c r="WQ2">
        <v>0.46804000000000001</v>
      </c>
      <c r="WR2">
        <v>0.46804000000000001</v>
      </c>
      <c r="WS2">
        <v>0.46804000000000001</v>
      </c>
      <c r="WT2">
        <v>0.48438999999999999</v>
      </c>
      <c r="WU2">
        <v>0.48438999999999999</v>
      </c>
      <c r="WV2">
        <v>0.48438999999999999</v>
      </c>
      <c r="WW2">
        <v>0.56044000000000005</v>
      </c>
      <c r="WX2">
        <v>0.56044000000000005</v>
      </c>
      <c r="WY2">
        <v>0.56044000000000005</v>
      </c>
      <c r="WZ2">
        <v>0.47432000000000002</v>
      </c>
      <c r="XA2">
        <v>0.47432000000000002</v>
      </c>
      <c r="XB2">
        <v>0.47432000000000002</v>
      </c>
      <c r="XC2">
        <v>0.67417000000000005</v>
      </c>
      <c r="XD2">
        <v>0.67417000000000005</v>
      </c>
      <c r="XE2">
        <v>0.67417000000000005</v>
      </c>
      <c r="XF2">
        <v>0.45262000000000002</v>
      </c>
      <c r="XG2">
        <v>0.45262000000000002</v>
      </c>
      <c r="XH2">
        <v>0.45262000000000002</v>
      </c>
      <c r="XI2">
        <v>0.46894999999999998</v>
      </c>
      <c r="XJ2">
        <v>0.46894999999999998</v>
      </c>
      <c r="XK2">
        <v>0.46894999999999998</v>
      </c>
      <c r="XL2">
        <v>0.54486999999999997</v>
      </c>
      <c r="XM2">
        <v>0.54486999999999997</v>
      </c>
      <c r="XN2">
        <v>0.54486999999999997</v>
      </c>
      <c r="XO2">
        <v>0.45889999999999997</v>
      </c>
      <c r="XP2">
        <v>0.45889999999999997</v>
      </c>
      <c r="XQ2">
        <v>0.45889999999999997</v>
      </c>
      <c r="XR2">
        <v>0.65842000000000001</v>
      </c>
      <c r="XS2">
        <v>0.65842000000000001</v>
      </c>
      <c r="XT2">
        <v>0.65842000000000001</v>
      </c>
      <c r="XU2">
        <v>0.43723000000000001</v>
      </c>
      <c r="XV2">
        <v>0.43723000000000001</v>
      </c>
      <c r="XW2">
        <v>0.43723000000000001</v>
      </c>
      <c r="XX2">
        <v>0.45354</v>
      </c>
      <c r="XY2">
        <v>0.45354</v>
      </c>
      <c r="XZ2">
        <v>0.45354</v>
      </c>
      <c r="YA2">
        <v>0.52932999999999997</v>
      </c>
      <c r="YB2">
        <v>0.52932999999999997</v>
      </c>
      <c r="YC2">
        <v>0.52932999999999997</v>
      </c>
      <c r="YD2">
        <v>0.44350000000000001</v>
      </c>
      <c r="YE2">
        <v>0.44350000000000001</v>
      </c>
      <c r="YF2">
        <v>0.44350000000000001</v>
      </c>
      <c r="YG2">
        <v>0.64268999999999998</v>
      </c>
      <c r="YH2">
        <v>0.64268999999999998</v>
      </c>
      <c r="YI2">
        <v>0.64268999999999998</v>
      </c>
      <c r="YJ2">
        <v>0.42187000000000002</v>
      </c>
      <c r="YK2">
        <v>0.42187000000000002</v>
      </c>
      <c r="YL2">
        <v>0.42187000000000002</v>
      </c>
      <c r="YM2">
        <v>0.43814999999999998</v>
      </c>
      <c r="YN2">
        <v>0.43814999999999998</v>
      </c>
      <c r="YO2">
        <v>0.43814999999999998</v>
      </c>
      <c r="YP2">
        <v>0.51380999999999999</v>
      </c>
      <c r="YQ2">
        <v>0.51380999999999999</v>
      </c>
      <c r="YR2">
        <v>0.51380999999999999</v>
      </c>
      <c r="YS2">
        <v>0.42813000000000001</v>
      </c>
      <c r="YT2">
        <v>0.42813000000000001</v>
      </c>
      <c r="YU2">
        <v>0.42813000000000001</v>
      </c>
      <c r="YV2">
        <v>0.62699000000000005</v>
      </c>
      <c r="YW2">
        <v>0.62699000000000005</v>
      </c>
      <c r="YX2">
        <v>0.62699000000000005</v>
      </c>
      <c r="YY2">
        <v>0.40653</v>
      </c>
      <c r="YZ2">
        <v>0.40653</v>
      </c>
      <c r="ZA2">
        <v>0.40653</v>
      </c>
      <c r="ZB2">
        <v>0.42277999999999999</v>
      </c>
      <c r="ZC2">
        <v>0.42277999999999999</v>
      </c>
      <c r="ZD2">
        <v>0.42277999999999999</v>
      </c>
      <c r="ZE2">
        <v>0.49831999999999999</v>
      </c>
      <c r="ZF2">
        <v>0.49831999999999999</v>
      </c>
      <c r="ZG2">
        <v>0.49831999999999999</v>
      </c>
      <c r="ZH2">
        <v>0.41277999999999998</v>
      </c>
      <c r="ZI2">
        <v>0.41277999999999998</v>
      </c>
      <c r="ZJ2">
        <v>0.41277999999999998</v>
      </c>
      <c r="ZK2">
        <v>0.61131000000000002</v>
      </c>
      <c r="ZL2">
        <v>0.61131000000000002</v>
      </c>
      <c r="ZM2">
        <v>0.61131000000000002</v>
      </c>
      <c r="ZN2">
        <v>0.39122000000000001</v>
      </c>
      <c r="ZO2">
        <v>0.39122000000000001</v>
      </c>
      <c r="ZP2">
        <v>0.39122000000000001</v>
      </c>
    </row>
    <row r="3" spans="1:692" x14ac:dyDescent="0.25">
      <c r="A3">
        <v>179.04162391564299</v>
      </c>
      <c r="C3">
        <f>ROUND(A3/F$1,5)</f>
        <v>1.1551100000000001</v>
      </c>
      <c r="G3">
        <v>2015</v>
      </c>
      <c r="H3" t="s">
        <v>2</v>
      </c>
      <c r="I3" t="str">
        <f t="shared" si="0"/>
        <v>CapacityFactor(r,'RIVER','S01B3','2015') = 1.39819;</v>
      </c>
      <c r="K3" s="1">
        <v>1.39819</v>
      </c>
      <c r="M3" s="1" t="str">
        <f>_xlfn.TEXTJOIN(,TRUE,C3," ")</f>
        <v xml:space="preserve">1.15511 </v>
      </c>
      <c r="O3" t="str">
        <f t="shared" si="1"/>
        <v xml:space="preserve">1.15511 1.15511 1.15511 </v>
      </c>
    </row>
    <row r="4" spans="1:692" x14ac:dyDescent="0.25">
      <c r="A4">
        <v>157.64254109893739</v>
      </c>
      <c r="C4">
        <f>ROUND(A4/F$1,5)</f>
        <v>1.01705</v>
      </c>
      <c r="G4">
        <v>2015</v>
      </c>
      <c r="H4" t="s">
        <v>0</v>
      </c>
      <c r="I4" t="str">
        <f t="shared" si="0"/>
        <v>CapacityFactor(r,'RIVER','S01B1','2015') = 1.4427;</v>
      </c>
      <c r="K4" s="1">
        <v>1.4427000000000001</v>
      </c>
      <c r="M4" s="1" t="str">
        <f>_xlfn.TEXTJOIN(,TRUE,C4," ")</f>
        <v xml:space="preserve">1.01705 </v>
      </c>
      <c r="O4" t="str">
        <f t="shared" si="1"/>
        <v xml:space="preserve">1.01705 1.01705 1.01705 </v>
      </c>
    </row>
    <row r="5" spans="1:692" x14ac:dyDescent="0.25">
      <c r="A5">
        <v>132.8814034167861</v>
      </c>
      <c r="C5">
        <f>ROUND(A5/F$1,5)</f>
        <v>0.85729999999999995</v>
      </c>
      <c r="G5">
        <v>2015</v>
      </c>
      <c r="H5" t="s">
        <v>1</v>
      </c>
      <c r="I5" t="str">
        <f t="shared" si="0"/>
        <v>CapacityFactor(r,'RIVER','S01B2','2015') = 1.4427;</v>
      </c>
      <c r="K5" s="1">
        <v>1.4427000000000001</v>
      </c>
      <c r="M5" s="1" t="str">
        <f>_xlfn.TEXTJOIN(,TRUE,C5," ")</f>
        <v xml:space="preserve">0.8573 </v>
      </c>
      <c r="O5" t="str">
        <f t="shared" si="1"/>
        <v xml:space="preserve">0.8573 0.8573 0.8573 </v>
      </c>
    </row>
    <row r="6" spans="1:692" x14ac:dyDescent="0.25">
      <c r="A6">
        <v>143.578318245502</v>
      </c>
      <c r="C6">
        <f>ROUND(A6/F$1,5)</f>
        <v>0.92630999999999997</v>
      </c>
      <c r="G6">
        <v>2015</v>
      </c>
      <c r="H6" t="s">
        <v>2</v>
      </c>
      <c r="I6" t="str">
        <f t="shared" si="0"/>
        <v>CapacityFactor(r,'RIVER','S01B3','2015') = 1.4427;</v>
      </c>
      <c r="K6" s="1">
        <v>1.4427000000000001</v>
      </c>
      <c r="M6" s="1" t="str">
        <f>_xlfn.TEXTJOIN(,TRUE,C6," ")</f>
        <v xml:space="preserve">0.92631 </v>
      </c>
      <c r="O6" t="str">
        <f t="shared" si="1"/>
        <v xml:space="preserve">0.92631 0.92631 0.92631 </v>
      </c>
    </row>
    <row r="7" spans="1:692" x14ac:dyDescent="0.25">
      <c r="A7">
        <v>195.83963186550551</v>
      </c>
      <c r="C7">
        <f>ROUND(A7/F$1,5)</f>
        <v>1.2634799999999999</v>
      </c>
      <c r="G7">
        <v>2015</v>
      </c>
      <c r="H7" t="s">
        <v>0</v>
      </c>
      <c r="I7" t="str">
        <f t="shared" si="0"/>
        <v>CapacityFactor(r,'RIVER','S01B1','2015') = 1.15511;</v>
      </c>
      <c r="K7" s="1">
        <v>1.1551100000000001</v>
      </c>
      <c r="M7" s="1" t="str">
        <f>_xlfn.TEXTJOIN(,TRUE,C7," ")</f>
        <v xml:space="preserve">1.26348 </v>
      </c>
      <c r="O7" t="str">
        <f t="shared" si="1"/>
        <v xml:space="preserve">1.26348 1.26348 1.26348 </v>
      </c>
    </row>
    <row r="8" spans="1:692" x14ac:dyDescent="0.25">
      <c r="A8">
        <v>158.1615502127114</v>
      </c>
      <c r="C8">
        <f>ROUND(A8/F$1,5)</f>
        <v>1.0204</v>
      </c>
      <c r="G8">
        <v>2015</v>
      </c>
      <c r="H8" t="s">
        <v>1</v>
      </c>
      <c r="I8" t="str">
        <f t="shared" si="0"/>
        <v>CapacityFactor(r,'RIVER','S01B2','2015') = 1.15511;</v>
      </c>
      <c r="K8" s="1">
        <v>1.1551100000000001</v>
      </c>
      <c r="M8" s="1" t="str">
        <f>_xlfn.TEXTJOIN(,TRUE,C8," ")</f>
        <v xml:space="preserve">1.0204 </v>
      </c>
      <c r="O8" t="str">
        <f t="shared" si="1"/>
        <v xml:space="preserve">1.0204 1.0204 1.0204 </v>
      </c>
    </row>
    <row r="9" spans="1:692" x14ac:dyDescent="0.25">
      <c r="A9">
        <v>176.93361542362919</v>
      </c>
      <c r="C9">
        <f>ROUND(A9/F$1,5)</f>
        <v>1.14151</v>
      </c>
      <c r="G9">
        <v>2015</v>
      </c>
      <c r="H9" t="s">
        <v>2</v>
      </c>
      <c r="I9" t="str">
        <f t="shared" si="0"/>
        <v>CapacityFactor(r,'RIVER','S01B3','2015') = 1.15511;</v>
      </c>
      <c r="K9" s="1">
        <v>1.1551100000000001</v>
      </c>
      <c r="M9" s="1" t="str">
        <f>_xlfn.TEXTJOIN(,TRUE,C9," ")</f>
        <v xml:space="preserve">1.14151 </v>
      </c>
      <c r="O9" t="str">
        <f t="shared" si="1"/>
        <v xml:space="preserve">1.14151 1.14151 1.14151 </v>
      </c>
    </row>
    <row r="10" spans="1:692" x14ac:dyDescent="0.25">
      <c r="A10">
        <v>139.32129458629959</v>
      </c>
      <c r="C10">
        <f>ROUND(A10/F$1,5)</f>
        <v>0.89885000000000004</v>
      </c>
      <c r="G10">
        <v>2015</v>
      </c>
      <c r="H10" t="s">
        <v>0</v>
      </c>
      <c r="I10" t="str">
        <f t="shared" si="0"/>
        <v>CapacityFactor(r,'RIVER','S01B1','2015') = 1.01705;</v>
      </c>
      <c r="K10" s="1">
        <v>1.01705</v>
      </c>
      <c r="M10" s="1" t="str">
        <f>_xlfn.TEXTJOIN(,TRUE,C10," ")</f>
        <v xml:space="preserve">0.89885 </v>
      </c>
      <c r="O10" t="str">
        <f t="shared" si="1"/>
        <v xml:space="preserve">0.89885 0.89885 0.89885 </v>
      </c>
    </row>
    <row r="11" spans="1:692" x14ac:dyDescent="0.25">
      <c r="A11">
        <v>145.89392093274799</v>
      </c>
      <c r="C11">
        <f>ROUND(A11/F$1,5)</f>
        <v>0.94125000000000003</v>
      </c>
      <c r="G11">
        <v>2015</v>
      </c>
      <c r="H11" t="s">
        <v>1</v>
      </c>
      <c r="I11" t="str">
        <f t="shared" si="0"/>
        <v>CapacityFactor(r,'RIVER','S01B2','2015') = 1.01705;</v>
      </c>
      <c r="K11" s="1">
        <v>1.01705</v>
      </c>
      <c r="M11" s="1" t="str">
        <f>_xlfn.TEXTJOIN(,TRUE,C11," ")</f>
        <v xml:space="preserve">0.94125 </v>
      </c>
      <c r="O11" t="str">
        <f t="shared" si="1"/>
        <v xml:space="preserve">0.94125 0.94125 0.94125 </v>
      </c>
    </row>
    <row r="12" spans="1:692" x14ac:dyDescent="0.25">
      <c r="A12">
        <v>155.73853739516309</v>
      </c>
      <c r="C12">
        <f>ROUND(A12/F$1,5)</f>
        <v>1.0047600000000001</v>
      </c>
      <c r="G12">
        <v>2015</v>
      </c>
      <c r="H12" t="s">
        <v>2</v>
      </c>
      <c r="I12" t="str">
        <f t="shared" si="0"/>
        <v>CapacityFactor(r,'RIVER','S01B3','2015') = 1.01705;</v>
      </c>
      <c r="K12" s="1">
        <v>1.01705</v>
      </c>
      <c r="M12" s="1" t="str">
        <f>_xlfn.TEXTJOIN(,TRUE,C12," ")</f>
        <v xml:space="preserve">1.00476 </v>
      </c>
      <c r="O12" t="str">
        <f t="shared" si="1"/>
        <v xml:space="preserve">1.00476 1.00476 1.00476 </v>
      </c>
    </row>
    <row r="13" spans="1:692" x14ac:dyDescent="0.25">
      <c r="A13">
        <v>132.39382476979651</v>
      </c>
      <c r="C13">
        <f>ROUND(A13/F$1,5)</f>
        <v>0.85414999999999996</v>
      </c>
      <c r="G13">
        <v>2015</v>
      </c>
      <c r="H13" t="s">
        <v>0</v>
      </c>
      <c r="I13" t="str">
        <f t="shared" si="0"/>
        <v>CapacityFactor(r,'RIVER','S01B1','2015') = 0.8573;</v>
      </c>
      <c r="K13" s="1">
        <v>0.85729999999999995</v>
      </c>
      <c r="M13" s="1" t="str">
        <f>_xlfn.TEXTJOIN(,TRUE,C13," ")</f>
        <v xml:space="preserve">0.85415 </v>
      </c>
      <c r="O13" t="str">
        <f t="shared" si="1"/>
        <v xml:space="preserve">0.85415 0.85415 0.85415 </v>
      </c>
    </row>
    <row r="14" spans="1:692" x14ac:dyDescent="0.25">
      <c r="A14">
        <v>122.00008387707349</v>
      </c>
      <c r="C14">
        <f>ROUND(A14/F$1,5)</f>
        <v>0.78710000000000002</v>
      </c>
      <c r="G14">
        <v>2015</v>
      </c>
      <c r="H14" t="s">
        <v>1</v>
      </c>
      <c r="I14" t="str">
        <f t="shared" si="0"/>
        <v>CapacityFactor(r,'RIVER','S01B2','2015') = 0.8573;</v>
      </c>
      <c r="K14" s="1">
        <v>0.85729999999999995</v>
      </c>
      <c r="M14" s="1" t="str">
        <f>_xlfn.TEXTJOIN(,TRUE,C14," ")</f>
        <v xml:space="preserve">0.7871 </v>
      </c>
      <c r="O14" t="str">
        <f t="shared" si="1"/>
        <v xml:space="preserve">0.7871 0.7871 0.7871 </v>
      </c>
    </row>
    <row r="15" spans="1:692" x14ac:dyDescent="0.25">
      <c r="A15">
        <v>146.62395643724059</v>
      </c>
      <c r="C15">
        <f>ROUND(A15/F$1,5)</f>
        <v>0.94596000000000002</v>
      </c>
      <c r="G15">
        <v>2015</v>
      </c>
      <c r="H15" t="s">
        <v>2</v>
      </c>
      <c r="I15" t="str">
        <f t="shared" si="0"/>
        <v>CapacityFactor(r,'RIVER','S01B3','2015') = 0.8573;</v>
      </c>
      <c r="K15" s="1">
        <v>0.85729999999999995</v>
      </c>
      <c r="M15" s="1" t="str">
        <f>_xlfn.TEXTJOIN(,TRUE,C15," ")</f>
        <v xml:space="preserve">0.94596 </v>
      </c>
      <c r="O15" t="str">
        <f t="shared" si="1"/>
        <v xml:space="preserve">0.94596 0.94596 0.94596 </v>
      </c>
    </row>
    <row r="16" spans="1:692" x14ac:dyDescent="0.25">
      <c r="A16">
        <v>143.46497194662351</v>
      </c>
      <c r="C16">
        <f>ROUND(A16/F$1,5)</f>
        <v>0.92557999999999996</v>
      </c>
      <c r="G16">
        <v>2016</v>
      </c>
      <c r="H16" t="s">
        <v>0</v>
      </c>
      <c r="I16" t="str">
        <f t="shared" si="0"/>
        <v>CapacityFactor(r,'RIVER','S01B1','2016') = 0.92631;</v>
      </c>
      <c r="K16" s="1">
        <v>0.92630999999999997</v>
      </c>
      <c r="M16" s="1" t="str">
        <f>_xlfn.TEXTJOIN(,TRUE,C16," ")</f>
        <v xml:space="preserve">0.92558 </v>
      </c>
      <c r="O16" t="str">
        <f t="shared" si="1"/>
        <v xml:space="preserve">0.92558 0.92558 0.92558 </v>
      </c>
    </row>
    <row r="17" spans="1:15" x14ac:dyDescent="0.25">
      <c r="A17">
        <v>207.05179882660221</v>
      </c>
      <c r="C17">
        <f>ROUND(A17/F$1,5)</f>
        <v>1.33582</v>
      </c>
      <c r="G17">
        <v>2016</v>
      </c>
      <c r="H17" t="s">
        <v>1</v>
      </c>
      <c r="I17" t="str">
        <f t="shared" si="0"/>
        <v>CapacityFactor(r,'RIVER','S01B2','2016') = 0.92631;</v>
      </c>
      <c r="K17" s="1">
        <v>0.92630999999999997</v>
      </c>
      <c r="M17" s="1" t="str">
        <f>_xlfn.TEXTJOIN(,TRUE,C17," ")</f>
        <v xml:space="preserve">1.33582 </v>
      </c>
      <c r="O17" t="str">
        <f t="shared" si="1"/>
        <v xml:space="preserve">1.33582 1.33582 1.33582 </v>
      </c>
    </row>
    <row r="18" spans="1:15" x14ac:dyDescent="0.25">
      <c r="A18">
        <v>177.38913600837961</v>
      </c>
      <c r="C18">
        <f>ROUND(A18/F$1,5)</f>
        <v>1.14445</v>
      </c>
      <c r="G18">
        <v>2016</v>
      </c>
      <c r="H18" t="s">
        <v>2</v>
      </c>
      <c r="I18" t="str">
        <f t="shared" si="0"/>
        <v>CapacityFactor(r,'RIVER','S01B3','2016') = 0.92631;</v>
      </c>
      <c r="K18" s="1">
        <v>0.92630999999999997</v>
      </c>
      <c r="M18" s="1" t="str">
        <f>_xlfn.TEXTJOIN(,TRUE,C18," ")</f>
        <v xml:space="preserve">1.14445 </v>
      </c>
      <c r="O18" t="str">
        <f t="shared" si="1"/>
        <v xml:space="preserve">1.14445 1.14445 1.14445 </v>
      </c>
    </row>
    <row r="19" spans="1:15" x14ac:dyDescent="0.25">
      <c r="A19">
        <v>288.21183951954401</v>
      </c>
      <c r="C19">
        <f>ROUND(A19/F$1,5)</f>
        <v>1.8594299999999999</v>
      </c>
      <c r="G19">
        <v>2016</v>
      </c>
      <c r="H19" t="s">
        <v>0</v>
      </c>
      <c r="I19" t="str">
        <f t="shared" si="0"/>
        <v>CapacityFactor(r,'RIVER','S01B1','2016') = 1.26348;</v>
      </c>
      <c r="K19" s="1">
        <v>1.2634799999999999</v>
      </c>
      <c r="M19" s="1" t="str">
        <f>_xlfn.TEXTJOIN(,TRUE,C19," ")</f>
        <v xml:space="preserve">1.85943 </v>
      </c>
      <c r="O19" t="str">
        <f t="shared" si="1"/>
        <v xml:space="preserve">1.85943 1.85943 1.85943 </v>
      </c>
    </row>
    <row r="20" spans="1:15" x14ac:dyDescent="0.25">
      <c r="A20">
        <v>136.93765716145131</v>
      </c>
      <c r="C20">
        <f>ROUND(A20/F$1,5)</f>
        <v>0.88346999999999998</v>
      </c>
      <c r="G20">
        <v>2016</v>
      </c>
      <c r="H20" t="s">
        <v>1</v>
      </c>
      <c r="I20" t="str">
        <f t="shared" si="0"/>
        <v>CapacityFactor(r,'RIVER','S01B2','2016') = 1.26348;</v>
      </c>
      <c r="K20" s="1">
        <v>1.2634799999999999</v>
      </c>
      <c r="M20" s="1" t="str">
        <f>_xlfn.TEXTJOIN(,TRUE,C20," ")</f>
        <v xml:space="preserve">0.88347 </v>
      </c>
      <c r="O20" t="str">
        <f t="shared" si="1"/>
        <v xml:space="preserve">0.88347 0.88347 0.88347 </v>
      </c>
    </row>
    <row r="21" spans="1:15" x14ac:dyDescent="0.25">
      <c r="A21">
        <v>144.3287523374826</v>
      </c>
      <c r="C21">
        <f>ROUND(A21/F$1,5)</f>
        <v>0.93115000000000003</v>
      </c>
      <c r="G21">
        <v>2016</v>
      </c>
      <c r="H21" t="s">
        <v>2</v>
      </c>
      <c r="I21" t="str">
        <f t="shared" si="0"/>
        <v>CapacityFactor(r,'RIVER','S01B3','2016') = 1.26348;</v>
      </c>
      <c r="K21" s="1">
        <v>1.2634799999999999</v>
      </c>
      <c r="M21" s="1" t="str">
        <f>_xlfn.TEXTJOIN(,TRUE,C21," ")</f>
        <v xml:space="preserve">0.93115 </v>
      </c>
      <c r="O21" t="str">
        <f t="shared" si="1"/>
        <v xml:space="preserve">0.93115 0.93115 0.93115 </v>
      </c>
    </row>
    <row r="22" spans="1:15" x14ac:dyDescent="0.25">
      <c r="A22">
        <v>134.855421469357</v>
      </c>
      <c r="C22">
        <f>ROUND(A22/F$1,5)</f>
        <v>0.87002999999999997</v>
      </c>
      <c r="G22">
        <v>2016</v>
      </c>
      <c r="H22" t="s">
        <v>0</v>
      </c>
      <c r="I22" t="str">
        <f t="shared" si="0"/>
        <v>CapacityFactor(r,'RIVER','S01B1','2016') = 1.0204;</v>
      </c>
      <c r="K22" s="1">
        <v>1.0204</v>
      </c>
      <c r="M22" s="1" t="str">
        <f>_xlfn.TEXTJOIN(,TRUE,C22," ")</f>
        <v xml:space="preserve">0.87003 </v>
      </c>
      <c r="O22" t="str">
        <f t="shared" si="1"/>
        <v xml:space="preserve">0.87003 0.87003 0.87003 </v>
      </c>
    </row>
    <row r="23" spans="1:15" x14ac:dyDescent="0.25">
      <c r="A23">
        <v>158.67931943371769</v>
      </c>
      <c r="C23">
        <f>ROUND(A23/F$1,5)</f>
        <v>1.0237400000000001</v>
      </c>
      <c r="G23">
        <v>2016</v>
      </c>
      <c r="H23" t="s">
        <v>1</v>
      </c>
      <c r="I23" t="str">
        <f t="shared" si="0"/>
        <v>CapacityFactor(r,'RIVER','S01B2','2016') = 1.0204;</v>
      </c>
      <c r="K23" s="1">
        <v>1.0204</v>
      </c>
      <c r="M23" s="1" t="str">
        <f>_xlfn.TEXTJOIN(,TRUE,C23," ")</f>
        <v xml:space="preserve">1.02374 </v>
      </c>
      <c r="O23" t="str">
        <f t="shared" si="1"/>
        <v xml:space="preserve">1.02374 1.02374 1.02374 </v>
      </c>
    </row>
    <row r="24" spans="1:15" x14ac:dyDescent="0.25">
      <c r="A24">
        <v>274.21660370491901</v>
      </c>
      <c r="C24">
        <f>ROUND(A24/F$1,5)</f>
        <v>1.7691399999999999</v>
      </c>
      <c r="G24">
        <v>2016</v>
      </c>
      <c r="H24" t="s">
        <v>2</v>
      </c>
      <c r="I24" t="str">
        <f t="shared" si="0"/>
        <v>CapacityFactor(r,'RIVER','S01B3','2016') = 1.0204;</v>
      </c>
      <c r="K24" s="1">
        <v>1.0204</v>
      </c>
      <c r="M24" s="1" t="str">
        <f>_xlfn.TEXTJOIN(,TRUE,C24," ")</f>
        <v xml:space="preserve">1.76914 </v>
      </c>
      <c r="O24" t="str">
        <f t="shared" si="1"/>
        <v xml:space="preserve">1.76914 1.76914 1.76914 </v>
      </c>
    </row>
    <row r="25" spans="1:15" x14ac:dyDescent="0.25">
      <c r="A25">
        <v>185.3645125931865</v>
      </c>
      <c r="C25">
        <f>ROUND(A25/F$1,5)</f>
        <v>1.1959</v>
      </c>
      <c r="G25">
        <v>2016</v>
      </c>
      <c r="H25" t="s">
        <v>0</v>
      </c>
      <c r="I25" t="str">
        <f t="shared" si="0"/>
        <v>CapacityFactor(r,'RIVER','S01B1','2016') = 1.14151;</v>
      </c>
      <c r="K25" s="1">
        <v>1.14151</v>
      </c>
      <c r="M25" s="1" t="str">
        <f>_xlfn.TEXTJOIN(,TRUE,C25," ")</f>
        <v xml:space="preserve">1.1959 </v>
      </c>
      <c r="O25" t="str">
        <f t="shared" si="1"/>
        <v xml:space="preserve">1.1959 1.1959 1.1959 </v>
      </c>
    </row>
    <row r="26" spans="1:15" x14ac:dyDescent="0.25">
      <c r="A26">
        <v>170.93785951240599</v>
      </c>
      <c r="C26">
        <f>ROUND(A26/F$1,5)</f>
        <v>1.1028199999999999</v>
      </c>
      <c r="G26">
        <v>2016</v>
      </c>
      <c r="H26" t="s">
        <v>1</v>
      </c>
      <c r="I26" t="str">
        <f t="shared" si="0"/>
        <v>CapacityFactor(r,'RIVER','S01B2','2016') = 1.14151;</v>
      </c>
      <c r="K26" s="1">
        <v>1.14151</v>
      </c>
      <c r="M26" s="1" t="str">
        <f>_xlfn.TEXTJOIN(,TRUE,C26," ")</f>
        <v xml:space="preserve">1.10282 </v>
      </c>
      <c r="O26" t="str">
        <f t="shared" si="1"/>
        <v xml:space="preserve">1.10282 1.10282 1.10282 </v>
      </c>
    </row>
    <row r="27" spans="1:15" x14ac:dyDescent="0.25">
      <c r="A27">
        <v>153.93912189358269</v>
      </c>
      <c r="C27">
        <f>ROUND(A27/F$1,5)</f>
        <v>0.99316000000000004</v>
      </c>
      <c r="G27">
        <v>2016</v>
      </c>
      <c r="H27" t="s">
        <v>2</v>
      </c>
      <c r="I27" t="str">
        <f t="shared" si="0"/>
        <v>CapacityFactor(r,'RIVER','S01B3','2016') = 1.14151;</v>
      </c>
      <c r="K27" s="1">
        <v>1.14151</v>
      </c>
      <c r="M27" s="1" t="str">
        <f>_xlfn.TEXTJOIN(,TRUE,C27," ")</f>
        <v xml:space="preserve">0.99316 </v>
      </c>
      <c r="O27" t="str">
        <f t="shared" si="1"/>
        <v xml:space="preserve">0.99316 0.99316 0.99316 </v>
      </c>
    </row>
    <row r="28" spans="1:15" x14ac:dyDescent="0.25">
      <c r="A28">
        <v>176.73487979107139</v>
      </c>
      <c r="C28">
        <f>ROUND(A28/F$1,5)</f>
        <v>1.1402300000000001</v>
      </c>
      <c r="G28">
        <v>2016</v>
      </c>
      <c r="H28" t="s">
        <v>0</v>
      </c>
      <c r="I28" t="str">
        <f t="shared" si="0"/>
        <v>CapacityFactor(r,'RIVER','S01B1','2016') = 0.89885;</v>
      </c>
      <c r="K28" s="1">
        <v>0.89885000000000004</v>
      </c>
      <c r="M28" s="1" t="str">
        <f>_xlfn.TEXTJOIN(,TRUE,C28," ")</f>
        <v xml:space="preserve">1.14023 </v>
      </c>
      <c r="O28" t="str">
        <f t="shared" si="1"/>
        <v xml:space="preserve">1.14023 1.14023 1.14023 </v>
      </c>
    </row>
    <row r="29" spans="1:15" x14ac:dyDescent="0.25">
      <c r="A29">
        <v>158.44025502609929</v>
      </c>
      <c r="C29">
        <f>ROUND(A29/F$1,5)</f>
        <v>1.0222</v>
      </c>
      <c r="G29">
        <v>2016</v>
      </c>
      <c r="H29" t="s">
        <v>1</v>
      </c>
      <c r="I29" t="str">
        <f t="shared" si="0"/>
        <v>CapacityFactor(r,'RIVER','S01B2','2016') = 0.89885;</v>
      </c>
      <c r="K29" s="1">
        <v>0.89885000000000004</v>
      </c>
      <c r="M29" s="1" t="str">
        <f>_xlfn.TEXTJOIN(,TRUE,C29," ")</f>
        <v xml:space="preserve">1.0222 </v>
      </c>
      <c r="O29" t="str">
        <f t="shared" si="1"/>
        <v xml:space="preserve">1.0222 1.0222 1.0222 </v>
      </c>
    </row>
    <row r="30" spans="1:15" x14ac:dyDescent="0.25">
      <c r="A30">
        <v>204.60840213090171</v>
      </c>
      <c r="C30">
        <f>ROUND(A30/F$1,5)</f>
        <v>1.3200499999999999</v>
      </c>
      <c r="G30">
        <v>2016</v>
      </c>
      <c r="H30" t="s">
        <v>2</v>
      </c>
      <c r="I30" t="str">
        <f t="shared" si="0"/>
        <v>CapacityFactor(r,'RIVER','S01B3','2016') = 0.89885;</v>
      </c>
      <c r="K30" s="1">
        <v>0.89885000000000004</v>
      </c>
      <c r="M30" s="1" t="str">
        <f>_xlfn.TEXTJOIN(,TRUE,C30," ")</f>
        <v xml:space="preserve">1.32005 </v>
      </c>
      <c r="O30" t="str">
        <f t="shared" si="1"/>
        <v xml:space="preserve">1.32005 1.32005 1.32005 </v>
      </c>
    </row>
    <row r="31" spans="1:15" x14ac:dyDescent="0.25">
      <c r="A31">
        <v>198.49514918627901</v>
      </c>
      <c r="C31">
        <f>ROUND(A31/F$1,5)</f>
        <v>1.28061</v>
      </c>
      <c r="G31">
        <v>2017</v>
      </c>
      <c r="H31" t="s">
        <v>0</v>
      </c>
      <c r="I31" t="str">
        <f t="shared" si="0"/>
        <v>CapacityFactor(r,'RIVER','S01B1','2017') = 0.94125;</v>
      </c>
      <c r="K31" s="1">
        <v>0.94125000000000003</v>
      </c>
      <c r="M31" s="1" t="str">
        <f>_xlfn.TEXTJOIN(,TRUE,C31," ")</f>
        <v xml:space="preserve">1.28061 </v>
      </c>
      <c r="O31" t="str">
        <f t="shared" si="1"/>
        <v xml:space="preserve">1.28061 1.28061 1.28061 </v>
      </c>
    </row>
    <row r="32" spans="1:15" x14ac:dyDescent="0.25">
      <c r="A32">
        <v>140.63694323123889</v>
      </c>
      <c r="C32">
        <f>ROUND(A32/F$1,5)</f>
        <v>0.90734000000000004</v>
      </c>
      <c r="G32">
        <v>2017</v>
      </c>
      <c r="H32" t="s">
        <v>1</v>
      </c>
      <c r="I32" t="str">
        <f t="shared" si="0"/>
        <v>CapacityFactor(r,'RIVER','S01B2','2017') = 0.94125;</v>
      </c>
      <c r="K32" s="1">
        <v>0.94125000000000003</v>
      </c>
      <c r="M32" s="1" t="str">
        <f>_xlfn.TEXTJOIN(,TRUE,C32," ")</f>
        <v xml:space="preserve">0.90734 </v>
      </c>
      <c r="O32" t="str">
        <f t="shared" si="1"/>
        <v xml:space="preserve">0.90734 0.90734 0.90734 </v>
      </c>
    </row>
    <row r="33" spans="1:15" x14ac:dyDescent="0.25">
      <c r="A33">
        <v>141.40045593114681</v>
      </c>
      <c r="C33">
        <f>ROUND(A33/F$1,5)</f>
        <v>0.91225999999999996</v>
      </c>
      <c r="G33">
        <v>2017</v>
      </c>
      <c r="H33" t="s">
        <v>2</v>
      </c>
      <c r="I33" t="str">
        <f t="shared" si="0"/>
        <v>CapacityFactor(r,'RIVER','S01B3','2017') = 0.94125;</v>
      </c>
      <c r="K33" s="1">
        <v>0.94125000000000003</v>
      </c>
      <c r="M33" s="1" t="str">
        <f>_xlfn.TEXTJOIN(,TRUE,C33," ")</f>
        <v xml:space="preserve">0.91226 </v>
      </c>
      <c r="O33" t="str">
        <f t="shared" si="1"/>
        <v xml:space="preserve">0.91226 0.91226 0.91226 </v>
      </c>
    </row>
    <row r="34" spans="1:15" x14ac:dyDescent="0.25">
      <c r="A34">
        <v>166.29807071447681</v>
      </c>
      <c r="C34">
        <f>ROUND(A34/F$1,5)</f>
        <v>1.0728899999999999</v>
      </c>
      <c r="G34">
        <v>2017</v>
      </c>
      <c r="H34" t="s">
        <v>0</v>
      </c>
      <c r="I34" t="str">
        <f t="shared" si="0"/>
        <v>CapacityFactor(r,'RIVER','S01B1','2017') = 1.00476;</v>
      </c>
      <c r="K34" s="1">
        <v>1.0047600000000001</v>
      </c>
      <c r="M34" s="1" t="str">
        <f>_xlfn.TEXTJOIN(,TRUE,C34," ")</f>
        <v xml:space="preserve">1.07289 </v>
      </c>
      <c r="O34" t="str">
        <f t="shared" si="1"/>
        <v xml:space="preserve">1.07289 1.07289 1.07289 </v>
      </c>
    </row>
    <row r="35" spans="1:15" x14ac:dyDescent="0.25">
      <c r="A35">
        <v>130.4991960990011</v>
      </c>
      <c r="C35">
        <f>ROUND(A35/F$1,5)</f>
        <v>0.84192999999999996</v>
      </c>
      <c r="G35">
        <v>2017</v>
      </c>
      <c r="H35" t="s">
        <v>1</v>
      </c>
      <c r="I35" t="str">
        <f t="shared" si="0"/>
        <v>CapacityFactor(r,'RIVER','S01B2','2017') = 1.00476;</v>
      </c>
      <c r="K35" s="1">
        <v>1.0047600000000001</v>
      </c>
      <c r="M35" s="1" t="str">
        <f>_xlfn.TEXTJOIN(,TRUE,C35," ")</f>
        <v xml:space="preserve">0.84193 </v>
      </c>
      <c r="O35" t="str">
        <f t="shared" si="1"/>
        <v xml:space="preserve">0.84193 0.84193 0.84193 </v>
      </c>
    </row>
    <row r="36" spans="1:15" x14ac:dyDescent="0.25">
      <c r="A36">
        <v>138.0477632020467</v>
      </c>
      <c r="C36">
        <f>ROUND(A36/F$1,5)</f>
        <v>0.89063000000000003</v>
      </c>
      <c r="G36">
        <v>2017</v>
      </c>
      <c r="H36" t="s">
        <v>2</v>
      </c>
      <c r="I36" t="str">
        <f t="shared" si="0"/>
        <v>CapacityFactor(r,'RIVER','S01B3','2017') = 1.00476;</v>
      </c>
      <c r="K36" s="1">
        <v>1.0047600000000001</v>
      </c>
      <c r="M36" s="1" t="str">
        <f>_xlfn.TEXTJOIN(,TRUE,C36," ")</f>
        <v xml:space="preserve">0.89063 </v>
      </c>
      <c r="O36" t="str">
        <f t="shared" si="1"/>
        <v xml:space="preserve">0.89063 0.89063 0.89063 </v>
      </c>
    </row>
    <row r="37" spans="1:15" x14ac:dyDescent="0.25">
      <c r="A37">
        <v>165.74782207636181</v>
      </c>
      <c r="C37">
        <f>ROUND(A37/F$1,5)</f>
        <v>1.06934</v>
      </c>
      <c r="G37">
        <v>2017</v>
      </c>
      <c r="H37" t="s">
        <v>0</v>
      </c>
      <c r="I37" t="str">
        <f t="shared" si="0"/>
        <v>CapacityFactor(r,'RIVER','S01B1','2017') = 0.85415;</v>
      </c>
      <c r="K37" s="1">
        <v>0.85414999999999996</v>
      </c>
      <c r="M37" s="1" t="str">
        <f>_xlfn.TEXTJOIN(,TRUE,C37," ")</f>
        <v xml:space="preserve">1.06934 </v>
      </c>
      <c r="O37" t="str">
        <f t="shared" si="1"/>
        <v xml:space="preserve">1.06934 1.06934 1.06934 </v>
      </c>
    </row>
    <row r="38" spans="1:15" x14ac:dyDescent="0.25">
      <c r="A38">
        <v>154.94724699904461</v>
      </c>
      <c r="C38">
        <f>ROUND(A38/F$1,5)</f>
        <v>0.99965999999999999</v>
      </c>
      <c r="G38">
        <v>2017</v>
      </c>
      <c r="H38" t="s">
        <v>1</v>
      </c>
      <c r="I38" t="str">
        <f t="shared" si="0"/>
        <v>CapacityFactor(r,'RIVER','S01B2','2017') = 0.85415;</v>
      </c>
      <c r="K38" s="1">
        <v>0.85414999999999996</v>
      </c>
      <c r="M38" s="1" t="str">
        <f>_xlfn.TEXTJOIN(,TRUE,C38," ")</f>
        <v xml:space="preserve">0.99966 </v>
      </c>
      <c r="O38" t="str">
        <f t="shared" si="1"/>
        <v xml:space="preserve">0.99966 0.99966 0.99966 </v>
      </c>
    </row>
    <row r="39" spans="1:15" x14ac:dyDescent="0.25">
      <c r="A39">
        <v>188.90258913640119</v>
      </c>
      <c r="C39">
        <f>ROUND(A39/F$1,5)</f>
        <v>1.2187300000000001</v>
      </c>
      <c r="G39">
        <v>2017</v>
      </c>
      <c r="H39" t="s">
        <v>2</v>
      </c>
      <c r="I39" t="str">
        <f t="shared" si="0"/>
        <v>CapacityFactor(r,'RIVER','S01B3','2017') = 0.85415;</v>
      </c>
      <c r="K39" s="1">
        <v>0.85414999999999996</v>
      </c>
      <c r="M39" s="1" t="str">
        <f>_xlfn.TEXTJOIN(,TRUE,C39," ")</f>
        <v xml:space="preserve">1.21873 </v>
      </c>
      <c r="O39" t="str">
        <f t="shared" si="1"/>
        <v xml:space="preserve">1.21873 1.21873 1.21873 </v>
      </c>
    </row>
    <row r="40" spans="1:15" x14ac:dyDescent="0.25">
      <c r="A40">
        <v>152.64706458993359</v>
      </c>
      <c r="C40">
        <f>ROUND(A40/F$1,5)</f>
        <v>0.98482000000000003</v>
      </c>
      <c r="G40">
        <v>2017</v>
      </c>
      <c r="H40" t="s">
        <v>0</v>
      </c>
      <c r="I40" t="str">
        <f t="shared" si="0"/>
        <v>CapacityFactor(r,'RIVER','S01B1','2017') = 0.7871;</v>
      </c>
      <c r="K40" s="1">
        <v>0.78710000000000002</v>
      </c>
      <c r="M40" s="1" t="str">
        <f>_xlfn.TEXTJOIN(,TRUE,C40," ")</f>
        <v xml:space="preserve">0.98482 </v>
      </c>
      <c r="O40" t="str">
        <f t="shared" si="1"/>
        <v xml:space="preserve">0.98482 0.98482 0.98482 </v>
      </c>
    </row>
    <row r="41" spans="1:15" x14ac:dyDescent="0.25">
      <c r="A41">
        <v>155</v>
      </c>
      <c r="C41">
        <f>ROUND(A41/F$1,5)</f>
        <v>1</v>
      </c>
      <c r="G41">
        <v>2017</v>
      </c>
      <c r="H41" t="s">
        <v>1</v>
      </c>
      <c r="I41" t="str">
        <f t="shared" si="0"/>
        <v>CapacityFactor(r,'RIVER','S01B2','2017') = 0.7871;</v>
      </c>
      <c r="K41" s="1">
        <v>0.78710000000000002</v>
      </c>
      <c r="M41" s="1" t="str">
        <f>_xlfn.TEXTJOIN(,TRUE,C41," ")</f>
        <v xml:space="preserve">1 </v>
      </c>
      <c r="O41" t="str">
        <f t="shared" si="1"/>
        <v xml:space="preserve">1 1 1 </v>
      </c>
    </row>
    <row r="42" spans="1:15" x14ac:dyDescent="0.25">
      <c r="A42">
        <v>166.42215462847579</v>
      </c>
      <c r="C42">
        <f>ROUND(A42/F$1,5)</f>
        <v>1.07369</v>
      </c>
      <c r="G42">
        <v>2017</v>
      </c>
      <c r="H42" t="s">
        <v>2</v>
      </c>
      <c r="I42" t="str">
        <f t="shared" si="0"/>
        <v>CapacityFactor(r,'RIVER','S01B3','2017') = 0.7871;</v>
      </c>
      <c r="K42" s="1">
        <v>0.78710000000000002</v>
      </c>
      <c r="M42" s="1" t="str">
        <f>_xlfn.TEXTJOIN(,TRUE,C42," ")</f>
        <v xml:space="preserve">1.07369 </v>
      </c>
      <c r="O42" t="str">
        <f t="shared" si="1"/>
        <v xml:space="preserve">1.07369 1.07369 1.07369 </v>
      </c>
    </row>
    <row r="43" spans="1:15" x14ac:dyDescent="0.25">
      <c r="A43">
        <v>152.13364947182879</v>
      </c>
      <c r="C43">
        <f>ROUND(A43/F$1,5)</f>
        <v>0.98150999999999999</v>
      </c>
      <c r="G43">
        <v>2017</v>
      </c>
      <c r="H43" t="s">
        <v>0</v>
      </c>
      <c r="I43" t="str">
        <f t="shared" si="0"/>
        <v>CapacityFactor(r,'RIVER','S01B1','2017') = 0.94596;</v>
      </c>
      <c r="K43" s="1">
        <v>0.94596000000000002</v>
      </c>
      <c r="M43" s="1" t="str">
        <f>_xlfn.TEXTJOIN(,TRUE,C43," ")</f>
        <v xml:space="preserve">0.98151 </v>
      </c>
      <c r="O43" t="str">
        <f t="shared" si="1"/>
        <v xml:space="preserve">0.98151 0.98151 0.98151 </v>
      </c>
    </row>
    <row r="44" spans="1:15" x14ac:dyDescent="0.25">
      <c r="A44">
        <v>184.71377976454801</v>
      </c>
      <c r="C44">
        <f>ROUND(A44/F$1,5)</f>
        <v>1.1917</v>
      </c>
      <c r="G44">
        <v>2017</v>
      </c>
      <c r="H44" t="s">
        <v>1</v>
      </c>
      <c r="I44" t="str">
        <f t="shared" si="0"/>
        <v>CapacityFactor(r,'RIVER','S01B2','2017') = 0.94596;</v>
      </c>
      <c r="K44" s="1">
        <v>0.94596000000000002</v>
      </c>
      <c r="M44" s="1" t="str">
        <f>_xlfn.TEXTJOIN(,TRUE,C44," ")</f>
        <v xml:space="preserve">1.1917 </v>
      </c>
      <c r="O44" t="str">
        <f t="shared" si="1"/>
        <v xml:space="preserve">1.1917 1.1917 1.1917 </v>
      </c>
    </row>
    <row r="45" spans="1:15" x14ac:dyDescent="0.25">
      <c r="A45">
        <v>148.50427075278409</v>
      </c>
      <c r="C45">
        <f>ROUND(A45/F$1,5)</f>
        <v>0.95809</v>
      </c>
      <c r="G45">
        <v>2017</v>
      </c>
      <c r="H45" t="s">
        <v>2</v>
      </c>
      <c r="I45" t="str">
        <f t="shared" si="0"/>
        <v>CapacityFactor(r,'RIVER','S01B3','2017') = 0.94596;</v>
      </c>
      <c r="K45" s="1">
        <v>0.94596000000000002</v>
      </c>
      <c r="M45" s="1" t="str">
        <f>_xlfn.TEXTJOIN(,TRUE,C45," ")</f>
        <v xml:space="preserve">0.95809 </v>
      </c>
      <c r="O45" t="str">
        <f t="shared" si="1"/>
        <v xml:space="preserve">0.95809 0.95809 0.95809 </v>
      </c>
    </row>
    <row r="46" spans="1:15" x14ac:dyDescent="0.25">
      <c r="A46">
        <v>151.19431917573721</v>
      </c>
      <c r="C46">
        <f>ROUND(A46/F$1,5)</f>
        <v>0.97545000000000004</v>
      </c>
      <c r="G46">
        <v>2018</v>
      </c>
      <c r="H46" t="s">
        <v>0</v>
      </c>
      <c r="I46" t="str">
        <f t="shared" si="0"/>
        <v>CapacityFactor(r,'RIVER','S01B1','2018') = 0.92558;</v>
      </c>
      <c r="K46" s="1">
        <v>0.92557999999999996</v>
      </c>
      <c r="M46" s="1" t="str">
        <f>_xlfn.TEXTJOIN(,TRUE,C46," ")</f>
        <v xml:space="preserve">0.97545 </v>
      </c>
      <c r="O46" t="str">
        <f t="shared" si="1"/>
        <v xml:space="preserve">0.97545 0.97545 0.97545 </v>
      </c>
    </row>
    <row r="47" spans="1:15" x14ac:dyDescent="0.25">
      <c r="A47">
        <v>163.6688479490771</v>
      </c>
      <c r="C47">
        <f>ROUND(A47/F$1,5)</f>
        <v>1.05593</v>
      </c>
      <c r="G47">
        <v>2018</v>
      </c>
      <c r="H47" t="s">
        <v>1</v>
      </c>
      <c r="I47" t="str">
        <f t="shared" si="0"/>
        <v>CapacityFactor(r,'RIVER','S01B2','2018') = 0.92558;</v>
      </c>
      <c r="K47" s="1">
        <v>0.92557999999999996</v>
      </c>
      <c r="M47" s="1" t="str">
        <f>_xlfn.TEXTJOIN(,TRUE,C47," ")</f>
        <v xml:space="preserve">1.05593 </v>
      </c>
      <c r="O47" t="str">
        <f t="shared" si="1"/>
        <v xml:space="preserve">1.05593 1.05593 1.05593 </v>
      </c>
    </row>
    <row r="48" spans="1:15" x14ac:dyDescent="0.25">
      <c r="A48">
        <v>149.63299889716009</v>
      </c>
      <c r="C48">
        <f>ROUND(A48/F$1,5)</f>
        <v>0.96536999999999995</v>
      </c>
      <c r="G48">
        <v>2018</v>
      </c>
      <c r="H48" t="s">
        <v>2</v>
      </c>
      <c r="I48" t="str">
        <f t="shared" si="0"/>
        <v>CapacityFactor(r,'RIVER','S01B3','2018') = 0.92558;</v>
      </c>
      <c r="K48" s="1">
        <v>0.92557999999999996</v>
      </c>
      <c r="M48" s="1" t="str">
        <f>_xlfn.TEXTJOIN(,TRUE,C48," ")</f>
        <v xml:space="preserve">0.96537 </v>
      </c>
      <c r="O48" t="str">
        <f t="shared" si="1"/>
        <v xml:space="preserve">0.96537 0.96537 0.96537 </v>
      </c>
    </row>
    <row r="49" spans="1:15" x14ac:dyDescent="0.25">
      <c r="A49">
        <v>182.246464936184</v>
      </c>
      <c r="C49">
        <f>ROUND(A49/F$1,5)</f>
        <v>1.17578</v>
      </c>
      <c r="G49">
        <v>2018</v>
      </c>
      <c r="H49" t="s">
        <v>0</v>
      </c>
      <c r="I49" t="str">
        <f t="shared" si="0"/>
        <v>CapacityFactor(r,'RIVER','S01B1','2018') = 1.33582;</v>
      </c>
      <c r="K49" s="1">
        <v>1.33582</v>
      </c>
      <c r="M49" s="1" t="str">
        <f>_xlfn.TEXTJOIN(,TRUE,C49," ")</f>
        <v xml:space="preserve">1.17578 </v>
      </c>
      <c r="O49" t="str">
        <f t="shared" si="1"/>
        <v xml:space="preserve">1.17578 1.17578 1.17578 </v>
      </c>
    </row>
    <row r="50" spans="1:15" x14ac:dyDescent="0.25">
      <c r="A50">
        <v>146.09771910177989</v>
      </c>
      <c r="C50">
        <f>ROUND(A50/F$1,5)</f>
        <v>0.94257000000000002</v>
      </c>
      <c r="G50">
        <v>2018</v>
      </c>
      <c r="H50" t="s">
        <v>1</v>
      </c>
      <c r="I50" t="str">
        <f t="shared" si="0"/>
        <v>CapacityFactor(r,'RIVER','S01B2','2018') = 1.33582;</v>
      </c>
      <c r="K50" s="1">
        <v>1.33582</v>
      </c>
      <c r="M50" s="1" t="str">
        <f>_xlfn.TEXTJOIN(,TRUE,C50," ")</f>
        <v xml:space="preserve">0.94257 </v>
      </c>
      <c r="O50" t="str">
        <f t="shared" si="1"/>
        <v xml:space="preserve">0.94257 0.94257 0.94257 </v>
      </c>
    </row>
    <row r="51" spans="1:15" x14ac:dyDescent="0.25">
      <c r="A51">
        <v>148.76054821022851</v>
      </c>
      <c r="C51">
        <f>ROUND(A51/F$1,5)</f>
        <v>0.95974999999999999</v>
      </c>
      <c r="G51">
        <v>2018</v>
      </c>
      <c r="H51" t="s">
        <v>2</v>
      </c>
      <c r="I51" t="str">
        <f t="shared" si="0"/>
        <v>CapacityFactor(r,'RIVER','S01B3','2018') = 1.33582;</v>
      </c>
      <c r="K51" s="1">
        <v>1.33582</v>
      </c>
      <c r="M51" s="1" t="str">
        <f>_xlfn.TEXTJOIN(,TRUE,C51," ")</f>
        <v xml:space="preserve">0.95975 </v>
      </c>
      <c r="O51" t="str">
        <f t="shared" si="1"/>
        <v xml:space="preserve">0.95975 0.95975 0.95975 </v>
      </c>
    </row>
    <row r="52" spans="1:15" x14ac:dyDescent="0.25">
      <c r="A52">
        <v>161.14291643586139</v>
      </c>
      <c r="C52">
        <f>ROUND(A52/F$1,5)</f>
        <v>1.0396300000000001</v>
      </c>
      <c r="G52">
        <v>2018</v>
      </c>
      <c r="H52" t="s">
        <v>0</v>
      </c>
      <c r="I52" t="str">
        <f t="shared" si="0"/>
        <v>CapacityFactor(r,'RIVER','S01B1','2018') = 1.14445;</v>
      </c>
      <c r="K52" s="1">
        <v>1.14445</v>
      </c>
      <c r="M52" s="1" t="str">
        <f>_xlfn.TEXTJOIN(,TRUE,C52," ")</f>
        <v xml:space="preserve">1.03963 </v>
      </c>
      <c r="O52" t="str">
        <f t="shared" si="1"/>
        <v xml:space="preserve">1.03963 1.03963 1.03963 </v>
      </c>
    </row>
    <row r="53" spans="1:15" x14ac:dyDescent="0.25">
      <c r="A53">
        <v>147.11498728091109</v>
      </c>
      <c r="C53">
        <f>ROUND(A53/F$1,5)</f>
        <v>0.94913000000000003</v>
      </c>
      <c r="G53">
        <v>2018</v>
      </c>
      <c r="H53" t="s">
        <v>1</v>
      </c>
      <c r="I53" t="str">
        <f t="shared" si="0"/>
        <v>CapacityFactor(r,'RIVER','S01B2','2018') = 1.14445;</v>
      </c>
      <c r="K53" s="1">
        <v>1.14445</v>
      </c>
      <c r="M53" s="1" t="str">
        <f>_xlfn.TEXTJOIN(,TRUE,C53," ")</f>
        <v xml:space="preserve">0.94913 </v>
      </c>
      <c r="O53" t="str">
        <f t="shared" si="1"/>
        <v xml:space="preserve">0.94913 0.94913 0.94913 </v>
      </c>
    </row>
    <row r="54" spans="1:15" x14ac:dyDescent="0.25">
      <c r="A54">
        <v>179.66868875685941</v>
      </c>
      <c r="C54">
        <f>ROUND(A54/F$1,5)</f>
        <v>1.1591499999999999</v>
      </c>
      <c r="G54">
        <v>2018</v>
      </c>
      <c r="H54" t="s">
        <v>2</v>
      </c>
      <c r="I54" t="str">
        <f t="shared" si="0"/>
        <v>CapacityFactor(r,'RIVER','S01B3','2018') = 1.14445;</v>
      </c>
      <c r="K54" s="1">
        <v>1.14445</v>
      </c>
      <c r="M54" s="1" t="str">
        <f>_xlfn.TEXTJOIN(,TRUE,C54," ")</f>
        <v xml:space="preserve">1.15915 </v>
      </c>
      <c r="O54" t="str">
        <f t="shared" si="1"/>
        <v xml:space="preserve">1.15915 1.15915 1.15915 </v>
      </c>
    </row>
    <row r="55" spans="1:15" x14ac:dyDescent="0.25">
      <c r="A55">
        <v>143.57967263014069</v>
      </c>
      <c r="C55">
        <f>ROUND(A55/F$1,5)</f>
        <v>0.92632000000000003</v>
      </c>
      <c r="G55">
        <v>2018</v>
      </c>
      <c r="H55" t="s">
        <v>0</v>
      </c>
      <c r="I55" t="str">
        <f t="shared" si="0"/>
        <v>CapacityFactor(r,'RIVER','S01B1','2018') = 1.85943;</v>
      </c>
      <c r="K55" s="1">
        <v>1.8594299999999999</v>
      </c>
      <c r="M55" s="1" t="str">
        <f>_xlfn.TEXTJOIN(,TRUE,C55," ")</f>
        <v xml:space="preserve">0.92632 </v>
      </c>
      <c r="O55" t="str">
        <f t="shared" si="1"/>
        <v xml:space="preserve">0.92632 0.92632 0.92632 </v>
      </c>
    </row>
    <row r="56" spans="1:15" x14ac:dyDescent="0.25">
      <c r="A56">
        <v>146.23961760172321</v>
      </c>
      <c r="C56">
        <f>ROUND(A56/F$1,5)</f>
        <v>0.94347999999999999</v>
      </c>
      <c r="G56">
        <v>2018</v>
      </c>
      <c r="H56" t="s">
        <v>1</v>
      </c>
      <c r="I56" t="str">
        <f t="shared" si="0"/>
        <v>CapacityFactor(r,'RIVER','S01B2','2018') = 1.85943;</v>
      </c>
      <c r="K56" s="1">
        <v>1.8594299999999999</v>
      </c>
      <c r="M56" s="1" t="str">
        <f>_xlfn.TEXTJOIN(,TRUE,C56," ")</f>
        <v xml:space="preserve">0.94348 </v>
      </c>
      <c r="O56" t="str">
        <f t="shared" si="1"/>
        <v xml:space="preserve">0.94348 0.94348 0.94348 </v>
      </c>
    </row>
    <row r="57" spans="1:15" x14ac:dyDescent="0.25">
      <c r="A57">
        <v>158.60628098988121</v>
      </c>
      <c r="C57">
        <f>ROUND(A57/F$1,5)</f>
        <v>1.0232699999999999</v>
      </c>
      <c r="G57">
        <v>2018</v>
      </c>
      <c r="H57" t="s">
        <v>2</v>
      </c>
      <c r="I57" t="str">
        <f t="shared" si="0"/>
        <v>CapacityFactor(r,'RIVER','S01B3','2018') = 1.85943;</v>
      </c>
      <c r="K57" s="1">
        <v>1.8594299999999999</v>
      </c>
      <c r="M57" s="1" t="str">
        <f>_xlfn.TEXTJOIN(,TRUE,C57," ")</f>
        <v xml:space="preserve">1.02327 </v>
      </c>
      <c r="O57" t="str">
        <f t="shared" si="1"/>
        <v xml:space="preserve">1.02327 1.02327 1.02327 </v>
      </c>
    </row>
    <row r="58" spans="1:15" x14ac:dyDescent="0.25">
      <c r="A58">
        <v>144.60257431425501</v>
      </c>
      <c r="C58">
        <f>ROUND(A58/F$1,5)</f>
        <v>0.93291999999999997</v>
      </c>
      <c r="G58">
        <v>2018</v>
      </c>
      <c r="H58" t="s">
        <v>0</v>
      </c>
      <c r="I58" t="str">
        <f t="shared" si="0"/>
        <v>CapacityFactor(r,'RIVER','S01B1','2018') = 0.88347;</v>
      </c>
      <c r="K58" s="1">
        <v>0.88346999999999998</v>
      </c>
      <c r="M58" s="1" t="str">
        <f>_xlfn.TEXTJOIN(,TRUE,C58," ")</f>
        <v xml:space="preserve">0.93292 </v>
      </c>
      <c r="O58" t="str">
        <f t="shared" si="1"/>
        <v xml:space="preserve">0.93292 0.93292 0.93292 </v>
      </c>
    </row>
    <row r="59" spans="1:15" x14ac:dyDescent="0.25">
      <c r="A59">
        <v>177.10282241345499</v>
      </c>
      <c r="C59">
        <f>ROUND(A59/F$1,5)</f>
        <v>1.1426000000000001</v>
      </c>
      <c r="G59">
        <v>2018</v>
      </c>
      <c r="H59" t="s">
        <v>1</v>
      </c>
      <c r="I59" t="str">
        <f t="shared" si="0"/>
        <v>CapacityFactor(r,'RIVER','S01B2','2018') = 0.88347;</v>
      </c>
      <c r="K59" s="1">
        <v>0.88346999999999998</v>
      </c>
      <c r="M59" s="1" t="str">
        <f>_xlfn.TEXTJOIN(,TRUE,C59," ")</f>
        <v xml:space="preserve">1.1426 </v>
      </c>
      <c r="O59" t="str">
        <f t="shared" si="1"/>
        <v xml:space="preserve">1.1426 1.1426 1.1426 </v>
      </c>
    </row>
    <row r="60" spans="1:15" x14ac:dyDescent="0.25">
      <c r="A60">
        <v>141.0734995526681</v>
      </c>
      <c r="C60">
        <f>ROUND(A60/F$1,5)</f>
        <v>0.91015000000000001</v>
      </c>
      <c r="G60">
        <v>2018</v>
      </c>
      <c r="H60" t="s">
        <v>2</v>
      </c>
      <c r="I60" t="str">
        <f t="shared" si="0"/>
        <v>CapacityFactor(r,'RIVER','S01B3','2018') = 0.88347;</v>
      </c>
      <c r="K60" s="1">
        <v>0.88346999999999998</v>
      </c>
      <c r="M60" s="1" t="str">
        <f>_xlfn.TEXTJOIN(,TRUE,C60," ")</f>
        <v xml:space="preserve">0.91015 </v>
      </c>
      <c r="O60" t="str">
        <f t="shared" si="1"/>
        <v xml:space="preserve">0.91015 0.91015 0.91015 </v>
      </c>
    </row>
    <row r="61" spans="1:15" x14ac:dyDescent="0.25">
      <c r="A61">
        <v>143.72894364021431</v>
      </c>
      <c r="C61">
        <f>ROUND(A61/F$1,5)</f>
        <v>0.92727999999999999</v>
      </c>
      <c r="G61">
        <v>2019</v>
      </c>
      <c r="H61" t="s">
        <v>0</v>
      </c>
      <c r="I61" t="str">
        <f t="shared" si="0"/>
        <v>CapacityFactor(r,'RIVER','S01B1','2019') = 0.93115;</v>
      </c>
      <c r="K61" s="1">
        <v>0.93115000000000003</v>
      </c>
      <c r="M61" s="1" t="str">
        <f>_xlfn.TEXTJOIN(,TRUE,C61," ")</f>
        <v xml:space="preserve">0.92728 </v>
      </c>
      <c r="O61" t="str">
        <f t="shared" si="1"/>
        <v xml:space="preserve">0.92728 0.92728 0.92728 </v>
      </c>
    </row>
    <row r="62" spans="1:15" x14ac:dyDescent="0.25">
      <c r="A62">
        <v>156.07483444815301</v>
      </c>
      <c r="C62">
        <f>ROUND(A62/F$1,5)</f>
        <v>1.0069300000000001</v>
      </c>
      <c r="G62">
        <v>2019</v>
      </c>
      <c r="H62" t="s">
        <v>1</v>
      </c>
      <c r="I62" t="str">
        <f t="shared" si="0"/>
        <v>CapacityFactor(r,'RIVER','S01B2','2019') = 0.93115;</v>
      </c>
      <c r="K62" s="1">
        <v>0.93115000000000003</v>
      </c>
      <c r="M62" s="1" t="str">
        <f>_xlfn.TEXTJOIN(,TRUE,C62," ")</f>
        <v xml:space="preserve">1.00693 </v>
      </c>
      <c r="O62" t="str">
        <f t="shared" si="1"/>
        <v xml:space="preserve">1.00693 1.00693 1.00693 </v>
      </c>
    </row>
    <row r="63" spans="1:15" x14ac:dyDescent="0.25">
      <c r="A63">
        <v>142.09422101935161</v>
      </c>
      <c r="C63">
        <f>ROUND(A63/F$1,5)</f>
        <v>0.91674</v>
      </c>
      <c r="G63">
        <v>2019</v>
      </c>
      <c r="H63" t="s">
        <v>2</v>
      </c>
      <c r="I63" t="str">
        <f t="shared" si="0"/>
        <v>CapacityFactor(r,'RIVER','S01B3','2019') = 0.93115;</v>
      </c>
      <c r="K63" s="1">
        <v>0.93115000000000003</v>
      </c>
      <c r="M63" s="1" t="str">
        <f>_xlfn.TEXTJOIN(,TRUE,C63," ")</f>
        <v xml:space="preserve">0.91674 </v>
      </c>
      <c r="O63" t="str">
        <f t="shared" si="1"/>
        <v xml:space="preserve">0.91674 0.91674 0.91674 </v>
      </c>
    </row>
    <row r="64" spans="1:15" x14ac:dyDescent="0.25">
      <c r="A64">
        <v>174.5406894385041</v>
      </c>
      <c r="C64">
        <f>ROUND(A64/F$1,5)</f>
        <v>1.1260699999999999</v>
      </c>
      <c r="G64">
        <v>2019</v>
      </c>
      <c r="H64" t="s">
        <v>0</v>
      </c>
      <c r="I64" t="str">
        <f t="shared" si="0"/>
        <v>CapacityFactor(r,'RIVER','S01B1','2019') = 0.87003;</v>
      </c>
      <c r="K64" s="1">
        <v>0.87002999999999997</v>
      </c>
      <c r="M64" s="1" t="str">
        <f>_xlfn.TEXTJOIN(,TRUE,C64," ")</f>
        <v xml:space="preserve">1.12607 </v>
      </c>
      <c r="O64" t="str">
        <f t="shared" si="1"/>
        <v xml:space="preserve">1.12607 1.12607 1.12607 </v>
      </c>
    </row>
    <row r="65" spans="1:15" x14ac:dyDescent="0.25">
      <c r="A65">
        <v>138.57095695201909</v>
      </c>
      <c r="C65">
        <f>ROUND(A65/F$1,5)</f>
        <v>0.89400999999999997</v>
      </c>
      <c r="G65">
        <v>2019</v>
      </c>
      <c r="H65" t="s">
        <v>1</v>
      </c>
      <c r="I65" t="str">
        <f t="shared" si="0"/>
        <v>CapacityFactor(r,'RIVER','S01B2','2019') = 0.87003;</v>
      </c>
      <c r="K65" s="1">
        <v>0.87002999999999997</v>
      </c>
      <c r="M65" s="1" t="str">
        <f>_xlfn.TEXTJOIN(,TRUE,C65," ")</f>
        <v xml:space="preserve">0.89401 </v>
      </c>
      <c r="O65" t="str">
        <f t="shared" si="1"/>
        <v xml:space="preserve">0.89401 0.89401 0.89401 </v>
      </c>
    </row>
    <row r="66" spans="1:15" x14ac:dyDescent="0.25">
      <c r="A66">
        <v>141.22201584647701</v>
      </c>
      <c r="C66">
        <f>ROUND(A66/F$1,5)</f>
        <v>0.91110999999999998</v>
      </c>
      <c r="G66">
        <v>2019</v>
      </c>
      <c r="H66" t="s">
        <v>2</v>
      </c>
      <c r="I66" t="str">
        <f t="shared" ref="I66:I129" si="2">CONCATENATE("CapacityFactor(r,'RIVER','",H66,"','",G66,"') = ",K66,";")</f>
        <v>CapacityFactor(r,'RIVER','S01B3','2019') = 0.87003;</v>
      </c>
      <c r="K66" s="1">
        <v>0.87002999999999997</v>
      </c>
      <c r="M66" s="1" t="str">
        <f>_xlfn.TEXTJOIN(,TRUE,C66," ")</f>
        <v xml:space="preserve">0.91111 </v>
      </c>
      <c r="O66" t="str">
        <f t="shared" ref="O66:O129" si="3">REPT(M66,3)</f>
        <v xml:space="preserve">0.91111 0.91111 0.91111 </v>
      </c>
    </row>
    <row r="67" spans="1:15" x14ac:dyDescent="0.25">
      <c r="A67">
        <v>153.54750846939751</v>
      </c>
      <c r="C67">
        <f>ROUND(A67/F$1,5)</f>
        <v>0.99063000000000001</v>
      </c>
      <c r="G67">
        <v>2019</v>
      </c>
      <c r="H67" t="s">
        <v>0</v>
      </c>
      <c r="I67" t="str">
        <f t="shared" si="2"/>
        <v>CapacityFactor(r,'RIVER','S01B1','2019') = 1.02374;</v>
      </c>
      <c r="K67" s="1">
        <v>1.0237400000000001</v>
      </c>
      <c r="M67" s="1" t="str">
        <f>_xlfn.TEXTJOIN(,TRUE,C67," ")</f>
        <v xml:space="preserve">0.99063 </v>
      </c>
      <c r="O67" t="str">
        <f t="shared" si="3"/>
        <v xml:space="preserve">0.99063 0.99063 0.99063 </v>
      </c>
    </row>
    <row r="68" spans="1:15" x14ac:dyDescent="0.25">
      <c r="A68">
        <v>139.59002280147939</v>
      </c>
      <c r="C68">
        <f>ROUND(A68/F$1,5)</f>
        <v>0.90058000000000005</v>
      </c>
      <c r="G68">
        <v>2019</v>
      </c>
      <c r="H68" t="s">
        <v>1</v>
      </c>
      <c r="I68" t="str">
        <f t="shared" si="2"/>
        <v>CapacityFactor(r,'RIVER','S01B2','2019') = 1.02374;</v>
      </c>
      <c r="K68" s="1">
        <v>1.0237400000000001</v>
      </c>
      <c r="M68" s="1" t="str">
        <f>_xlfn.TEXTJOIN(,TRUE,C68," ")</f>
        <v xml:space="preserve">0.90058 </v>
      </c>
      <c r="O68" t="str">
        <f t="shared" si="3"/>
        <v xml:space="preserve">0.90058 0.90058 0.90058 </v>
      </c>
    </row>
    <row r="69" spans="1:15" x14ac:dyDescent="0.25">
      <c r="A69">
        <v>171.98282817411251</v>
      </c>
      <c r="C69">
        <f>ROUND(A69/F$1,5)</f>
        <v>1.1095699999999999</v>
      </c>
      <c r="G69">
        <v>2019</v>
      </c>
      <c r="H69" t="s">
        <v>2</v>
      </c>
      <c r="I69" t="str">
        <f t="shared" si="2"/>
        <v>CapacityFactor(r,'RIVER','S01B3','2019') = 1.02374;</v>
      </c>
      <c r="K69" s="1">
        <v>1.0237400000000001</v>
      </c>
      <c r="M69" s="1" t="str">
        <f>_xlfn.TEXTJOIN(,TRUE,C69," ")</f>
        <v xml:space="preserve">1.10957 </v>
      </c>
      <c r="O69" t="str">
        <f t="shared" si="3"/>
        <v xml:space="preserve">1.10957 1.10957 1.10957 </v>
      </c>
    </row>
    <row r="70" spans="1:15" x14ac:dyDescent="0.25">
      <c r="A70">
        <v>136.07258778037959</v>
      </c>
      <c r="C70">
        <f>ROUND(A70/F$1,5)</f>
        <v>0.87788999999999995</v>
      </c>
      <c r="G70">
        <v>2019</v>
      </c>
      <c r="H70" t="s">
        <v>0</v>
      </c>
      <c r="I70" t="str">
        <f t="shared" si="2"/>
        <v>CapacityFactor(r,'RIVER','S01B1','2019') = 1.76914;</v>
      </c>
      <c r="K70" s="1">
        <v>1.7691399999999999</v>
      </c>
      <c r="M70" s="1" t="str">
        <f>_xlfn.TEXTJOIN(,TRUE,C70," ")</f>
        <v xml:space="preserve">0.87789 </v>
      </c>
      <c r="O70" t="str">
        <f t="shared" si="3"/>
        <v xml:space="preserve">0.87789 0.87789 0.87789 </v>
      </c>
    </row>
    <row r="71" spans="1:15" x14ac:dyDescent="0.25">
      <c r="A71">
        <v>138.71926150846721</v>
      </c>
      <c r="C71">
        <f>ROUND(A71/F$1,5)</f>
        <v>0.89495999999999998</v>
      </c>
      <c r="G71">
        <v>2019</v>
      </c>
      <c r="H71" t="s">
        <v>1</v>
      </c>
      <c r="I71" t="str">
        <f t="shared" si="2"/>
        <v>CapacityFactor(r,'RIVER','S01B2','2019') = 1.76914;</v>
      </c>
      <c r="K71" s="1">
        <v>1.7691399999999999</v>
      </c>
      <c r="M71" s="1" t="str">
        <f>_xlfn.TEXTJOIN(,TRUE,C71," ")</f>
        <v xml:space="preserve">0.89496 </v>
      </c>
      <c r="O71" t="str">
        <f t="shared" si="3"/>
        <v xml:space="preserve">0.89496 0.89496 0.89496 </v>
      </c>
    </row>
    <row r="72" spans="1:15" x14ac:dyDescent="0.25">
      <c r="A72">
        <v>151.02436698415991</v>
      </c>
      <c r="C72">
        <f>ROUND(A72/F$1,5)</f>
        <v>0.97435000000000005</v>
      </c>
      <c r="G72">
        <v>2019</v>
      </c>
      <c r="H72" t="s">
        <v>2</v>
      </c>
      <c r="I72" t="str">
        <f t="shared" si="2"/>
        <v>CapacityFactor(r,'RIVER','S01B3','2019') = 1.76914;</v>
      </c>
      <c r="K72" s="1">
        <v>1.7691399999999999</v>
      </c>
      <c r="M72" s="1" t="str">
        <f>_xlfn.TEXTJOIN(,TRUE,C72," ")</f>
        <v xml:space="preserve">0.97435 </v>
      </c>
      <c r="O72" t="str">
        <f t="shared" si="3"/>
        <v xml:space="preserve">0.97435 0.97435 0.97435 </v>
      </c>
    </row>
    <row r="73" spans="1:15" x14ac:dyDescent="0.25">
      <c r="A73">
        <v>137.08996597120651</v>
      </c>
      <c r="C73">
        <f>ROUND(A73/F$1,5)</f>
        <v>0.88444999999999996</v>
      </c>
      <c r="G73">
        <v>2019</v>
      </c>
      <c r="H73" t="s">
        <v>0</v>
      </c>
      <c r="I73" t="str">
        <f t="shared" si="2"/>
        <v>CapacityFactor(r,'RIVER','S01B1','2019') = 1.1959;</v>
      </c>
      <c r="K73" s="1">
        <v>1.1959</v>
      </c>
      <c r="M73" s="1" t="str">
        <f>_xlfn.TEXTJOIN(,TRUE,C73," ")</f>
        <v xml:space="preserve">0.88445 </v>
      </c>
      <c r="O73" t="str">
        <f t="shared" si="3"/>
        <v xml:space="preserve">0.88445 0.88445 0.88445 </v>
      </c>
    </row>
    <row r="74" spans="1:15" x14ac:dyDescent="0.25">
      <c r="A74">
        <v>169.42919520508789</v>
      </c>
      <c r="C74">
        <f>ROUND(A74/F$1,5)</f>
        <v>1.0930899999999999</v>
      </c>
      <c r="G74">
        <v>2019</v>
      </c>
      <c r="H74" t="s">
        <v>1</v>
      </c>
      <c r="I74" t="str">
        <f t="shared" si="2"/>
        <v>CapacityFactor(r,'RIVER','S01B2','2019') = 1.1959;</v>
      </c>
      <c r="K74" s="1">
        <v>1.1959</v>
      </c>
      <c r="M74" s="1" t="str">
        <f>_xlfn.TEXTJOIN(,TRUE,C74," ")</f>
        <v xml:space="preserve">1.09309 </v>
      </c>
      <c r="O74" t="str">
        <f t="shared" si="3"/>
        <v xml:space="preserve">1.09309 1.09309 1.09309 </v>
      </c>
    </row>
    <row r="75" spans="1:15" x14ac:dyDescent="0.25">
      <c r="A75">
        <v>133.57834848871781</v>
      </c>
      <c r="C75">
        <f>ROUND(A75/F$1,5)</f>
        <v>0.86180000000000001</v>
      </c>
      <c r="G75">
        <v>2019</v>
      </c>
      <c r="H75" t="s">
        <v>2</v>
      </c>
      <c r="I75" t="str">
        <f t="shared" si="2"/>
        <v>CapacityFactor(r,'RIVER','S01B3','2019') = 1.1959;</v>
      </c>
      <c r="K75" s="1">
        <v>1.1959</v>
      </c>
      <c r="M75" s="1" t="str">
        <f>_xlfn.TEXTJOIN(,TRUE,C75," ")</f>
        <v xml:space="preserve">0.8618 </v>
      </c>
      <c r="O75" t="str">
        <f t="shared" si="3"/>
        <v xml:space="preserve">0.8618 0.8618 0.8618 </v>
      </c>
    </row>
    <row r="76" spans="1:15" x14ac:dyDescent="0.25">
      <c r="A76">
        <v>136.220644785666</v>
      </c>
      <c r="C76">
        <f>ROUND(A76/F$1,5)</f>
        <v>0.87883999999999995</v>
      </c>
      <c r="G76">
        <v>2020</v>
      </c>
      <c r="H76" t="s">
        <v>0</v>
      </c>
      <c r="I76" t="str">
        <f t="shared" si="2"/>
        <v>CapacityFactor(r,'RIVER','S01B1','2020') = 1.10282;</v>
      </c>
      <c r="K76" s="1">
        <v>1.1028199999999999</v>
      </c>
      <c r="M76" s="1" t="str">
        <f>_xlfn.TEXTJOIN(,TRUE,C76," ")</f>
        <v xml:space="preserve">0.87884 </v>
      </c>
      <c r="O76" t="str">
        <f t="shared" si="3"/>
        <v xml:space="preserve">0.87884 0.87884 0.87884 </v>
      </c>
    </row>
    <row r="77" spans="1:15" x14ac:dyDescent="0.25">
      <c r="A77">
        <v>148.50539834877151</v>
      </c>
      <c r="C77">
        <f>ROUND(A77/F$1,5)</f>
        <v>0.95809999999999995</v>
      </c>
      <c r="G77">
        <v>2020</v>
      </c>
      <c r="H77" t="s">
        <v>1</v>
      </c>
      <c r="I77" t="str">
        <f t="shared" si="2"/>
        <v>CapacityFactor(r,'RIVER','S01B2','2020') = 1.10282;</v>
      </c>
      <c r="K77" s="1">
        <v>1.1028199999999999</v>
      </c>
      <c r="M77" s="1" t="str">
        <f>_xlfn.TEXTJOIN(,TRUE,C77," ")</f>
        <v xml:space="preserve">0.9581 </v>
      </c>
      <c r="O77" t="str">
        <f t="shared" si="3"/>
        <v xml:space="preserve">0.9581 0.9581 0.9581 </v>
      </c>
    </row>
    <row r="78" spans="1:15" x14ac:dyDescent="0.25">
      <c r="A78">
        <v>134.59404413398079</v>
      </c>
      <c r="C78">
        <f>ROUND(A78/F$1,5)</f>
        <v>0.86834999999999996</v>
      </c>
      <c r="G78">
        <v>2020</v>
      </c>
      <c r="H78" t="s">
        <v>2</v>
      </c>
      <c r="I78" t="str">
        <f t="shared" si="2"/>
        <v>CapacityFactor(r,'RIVER','S01B3','2020') = 1.10282;</v>
      </c>
      <c r="K78" s="1">
        <v>1.1028199999999999</v>
      </c>
      <c r="M78" s="1" t="str">
        <f>_xlfn.TEXTJOIN(,TRUE,C78," ")</f>
        <v xml:space="preserve">0.86835 </v>
      </c>
      <c r="O78" t="str">
        <f t="shared" si="3"/>
        <v xml:space="preserve">0.86835 0.86835 0.86835 </v>
      </c>
    </row>
    <row r="79" spans="1:15" x14ac:dyDescent="0.25">
      <c r="A79">
        <v>166.87978596464521</v>
      </c>
      <c r="C79">
        <f>ROUND(A79/F$1,5)</f>
        <v>1.07664</v>
      </c>
      <c r="G79">
        <v>2020</v>
      </c>
      <c r="H79" t="s">
        <v>0</v>
      </c>
      <c r="I79" t="str">
        <f t="shared" si="2"/>
        <v>CapacityFactor(r,'RIVER','S01B1','2020') = 0.99316;</v>
      </c>
      <c r="K79" s="1">
        <v>0.99316000000000004</v>
      </c>
      <c r="M79" s="1" t="str">
        <f>_xlfn.TEXTJOIN(,TRUE,C79," ")</f>
        <v xml:space="preserve">1.07664 </v>
      </c>
      <c r="O79" t="str">
        <f t="shared" si="3"/>
        <v xml:space="preserve">1.07664 1.07664 1.07664 </v>
      </c>
    </row>
    <row r="80" spans="1:15" x14ac:dyDescent="0.25">
      <c r="A80">
        <v>131.08823469280841</v>
      </c>
      <c r="C80">
        <f>ROUND(A80/F$1,5)</f>
        <v>0.84572999999999998</v>
      </c>
      <c r="G80">
        <v>2020</v>
      </c>
      <c r="H80" t="s">
        <v>1</v>
      </c>
      <c r="I80" t="str">
        <f t="shared" si="2"/>
        <v>CapacityFactor(r,'RIVER','S01B2','2020') = 0.99316;</v>
      </c>
      <c r="K80" s="1">
        <v>0.99316000000000004</v>
      </c>
      <c r="M80" s="1" t="str">
        <f>_xlfn.TEXTJOIN(,TRUE,C80," ")</f>
        <v xml:space="preserve">0.84573 </v>
      </c>
      <c r="O80" t="str">
        <f t="shared" si="3"/>
        <v xml:space="preserve">0.84573 0.84573 0.84573 </v>
      </c>
    </row>
    <row r="81" spans="1:15" x14ac:dyDescent="0.25">
      <c r="A81">
        <v>133.72616076645909</v>
      </c>
      <c r="C81">
        <f>ROUND(A81/F$1,5)</f>
        <v>0.86275000000000002</v>
      </c>
      <c r="G81">
        <v>2020</v>
      </c>
      <c r="H81" t="s">
        <v>2</v>
      </c>
      <c r="I81" t="str">
        <f t="shared" si="2"/>
        <v>CapacityFactor(r,'RIVER','S01B3','2020') = 0.99316;</v>
      </c>
      <c r="K81" s="1">
        <v>0.99316000000000004</v>
      </c>
      <c r="M81" s="1" t="str">
        <f>_xlfn.TEXTJOIN(,TRUE,C81," ")</f>
        <v xml:space="preserve">0.86275 </v>
      </c>
      <c r="O81" t="str">
        <f t="shared" si="3"/>
        <v xml:space="preserve">0.86275 0.86275 0.86275 </v>
      </c>
    </row>
    <row r="82" spans="1:15" x14ac:dyDescent="0.25">
      <c r="A82">
        <v>145.99059597682739</v>
      </c>
      <c r="C82">
        <f>ROUND(A82/F$1,5)</f>
        <v>0.94186999999999999</v>
      </c>
      <c r="G82">
        <v>2020</v>
      </c>
      <c r="H82" t="s">
        <v>0</v>
      </c>
      <c r="I82" t="str">
        <f t="shared" si="2"/>
        <v>CapacityFactor(r,'RIVER','S01B1','2020') = 1.14023;</v>
      </c>
      <c r="K82" s="1">
        <v>1.1402300000000001</v>
      </c>
      <c r="M82" s="1" t="str">
        <f>_xlfn.TEXTJOIN(,TRUE,C82," ")</f>
        <v xml:space="preserve">0.94187 </v>
      </c>
      <c r="O82" t="str">
        <f t="shared" si="3"/>
        <v xml:space="preserve">0.94187 0.94187 0.94187 </v>
      </c>
    </row>
    <row r="83" spans="1:15" x14ac:dyDescent="0.25">
      <c r="A83">
        <v>132.1022504203579</v>
      </c>
      <c r="C83">
        <f>ROUND(A83/F$1,5)</f>
        <v>0.85226999999999997</v>
      </c>
      <c r="G83">
        <v>2020</v>
      </c>
      <c r="H83" t="s">
        <v>1</v>
      </c>
      <c r="I83" t="str">
        <f t="shared" si="2"/>
        <v>CapacityFactor(r,'RIVER','S01B2','2020') = 1.14023;</v>
      </c>
      <c r="K83" s="1">
        <v>1.1402300000000001</v>
      </c>
      <c r="M83" s="1" t="str">
        <f>_xlfn.TEXTJOIN(,TRUE,C83," ")</f>
        <v xml:space="preserve">0.85227 </v>
      </c>
      <c r="O83" t="str">
        <f t="shared" si="3"/>
        <v xml:space="preserve">0.85227 0.85227 0.85227 </v>
      </c>
    </row>
    <row r="84" spans="1:15" x14ac:dyDescent="0.25">
      <c r="A84">
        <v>164.3345933049649</v>
      </c>
      <c r="C84">
        <f>ROUND(A84/F$1,5)</f>
        <v>1.0602199999999999</v>
      </c>
      <c r="G84">
        <v>2020</v>
      </c>
      <c r="H84" t="s">
        <v>2</v>
      </c>
      <c r="I84" t="str">
        <f t="shared" si="2"/>
        <v>CapacityFactor(r,'RIVER','S01B3','2020') = 1.14023;</v>
      </c>
      <c r="K84" s="1">
        <v>1.1402300000000001</v>
      </c>
      <c r="M84" s="1" t="str">
        <f>_xlfn.TEXTJOIN(,TRUE,C84," ")</f>
        <v xml:space="preserve">1.06022 </v>
      </c>
      <c r="O84" t="str">
        <f t="shared" si="3"/>
        <v xml:space="preserve">1.06022 1.06022 1.06022 </v>
      </c>
    </row>
    <row r="85" spans="1:15" x14ac:dyDescent="0.25">
      <c r="A85">
        <v>128.60223940598351</v>
      </c>
      <c r="C85">
        <f>ROUND(A85/F$1,5)</f>
        <v>0.82969000000000004</v>
      </c>
      <c r="G85">
        <v>2020</v>
      </c>
      <c r="H85" t="s">
        <v>0</v>
      </c>
      <c r="I85" t="str">
        <f t="shared" si="2"/>
        <v>CapacityFactor(r,'RIVER','S01B1','2020') = 1.0222;</v>
      </c>
      <c r="K85" s="1">
        <v>1.0222</v>
      </c>
      <c r="M85" s="1" t="str">
        <f>_xlfn.TEXTJOIN(,TRUE,C85," ")</f>
        <v xml:space="preserve">0.82969 </v>
      </c>
      <c r="O85" t="str">
        <f t="shared" si="3"/>
        <v xml:space="preserve">0.82969 0.82969 0.82969 </v>
      </c>
    </row>
    <row r="86" spans="1:15" x14ac:dyDescent="0.25">
      <c r="A86">
        <v>131.2358024866094</v>
      </c>
      <c r="C86">
        <f>ROUND(A86/F$1,5)</f>
        <v>0.84667999999999999</v>
      </c>
      <c r="G86">
        <v>2020</v>
      </c>
      <c r="H86" t="s">
        <v>1</v>
      </c>
      <c r="I86" t="str">
        <f t="shared" si="2"/>
        <v>CapacityFactor(r,'RIVER','S01B2','2020') = 1.0222;</v>
      </c>
      <c r="K86" s="1">
        <v>1.0222</v>
      </c>
      <c r="M86" s="1" t="str">
        <f>_xlfn.TEXTJOIN(,TRUE,C86," ")</f>
        <v xml:space="preserve">0.84668 </v>
      </c>
      <c r="O86" t="str">
        <f t="shared" si="3"/>
        <v xml:space="preserve">0.84668 0.84668 0.84668 </v>
      </c>
    </row>
    <row r="87" spans="1:15" x14ac:dyDescent="0.25">
      <c r="A87">
        <v>143.4799529564971</v>
      </c>
      <c r="C87">
        <f>ROUND(A87/F$1,5)</f>
        <v>0.92567999999999995</v>
      </c>
      <c r="G87">
        <v>2020</v>
      </c>
      <c r="H87" t="s">
        <v>2</v>
      </c>
      <c r="I87" t="str">
        <f t="shared" si="2"/>
        <v>CapacityFactor(r,'RIVER','S01B3','2020') = 1.0222;</v>
      </c>
      <c r="K87" s="1">
        <v>1.0222</v>
      </c>
      <c r="M87" s="1" t="str">
        <f>_xlfn.TEXTJOIN(,TRUE,C87," ")</f>
        <v xml:space="preserve">0.92568 </v>
      </c>
      <c r="O87" t="str">
        <f t="shared" si="3"/>
        <v xml:space="preserve">0.92568 0.92568 0.92568 </v>
      </c>
    </row>
    <row r="88" spans="1:15" x14ac:dyDescent="0.25">
      <c r="A88">
        <v>129.61457800466309</v>
      </c>
      <c r="C88">
        <f>ROUND(A88/F$1,5)</f>
        <v>0.83621999999999996</v>
      </c>
      <c r="G88">
        <v>2020</v>
      </c>
      <c r="H88" t="s">
        <v>0</v>
      </c>
      <c r="I88" t="str">
        <f t="shared" si="2"/>
        <v>CapacityFactor(r,'RIVER','S01B1','2020') = 1.32005;</v>
      </c>
      <c r="K88" s="1">
        <v>1.3200499999999999</v>
      </c>
      <c r="M88" s="1" t="str">
        <f>_xlfn.TEXTJOIN(,TRUE,C88," ")</f>
        <v xml:space="preserve">0.83622 </v>
      </c>
      <c r="O88" t="str">
        <f t="shared" si="3"/>
        <v xml:space="preserve">0.83622 0.83622 0.83622 </v>
      </c>
    </row>
    <row r="89" spans="1:15" x14ac:dyDescent="0.25">
      <c r="A89">
        <v>161.79361026285491</v>
      </c>
      <c r="C89">
        <f>ROUND(A89/F$1,5)</f>
        <v>1.04383</v>
      </c>
      <c r="G89">
        <v>2020</v>
      </c>
      <c r="H89" t="s">
        <v>1</v>
      </c>
      <c r="I89" t="str">
        <f t="shared" si="2"/>
        <v>CapacityFactor(r,'RIVER','S01B2','2020') = 1.32005;</v>
      </c>
      <c r="K89" s="1">
        <v>1.3200499999999999</v>
      </c>
      <c r="M89" s="1" t="str">
        <f>_xlfn.TEXTJOIN(,TRUE,C89," ")</f>
        <v xml:space="preserve">1.04383 </v>
      </c>
      <c r="O89" t="str">
        <f t="shared" si="3"/>
        <v xml:space="preserve">1.04383 1.04383 1.04383 </v>
      </c>
    </row>
    <row r="90" spans="1:15" x14ac:dyDescent="0.25">
      <c r="A90">
        <v>126.1203558273441</v>
      </c>
      <c r="C90">
        <f>ROUND(A90/F$1,5)</f>
        <v>0.81367999999999996</v>
      </c>
      <c r="G90">
        <v>2020</v>
      </c>
      <c r="H90" t="s">
        <v>2</v>
      </c>
      <c r="I90" t="str">
        <f t="shared" si="2"/>
        <v>CapacityFactor(r,'RIVER','S01B3','2020') = 1.32005;</v>
      </c>
      <c r="K90" s="1">
        <v>1.3200499999999999</v>
      </c>
      <c r="M90" s="1" t="str">
        <f>_xlfn.TEXTJOIN(,TRUE,C90," ")</f>
        <v xml:space="preserve">0.81368 </v>
      </c>
      <c r="O90" t="str">
        <f t="shared" si="3"/>
        <v xml:space="preserve">0.81368 0.81368 0.81368 </v>
      </c>
    </row>
    <row r="91" spans="1:15" x14ac:dyDescent="0.25">
      <c r="A91">
        <v>128.74956313096629</v>
      </c>
      <c r="C91">
        <f>ROUND(A91/F$1,5)</f>
        <v>0.83064000000000004</v>
      </c>
      <c r="G91">
        <v>2021</v>
      </c>
      <c r="H91" t="s">
        <v>0</v>
      </c>
      <c r="I91" t="str">
        <f t="shared" si="2"/>
        <v>CapacityFactor(r,'RIVER','S01B1','2021') = 1.28061;</v>
      </c>
      <c r="K91" s="1">
        <v>1.28061</v>
      </c>
      <c r="M91" s="1" t="str">
        <f>_xlfn.TEXTJOIN(,TRUE,C91," ")</f>
        <v xml:space="preserve">0.83064 </v>
      </c>
      <c r="O91" t="str">
        <f t="shared" si="3"/>
        <v xml:space="preserve">0.83064 0.83064 0.83064 </v>
      </c>
    </row>
    <row r="92" spans="1:15" x14ac:dyDescent="0.25">
      <c r="A92">
        <v>140.9734624098333</v>
      </c>
      <c r="C92">
        <f>ROUND(A92/F$1,5)</f>
        <v>0.90951000000000004</v>
      </c>
      <c r="G92">
        <v>2021</v>
      </c>
      <c r="H92" t="s">
        <v>1</v>
      </c>
      <c r="I92" t="str">
        <f t="shared" si="2"/>
        <v>CapacityFactor(r,'RIVER','S01B2','2021') = 1.28061;</v>
      </c>
      <c r="K92" s="1">
        <v>1.28061</v>
      </c>
      <c r="M92" s="1" t="str">
        <f>_xlfn.TEXTJOIN(,TRUE,C92," ")</f>
        <v xml:space="preserve">0.90951 </v>
      </c>
      <c r="O92" t="str">
        <f t="shared" si="3"/>
        <v xml:space="preserve">0.90951 0.90951 0.90951 </v>
      </c>
    </row>
    <row r="93" spans="1:15" x14ac:dyDescent="0.25">
      <c r="A93">
        <v>127.1310200703475</v>
      </c>
      <c r="C93">
        <f>ROUND(A93/F$1,5)</f>
        <v>0.82020000000000004</v>
      </c>
      <c r="G93">
        <v>2021</v>
      </c>
      <c r="H93" t="s">
        <v>2</v>
      </c>
      <c r="I93" t="str">
        <f t="shared" si="2"/>
        <v>CapacityFactor(r,'RIVER','S01B3','2021') = 1.28061;</v>
      </c>
      <c r="K93" s="1">
        <v>1.28061</v>
      </c>
      <c r="M93" s="1" t="str">
        <f>_xlfn.TEXTJOIN(,TRUE,C93," ")</f>
        <v xml:space="preserve">0.8202 </v>
      </c>
      <c r="O93" t="str">
        <f t="shared" si="3"/>
        <v xml:space="preserve">0.8202 0.8202 0.8202 </v>
      </c>
    </row>
    <row r="94" spans="1:15" x14ac:dyDescent="0.25">
      <c r="A94">
        <v>159.25682987510351</v>
      </c>
      <c r="C94">
        <f>ROUND(A94/F$1,5)</f>
        <v>1.02746</v>
      </c>
      <c r="G94">
        <v>2021</v>
      </c>
      <c r="H94" t="s">
        <v>0</v>
      </c>
      <c r="I94" t="str">
        <f t="shared" si="2"/>
        <v>CapacityFactor(r,'RIVER','S01B1','2021') = 0.90734;</v>
      </c>
      <c r="K94" s="1">
        <v>0.90734000000000004</v>
      </c>
      <c r="M94" s="1" t="str">
        <f>_xlfn.TEXTJOIN(,TRUE,C94," ")</f>
        <v xml:space="preserve">1.02746 </v>
      </c>
      <c r="O94" t="str">
        <f t="shared" si="3"/>
        <v xml:space="preserve">1.02746 1.02746 1.02746 </v>
      </c>
    </row>
    <row r="95" spans="1:15" x14ac:dyDescent="0.25">
      <c r="A95">
        <v>123.6425771556102</v>
      </c>
      <c r="C95">
        <f>ROUND(A95/F$1,5)</f>
        <v>0.79769000000000001</v>
      </c>
      <c r="G95">
        <v>2021</v>
      </c>
      <c r="H95" t="s">
        <v>1</v>
      </c>
      <c r="I95" t="str">
        <f t="shared" si="2"/>
        <v>CapacityFactor(r,'RIVER','S01B2','2021') = 0.90734;</v>
      </c>
      <c r="K95" s="1">
        <v>0.90734000000000004</v>
      </c>
      <c r="M95" s="1" t="str">
        <f>_xlfn.TEXTJOIN(,TRUE,C95," ")</f>
        <v xml:space="preserve">0.79769 </v>
      </c>
      <c r="O95" t="str">
        <f t="shared" si="3"/>
        <v xml:space="preserve">0.79769 0.79769 0.79769 </v>
      </c>
    </row>
    <row r="96" spans="1:15" x14ac:dyDescent="0.25">
      <c r="A96">
        <v>126.26743588646799</v>
      </c>
      <c r="C96">
        <f>ROUND(A96/F$1,5)</f>
        <v>0.81462999999999997</v>
      </c>
      <c r="G96">
        <v>2021</v>
      </c>
      <c r="H96" t="s">
        <v>2</v>
      </c>
      <c r="I96" t="str">
        <f t="shared" si="2"/>
        <v>CapacityFactor(r,'RIVER','S01B3','2021') = 0.90734;</v>
      </c>
      <c r="K96" s="1">
        <v>0.90734000000000004</v>
      </c>
      <c r="M96" s="1" t="str">
        <f>_xlfn.TEXTJOIN(,TRUE,C96," ")</f>
        <v xml:space="preserve">0.81463 </v>
      </c>
      <c r="O96" t="str">
        <f t="shared" si="3"/>
        <v xml:space="preserve">0.81463 0.81463 0.81463 </v>
      </c>
    </row>
    <row r="97" spans="1:15" x14ac:dyDescent="0.25">
      <c r="A97">
        <v>138.47111746876581</v>
      </c>
      <c r="C97">
        <f>ROUND(A97/F$1,5)</f>
        <v>0.89336000000000004</v>
      </c>
      <c r="G97">
        <v>2021</v>
      </c>
      <c r="H97" t="s">
        <v>0</v>
      </c>
      <c r="I97" t="str">
        <f t="shared" si="2"/>
        <v>CapacityFactor(r,'RIVER','S01B1','2021') = 0.91226;</v>
      </c>
      <c r="K97" s="1">
        <v>0.91225999999999996</v>
      </c>
      <c r="M97" s="1" t="str">
        <f>_xlfn.TEXTJOIN(,TRUE,C97," ")</f>
        <v xml:space="preserve">0.89336 </v>
      </c>
      <c r="O97" t="str">
        <f t="shared" si="3"/>
        <v xml:space="preserve">0.89336 0.89336 0.89336 </v>
      </c>
    </row>
    <row r="98" spans="1:15" x14ac:dyDescent="0.25">
      <c r="A98">
        <v>124.651569812281</v>
      </c>
      <c r="C98">
        <f>ROUND(A98/F$1,5)</f>
        <v>0.80420000000000003</v>
      </c>
      <c r="G98">
        <v>2021</v>
      </c>
      <c r="H98" t="s">
        <v>1</v>
      </c>
      <c r="I98" t="str">
        <f t="shared" si="2"/>
        <v>CapacityFactor(r,'RIVER','S01B2','2021') = 0.91226;</v>
      </c>
      <c r="K98" s="1">
        <v>0.91225999999999996</v>
      </c>
      <c r="M98" s="1" t="str">
        <f>_xlfn.TEXTJOIN(,TRUE,C98," ")</f>
        <v xml:space="preserve">0.8042 </v>
      </c>
      <c r="O98" t="str">
        <f t="shared" si="3"/>
        <v xml:space="preserve">0.8042 0.8042 0.8042 </v>
      </c>
    </row>
    <row r="99" spans="1:15" x14ac:dyDescent="0.25">
      <c r="A99">
        <v>156.72424519078641</v>
      </c>
      <c r="C99">
        <f>ROUND(A99/F$1,5)</f>
        <v>1.01112</v>
      </c>
      <c r="G99">
        <v>2021</v>
      </c>
      <c r="H99" t="s">
        <v>2</v>
      </c>
      <c r="I99" t="str">
        <f t="shared" si="2"/>
        <v>CapacityFactor(r,'RIVER','S01B3','2021') = 0.91226;</v>
      </c>
      <c r="K99" s="1">
        <v>0.91225999999999996</v>
      </c>
      <c r="M99" s="1" t="str">
        <f>_xlfn.TEXTJOIN(,TRUE,C99," ")</f>
        <v xml:space="preserve">1.01112 </v>
      </c>
      <c r="O99" t="str">
        <f t="shared" si="3"/>
        <v xml:space="preserve">1.01112 1.01112 1.01112 </v>
      </c>
    </row>
    <row r="100" spans="1:15" x14ac:dyDescent="0.25">
      <c r="A100">
        <v>121.1688966015268</v>
      </c>
      <c r="C100">
        <f>ROUND(A100/F$1,5)</f>
        <v>0.78173000000000004</v>
      </c>
      <c r="G100">
        <v>2021</v>
      </c>
      <c r="H100" t="s">
        <v>0</v>
      </c>
      <c r="I100" t="str">
        <f t="shared" si="2"/>
        <v>CapacityFactor(r,'RIVER','S01B1','2021') = 1.07289;</v>
      </c>
      <c r="K100" s="1">
        <v>1.0728899999999999</v>
      </c>
      <c r="M100" s="1" t="str">
        <f>_xlfn.TEXTJOIN(,TRUE,C100," ")</f>
        <v xml:space="preserve">0.78173 </v>
      </c>
      <c r="O100" t="str">
        <f t="shared" si="3"/>
        <v xml:space="preserve">0.78173 0.78173 0.78173 </v>
      </c>
    </row>
    <row r="101" spans="1:15" x14ac:dyDescent="0.25">
      <c r="A101">
        <v>123.7894139519336</v>
      </c>
      <c r="C101">
        <f>ROUND(A101/F$1,5)</f>
        <v>0.79864000000000002</v>
      </c>
      <c r="G101">
        <v>2021</v>
      </c>
      <c r="H101" t="s">
        <v>1</v>
      </c>
      <c r="I101" t="str">
        <f t="shared" si="2"/>
        <v>CapacityFactor(r,'RIVER','S01B2','2021') = 1.07289;</v>
      </c>
      <c r="K101" s="1">
        <v>1.0728899999999999</v>
      </c>
      <c r="M101" s="1" t="str">
        <f>_xlfn.TEXTJOIN(,TRUE,C101," ")</f>
        <v xml:space="preserve">0.79864 </v>
      </c>
      <c r="O101" t="str">
        <f t="shared" si="3"/>
        <v xml:space="preserve">0.79864 0.79864 0.79864 </v>
      </c>
    </row>
    <row r="102" spans="1:15" x14ac:dyDescent="0.25">
      <c r="A102">
        <v>135.97291127668379</v>
      </c>
      <c r="C102">
        <f>ROUND(A102/F$1,5)</f>
        <v>0.87724000000000002</v>
      </c>
      <c r="G102">
        <v>2021</v>
      </c>
      <c r="H102" t="s">
        <v>2</v>
      </c>
      <c r="I102" t="str">
        <f t="shared" si="2"/>
        <v>CapacityFactor(r,'RIVER','S01B3','2021') = 1.07289;</v>
      </c>
      <c r="K102" s="1">
        <v>1.0728899999999999</v>
      </c>
      <c r="M102" s="1" t="str">
        <f>_xlfn.TEXTJOIN(,TRUE,C102," ")</f>
        <v xml:space="preserve">0.87724 </v>
      </c>
      <c r="O102" t="str">
        <f t="shared" si="3"/>
        <v xml:space="preserve">0.87724 0.87724 0.87724 </v>
      </c>
    </row>
    <row r="103" spans="1:15" x14ac:dyDescent="0.25">
      <c r="A103">
        <v>122.1762204365792</v>
      </c>
      <c r="C103">
        <f>ROUND(A103/F$1,5)</f>
        <v>0.78822999999999999</v>
      </c>
      <c r="G103">
        <v>2021</v>
      </c>
      <c r="H103" t="s">
        <v>0</v>
      </c>
      <c r="I103" t="str">
        <f t="shared" si="2"/>
        <v>CapacityFactor(r,'RIVER','S01B1','2021') = 0.84193;</v>
      </c>
      <c r="K103" s="1">
        <v>0.84192999999999996</v>
      </c>
      <c r="M103" s="1" t="str">
        <f>_xlfn.TEXTJOIN(,TRUE,C103," ")</f>
        <v xml:space="preserve">0.78823 </v>
      </c>
      <c r="O103" t="str">
        <f t="shared" si="3"/>
        <v xml:space="preserve">0.78823 0.78823 0.78823 </v>
      </c>
    </row>
    <row r="104" spans="1:15" x14ac:dyDescent="0.25">
      <c r="A104">
        <v>154.19584927042399</v>
      </c>
      <c r="C104">
        <f>ROUND(A104/F$1,5)</f>
        <v>0.99480999999999997</v>
      </c>
      <c r="G104">
        <v>2021</v>
      </c>
      <c r="H104" t="s">
        <v>1</v>
      </c>
      <c r="I104" t="str">
        <f t="shared" si="2"/>
        <v>CapacityFactor(r,'RIVER','S01B2','2021') = 0.84193;</v>
      </c>
      <c r="K104" s="1">
        <v>0.84192999999999996</v>
      </c>
      <c r="M104" s="1" t="str">
        <f>_xlfn.TEXTJOIN(,TRUE,C104," ")</f>
        <v xml:space="preserve">0.99481 </v>
      </c>
      <c r="O104" t="str">
        <f t="shared" si="3"/>
        <v xml:space="preserve">0.99481 0.99481 0.99481 </v>
      </c>
    </row>
    <row r="105" spans="1:15" x14ac:dyDescent="0.25">
      <c r="A105">
        <v>118.69930738701611</v>
      </c>
      <c r="C105">
        <f>ROUND(A105/F$1,5)</f>
        <v>0.76580000000000004</v>
      </c>
      <c r="G105">
        <v>2021</v>
      </c>
      <c r="H105" t="s">
        <v>2</v>
      </c>
      <c r="I105" t="str">
        <f t="shared" si="2"/>
        <v>CapacityFactor(r,'RIVER','S01B3','2021') = 0.84193;</v>
      </c>
      <c r="K105" s="1">
        <v>0.84192999999999996</v>
      </c>
      <c r="M105" s="1" t="str">
        <f>_xlfn.TEXTJOIN(,TRUE,C105," ")</f>
        <v xml:space="preserve">0.7658 </v>
      </c>
      <c r="O105" t="str">
        <f t="shared" si="3"/>
        <v xml:space="preserve">0.7658 0.7658 0.7658 </v>
      </c>
    </row>
    <row r="106" spans="1:15" x14ac:dyDescent="0.25">
      <c r="A106">
        <v>121.3154905373906</v>
      </c>
      <c r="C106">
        <f>ROUND(A106/F$1,5)</f>
        <v>0.78268000000000004</v>
      </c>
      <c r="G106">
        <v>2022</v>
      </c>
      <c r="H106" t="s">
        <v>0</v>
      </c>
      <c r="I106" t="str">
        <f t="shared" si="2"/>
        <v>CapacityFactor(r,'RIVER','S01B1','2022') = 0.89063;</v>
      </c>
      <c r="K106" s="1">
        <v>0.89063000000000003</v>
      </c>
      <c r="M106" s="1" t="str">
        <f>_xlfn.TEXTJOIN(,TRUE,C106," ")</f>
        <v xml:space="preserve">0.78268 </v>
      </c>
      <c r="O106" t="str">
        <f t="shared" si="3"/>
        <v xml:space="preserve">0.78268 0.78268 0.78268 </v>
      </c>
    </row>
    <row r="107" spans="1:15" x14ac:dyDescent="0.25">
      <c r="A107">
        <v>133.47883698831029</v>
      </c>
      <c r="C107">
        <f>ROUND(A107/F$1,5)</f>
        <v>0.86114999999999997</v>
      </c>
      <c r="G107">
        <v>2022</v>
      </c>
      <c r="H107" t="s">
        <v>1</v>
      </c>
      <c r="I107" t="str">
        <f t="shared" si="2"/>
        <v>CapacityFactor(r,'RIVER','S01B2','2022') = 0.89063;</v>
      </c>
      <c r="K107" s="1">
        <v>0.89063000000000003</v>
      </c>
      <c r="M107" s="1" t="str">
        <f>_xlfn.TEXTJOIN(,TRUE,C107," ")</f>
        <v xml:space="preserve">0.86115 </v>
      </c>
      <c r="O107" t="str">
        <f t="shared" si="3"/>
        <v xml:space="preserve">0.86115 0.86115 0.86115 </v>
      </c>
    </row>
    <row r="108" spans="1:15" x14ac:dyDescent="0.25">
      <c r="A108">
        <v>119.70496516059499</v>
      </c>
      <c r="C108">
        <f>ROUND(A108/F$1,5)</f>
        <v>0.77229000000000003</v>
      </c>
      <c r="G108">
        <v>2022</v>
      </c>
      <c r="H108" t="s">
        <v>2</v>
      </c>
      <c r="I108" t="str">
        <f t="shared" si="2"/>
        <v>CapacityFactor(r,'RIVER','S01B3','2022') = 0.89063;</v>
      </c>
      <c r="K108" s="1">
        <v>0.89063000000000003</v>
      </c>
      <c r="M108" s="1" t="str">
        <f>_xlfn.TEXTJOIN(,TRUE,C108," ")</f>
        <v xml:space="preserve">0.77229 </v>
      </c>
      <c r="O108" t="str">
        <f t="shared" si="3"/>
        <v xml:space="preserve">0.77229 0.77229 0.77229 </v>
      </c>
    </row>
    <row r="109" spans="1:15" x14ac:dyDescent="0.25">
      <c r="A109">
        <v>151.6716351860178</v>
      </c>
      <c r="C109">
        <f>ROUND(A109/F$1,5)</f>
        <v>0.97853000000000001</v>
      </c>
      <c r="G109">
        <v>2022</v>
      </c>
      <c r="H109" t="s">
        <v>0</v>
      </c>
      <c r="I109" t="str">
        <f t="shared" si="2"/>
        <v>CapacityFactor(r,'RIVER','S01B1','2022') = 1.06934;</v>
      </c>
      <c r="K109" s="1">
        <v>1.06934</v>
      </c>
      <c r="M109" s="1" t="str">
        <f>_xlfn.TEXTJOIN(,TRUE,C109," ")</f>
        <v xml:space="preserve">0.97853 </v>
      </c>
      <c r="O109" t="str">
        <f t="shared" si="3"/>
        <v xml:space="preserve">0.97853 0.97853 0.97853 </v>
      </c>
    </row>
    <row r="110" spans="1:15" x14ac:dyDescent="0.25">
      <c r="A110">
        <v>116.2338027452146</v>
      </c>
      <c r="C110">
        <f>ROUND(A110/F$1,5)</f>
        <v>0.74990000000000001</v>
      </c>
      <c r="G110">
        <v>2022</v>
      </c>
      <c r="H110" t="s">
        <v>1</v>
      </c>
      <c r="I110" t="str">
        <f t="shared" si="2"/>
        <v>CapacityFactor(r,'RIVER','S01B2','2022') = 1.06934;</v>
      </c>
      <c r="K110" s="1">
        <v>1.06934</v>
      </c>
      <c r="M110" s="1" t="str">
        <f>_xlfn.TEXTJOIN(,TRUE,C110," ")</f>
        <v xml:space="preserve">0.7499 </v>
      </c>
      <c r="O110" t="str">
        <f t="shared" si="3"/>
        <v xml:space="preserve">0.7499 0.7499 0.7499 </v>
      </c>
    </row>
    <row r="111" spans="1:15" x14ac:dyDescent="0.25">
      <c r="A111">
        <v>118.84565886409931</v>
      </c>
      <c r="C111">
        <f>ROUND(A111/F$1,5)</f>
        <v>0.76675000000000004</v>
      </c>
      <c r="G111">
        <v>2022</v>
      </c>
      <c r="H111" t="s">
        <v>2</v>
      </c>
      <c r="I111" t="str">
        <f t="shared" si="2"/>
        <v>CapacityFactor(r,'RIVER','S01B3','2022') = 1.06934;</v>
      </c>
      <c r="K111" s="1">
        <v>1.06934</v>
      </c>
      <c r="M111" s="1" t="str">
        <f>_xlfn.TEXTJOIN(,TRUE,C111," ")</f>
        <v xml:space="preserve">0.76675 </v>
      </c>
      <c r="O111" t="str">
        <f t="shared" si="3"/>
        <v xml:space="preserve">0.76675 0.76675 0.76675 </v>
      </c>
    </row>
    <row r="112" spans="1:15" x14ac:dyDescent="0.25">
      <c r="A112">
        <v>130.98888776969059</v>
      </c>
      <c r="C112">
        <f>ROUND(A112/F$1,5)</f>
        <v>0.84509000000000001</v>
      </c>
      <c r="G112">
        <v>2022</v>
      </c>
      <c r="H112" t="s">
        <v>0</v>
      </c>
      <c r="I112" t="str">
        <f t="shared" si="2"/>
        <v>CapacityFactor(r,'RIVER','S01B1','2022') = 0.99966;</v>
      </c>
      <c r="K112" s="1">
        <v>0.99965999999999999</v>
      </c>
      <c r="M112" s="1" t="str">
        <f>_xlfn.TEXTJOIN(,TRUE,C112," ")</f>
        <v xml:space="preserve">0.84509 </v>
      </c>
      <c r="O112" t="str">
        <f t="shared" si="3"/>
        <v xml:space="preserve">0.84509 0.84509 0.84509 </v>
      </c>
    </row>
    <row r="113" spans="1:15" x14ac:dyDescent="0.25">
      <c r="A113">
        <v>117.2377972128993</v>
      </c>
      <c r="C113">
        <f>ROUND(A113/F$1,5)</f>
        <v>0.75636999999999999</v>
      </c>
      <c r="G113">
        <v>2022</v>
      </c>
      <c r="H113" t="s">
        <v>1</v>
      </c>
      <c r="I113" t="str">
        <f t="shared" si="2"/>
        <v>CapacityFactor(r,'RIVER','S01B2','2022') = 0.99966;</v>
      </c>
      <c r="K113" s="1">
        <v>0.99965999999999999</v>
      </c>
      <c r="M113" s="1" t="str">
        <f>_xlfn.TEXTJOIN(,TRUE,C113," ")</f>
        <v xml:space="preserve">0.75637 </v>
      </c>
      <c r="O113" t="str">
        <f t="shared" si="3"/>
        <v xml:space="preserve">0.75637 0.75637 0.75637 </v>
      </c>
    </row>
    <row r="114" spans="1:15" x14ac:dyDescent="0.25">
      <c r="A114">
        <v>149.15159602102759</v>
      </c>
      <c r="C114">
        <f>ROUND(A114/F$1,5)</f>
        <v>0.96226999999999996</v>
      </c>
      <c r="G114">
        <v>2022</v>
      </c>
      <c r="H114" t="s">
        <v>2</v>
      </c>
      <c r="I114" t="str">
        <f t="shared" si="2"/>
        <v>CapacityFactor(r,'RIVER','S01B3','2022') = 0.99966;</v>
      </c>
      <c r="K114" s="1">
        <v>0.99965999999999999</v>
      </c>
      <c r="M114" s="1" t="str">
        <f>_xlfn.TEXTJOIN(,TRUE,C114," ")</f>
        <v xml:space="preserve">0.96227 </v>
      </c>
      <c r="O114" t="str">
        <f t="shared" si="3"/>
        <v xml:space="preserve">0.96227 0.96227 0.96227 </v>
      </c>
    </row>
    <row r="115" spans="1:15" x14ac:dyDescent="0.25">
      <c r="A115">
        <v>113.7723759204505</v>
      </c>
      <c r="C115">
        <f>ROUND(A115/F$1,5)</f>
        <v>0.73402000000000001</v>
      </c>
      <c r="G115">
        <v>2022</v>
      </c>
      <c r="H115" t="s">
        <v>0</v>
      </c>
      <c r="I115" t="str">
        <f t="shared" si="2"/>
        <v>CapacityFactor(r,'RIVER','S01B1','2022') = 1.21873;</v>
      </c>
      <c r="K115" s="1">
        <v>1.2187300000000001</v>
      </c>
      <c r="M115" s="1" t="str">
        <f>_xlfn.TEXTJOIN(,TRUE,C115," ")</f>
        <v xml:space="preserve">0.73402 </v>
      </c>
      <c r="O115" t="str">
        <f t="shared" si="3"/>
        <v xml:space="preserve">0.73402 0.73402 0.73402 </v>
      </c>
    </row>
    <row r="116" spans="1:15" x14ac:dyDescent="0.25">
      <c r="A116">
        <v>116.3799121645314</v>
      </c>
      <c r="C116">
        <f>ROUND(A116/F$1,5)</f>
        <v>0.75083999999999995</v>
      </c>
      <c r="G116">
        <v>2022</v>
      </c>
      <c r="H116" t="s">
        <v>1</v>
      </c>
      <c r="I116" t="str">
        <f t="shared" si="2"/>
        <v>CapacityFactor(r,'RIVER','S01B2','2022') = 1.21873;</v>
      </c>
      <c r="K116" s="1">
        <v>1.2187300000000001</v>
      </c>
      <c r="M116" s="1" t="str">
        <f>_xlfn.TEXTJOIN(,TRUE,C116," ")</f>
        <v xml:space="preserve">0.75084 </v>
      </c>
      <c r="O116" t="str">
        <f t="shared" si="3"/>
        <v xml:space="preserve">0.75084 0.75084 0.75084 </v>
      </c>
    </row>
    <row r="117" spans="1:15" x14ac:dyDescent="0.25">
      <c r="A117">
        <v>128.50305679817279</v>
      </c>
      <c r="C117">
        <f>ROUND(A117/F$1,5)</f>
        <v>0.82904999999999995</v>
      </c>
      <c r="G117">
        <v>2022</v>
      </c>
      <c r="H117" t="s">
        <v>2</v>
      </c>
      <c r="I117" t="str">
        <f t="shared" si="2"/>
        <v>CapacityFactor(r,'RIVER','S01B3','2022') = 1.21873;</v>
      </c>
      <c r="K117" s="1">
        <v>1.2187300000000001</v>
      </c>
      <c r="M117" s="1" t="str">
        <f>_xlfn.TEXTJOIN(,TRUE,C117," ")</f>
        <v xml:space="preserve">0.82905 </v>
      </c>
      <c r="O117" t="str">
        <f t="shared" si="3"/>
        <v xml:space="preserve">0.82905 0.82905 0.82905 </v>
      </c>
    </row>
    <row r="118" spans="1:15" x14ac:dyDescent="0.25">
      <c r="A118">
        <v>114.7747098332628</v>
      </c>
      <c r="C118">
        <f>ROUND(A118/F$1,5)</f>
        <v>0.74048000000000003</v>
      </c>
      <c r="G118">
        <v>2022</v>
      </c>
      <c r="H118" t="s">
        <v>0</v>
      </c>
      <c r="I118" t="str">
        <f t="shared" si="2"/>
        <v>CapacityFactor(r,'RIVER','S01B1','2022') = 0.98482;</v>
      </c>
      <c r="K118" s="1">
        <v>0.98482000000000003</v>
      </c>
      <c r="M118" s="1" t="str">
        <f>_xlfn.TEXTJOIN(,TRUE,C118," ")</f>
        <v xml:space="preserve">0.74048 </v>
      </c>
      <c r="O118" t="str">
        <f t="shared" si="3"/>
        <v xml:space="preserve">0.74048 0.74048 0.74048 </v>
      </c>
    </row>
    <row r="119" spans="1:15" x14ac:dyDescent="0.25">
      <c r="A119">
        <v>146.63572487035279</v>
      </c>
      <c r="C119">
        <f>ROUND(A119/F$1,5)</f>
        <v>0.94603999999999999</v>
      </c>
      <c r="G119">
        <v>2022</v>
      </c>
      <c r="H119" t="s">
        <v>1</v>
      </c>
      <c r="I119" t="str">
        <f t="shared" si="2"/>
        <v>CapacityFactor(r,'RIVER','S01B2','2022') = 0.98482;</v>
      </c>
      <c r="K119" s="1">
        <v>0.98482000000000003</v>
      </c>
      <c r="M119" s="1" t="str">
        <f>_xlfn.TEXTJOIN(,TRUE,C119," ")</f>
        <v xml:space="preserve">0.94604 </v>
      </c>
      <c r="O119" t="str">
        <f t="shared" si="3"/>
        <v xml:space="preserve">0.94604 0.94604 0.94604 </v>
      </c>
    </row>
    <row r="120" spans="1:15" x14ac:dyDescent="0.25">
      <c r="A120">
        <v>111.3150201682255</v>
      </c>
      <c r="C120">
        <f>ROUND(A120/F$1,5)</f>
        <v>0.71816000000000002</v>
      </c>
      <c r="G120">
        <v>2022</v>
      </c>
      <c r="H120" t="s">
        <v>2</v>
      </c>
      <c r="I120" t="str">
        <f t="shared" si="2"/>
        <v>CapacityFactor(r,'RIVER','S01B3','2022') = 0.98482;</v>
      </c>
      <c r="K120" s="1">
        <v>0.98482000000000003</v>
      </c>
      <c r="M120" s="1" t="str">
        <f>_xlfn.TEXTJOIN(,TRUE,C120," ")</f>
        <v xml:space="preserve">0.71816 </v>
      </c>
      <c r="O120" t="str">
        <f t="shared" si="3"/>
        <v xml:space="preserve">0.71816 0.71816 0.71816 </v>
      </c>
    </row>
    <row r="121" spans="1:15" x14ac:dyDescent="0.25">
      <c r="A121">
        <v>113.9182436823519</v>
      </c>
      <c r="C121">
        <f>ROUND(A121/F$1,5)</f>
        <v>0.73495999999999995</v>
      </c>
      <c r="G121">
        <v>2023</v>
      </c>
      <c r="H121" t="s">
        <v>0</v>
      </c>
      <c r="I121" t="str">
        <f t="shared" si="2"/>
        <v>CapacityFactor(r,'RIVER','S01B1','2023') = 1;</v>
      </c>
      <c r="K121" s="1">
        <v>1</v>
      </c>
      <c r="M121" s="1" t="str">
        <f>_xlfn.TEXTJOIN(,TRUE,C121," ")</f>
        <v xml:space="preserve">0.73496 </v>
      </c>
      <c r="O121" t="str">
        <f t="shared" si="3"/>
        <v xml:space="preserve">0.73496 0.73496 0.73496 </v>
      </c>
    </row>
    <row r="122" spans="1:15" x14ac:dyDescent="0.25">
      <c r="A122">
        <v>126.0213372623893</v>
      </c>
      <c r="C122">
        <f>ROUND(A122/F$1,5)</f>
        <v>0.81303999999999998</v>
      </c>
      <c r="G122">
        <v>2023</v>
      </c>
      <c r="H122" t="s">
        <v>1</v>
      </c>
      <c r="I122" t="str">
        <f t="shared" si="2"/>
        <v>CapacityFactor(r,'RIVER','S01B2','2023') = 1;</v>
      </c>
      <c r="K122" s="1">
        <v>1</v>
      </c>
      <c r="M122" s="1" t="str">
        <f>_xlfn.TEXTJOIN(,TRUE,C122," ")</f>
        <v xml:space="preserve">0.81304 </v>
      </c>
      <c r="O122" t="str">
        <f t="shared" si="3"/>
        <v xml:space="preserve">0.81304 0.81304 0.81304 </v>
      </c>
    </row>
    <row r="123" spans="1:15" x14ac:dyDescent="0.25">
      <c r="A123">
        <v>112.3156962726372</v>
      </c>
      <c r="C123">
        <f>ROUND(A123/F$1,5)</f>
        <v>0.72462000000000004</v>
      </c>
      <c r="G123">
        <v>2023</v>
      </c>
      <c r="H123" t="s">
        <v>2</v>
      </c>
      <c r="I123" t="str">
        <f t="shared" si="2"/>
        <v>CapacityFactor(r,'RIVER','S01B3','2023') = 1;</v>
      </c>
      <c r="K123" s="1">
        <v>1</v>
      </c>
      <c r="M123" s="1" t="str">
        <f>_xlfn.TEXTJOIN(,TRUE,C123," ")</f>
        <v xml:space="preserve">0.72462 </v>
      </c>
      <c r="O123" t="str">
        <f t="shared" si="3"/>
        <v xml:space="preserve">0.72462 0.72462 0.72462 </v>
      </c>
    </row>
    <row r="124" spans="1:15" x14ac:dyDescent="0.25">
      <c r="A124">
        <v>144.12401484031369</v>
      </c>
      <c r="C124">
        <f>ROUND(A124/F$1,5)</f>
        <v>0.92983000000000005</v>
      </c>
      <c r="G124">
        <v>2023</v>
      </c>
      <c r="H124" t="s">
        <v>0</v>
      </c>
      <c r="I124" t="str">
        <f t="shared" si="2"/>
        <v>CapacityFactor(r,'RIVER','S01B1','2023') = 1.07369;</v>
      </c>
      <c r="K124" s="1">
        <v>1.07369</v>
      </c>
      <c r="M124" s="1" t="str">
        <f>_xlfn.TEXTJOIN(,TRUE,C124," ")</f>
        <v xml:space="preserve">0.92983 </v>
      </c>
      <c r="O124" t="str">
        <f t="shared" si="3"/>
        <v xml:space="preserve">0.92983 0.92983 0.92983 </v>
      </c>
    </row>
    <row r="125" spans="1:15" x14ac:dyDescent="0.25">
      <c r="A125">
        <v>108.8617287551963</v>
      </c>
      <c r="C125">
        <f>ROUND(A125/F$1,5)</f>
        <v>0.70233000000000001</v>
      </c>
      <c r="G125">
        <v>2023</v>
      </c>
      <c r="H125" t="s">
        <v>1</v>
      </c>
      <c r="I125" t="str">
        <f t="shared" si="2"/>
        <v>CapacityFactor(r,'RIVER','S01B2','2023') = 1.07369;</v>
      </c>
      <c r="K125" s="1">
        <v>1.07369</v>
      </c>
      <c r="M125" s="1" t="str">
        <f>_xlfn.TEXTJOIN(,TRUE,C125," ")</f>
        <v xml:space="preserve">0.70233 </v>
      </c>
      <c r="O125" t="str">
        <f t="shared" si="3"/>
        <v xml:space="preserve">0.70233 0.70233 0.70233 </v>
      </c>
    </row>
    <row r="126" spans="1:15" x14ac:dyDescent="0.25">
      <c r="A126">
        <v>111.4606466724003</v>
      </c>
      <c r="C126">
        <f>ROUND(A126/F$1,5)</f>
        <v>0.71909999999999996</v>
      </c>
      <c r="G126">
        <v>2023</v>
      </c>
      <c r="H126" t="s">
        <v>2</v>
      </c>
      <c r="I126" t="str">
        <f t="shared" si="2"/>
        <v>CapacityFactor(r,'RIVER','S01B3','2023') = 1.07369;</v>
      </c>
      <c r="K126" s="1">
        <v>1.07369</v>
      </c>
      <c r="M126" s="1" t="str">
        <f>_xlfn.TEXTJOIN(,TRUE,C126," ")</f>
        <v xml:space="preserve">0.7191 </v>
      </c>
      <c r="O126" t="str">
        <f t="shared" si="3"/>
        <v xml:space="preserve">0.7191 0.7191 0.7191 </v>
      </c>
    </row>
    <row r="127" spans="1:15" x14ac:dyDescent="0.25">
      <c r="A127">
        <v>123.5437223622384</v>
      </c>
      <c r="C127">
        <f>ROUND(A127/F$1,5)</f>
        <v>0.79705999999999999</v>
      </c>
      <c r="G127">
        <v>2023</v>
      </c>
      <c r="H127" t="s">
        <v>0</v>
      </c>
      <c r="I127" t="str">
        <f t="shared" si="2"/>
        <v>CapacityFactor(r,'RIVER','S01B1','2023') = 0.98151;</v>
      </c>
      <c r="K127" s="1">
        <v>0.98150999999999999</v>
      </c>
      <c r="M127" s="1" t="str">
        <f>_xlfn.TEXTJOIN(,TRUE,C127," ")</f>
        <v xml:space="preserve">0.79706 </v>
      </c>
      <c r="O127" t="str">
        <f t="shared" si="3"/>
        <v xml:space="preserve">0.79706 0.79706 0.79706 </v>
      </c>
    </row>
    <row r="128" spans="1:15" x14ac:dyDescent="0.25">
      <c r="A128">
        <v>109.8607497931368</v>
      </c>
      <c r="C128">
        <f>ROUND(A128/F$1,5)</f>
        <v>0.70877999999999997</v>
      </c>
      <c r="G128">
        <v>2023</v>
      </c>
      <c r="H128" t="s">
        <v>1</v>
      </c>
      <c r="I128" t="str">
        <f t="shared" si="2"/>
        <v>CapacityFactor(r,'RIVER','S01B2','2023') = 0.98151;</v>
      </c>
      <c r="K128" s="1">
        <v>0.98150999999999999</v>
      </c>
      <c r="M128" s="1" t="str">
        <f>_xlfn.TEXTJOIN(,TRUE,C128," ")</f>
        <v xml:space="preserve">0.70878 </v>
      </c>
      <c r="O128" t="str">
        <f t="shared" si="3"/>
        <v xml:space="preserve">0.70878 0.70878 0.70878 </v>
      </c>
    </row>
    <row r="129" spans="1:15" x14ac:dyDescent="0.25">
      <c r="A129">
        <v>141.6164590486319</v>
      </c>
      <c r="C129">
        <f>ROUND(A129/F$1,5)</f>
        <v>0.91364999999999996</v>
      </c>
      <c r="G129">
        <v>2023</v>
      </c>
      <c r="H129" t="s">
        <v>2</v>
      </c>
      <c r="I129" t="str">
        <f t="shared" si="2"/>
        <v>CapacityFactor(r,'RIVER','S01B3','2023') = 0.98151;</v>
      </c>
      <c r="K129" s="1">
        <v>0.98150999999999999</v>
      </c>
      <c r="M129" s="1" t="str">
        <f>_xlfn.TEXTJOIN(,TRUE,C129," ")</f>
        <v xml:space="preserve">0.91365 </v>
      </c>
      <c r="O129" t="str">
        <f t="shared" si="3"/>
        <v xml:space="preserve">0.91365 0.91365 0.91365 </v>
      </c>
    </row>
    <row r="130" spans="1:15" x14ac:dyDescent="0.25">
      <c r="A130">
        <v>106.4124949591564</v>
      </c>
      <c r="C130">
        <f>ROUND(A130/F$1,5)</f>
        <v>0.68652999999999997</v>
      </c>
      <c r="G130">
        <v>2023</v>
      </c>
      <c r="H130" t="s">
        <v>0</v>
      </c>
      <c r="I130" t="str">
        <f t="shared" ref="I130:I193" si="4">CONCATENATE("CapacityFactor(r,'RIVER','",H130,"','",G130,"') = ",K130,";")</f>
        <v>CapacityFactor(r,'RIVER','S01B1','2023') = 1.1917;</v>
      </c>
      <c r="K130" s="1">
        <v>1.1917</v>
      </c>
      <c r="M130" s="1" t="str">
        <f>_xlfn.TEXTJOIN(,TRUE,C130," ")</f>
        <v xml:space="preserve">0.68653 </v>
      </c>
      <c r="O130" t="str">
        <f t="shared" ref="O130:O193" si="5">REPT(M130,3)</f>
        <v xml:space="preserve">0.68653 0.68653 0.68653 </v>
      </c>
    </row>
    <row r="131" spans="1:15" x14ac:dyDescent="0.25">
      <c r="A131">
        <v>109.00711440067241</v>
      </c>
      <c r="C131">
        <f>ROUND(A131/F$1,5)</f>
        <v>0.70326999999999995</v>
      </c>
      <c r="G131">
        <v>2023</v>
      </c>
      <c r="H131" t="s">
        <v>1</v>
      </c>
      <c r="I131" t="str">
        <f t="shared" si="4"/>
        <v>CapacityFactor(r,'RIVER','S01B2','2023') = 1.1917;</v>
      </c>
      <c r="K131" s="1">
        <v>1.1917</v>
      </c>
      <c r="M131" s="1" t="str">
        <f>_xlfn.TEXTJOIN(,TRUE,C131," ")</f>
        <v xml:space="preserve">0.70327 </v>
      </c>
      <c r="O131" t="str">
        <f t="shared" si="5"/>
        <v xml:space="preserve">0.70327 0.70327 0.70327 </v>
      </c>
    </row>
    <row r="132" spans="1:15" x14ac:dyDescent="0.25">
      <c r="A132">
        <v>121.0702053088653</v>
      </c>
      <c r="C132">
        <f>ROUND(A132/F$1,5)</f>
        <v>0.78110000000000002</v>
      </c>
      <c r="G132">
        <v>2023</v>
      </c>
      <c r="H132" t="s">
        <v>2</v>
      </c>
      <c r="I132" t="str">
        <f t="shared" si="4"/>
        <v>CapacityFactor(r,'RIVER','S01B3','2023') = 1.1917;</v>
      </c>
      <c r="K132" s="1">
        <v>1.1917</v>
      </c>
      <c r="M132" s="1" t="str">
        <f>_xlfn.TEXTJOIN(,TRUE,C132," ")</f>
        <v xml:space="preserve">0.7811 </v>
      </c>
      <c r="O132" t="str">
        <f t="shared" si="5"/>
        <v xml:space="preserve">0.7811 0.7811 0.7811 </v>
      </c>
    </row>
    <row r="133" spans="1:15" x14ac:dyDescent="0.25">
      <c r="A133">
        <v>107.4098636680199</v>
      </c>
      <c r="C133">
        <f>ROUND(A133/F$1,5)</f>
        <v>0.69296999999999997</v>
      </c>
      <c r="G133">
        <v>2023</v>
      </c>
      <c r="H133" t="s">
        <v>0</v>
      </c>
      <c r="I133" t="str">
        <f t="shared" si="4"/>
        <v>CapacityFactor(r,'RIVER','S01B1','2023') = 0.95809;</v>
      </c>
      <c r="K133" s="1">
        <v>0.95809</v>
      </c>
      <c r="M133" s="1" t="str">
        <f>_xlfn.TEXTJOIN(,TRUE,C133," ")</f>
        <v xml:space="preserve">0.69297 </v>
      </c>
      <c r="O133" t="str">
        <f t="shared" si="5"/>
        <v xml:space="preserve">0.69297 0.69297 0.69297 </v>
      </c>
    </row>
    <row r="134" spans="1:15" x14ac:dyDescent="0.25">
      <c r="A134">
        <v>139.11305062441241</v>
      </c>
      <c r="C134">
        <f>ROUND(A134/F$1,5)</f>
        <v>0.89749999999999996</v>
      </c>
      <c r="G134">
        <v>2023</v>
      </c>
      <c r="H134" t="s">
        <v>1</v>
      </c>
      <c r="I134" t="str">
        <f t="shared" si="4"/>
        <v>CapacityFactor(r,'RIVER','S01B2','2023') = 0.95809;</v>
      </c>
      <c r="K134" s="1">
        <v>0.95809</v>
      </c>
      <c r="M134" s="1" t="str">
        <f>_xlfn.TEXTJOIN(,TRUE,C134," ")</f>
        <v xml:space="preserve">0.8975 </v>
      </c>
      <c r="O134" t="str">
        <f t="shared" si="5"/>
        <v xml:space="preserve">0.8975 0.8975 0.8975 </v>
      </c>
    </row>
    <row r="135" spans="1:15" x14ac:dyDescent="0.25">
      <c r="A135">
        <v>103.9673120690173</v>
      </c>
      <c r="C135">
        <f>ROUND(A135/F$1,5)</f>
        <v>0.67076000000000002</v>
      </c>
      <c r="G135">
        <v>2023</v>
      </c>
      <c r="H135" t="s">
        <v>2</v>
      </c>
      <c r="I135" t="str">
        <f t="shared" si="4"/>
        <v>CapacityFactor(r,'RIVER','S01B3','2023') = 0.95809;</v>
      </c>
      <c r="K135" s="1">
        <v>0.95809</v>
      </c>
      <c r="M135" s="1" t="str">
        <f>_xlfn.TEXTJOIN(,TRUE,C135," ")</f>
        <v xml:space="preserve">0.67076 </v>
      </c>
      <c r="O135" t="str">
        <f t="shared" si="5"/>
        <v xml:space="preserve">0.67076 0.67076 0.67076 </v>
      </c>
    </row>
    <row r="136" spans="1:15" x14ac:dyDescent="0.25">
      <c r="A136">
        <v>106.5576401443016</v>
      </c>
      <c r="C136">
        <f>ROUND(A136/F$1,5)</f>
        <v>0.68747000000000003</v>
      </c>
      <c r="G136">
        <v>2024</v>
      </c>
      <c r="H136" t="s">
        <v>0</v>
      </c>
      <c r="I136" t="str">
        <f t="shared" si="4"/>
        <v>CapacityFactor(r,'RIVER','S01B1','2024') = 0.97545;</v>
      </c>
      <c r="K136" s="1">
        <v>0.97545000000000004</v>
      </c>
      <c r="M136" s="1" t="str">
        <f>_xlfn.TEXTJOIN(,TRUE,C136," ")</f>
        <v xml:space="preserve">0.68747 </v>
      </c>
      <c r="O136" t="str">
        <f t="shared" si="5"/>
        <v xml:space="preserve">0.68747 0.68747 0.68747 </v>
      </c>
    </row>
    <row r="137" spans="1:15" x14ac:dyDescent="0.25">
      <c r="A137">
        <v>118.6007793246434</v>
      </c>
      <c r="C137">
        <f>ROUND(A137/F$1,5)</f>
        <v>0.76517000000000002</v>
      </c>
      <c r="G137">
        <v>2024</v>
      </c>
      <c r="H137" t="s">
        <v>1</v>
      </c>
      <c r="I137" t="str">
        <f t="shared" si="4"/>
        <v>CapacityFactor(r,'RIVER','S01B2','2024') = 0.97545;</v>
      </c>
      <c r="K137" s="1">
        <v>0.97545000000000004</v>
      </c>
      <c r="M137" s="1" t="str">
        <f>_xlfn.TEXTJOIN(,TRUE,C137," ")</f>
        <v xml:space="preserve">0.76517 </v>
      </c>
      <c r="O137" t="str">
        <f t="shared" si="5"/>
        <v xml:space="preserve">0.76517 0.76517 0.76517 </v>
      </c>
    </row>
    <row r="138" spans="1:15" x14ac:dyDescent="0.25">
      <c r="A138">
        <v>104.9630311816705</v>
      </c>
      <c r="C138">
        <f>ROUND(A138/F$1,5)</f>
        <v>0.67718</v>
      </c>
      <c r="G138">
        <v>2024</v>
      </c>
      <c r="H138" t="s">
        <v>2</v>
      </c>
      <c r="I138" t="str">
        <f t="shared" si="4"/>
        <v>CapacityFactor(r,'RIVER','S01B3','2024') = 0.97545;</v>
      </c>
      <c r="K138" s="1">
        <v>0.97545000000000004</v>
      </c>
      <c r="M138" s="1" t="str">
        <f>_xlfn.TEXTJOIN(,TRUE,C138," ")</f>
        <v xml:space="preserve">0.67718 </v>
      </c>
      <c r="O138" t="str">
        <f t="shared" si="5"/>
        <v xml:space="preserve">0.67718 0.67718 0.67718 </v>
      </c>
    </row>
    <row r="139" spans="1:15" x14ac:dyDescent="0.25">
      <c r="A139">
        <v>136.61378270812401</v>
      </c>
      <c r="C139">
        <f>ROUND(A139/F$1,5)</f>
        <v>0.88138000000000005</v>
      </c>
      <c r="G139">
        <v>2024</v>
      </c>
      <c r="H139" t="s">
        <v>0</v>
      </c>
      <c r="I139" t="str">
        <f t="shared" si="4"/>
        <v>CapacityFactor(r,'RIVER','S01B1','2024') = 1.05593;</v>
      </c>
      <c r="K139" s="1">
        <v>1.05593</v>
      </c>
      <c r="M139" s="1" t="str">
        <f>_xlfn.TEXTJOIN(,TRUE,C139," ")</f>
        <v xml:space="preserve">0.88138 </v>
      </c>
      <c r="O139" t="str">
        <f t="shared" si="5"/>
        <v xml:space="preserve">0.88138 0.88138 0.88138 </v>
      </c>
    </row>
    <row r="140" spans="1:15" x14ac:dyDescent="0.25">
      <c r="A140">
        <v>101.5261733847905</v>
      </c>
      <c r="C140">
        <f>ROUND(A140/F$1,5)</f>
        <v>0.65500999999999998</v>
      </c>
      <c r="G140">
        <v>2024</v>
      </c>
      <c r="H140" t="s">
        <v>1</v>
      </c>
      <c r="I140" t="str">
        <f t="shared" si="4"/>
        <v>CapacityFactor(r,'RIVER','S01B2','2024') = 1.05593;</v>
      </c>
      <c r="K140" s="1">
        <v>1.05593</v>
      </c>
      <c r="M140" s="1" t="str">
        <f>_xlfn.TEXTJOIN(,TRUE,C140," ")</f>
        <v xml:space="preserve">0.65501 </v>
      </c>
      <c r="O140" t="str">
        <f t="shared" si="5"/>
        <v xml:space="preserve">0.65501 0.65501 0.65501 </v>
      </c>
    </row>
    <row r="141" spans="1:15" x14ac:dyDescent="0.25">
      <c r="A141">
        <v>104.11221719154049</v>
      </c>
      <c r="C141">
        <f>ROUND(A141/F$1,5)</f>
        <v>0.67169000000000001</v>
      </c>
      <c r="G141">
        <v>2024</v>
      </c>
      <c r="H141" t="s">
        <v>2</v>
      </c>
      <c r="I141" t="str">
        <f t="shared" si="4"/>
        <v>CapacityFactor(r,'RIVER','S01B3','2024') = 1.05593;</v>
      </c>
      <c r="K141" s="1">
        <v>1.05593</v>
      </c>
      <c r="M141" s="1" t="str">
        <f>_xlfn.TEXTJOIN(,TRUE,C141," ")</f>
        <v xml:space="preserve">0.67169 </v>
      </c>
      <c r="O141" t="str">
        <f t="shared" si="5"/>
        <v xml:space="preserve">0.67169 0.67169 0.67169 </v>
      </c>
    </row>
    <row r="142" spans="1:15" x14ac:dyDescent="0.25">
      <c r="A142">
        <v>116.13543764315629</v>
      </c>
      <c r="C142">
        <f>ROUND(A142/F$1,5)</f>
        <v>0.74926000000000004</v>
      </c>
      <c r="G142">
        <v>2024</v>
      </c>
      <c r="H142" t="s">
        <v>0</v>
      </c>
      <c r="I142" t="str">
        <f t="shared" si="4"/>
        <v>CapacityFactor(r,'RIVER','S01B1','2024') = 0.96537;</v>
      </c>
      <c r="K142" s="1">
        <v>0.96536999999999995</v>
      </c>
      <c r="M142" s="1" t="str">
        <f>_xlfn.TEXTJOIN(,TRUE,C142," ")</f>
        <v xml:space="preserve">0.74926 </v>
      </c>
      <c r="O142" t="str">
        <f t="shared" si="5"/>
        <v xml:space="preserve">0.74926 0.74926 0.74926 </v>
      </c>
    </row>
    <row r="143" spans="1:15" x14ac:dyDescent="0.25">
      <c r="A143">
        <v>102.5202456295801</v>
      </c>
      <c r="C143">
        <f>ROUND(A143/F$1,5)</f>
        <v>0.66142000000000001</v>
      </c>
      <c r="G143">
        <v>2024</v>
      </c>
      <c r="H143" t="s">
        <v>1</v>
      </c>
      <c r="I143" t="str">
        <f t="shared" si="4"/>
        <v>CapacityFactor(r,'RIVER','S01B2','2024') = 0.96537;</v>
      </c>
      <c r="K143" s="1">
        <v>0.96536999999999995</v>
      </c>
      <c r="M143" s="1" t="str">
        <f>_xlfn.TEXTJOIN(,TRUE,C143," ")</f>
        <v xml:space="preserve">0.66142 </v>
      </c>
      <c r="O143" t="str">
        <f t="shared" si="5"/>
        <v xml:space="preserve">0.66142 0.66142 0.66142 </v>
      </c>
    </row>
    <row r="144" spans="1:15" x14ac:dyDescent="0.25">
      <c r="A144">
        <v>134.11864845158121</v>
      </c>
      <c r="C144">
        <f>ROUND(A144/F$1,5)</f>
        <v>0.86528000000000005</v>
      </c>
      <c r="G144">
        <v>2024</v>
      </c>
      <c r="H144" t="s">
        <v>2</v>
      </c>
      <c r="I144" t="str">
        <f t="shared" si="4"/>
        <v>CapacityFactor(r,'RIVER','S01B3','2024') = 0.96537;</v>
      </c>
      <c r="K144" s="1">
        <v>0.96536999999999995</v>
      </c>
      <c r="M144" s="1" t="str">
        <f>_xlfn.TEXTJOIN(,TRUE,C144," ")</f>
        <v xml:space="preserve">0.86528 </v>
      </c>
      <c r="O144" t="str">
        <f t="shared" si="5"/>
        <v xml:space="preserve">0.86528 0.86528 0.86528 </v>
      </c>
    </row>
    <row r="145" spans="1:15" x14ac:dyDescent="0.25">
      <c r="A145">
        <v>99.089072217568557</v>
      </c>
      <c r="C145">
        <f>ROUND(A145/F$1,5)</f>
        <v>0.63927999999999996</v>
      </c>
      <c r="G145">
        <v>2024</v>
      </c>
      <c r="H145" t="s">
        <v>0</v>
      </c>
      <c r="I145" t="str">
        <f t="shared" si="4"/>
        <v>CapacityFactor(r,'RIVER','S01B1','2024') = 1.17578;</v>
      </c>
      <c r="K145" s="1">
        <v>1.17578</v>
      </c>
      <c r="M145" s="1" t="str">
        <f>_xlfn.TEXTJOIN(,TRUE,C145," ")</f>
        <v xml:space="preserve">0.63928 </v>
      </c>
      <c r="O145" t="str">
        <f t="shared" si="5"/>
        <v xml:space="preserve">0.63928 0.63928 0.63928 </v>
      </c>
    </row>
    <row r="146" spans="1:15" x14ac:dyDescent="0.25">
      <c r="A146">
        <v>101.67083884174281</v>
      </c>
      <c r="C146">
        <f>ROUND(A146/F$1,5)</f>
        <v>0.65593999999999997</v>
      </c>
      <c r="G146">
        <v>2024</v>
      </c>
      <c r="H146" t="s">
        <v>1</v>
      </c>
      <c r="I146" t="str">
        <f t="shared" si="4"/>
        <v>CapacityFactor(r,'RIVER','S01B2','2024') = 1.17578;</v>
      </c>
      <c r="K146" s="1">
        <v>1.17578</v>
      </c>
      <c r="M146" s="1" t="str">
        <f>_xlfn.TEXTJOIN(,TRUE,C146," ")</f>
        <v xml:space="preserve">0.65594 </v>
      </c>
      <c r="O146" t="str">
        <f t="shared" si="5"/>
        <v xml:space="preserve">0.65594 0.65594 0.65594 </v>
      </c>
    </row>
    <row r="147" spans="1:15" x14ac:dyDescent="0.25">
      <c r="A147">
        <v>113.6741735091786</v>
      </c>
      <c r="C147">
        <f>ROUND(A147/F$1,5)</f>
        <v>0.73338000000000003</v>
      </c>
      <c r="G147">
        <v>2024</v>
      </c>
      <c r="H147" t="s">
        <v>2</v>
      </c>
      <c r="I147" t="str">
        <f t="shared" si="4"/>
        <v>CapacityFactor(r,'RIVER','S01B3','2024') = 1.17578;</v>
      </c>
      <c r="K147" s="1">
        <v>1.17578</v>
      </c>
      <c r="M147" s="1" t="str">
        <f>_xlfn.TEXTJOIN(,TRUE,C147," ")</f>
        <v xml:space="preserve">0.73338 </v>
      </c>
      <c r="O147" t="str">
        <f t="shared" si="5"/>
        <v xml:space="preserve">0.73338 0.73338 0.73338 </v>
      </c>
    </row>
    <row r="148" spans="1:15" x14ac:dyDescent="0.25">
      <c r="A148">
        <v>100.08150031832881</v>
      </c>
      <c r="C148">
        <f>ROUND(A148/F$1,5)</f>
        <v>0.64568999999999999</v>
      </c>
      <c r="G148">
        <v>2024</v>
      </c>
      <c r="H148" t="s">
        <v>0</v>
      </c>
      <c r="I148" t="str">
        <f t="shared" si="4"/>
        <v>CapacityFactor(r,'RIVER','S01B1','2024') = 0.94257;</v>
      </c>
      <c r="K148" s="1">
        <v>0.94257000000000002</v>
      </c>
      <c r="M148" s="1" t="str">
        <f>_xlfn.TEXTJOIN(,TRUE,C148," ")</f>
        <v xml:space="preserve">0.64569 </v>
      </c>
      <c r="O148" t="str">
        <f t="shared" si="5"/>
        <v xml:space="preserve">0.64569 0.64569 0.64569 </v>
      </c>
    </row>
    <row r="149" spans="1:15" x14ac:dyDescent="0.25">
      <c r="A149">
        <v>131.6276410179245</v>
      </c>
      <c r="C149">
        <f>ROUND(A149/F$1,5)</f>
        <v>0.84921000000000002</v>
      </c>
      <c r="G149">
        <v>2024</v>
      </c>
      <c r="H149" t="s">
        <v>1</v>
      </c>
      <c r="I149" t="str">
        <f t="shared" si="4"/>
        <v>CapacityFactor(r,'RIVER','S01B2','2024') = 0.94257;</v>
      </c>
      <c r="K149" s="1">
        <v>0.94257000000000002</v>
      </c>
      <c r="M149" s="1" t="str">
        <f>_xlfn.TEXTJOIN(,TRUE,C149," ")</f>
        <v xml:space="preserve">0.84921 </v>
      </c>
      <c r="O149" t="str">
        <f t="shared" si="5"/>
        <v xml:space="preserve">0.84921 0.84921 0.84921 </v>
      </c>
    </row>
    <row r="150" spans="1:15" x14ac:dyDescent="0.25">
      <c r="A150">
        <v>96.656001889507507</v>
      </c>
      <c r="C150">
        <f>ROUND(A150/F$1,5)</f>
        <v>0.62358999999999998</v>
      </c>
      <c r="G150">
        <v>2024</v>
      </c>
      <c r="H150" t="s">
        <v>2</v>
      </c>
      <c r="I150" t="str">
        <f t="shared" si="4"/>
        <v>CapacityFactor(r,'RIVER','S01B3','2024') = 0.94257;</v>
      </c>
      <c r="K150" s="1">
        <v>0.94257000000000002</v>
      </c>
      <c r="M150" s="1" t="str">
        <f>_xlfn.TEXTJOIN(,TRUE,C150," ")</f>
        <v xml:space="preserve">0.62359 </v>
      </c>
      <c r="O150" t="str">
        <f t="shared" si="5"/>
        <v xml:space="preserve">0.62359 0.62359 0.62359 </v>
      </c>
    </row>
    <row r="151" spans="1:15" x14ac:dyDescent="0.25">
      <c r="A151">
        <v>99.233498405344434</v>
      </c>
      <c r="C151">
        <f>ROUND(A151/F$1,5)</f>
        <v>0.64022000000000001</v>
      </c>
      <c r="G151">
        <v>2025</v>
      </c>
      <c r="H151" t="s">
        <v>0</v>
      </c>
      <c r="I151" t="str">
        <f t="shared" si="4"/>
        <v>CapacityFactor(r,'RIVER','S01B1','2025') = 0.95975;</v>
      </c>
      <c r="K151" s="1">
        <v>0.95974999999999999</v>
      </c>
      <c r="M151" s="1" t="str">
        <f>_xlfn.TEXTJOIN(,TRUE,C151," ")</f>
        <v xml:space="preserve">0.64022 </v>
      </c>
      <c r="O151" t="str">
        <f t="shared" si="5"/>
        <v xml:space="preserve">0.64022 0.64022 0.64022 </v>
      </c>
    </row>
    <row r="152" spans="1:15" x14ac:dyDescent="0.25">
      <c r="A152">
        <v>111.21698017865791</v>
      </c>
      <c r="C152">
        <f>ROUND(A152/F$1,5)</f>
        <v>0.71753</v>
      </c>
      <c r="G152">
        <v>2025</v>
      </c>
      <c r="H152" t="s">
        <v>1</v>
      </c>
      <c r="I152" t="str">
        <f t="shared" si="4"/>
        <v>CapacityFactor(r,'RIVER','S01B2','2025') = 0.95975;</v>
      </c>
      <c r="K152" s="1">
        <v>0.95974999999999999</v>
      </c>
      <c r="M152" s="1" t="str">
        <f>_xlfn.TEXTJOIN(,TRUE,C152," ")</f>
        <v xml:space="preserve">0.71753 </v>
      </c>
      <c r="O152" t="str">
        <f t="shared" si="5"/>
        <v xml:space="preserve">0.71753 0.71753 0.71753 </v>
      </c>
    </row>
    <row r="153" spans="1:15" x14ac:dyDescent="0.25">
      <c r="A153">
        <v>97.646788565567547</v>
      </c>
      <c r="C153">
        <f>ROUND(A153/F$1,5)</f>
        <v>0.62997999999999998</v>
      </c>
      <c r="G153">
        <v>2025</v>
      </c>
      <c r="H153" t="s">
        <v>2</v>
      </c>
      <c r="I153" t="str">
        <f t="shared" si="4"/>
        <v>CapacityFactor(r,'RIVER','S01B3','2025') = 0.95975;</v>
      </c>
      <c r="K153" s="1">
        <v>0.95974999999999999</v>
      </c>
      <c r="M153" s="1" t="str">
        <f>_xlfn.TEXTJOIN(,TRUE,C153," ")</f>
        <v xml:space="preserve">0.62998 </v>
      </c>
      <c r="O153" t="str">
        <f t="shared" si="5"/>
        <v xml:space="preserve">0.62998 0.62998 0.62998 </v>
      </c>
    </row>
    <row r="154" spans="1:15" x14ac:dyDescent="0.25">
      <c r="A154">
        <v>129.14075358160261</v>
      </c>
      <c r="C154">
        <f>ROUND(A154/F$1,5)</f>
        <v>0.83316999999999997</v>
      </c>
      <c r="G154">
        <v>2025</v>
      </c>
      <c r="H154" t="s">
        <v>0</v>
      </c>
      <c r="I154" t="str">
        <f t="shared" si="4"/>
        <v>CapacityFactor(r,'RIVER','S01B1','2025') = 1.03963;</v>
      </c>
      <c r="K154" s="1">
        <v>1.0396300000000001</v>
      </c>
      <c r="M154" s="1" t="str">
        <f>_xlfn.TEXTJOIN(,TRUE,C154," ")</f>
        <v xml:space="preserve">0.83317 </v>
      </c>
      <c r="O154" t="str">
        <f t="shared" si="5"/>
        <v xml:space="preserve">0.83317 0.83317 0.83317 </v>
      </c>
    </row>
    <row r="155" spans="1:15" x14ac:dyDescent="0.25">
      <c r="A155">
        <v>94.22695573380804</v>
      </c>
      <c r="C155">
        <f>ROUND(A155/F$1,5)</f>
        <v>0.60792000000000002</v>
      </c>
      <c r="G155">
        <v>2025</v>
      </c>
      <c r="H155" t="s">
        <v>1</v>
      </c>
      <c r="I155" t="str">
        <f t="shared" si="4"/>
        <v>CapacityFactor(r,'RIVER','S01B2','2025') = 1.03963;</v>
      </c>
      <c r="K155" s="1">
        <v>1.0396300000000001</v>
      </c>
      <c r="M155" s="1" t="str">
        <f>_xlfn.TEXTJOIN(,TRUE,C155," ")</f>
        <v xml:space="preserve">0.60792 </v>
      </c>
      <c r="O155" t="str">
        <f t="shared" si="5"/>
        <v xml:space="preserve">0.60792 0.60792 0.60792 </v>
      </c>
    </row>
    <row r="156" spans="1:15" x14ac:dyDescent="0.25">
      <c r="A156">
        <v>96.800189203845832</v>
      </c>
      <c r="C156">
        <f>ROUND(A156/F$1,5)</f>
        <v>0.62451999999999996</v>
      </c>
      <c r="G156">
        <v>2025</v>
      </c>
      <c r="H156" t="s">
        <v>2</v>
      </c>
      <c r="I156" t="str">
        <f t="shared" si="4"/>
        <v>CapacityFactor(r,'RIVER','S01B3','2025') = 1.03963;</v>
      </c>
      <c r="K156" s="1">
        <v>1.0396300000000001</v>
      </c>
      <c r="M156" s="1" t="str">
        <f>_xlfn.TEXTJOIN(,TRUE,C156," ")</f>
        <v xml:space="preserve">0.62452 </v>
      </c>
      <c r="O156" t="str">
        <f t="shared" si="5"/>
        <v xml:space="preserve">0.62452 0.62452 0.62452 </v>
      </c>
    </row>
    <row r="157" spans="1:15" x14ac:dyDescent="0.25">
      <c r="A157">
        <v>108.76385091869589</v>
      </c>
      <c r="C157">
        <f>ROUND(A157/F$1,5)</f>
        <v>0.70169999999999999</v>
      </c>
      <c r="G157">
        <v>2025</v>
      </c>
      <c r="H157" t="s">
        <v>0</v>
      </c>
      <c r="I157" t="str">
        <f t="shared" si="4"/>
        <v>CapacityFactor(r,'RIVER','S01B1','2025') = 0.94913;</v>
      </c>
      <c r="K157" s="1">
        <v>0.94913000000000003</v>
      </c>
      <c r="M157" s="1" t="str">
        <f>_xlfn.TEXTJOIN(,TRUE,C157," ")</f>
        <v xml:space="preserve">0.7017 </v>
      </c>
      <c r="O157" t="str">
        <f t="shared" si="5"/>
        <v xml:space="preserve">0.7017 0.7017 0.7017 </v>
      </c>
    </row>
    <row r="158" spans="1:15" x14ac:dyDescent="0.25">
      <c r="A158">
        <v>95.216103699999266</v>
      </c>
      <c r="C158">
        <f>ROUND(A158/F$1,5)</f>
        <v>0.61429999999999996</v>
      </c>
      <c r="G158">
        <v>2025</v>
      </c>
      <c r="H158" t="s">
        <v>1</v>
      </c>
      <c r="I158" t="str">
        <f t="shared" si="4"/>
        <v>CapacityFactor(r,'RIVER','S01B2','2025') = 0.94913;</v>
      </c>
      <c r="K158" s="1">
        <v>0.94913000000000003</v>
      </c>
      <c r="M158" s="1" t="str">
        <f>_xlfn.TEXTJOIN(,TRUE,C158," ")</f>
        <v xml:space="preserve">0.6143 </v>
      </c>
      <c r="O158" t="str">
        <f t="shared" si="5"/>
        <v xml:space="preserve">0.6143 0.6143 0.6143 </v>
      </c>
    </row>
    <row r="159" spans="1:15" x14ac:dyDescent="0.25">
      <c r="A159">
        <v>126.65797932835331</v>
      </c>
      <c r="C159">
        <f>ROUND(A159/F$1,5)</f>
        <v>0.81715000000000004</v>
      </c>
      <c r="G159">
        <v>2025</v>
      </c>
      <c r="H159" t="s">
        <v>2</v>
      </c>
      <c r="I159" t="str">
        <f t="shared" si="4"/>
        <v>CapacityFactor(r,'RIVER','S01B3','2025') = 0.94913;</v>
      </c>
      <c r="K159" s="1">
        <v>0.94913000000000003</v>
      </c>
      <c r="M159" s="1" t="str">
        <f>_xlfn.TEXTJOIN(,TRUE,C159," ")</f>
        <v xml:space="preserve">0.81715 </v>
      </c>
      <c r="O159" t="str">
        <f t="shared" si="5"/>
        <v xml:space="preserve">0.81715 0.81715 0.81715 </v>
      </c>
    </row>
    <row r="160" spans="1:15" x14ac:dyDescent="0.25">
      <c r="A160">
        <v>91.80192709469739</v>
      </c>
      <c r="C160">
        <f>ROUND(A160/F$1,5)</f>
        <v>0.59226999999999996</v>
      </c>
      <c r="G160">
        <v>2025</v>
      </c>
      <c r="H160" t="s">
        <v>0</v>
      </c>
      <c r="I160" t="str">
        <f t="shared" si="4"/>
        <v>CapacityFactor(r,'RIVER','S01B1','2025') = 1.15915;</v>
      </c>
      <c r="K160" s="1">
        <v>1.1591499999999999</v>
      </c>
      <c r="M160" s="1" t="str">
        <f>_xlfn.TEXTJOIN(,TRUE,C160," ")</f>
        <v xml:space="preserve">0.59227 </v>
      </c>
      <c r="O160" t="str">
        <f t="shared" si="5"/>
        <v xml:space="preserve">0.59227 0.59227 0.59227 </v>
      </c>
    </row>
    <row r="161" spans="1:15" x14ac:dyDescent="0.25">
      <c r="A161">
        <v>94.370904569793083</v>
      </c>
      <c r="C161">
        <f>ROUND(A161/F$1,5)</f>
        <v>0.60884000000000005</v>
      </c>
      <c r="G161">
        <v>2025</v>
      </c>
      <c r="H161" t="s">
        <v>1</v>
      </c>
      <c r="I161" t="str">
        <f t="shared" si="4"/>
        <v>CapacityFactor(r,'RIVER','S01B2','2025') = 1.15915;</v>
      </c>
      <c r="K161" s="1">
        <v>1.1591499999999999</v>
      </c>
      <c r="M161" s="1" t="str">
        <f>_xlfn.TEXTJOIN(,TRUE,C161," ")</f>
        <v xml:space="preserve">0.60884 </v>
      </c>
      <c r="O161" t="str">
        <f t="shared" si="5"/>
        <v xml:space="preserve">0.60884 0.60884 0.60884 </v>
      </c>
    </row>
    <row r="162" spans="1:15" x14ac:dyDescent="0.25">
      <c r="A162">
        <v>106.3147790075305</v>
      </c>
      <c r="C162">
        <f>ROUND(A162/F$1,5)</f>
        <v>0.68589999999999995</v>
      </c>
      <c r="G162">
        <v>2025</v>
      </c>
      <c r="H162" t="s">
        <v>2</v>
      </c>
      <c r="I162" t="str">
        <f t="shared" si="4"/>
        <v>CapacityFactor(r,'RIVER','S01B3','2025') = 1.15915;</v>
      </c>
      <c r="K162" s="1">
        <v>1.1591499999999999</v>
      </c>
      <c r="M162" s="1" t="str">
        <f>_xlfn.TEXTJOIN(,TRUE,C162," ")</f>
        <v xml:space="preserve">0.6859 </v>
      </c>
      <c r="O162" t="str">
        <f t="shared" si="5"/>
        <v xml:space="preserve">0.6859 0.6859 0.6859 </v>
      </c>
    </row>
    <row r="163" spans="1:15" x14ac:dyDescent="0.25">
      <c r="A163">
        <v>92.789439061361122</v>
      </c>
      <c r="C163">
        <f>ROUND(A163/F$1,5)</f>
        <v>0.59863999999999995</v>
      </c>
      <c r="G163">
        <v>2025</v>
      </c>
      <c r="H163" t="s">
        <v>0</v>
      </c>
      <c r="I163" t="str">
        <f t="shared" si="4"/>
        <v>CapacityFactor(r,'RIVER','S01B1','2025') = 0.92632;</v>
      </c>
      <c r="K163" s="1">
        <v>0.92632000000000003</v>
      </c>
      <c r="M163" s="1" t="str">
        <f>_xlfn.TEXTJOIN(,TRUE,C163," ")</f>
        <v xml:space="preserve">0.59864 </v>
      </c>
      <c r="O163" t="str">
        <f t="shared" si="5"/>
        <v xml:space="preserve">0.59864 0.59864 0.59864 </v>
      </c>
    </row>
    <row r="164" spans="1:15" x14ac:dyDescent="0.25">
      <c r="A164">
        <v>124.1793114551845</v>
      </c>
      <c r="C164">
        <f>ROUND(A164/F$1,5)</f>
        <v>0.80115999999999998</v>
      </c>
      <c r="G164">
        <v>2025</v>
      </c>
      <c r="H164" t="s">
        <v>1</v>
      </c>
      <c r="I164" t="str">
        <f t="shared" si="4"/>
        <v>CapacityFactor(r,'RIVER','S01B2','2025') = 0.92632;</v>
      </c>
      <c r="K164" s="1">
        <v>0.92632000000000003</v>
      </c>
      <c r="M164" s="1" t="str">
        <f>_xlfn.TEXTJOIN(,TRUE,C164," ")</f>
        <v xml:space="preserve">0.80116 </v>
      </c>
      <c r="O164" t="str">
        <f t="shared" si="5"/>
        <v xml:space="preserve">0.80116 0.80116 0.80116 </v>
      </c>
    </row>
    <row r="165" spans="1:15" x14ac:dyDescent="0.25">
      <c r="A165">
        <v>89.380909327411104</v>
      </c>
      <c r="C165">
        <f>ROUND(A165/F$1,5)</f>
        <v>0.57665</v>
      </c>
      <c r="G165">
        <v>2025</v>
      </c>
      <c r="H165" t="s">
        <v>2</v>
      </c>
      <c r="I165" t="str">
        <f t="shared" si="4"/>
        <v>CapacityFactor(r,'RIVER','S01B3','2025') = 0.92632;</v>
      </c>
      <c r="K165" s="1">
        <v>0.92632000000000003</v>
      </c>
      <c r="M165" s="1" t="str">
        <f>_xlfn.TEXTJOIN(,TRUE,C165," ")</f>
        <v xml:space="preserve">0.57665 </v>
      </c>
      <c r="O165" t="str">
        <f t="shared" si="5"/>
        <v xml:space="preserve">0.57665 0.57665 0.57665 </v>
      </c>
    </row>
    <row r="166" spans="1:15" x14ac:dyDescent="0.25">
      <c r="A166">
        <v>91.945637846759993</v>
      </c>
      <c r="C166">
        <f>ROUND(A166/F$1,5)</f>
        <v>0.59319999999999995</v>
      </c>
      <c r="G166">
        <v>2026</v>
      </c>
      <c r="H166" t="s">
        <v>0</v>
      </c>
      <c r="I166" t="str">
        <f t="shared" si="4"/>
        <v>CapacityFactor(r,'RIVER','S01B1','2026') = 0.94348;</v>
      </c>
      <c r="K166" s="1">
        <v>0.94347999999999999</v>
      </c>
      <c r="M166" s="1" t="str">
        <f>_xlfn.TEXTJOIN(,TRUE,C166," ")</f>
        <v xml:space="preserve">0.5932 </v>
      </c>
      <c r="O166" t="str">
        <f t="shared" si="5"/>
        <v xml:space="preserve">0.5932 0.5932 0.5932 </v>
      </c>
    </row>
    <row r="167" spans="1:15" x14ac:dyDescent="0.25">
      <c r="A167">
        <v>103.8697577345166</v>
      </c>
      <c r="C167">
        <f>ROUND(A167/F$1,5)</f>
        <v>0.67013</v>
      </c>
      <c r="G167">
        <v>2026</v>
      </c>
      <c r="H167" t="s">
        <v>1</v>
      </c>
      <c r="I167" t="str">
        <f t="shared" si="4"/>
        <v>CapacityFactor(r,'RIVER','S01B2','2026') = 0.94348;</v>
      </c>
      <c r="K167" s="1">
        <v>0.94347999999999999</v>
      </c>
      <c r="M167" s="1" t="str">
        <f>_xlfn.TEXTJOIN(,TRUE,C167," ")</f>
        <v xml:space="preserve">0.67013 </v>
      </c>
      <c r="O167" t="str">
        <f t="shared" si="5"/>
        <v xml:space="preserve">0.67013 0.67013 0.67013 </v>
      </c>
    </row>
    <row r="168" spans="1:15" x14ac:dyDescent="0.25">
      <c r="A168">
        <v>90.366788000405919</v>
      </c>
      <c r="C168">
        <f>ROUND(A168/F$1,5)</f>
        <v>0.58301000000000003</v>
      </c>
      <c r="G168">
        <v>2026</v>
      </c>
      <c r="H168" t="s">
        <v>2</v>
      </c>
      <c r="I168" t="str">
        <f t="shared" si="4"/>
        <v>CapacityFactor(r,'RIVER','S01B3','2026') = 0.94348;</v>
      </c>
      <c r="K168" s="1">
        <v>0.94347999999999999</v>
      </c>
      <c r="M168" s="1" t="str">
        <f>_xlfn.TEXTJOIN(,TRUE,C168," ")</f>
        <v xml:space="preserve">0.58301 </v>
      </c>
      <c r="O168" t="str">
        <f t="shared" si="5"/>
        <v xml:space="preserve">0.58301 0.58301 0.58301 </v>
      </c>
    </row>
    <row r="169" spans="1:15" x14ac:dyDescent="0.25">
      <c r="A169">
        <v>121.70474317035639</v>
      </c>
      <c r="C169">
        <f>ROUND(A169/F$1,5)</f>
        <v>0.78519000000000005</v>
      </c>
      <c r="G169">
        <v>2026</v>
      </c>
      <c r="H169" t="s">
        <v>0</v>
      </c>
      <c r="I169" t="str">
        <f t="shared" si="4"/>
        <v>CapacityFactor(r,'RIVER','S01B1','2026') = 1.02327;</v>
      </c>
      <c r="K169" s="1">
        <v>1.0232699999999999</v>
      </c>
      <c r="M169" s="1" t="str">
        <f>_xlfn.TEXTJOIN(,TRUE,C169," ")</f>
        <v xml:space="preserve">0.78519 </v>
      </c>
      <c r="O169" t="str">
        <f t="shared" si="5"/>
        <v xml:space="preserve">0.78519 0.78519 0.78519 </v>
      </c>
    </row>
    <row r="170" spans="1:15" x14ac:dyDescent="0.25">
      <c r="A170">
        <v>86.963895798174846</v>
      </c>
      <c r="C170">
        <f>ROUND(A170/F$1,5)</f>
        <v>0.56106</v>
      </c>
      <c r="G170">
        <v>2026</v>
      </c>
      <c r="H170" t="s">
        <v>1</v>
      </c>
      <c r="I170" t="str">
        <f t="shared" si="4"/>
        <v>CapacityFactor(r,'RIVER','S01B2','2026') = 1.02327;</v>
      </c>
      <c r="K170" s="1">
        <v>1.0232699999999999</v>
      </c>
      <c r="M170" s="1" t="str">
        <f>_xlfn.TEXTJOIN(,TRUE,C170," ")</f>
        <v xml:space="preserve">0.56106 </v>
      </c>
      <c r="O170" t="str">
        <f t="shared" si="5"/>
        <v xml:space="preserve">0.56106 0.56106 0.56106 </v>
      </c>
    </row>
    <row r="171" spans="1:15" x14ac:dyDescent="0.25">
      <c r="A171">
        <v>89.524382389329773</v>
      </c>
      <c r="C171">
        <f>ROUND(A171/F$1,5)</f>
        <v>0.57757999999999998</v>
      </c>
      <c r="G171">
        <v>2026</v>
      </c>
      <c r="H171" t="s">
        <v>2</v>
      </c>
      <c r="I171" t="str">
        <f t="shared" si="4"/>
        <v>CapacityFactor(r,'RIVER','S01B3','2026') = 1.02327;</v>
      </c>
      <c r="K171" s="1">
        <v>1.0232699999999999</v>
      </c>
      <c r="M171" s="1" t="str">
        <f>_xlfn.TEXTJOIN(,TRUE,C171," ")</f>
        <v xml:space="preserve">0.57758 </v>
      </c>
      <c r="O171" t="str">
        <f t="shared" si="5"/>
        <v xml:space="preserve">0.57758 0.57758 0.57758 </v>
      </c>
    </row>
    <row r="172" spans="1:15" x14ac:dyDescent="0.25">
      <c r="A172">
        <v>101.42878040010859</v>
      </c>
      <c r="C172">
        <f>ROUND(A172/F$1,5)</f>
        <v>0.65437999999999996</v>
      </c>
      <c r="G172">
        <v>2026</v>
      </c>
      <c r="H172" t="s">
        <v>0</v>
      </c>
      <c r="I172" t="str">
        <f t="shared" si="4"/>
        <v>CapacityFactor(r,'RIVER','S01B1','2026') = 0.93292;</v>
      </c>
      <c r="K172" s="1">
        <v>0.93291999999999997</v>
      </c>
      <c r="M172" s="1" t="str">
        <f>_xlfn.TEXTJOIN(,TRUE,C172," ")</f>
        <v xml:space="preserve">0.65438 </v>
      </c>
      <c r="O172" t="str">
        <f t="shared" si="5"/>
        <v xml:space="preserve">0.65438 0.65438 0.65438 </v>
      </c>
    </row>
    <row r="173" spans="1:15" x14ac:dyDescent="0.25">
      <c r="A173">
        <v>87.948143878883826</v>
      </c>
      <c r="C173">
        <f>ROUND(A173/F$1,5)</f>
        <v>0.56740999999999997</v>
      </c>
      <c r="G173">
        <v>2026</v>
      </c>
      <c r="H173" t="s">
        <v>1</v>
      </c>
      <c r="I173" t="str">
        <f t="shared" si="4"/>
        <v>CapacityFactor(r,'RIVER','S01B2','2026') = 0.93292;</v>
      </c>
      <c r="K173" s="1">
        <v>0.93291999999999997</v>
      </c>
      <c r="M173" s="1" t="str">
        <f>_xlfn.TEXTJOIN(,TRUE,C173," ")</f>
        <v xml:space="preserve">0.56741 </v>
      </c>
      <c r="O173" t="str">
        <f t="shared" si="5"/>
        <v xml:space="preserve">0.56741 0.56741 0.56741 </v>
      </c>
    </row>
    <row r="174" spans="1:15" x14ac:dyDescent="0.25">
      <c r="A174">
        <v>119.2342676933619</v>
      </c>
      <c r="C174">
        <f>ROUND(A174/F$1,5)</f>
        <v>0.76924999999999999</v>
      </c>
      <c r="G174">
        <v>2026</v>
      </c>
      <c r="H174" t="s">
        <v>2</v>
      </c>
      <c r="I174" t="str">
        <f t="shared" si="4"/>
        <v>CapacityFactor(r,'RIVER','S01B3','2026') = 0.93292;</v>
      </c>
      <c r="K174" s="1">
        <v>0.93291999999999997</v>
      </c>
      <c r="M174" s="1" t="str">
        <f>_xlfn.TEXTJOIN(,TRUE,C174," ")</f>
        <v xml:space="preserve">0.76925 </v>
      </c>
      <c r="O174" t="str">
        <f t="shared" si="5"/>
        <v xml:space="preserve">0.76925 0.76925 0.76925 </v>
      </c>
    </row>
    <row r="175" spans="1:15" x14ac:dyDescent="0.25">
      <c r="A175">
        <v>84.550879884186116</v>
      </c>
      <c r="C175">
        <f>ROUND(A175/F$1,5)</f>
        <v>0.54549000000000003</v>
      </c>
      <c r="G175">
        <v>2026</v>
      </c>
      <c r="H175" t="s">
        <v>0</v>
      </c>
      <c r="I175" t="str">
        <f t="shared" si="4"/>
        <v>CapacityFactor(r,'RIVER','S01B1','2026') = 1.1426;</v>
      </c>
      <c r="K175" s="1">
        <v>1.1426000000000001</v>
      </c>
      <c r="M175" s="1" t="str">
        <f>_xlfn.TEXTJOIN(,TRUE,C175," ")</f>
        <v xml:space="preserve">0.54549 </v>
      </c>
      <c r="O175" t="str">
        <f t="shared" si="5"/>
        <v xml:space="preserve">0.54549 0.54549 0.54549 </v>
      </c>
    </row>
    <row r="176" spans="1:15" x14ac:dyDescent="0.25">
      <c r="A176">
        <v>87.10713156307672</v>
      </c>
      <c r="C176">
        <f>ROUND(A176/F$1,5)</f>
        <v>0.56198000000000004</v>
      </c>
      <c r="G176">
        <v>2026</v>
      </c>
      <c r="H176" t="s">
        <v>1</v>
      </c>
      <c r="I176" t="str">
        <f t="shared" si="4"/>
        <v>CapacityFactor(r,'RIVER','S01B2','2026') = 1.1426;</v>
      </c>
      <c r="K176" s="1">
        <v>1.1426000000000001</v>
      </c>
      <c r="M176" s="1" t="str">
        <f>_xlfn.TEXTJOIN(,TRUE,C176," ")</f>
        <v xml:space="preserve">0.56198 </v>
      </c>
      <c r="O176" t="str">
        <f t="shared" si="5"/>
        <v xml:space="preserve">0.56198 0.56198 0.56198 </v>
      </c>
    </row>
    <row r="177" spans="1:15" x14ac:dyDescent="0.25">
      <c r="A177">
        <v>98.991840315841216</v>
      </c>
      <c r="C177">
        <f>ROUND(A177/F$1,5)</f>
        <v>0.63866000000000001</v>
      </c>
      <c r="G177">
        <v>2026</v>
      </c>
      <c r="H177" t="s">
        <v>2</v>
      </c>
      <c r="I177" t="str">
        <f t="shared" si="4"/>
        <v>CapacityFactor(r,'RIVER','S01B3','2026') = 1.1426;</v>
      </c>
      <c r="K177" s="1">
        <v>1.1426000000000001</v>
      </c>
      <c r="M177" s="1" t="str">
        <f>_xlfn.TEXTJOIN(,TRUE,C177," ")</f>
        <v xml:space="preserve">0.63866 </v>
      </c>
      <c r="O177" t="str">
        <f t="shared" si="5"/>
        <v xml:space="preserve">0.63866 0.63866 0.63866 </v>
      </c>
    </row>
    <row r="178" spans="1:15" x14ac:dyDescent="0.25">
      <c r="A178">
        <v>85.533500069524521</v>
      </c>
      <c r="C178">
        <f>ROUND(A178/F$1,5)</f>
        <v>0.55183000000000004</v>
      </c>
      <c r="G178">
        <v>2026</v>
      </c>
      <c r="H178" t="s">
        <v>0</v>
      </c>
      <c r="I178" t="str">
        <f t="shared" si="4"/>
        <v>CapacityFactor(r,'RIVER','S01B1','2026') = 0.91015;</v>
      </c>
      <c r="K178" s="1">
        <v>0.91015000000000001</v>
      </c>
      <c r="M178" s="1" t="str">
        <f>_xlfn.TEXTJOIN(,TRUE,C178," ")</f>
        <v xml:space="preserve">0.55183 </v>
      </c>
      <c r="O178" t="str">
        <f t="shared" si="5"/>
        <v xml:space="preserve">0.55183 0.55183 0.55183 </v>
      </c>
    </row>
    <row r="179" spans="1:15" x14ac:dyDescent="0.25">
      <c r="A179">
        <v>116.76787825490879</v>
      </c>
      <c r="C179">
        <f>ROUND(A179/F$1,5)</f>
        <v>0.75334000000000001</v>
      </c>
      <c r="G179">
        <v>2026</v>
      </c>
      <c r="H179" t="s">
        <v>1</v>
      </c>
      <c r="I179" t="str">
        <f t="shared" si="4"/>
        <v>CapacityFactor(r,'RIVER','S01B2','2026') = 0.91015;</v>
      </c>
      <c r="K179" s="1">
        <v>0.91015000000000001</v>
      </c>
      <c r="M179" s="1" t="str">
        <f>_xlfn.TEXTJOIN(,TRUE,C179," ")</f>
        <v xml:space="preserve">0.75334 </v>
      </c>
      <c r="O179" t="str">
        <f t="shared" si="5"/>
        <v xml:space="preserve">0.75334 0.75334 0.75334 </v>
      </c>
    </row>
    <row r="180" spans="1:15" x14ac:dyDescent="0.25">
      <c r="A180">
        <v>82.141854973596296</v>
      </c>
      <c r="C180">
        <f>ROUND(A180/F$1,5)</f>
        <v>0.52995000000000003</v>
      </c>
      <c r="G180">
        <v>2026</v>
      </c>
      <c r="H180" t="s">
        <v>2</v>
      </c>
      <c r="I180" t="str">
        <f t="shared" si="4"/>
        <v>CapacityFactor(r,'RIVER','S01B3','2026') = 0.91015;</v>
      </c>
      <c r="K180" s="1">
        <v>0.91015000000000001</v>
      </c>
      <c r="M180" s="1" t="str">
        <f>_xlfn.TEXTJOIN(,TRUE,C180," ")</f>
        <v xml:space="preserve">0.52995 </v>
      </c>
      <c r="O180" t="str">
        <f t="shared" si="5"/>
        <v xml:space="preserve">0.52995 0.52995 0.52995 </v>
      </c>
    </row>
    <row r="181" spans="1:15" x14ac:dyDescent="0.25">
      <c r="A181">
        <v>84.693878744548186</v>
      </c>
      <c r="C181">
        <f>ROUND(A181/F$1,5)</f>
        <v>0.54640999999999995</v>
      </c>
      <c r="G181">
        <v>2027</v>
      </c>
      <c r="H181" t="s">
        <v>0</v>
      </c>
      <c r="I181" t="str">
        <f t="shared" si="4"/>
        <v>CapacityFactor(r,'RIVER','S01B1','2027') = 0.92728;</v>
      </c>
      <c r="K181" s="1">
        <v>0.92727999999999999</v>
      </c>
      <c r="M181" s="1" t="str">
        <f>_xlfn.TEXTJOIN(,TRUE,C181," ")</f>
        <v xml:space="preserve">0.54641 </v>
      </c>
      <c r="O181" t="str">
        <f t="shared" si="5"/>
        <v xml:space="preserve">0.54641 0.54641 0.54641 </v>
      </c>
    </row>
    <row r="182" spans="1:15" x14ac:dyDescent="0.25">
      <c r="A182">
        <v>96.558930804311828</v>
      </c>
      <c r="C182">
        <f>ROUND(A182/F$1,5)</f>
        <v>0.62295999999999996</v>
      </c>
      <c r="G182">
        <v>2027</v>
      </c>
      <c r="H182" t="s">
        <v>1</v>
      </c>
      <c r="I182" t="str">
        <f t="shared" si="4"/>
        <v>CapacityFactor(r,'RIVER','S01B2','2027') = 0.92728;</v>
      </c>
      <c r="K182" s="1">
        <v>0.92727999999999999</v>
      </c>
      <c r="M182" s="1" t="str">
        <f>_xlfn.TEXTJOIN(,TRUE,C182," ")</f>
        <v xml:space="preserve">0.62296 </v>
      </c>
      <c r="O182" t="str">
        <f t="shared" si="5"/>
        <v xml:space="preserve">0.62296 0.62296 0.62296 </v>
      </c>
    </row>
    <row r="183" spans="1:15" x14ac:dyDescent="0.25">
      <c r="A183">
        <v>83.122849956018797</v>
      </c>
      <c r="C183">
        <f>ROUND(A183/F$1,5)</f>
        <v>0.53627999999999998</v>
      </c>
      <c r="G183">
        <v>2027</v>
      </c>
      <c r="H183" t="s">
        <v>2</v>
      </c>
      <c r="I183" t="str">
        <f t="shared" si="4"/>
        <v>CapacityFactor(r,'RIVER','S01B3','2027') = 0.92728;</v>
      </c>
      <c r="K183" s="1">
        <v>0.92727999999999999</v>
      </c>
      <c r="M183" s="1" t="str">
        <f>_xlfn.TEXTJOIN(,TRUE,C183," ")</f>
        <v xml:space="preserve">0.53628 </v>
      </c>
      <c r="O183" t="str">
        <f t="shared" si="5"/>
        <v xml:space="preserve">0.53628 0.53628 0.53628 </v>
      </c>
    </row>
    <row r="184" spans="1:15" x14ac:dyDescent="0.25">
      <c r="A184">
        <v>114.305568096901</v>
      </c>
      <c r="C184">
        <f>ROUND(A184/F$1,5)</f>
        <v>0.73746</v>
      </c>
      <c r="G184">
        <v>2027</v>
      </c>
      <c r="H184" t="s">
        <v>0</v>
      </c>
      <c r="I184" t="str">
        <f t="shared" si="4"/>
        <v>CapacityFactor(r,'RIVER','S01B1','2027') = 1.00693;</v>
      </c>
      <c r="K184" s="1">
        <v>1.0069300000000001</v>
      </c>
      <c r="M184" s="1" t="str">
        <f>_xlfn.TEXTJOIN(,TRUE,C184," ")</f>
        <v xml:space="preserve">0.73746 </v>
      </c>
      <c r="O184" t="str">
        <f t="shared" si="5"/>
        <v xml:space="preserve">0.73746 0.73746 0.73746 </v>
      </c>
    </row>
    <row r="185" spans="1:15" x14ac:dyDescent="0.25">
      <c r="A185">
        <v>79.736814465492387</v>
      </c>
      <c r="C185">
        <f>ROUND(A185/F$1,5)</f>
        <v>0.51443000000000005</v>
      </c>
      <c r="G185">
        <v>2027</v>
      </c>
      <c r="H185" t="s">
        <v>1</v>
      </c>
      <c r="I185" t="str">
        <f t="shared" si="4"/>
        <v>CapacityFactor(r,'RIVER','S01B2','2027') = 1.00693;</v>
      </c>
      <c r="K185" s="1">
        <v>1.0069300000000001</v>
      </c>
      <c r="M185" s="1" t="str">
        <f>_xlfn.TEXTJOIN(,TRUE,C185," ")</f>
        <v xml:space="preserve">0.51443 </v>
      </c>
      <c r="O185" t="str">
        <f t="shared" si="5"/>
        <v xml:space="preserve">0.51443 0.51443 0.51443 </v>
      </c>
    </row>
    <row r="186" spans="1:15" x14ac:dyDescent="0.25">
      <c r="A186">
        <v>82.284617321246429</v>
      </c>
      <c r="C186">
        <f>ROUND(A186/F$1,5)</f>
        <v>0.53086999999999995</v>
      </c>
      <c r="G186">
        <v>2027</v>
      </c>
      <c r="H186" t="s">
        <v>2</v>
      </c>
      <c r="I186" t="str">
        <f t="shared" si="4"/>
        <v>CapacityFactor(r,'RIVER','S01B3','2027') = 1.00693;</v>
      </c>
      <c r="K186" s="1">
        <v>1.0069300000000001</v>
      </c>
      <c r="M186" s="1" t="str">
        <f>_xlfn.TEXTJOIN(,TRUE,C186," ")</f>
        <v xml:space="preserve">0.53087 </v>
      </c>
      <c r="O186" t="str">
        <f t="shared" si="5"/>
        <v xml:space="preserve">0.53087 0.53087 0.53087 </v>
      </c>
    </row>
    <row r="187" spans="1:15" x14ac:dyDescent="0.25">
      <c r="A187">
        <v>94.130045199161827</v>
      </c>
      <c r="C187">
        <f>ROUND(A187/F$1,5)</f>
        <v>0.60729</v>
      </c>
      <c r="G187">
        <v>2027</v>
      </c>
      <c r="H187" t="s">
        <v>0</v>
      </c>
      <c r="I187" t="str">
        <f t="shared" si="4"/>
        <v>CapacityFactor(r,'RIVER','S01B1','2027') = 0.91674;</v>
      </c>
      <c r="K187" s="1">
        <v>0.91674</v>
      </c>
      <c r="M187" s="1" t="str">
        <f>_xlfn.TEXTJOIN(,TRUE,C187," ")</f>
        <v xml:space="preserve">0.60729 </v>
      </c>
      <c r="O187" t="str">
        <f t="shared" si="5"/>
        <v xml:space="preserve">0.60729 0.60729 0.60729 </v>
      </c>
    </row>
    <row r="188" spans="1:15" x14ac:dyDescent="0.25">
      <c r="A188">
        <v>80.716186933000486</v>
      </c>
      <c r="C188">
        <f>ROUND(A188/F$1,5)</f>
        <v>0.52075000000000005</v>
      </c>
      <c r="G188">
        <v>2027</v>
      </c>
      <c r="H188" t="s">
        <v>1</v>
      </c>
      <c r="I188" t="str">
        <f t="shared" si="4"/>
        <v>CapacityFactor(r,'RIVER','S01B2','2027') = 0.91674;</v>
      </c>
      <c r="K188" s="1">
        <v>0.91674</v>
      </c>
      <c r="M188" s="1" t="str">
        <f>_xlfn.TEXTJOIN(,TRUE,C188," ")</f>
        <v xml:space="preserve">0.52075 </v>
      </c>
      <c r="O188" t="str">
        <f t="shared" si="5"/>
        <v xml:space="preserve">0.52075 0.52075 0.52075 </v>
      </c>
    </row>
    <row r="189" spans="1:15" x14ac:dyDescent="0.25">
      <c r="A189">
        <v>111.8473304724196</v>
      </c>
      <c r="C189">
        <f>ROUND(A189/F$1,5)</f>
        <v>0.72160000000000002</v>
      </c>
      <c r="G189">
        <v>2027</v>
      </c>
      <c r="H189" t="s">
        <v>2</v>
      </c>
      <c r="I189" t="str">
        <f t="shared" si="4"/>
        <v>CapacityFactor(r,'RIVER','S01B3','2027') = 0.91674;</v>
      </c>
      <c r="K189" s="1">
        <v>0.91674</v>
      </c>
      <c r="M189" s="1" t="str">
        <f>_xlfn.TEXTJOIN(,TRUE,C189," ")</f>
        <v xml:space="preserve">0.7216 </v>
      </c>
      <c r="O189" t="str">
        <f t="shared" si="5"/>
        <v xml:space="preserve">0.7216 0.7216 0.7216 </v>
      </c>
    </row>
    <row r="190" spans="1:15" x14ac:dyDescent="0.25">
      <c r="A190">
        <v>77.335751769878982</v>
      </c>
      <c r="C190">
        <f>ROUND(A190/F$1,5)</f>
        <v>0.49893999999999999</v>
      </c>
      <c r="G190">
        <v>2027</v>
      </c>
      <c r="H190" t="s">
        <v>0</v>
      </c>
      <c r="I190" t="str">
        <f t="shared" si="4"/>
        <v>CapacityFactor(r,'RIVER','S01B1','2027') = 1.12607;</v>
      </c>
      <c r="K190" s="1">
        <v>1.1260699999999999</v>
      </c>
      <c r="M190" s="1" t="str">
        <f>_xlfn.TEXTJOIN(,TRUE,C190," ")</f>
        <v xml:space="preserve">0.49894 </v>
      </c>
      <c r="O190" t="str">
        <f t="shared" si="5"/>
        <v xml:space="preserve">0.49894 0.49894 0.49894 </v>
      </c>
    </row>
    <row r="191" spans="1:15" x14ac:dyDescent="0.25">
      <c r="A191">
        <v>79.879340691610409</v>
      </c>
      <c r="C191">
        <f>ROUND(A191/F$1,5)</f>
        <v>0.51534999999999997</v>
      </c>
      <c r="G191">
        <v>2027</v>
      </c>
      <c r="H191" t="s">
        <v>1</v>
      </c>
      <c r="I191" t="str">
        <f t="shared" si="4"/>
        <v>CapacityFactor(r,'RIVER','S01B2','2027') = 1.12607;</v>
      </c>
      <c r="K191" s="1">
        <v>1.1260699999999999</v>
      </c>
      <c r="M191" s="1" t="str">
        <f>_xlfn.TEXTJOIN(,TRUE,C191," ")</f>
        <v xml:space="preserve">0.51535 </v>
      </c>
      <c r="O191" t="str">
        <f t="shared" si="5"/>
        <v xml:space="preserve">0.51535 0.51535 0.51535 </v>
      </c>
    </row>
    <row r="192" spans="1:15" x14ac:dyDescent="0.25">
      <c r="A192">
        <v>91.705176845058332</v>
      </c>
      <c r="C192">
        <f>ROUND(A192/F$1,5)</f>
        <v>0.59165000000000001</v>
      </c>
      <c r="G192">
        <v>2027</v>
      </c>
      <c r="H192" t="s">
        <v>2</v>
      </c>
      <c r="I192" t="str">
        <f t="shared" si="4"/>
        <v>CapacityFactor(r,'RIVER','S01B3','2027') = 1.12607;</v>
      </c>
      <c r="K192" s="1">
        <v>1.1260699999999999</v>
      </c>
      <c r="M192" s="1" t="str">
        <f>_xlfn.TEXTJOIN(,TRUE,C192," ")</f>
        <v xml:space="preserve">0.59165 </v>
      </c>
      <c r="O192" t="str">
        <f t="shared" si="5"/>
        <v xml:space="preserve">0.59165 0.59165 0.59165 </v>
      </c>
    </row>
    <row r="193" spans="1:15" x14ac:dyDescent="0.25">
      <c r="A193">
        <v>78.313504406028329</v>
      </c>
      <c r="C193">
        <f>ROUND(A193/F$1,5)</f>
        <v>0.50524999999999998</v>
      </c>
      <c r="G193">
        <v>2027</v>
      </c>
      <c r="H193" t="s">
        <v>0</v>
      </c>
      <c r="I193" t="str">
        <f t="shared" si="4"/>
        <v>CapacityFactor(r,'RIVER','S01B1','2027') = 0.89401;</v>
      </c>
      <c r="K193" s="1">
        <v>0.89400999999999997</v>
      </c>
      <c r="M193" s="1" t="str">
        <f>_xlfn.TEXTJOIN(,TRUE,C193," ")</f>
        <v xml:space="preserve">0.50525 </v>
      </c>
      <c r="O193" t="str">
        <f t="shared" si="5"/>
        <v xml:space="preserve">0.50525 0.50525 0.50525 </v>
      </c>
    </row>
    <row r="194" spans="1:15" x14ac:dyDescent="0.25">
      <c r="A194">
        <v>109.3931586457053</v>
      </c>
      <c r="C194">
        <f>ROUND(A194/F$1,5)</f>
        <v>0.70576000000000005</v>
      </c>
      <c r="G194">
        <v>2027</v>
      </c>
      <c r="H194" t="s">
        <v>1</v>
      </c>
      <c r="I194" t="str">
        <f t="shared" ref="I194:I257" si="6">CONCATENATE("CapacityFactor(r,'RIVER','",H194,"','",G194,"') = ",K194,";")</f>
        <v>CapacityFactor(r,'RIVER','S01B2','2027') = 0.89401;</v>
      </c>
      <c r="K194" s="1">
        <v>0.89400999999999997</v>
      </c>
      <c r="M194" s="1" t="str">
        <f>_xlfn.TEXTJOIN(,TRUE,C194," ")</f>
        <v xml:space="preserve">0.70576 </v>
      </c>
      <c r="O194" t="str">
        <f t="shared" ref="O194:O225" si="7">REPT(M194,3)</f>
        <v xml:space="preserve">0.70576 0.70576 0.70576 </v>
      </c>
    </row>
    <row r="195" spans="1:15" x14ac:dyDescent="0.25">
      <c r="A195">
        <v>74.938660307660129</v>
      </c>
      <c r="C195">
        <f>ROUND(A195/F$1,5)</f>
        <v>0.48348000000000002</v>
      </c>
      <c r="G195">
        <v>2027</v>
      </c>
      <c r="H195" t="s">
        <v>2</v>
      </c>
      <c r="I195" t="str">
        <f t="shared" si="6"/>
        <v>CapacityFactor(r,'RIVER','S01B3','2027') = 0.89401;</v>
      </c>
      <c r="K195" s="1">
        <v>0.89400999999999997</v>
      </c>
      <c r="M195" s="1" t="str">
        <f>_xlfn.TEXTJOIN(,TRUE,C195," ")</f>
        <v xml:space="preserve">0.48348 </v>
      </c>
      <c r="O195" t="str">
        <f t="shared" si="7"/>
        <v xml:space="preserve">0.48348 0.48348 0.48348 </v>
      </c>
    </row>
    <row r="196" spans="1:15" x14ac:dyDescent="0.25">
      <c r="A196">
        <v>77.478042264997654</v>
      </c>
      <c r="C196">
        <f>ROUND(A196/F$1,5)</f>
        <v>0.49986000000000003</v>
      </c>
      <c r="G196">
        <v>2028</v>
      </c>
      <c r="H196" t="s">
        <v>0</v>
      </c>
      <c r="I196" t="str">
        <f t="shared" si="6"/>
        <v>CapacityFactor(r,'RIVER','S01B1','2028') = 0.91111;</v>
      </c>
      <c r="K196" s="1">
        <v>0.91110999999999998</v>
      </c>
      <c r="M196" s="1" t="str">
        <f>_xlfn.TEXTJOIN(,TRUE,C196," ")</f>
        <v xml:space="preserve">0.49986 </v>
      </c>
      <c r="O196" t="str">
        <f t="shared" si="7"/>
        <v xml:space="preserve">0.49986 0.49986 0.49986 </v>
      </c>
    </row>
    <row r="197" spans="1:15" x14ac:dyDescent="0.25">
      <c r="A197">
        <v>89.284319097676118</v>
      </c>
      <c r="C197">
        <f>ROUND(A197/F$1,5)</f>
        <v>0.57603000000000004</v>
      </c>
      <c r="G197">
        <v>2028</v>
      </c>
      <c r="H197" t="s">
        <v>1</v>
      </c>
      <c r="I197" t="str">
        <f t="shared" si="6"/>
        <v>CapacityFactor(r,'RIVER','S01B2','2028') = 0.91111;</v>
      </c>
      <c r="K197" s="1">
        <v>0.91110999999999998</v>
      </c>
      <c r="M197" s="1" t="str">
        <f>_xlfn.TEXTJOIN(,TRUE,C197," ")</f>
        <v xml:space="preserve">0.57603 </v>
      </c>
      <c r="O197" t="str">
        <f t="shared" si="7"/>
        <v xml:space="preserve">0.57603 0.57603 0.57603 </v>
      </c>
    </row>
    <row r="198" spans="1:15" x14ac:dyDescent="0.25">
      <c r="A198">
        <v>75.91479579156794</v>
      </c>
      <c r="C198">
        <f>ROUND(A198/F$1,5)</f>
        <v>0.48976999999999998</v>
      </c>
      <c r="G198">
        <v>2028</v>
      </c>
      <c r="H198" t="s">
        <v>2</v>
      </c>
      <c r="I198" t="str">
        <f t="shared" si="6"/>
        <v>CapacityFactor(r,'RIVER','S01B3','2028') = 0.91111;</v>
      </c>
      <c r="K198" s="1">
        <v>0.91110999999999998</v>
      </c>
      <c r="M198" s="1" t="str">
        <f>_xlfn.TEXTJOIN(,TRUE,C198," ")</f>
        <v xml:space="preserve">0.48977 </v>
      </c>
      <c r="O198" t="str">
        <f t="shared" si="7"/>
        <v xml:space="preserve">0.48977 0.48977 0.48977 </v>
      </c>
    </row>
    <row r="199" spans="1:15" x14ac:dyDescent="0.25">
      <c r="A199">
        <v>106.9430458921388</v>
      </c>
      <c r="C199">
        <f>ROUND(A199/F$1,5)</f>
        <v>0.68996000000000002</v>
      </c>
      <c r="G199">
        <v>2028</v>
      </c>
      <c r="H199" t="s">
        <v>0</v>
      </c>
      <c r="I199" t="str">
        <f t="shared" si="6"/>
        <v>CapacityFactor(r,'RIVER','S01B1','2028') = 0.99063;</v>
      </c>
      <c r="K199" s="1">
        <v>0.99063000000000001</v>
      </c>
      <c r="M199" s="1" t="str">
        <f>_xlfn.TEXTJOIN(,TRUE,C199," ")</f>
        <v xml:space="preserve">0.68996 </v>
      </c>
      <c r="O199" t="str">
        <f t="shared" si="7"/>
        <v xml:space="preserve">0.68996 0.68996 0.68996 </v>
      </c>
    </row>
    <row r="200" spans="1:15" x14ac:dyDescent="0.25">
      <c r="A200">
        <v>72.545533510621368</v>
      </c>
      <c r="C200">
        <f>ROUND(A200/F$1,5)</f>
        <v>0.46804000000000001</v>
      </c>
      <c r="G200">
        <v>2028</v>
      </c>
      <c r="H200" t="s">
        <v>1</v>
      </c>
      <c r="I200" t="str">
        <f t="shared" si="6"/>
        <v>CapacityFactor(r,'RIVER','S01B2','2028') = 0.99063;</v>
      </c>
      <c r="K200" s="1">
        <v>0.99063000000000001</v>
      </c>
      <c r="M200" s="1" t="str">
        <f>_xlfn.TEXTJOIN(,TRUE,C200," ")</f>
        <v xml:space="preserve">0.46804 </v>
      </c>
      <c r="O200" t="str">
        <f t="shared" si="7"/>
        <v xml:space="preserve">0.46804 0.46804 0.46804 </v>
      </c>
    </row>
    <row r="201" spans="1:15" x14ac:dyDescent="0.25">
      <c r="A201">
        <v>75.080715461666287</v>
      </c>
      <c r="C201">
        <f>ROUND(A201/F$1,5)</f>
        <v>0.48438999999999999</v>
      </c>
      <c r="G201">
        <v>2028</v>
      </c>
      <c r="H201" t="s">
        <v>2</v>
      </c>
      <c r="I201" t="str">
        <f t="shared" si="6"/>
        <v>CapacityFactor(r,'RIVER','S01B3','2028') = 0.99063;</v>
      </c>
      <c r="K201" s="1">
        <v>0.99063000000000001</v>
      </c>
      <c r="M201" s="1" t="str">
        <f>_xlfn.TEXTJOIN(,TRUE,C201," ")</f>
        <v xml:space="preserve">0.48439 </v>
      </c>
      <c r="O201" t="str">
        <f t="shared" si="7"/>
        <v xml:space="preserve">0.48439 0.48439 0.48439 </v>
      </c>
    </row>
    <row r="202" spans="1:15" x14ac:dyDescent="0.25">
      <c r="A202">
        <v>86.867465323679284</v>
      </c>
      <c r="C202">
        <f>ROUND(A202/F$1,5)</f>
        <v>0.56044000000000005</v>
      </c>
      <c r="G202">
        <v>2028</v>
      </c>
      <c r="H202" t="s">
        <v>0</v>
      </c>
      <c r="I202" t="str">
        <f t="shared" si="6"/>
        <v>CapacityFactor(r,'RIVER','S01B1','2028') = 0.90058;</v>
      </c>
      <c r="K202" s="1">
        <v>0.90058000000000005</v>
      </c>
      <c r="M202" s="1" t="str">
        <f>_xlfn.TEXTJOIN(,TRUE,C202," ")</f>
        <v xml:space="preserve">0.56044 </v>
      </c>
      <c r="O202" t="str">
        <f t="shared" si="7"/>
        <v xml:space="preserve">0.56044 0.56044 0.56044 </v>
      </c>
    </row>
    <row r="203" spans="1:15" x14ac:dyDescent="0.25">
      <c r="A203">
        <v>73.52005451697373</v>
      </c>
      <c r="C203">
        <f>ROUND(A203/F$1,5)</f>
        <v>0.47432000000000002</v>
      </c>
      <c r="G203">
        <v>2028</v>
      </c>
      <c r="H203" t="s">
        <v>1</v>
      </c>
      <c r="I203" t="str">
        <f t="shared" si="6"/>
        <v>CapacityFactor(r,'RIVER','S01B2','2028') = 0.90058;</v>
      </c>
      <c r="K203" s="1">
        <v>0.90058000000000005</v>
      </c>
      <c r="M203" s="1" t="str">
        <f>_xlfn.TEXTJOIN(,TRUE,C203," ")</f>
        <v xml:space="preserve">0.47432 </v>
      </c>
      <c r="O203" t="str">
        <f t="shared" si="7"/>
        <v xml:space="preserve">0.47432 0.47432 0.47432 </v>
      </c>
    </row>
    <row r="204" spans="1:15" x14ac:dyDescent="0.25">
      <c r="A204">
        <v>104.4969854982234</v>
      </c>
      <c r="C204">
        <f>ROUND(A204/F$1,5)</f>
        <v>0.67417000000000005</v>
      </c>
      <c r="G204">
        <v>2028</v>
      </c>
      <c r="H204" t="s">
        <v>2</v>
      </c>
      <c r="I204" t="str">
        <f t="shared" si="6"/>
        <v>CapacityFactor(r,'RIVER','S01B3','2028') = 0.90058;</v>
      </c>
      <c r="K204" s="1">
        <v>0.90058000000000005</v>
      </c>
      <c r="M204" s="1" t="str">
        <f>_xlfn.TEXTJOIN(,TRUE,C204," ")</f>
        <v xml:space="preserve">0.67417 </v>
      </c>
      <c r="O204" t="str">
        <f t="shared" si="7"/>
        <v xml:space="preserve">0.67417 0.67417 0.67417 </v>
      </c>
    </row>
    <row r="205" spans="1:15" x14ac:dyDescent="0.25">
      <c r="A205">
        <v>70.156364821411728</v>
      </c>
      <c r="C205">
        <f>ROUND(A205/F$1,5)</f>
        <v>0.45262000000000002</v>
      </c>
      <c r="G205">
        <v>2028</v>
      </c>
      <c r="H205" t="s">
        <v>0</v>
      </c>
      <c r="I205" t="str">
        <f t="shared" si="6"/>
        <v>CapacityFactor(r,'RIVER','S01B1','2028') = 1.10957;</v>
      </c>
      <c r="K205" s="1">
        <v>1.1095699999999999</v>
      </c>
      <c r="M205" s="1" t="str">
        <f>_xlfn.TEXTJOIN(,TRUE,C205," ")</f>
        <v xml:space="preserve">0.45262 </v>
      </c>
      <c r="O205" t="str">
        <f t="shared" si="7"/>
        <v xml:space="preserve">0.45262 0.45262 0.45262 </v>
      </c>
    </row>
    <row r="206" spans="1:15" x14ac:dyDescent="0.25">
      <c r="A206">
        <v>72.687353712757016</v>
      </c>
      <c r="C206">
        <f>ROUND(A206/F$1,5)</f>
        <v>0.46894999999999998</v>
      </c>
      <c r="G206">
        <v>2028</v>
      </c>
      <c r="H206" t="s">
        <v>1</v>
      </c>
      <c r="I206" t="str">
        <f t="shared" si="6"/>
        <v>CapacityFactor(r,'RIVER','S01B2','2028') = 1.10957;</v>
      </c>
      <c r="K206" s="1">
        <v>1.1095699999999999</v>
      </c>
      <c r="M206" s="1" t="str">
        <f>_xlfn.TEXTJOIN(,TRUE,C206," ")</f>
        <v xml:space="preserve">0.46895 </v>
      </c>
      <c r="O206" t="str">
        <f t="shared" si="7"/>
        <v xml:space="preserve">0.46895 0.46895 0.46895 </v>
      </c>
    </row>
    <row r="207" spans="1:15" x14ac:dyDescent="0.25">
      <c r="A207">
        <v>84.454608900703079</v>
      </c>
      <c r="C207">
        <f>ROUND(A207/F$1,5)</f>
        <v>0.54486999999999997</v>
      </c>
      <c r="G207">
        <v>2028</v>
      </c>
      <c r="H207" t="s">
        <v>2</v>
      </c>
      <c r="I207" t="str">
        <f t="shared" si="6"/>
        <v>CapacityFactor(r,'RIVER','S01B3','2028') = 1.10957;</v>
      </c>
      <c r="K207" s="1">
        <v>1.1095699999999999</v>
      </c>
      <c r="M207" s="1" t="str">
        <f>_xlfn.TEXTJOIN(,TRUE,C207," ")</f>
        <v xml:space="preserve">0.54487 </v>
      </c>
      <c r="O207" t="str">
        <f t="shared" si="7"/>
        <v xml:space="preserve">0.54487 0.54487 0.54487 </v>
      </c>
    </row>
    <row r="208" spans="1:15" x14ac:dyDescent="0.25">
      <c r="A208">
        <v>71.129274020470888</v>
      </c>
      <c r="C208">
        <f>ROUND(A208/F$1,5)</f>
        <v>0.45889999999999997</v>
      </c>
      <c r="G208">
        <v>2028</v>
      </c>
      <c r="H208" t="s">
        <v>0</v>
      </c>
      <c r="I208" t="str">
        <f t="shared" si="6"/>
        <v>CapacityFactor(r,'RIVER','S01B1','2028') = 0.87789;</v>
      </c>
      <c r="K208" s="1">
        <v>0.87788999999999995</v>
      </c>
      <c r="M208" s="1" t="str">
        <f>_xlfn.TEXTJOIN(,TRUE,C208," ")</f>
        <v xml:space="preserve">0.4589 </v>
      </c>
      <c r="O208" t="str">
        <f t="shared" si="7"/>
        <v xml:space="preserve">0.4589 0.4589 0.4589 </v>
      </c>
    </row>
    <row r="209" spans="1:15" x14ac:dyDescent="0.25">
      <c r="A209">
        <v>102.0549707615659</v>
      </c>
      <c r="C209">
        <f>ROUND(A209/F$1,5)</f>
        <v>0.65842000000000001</v>
      </c>
      <c r="G209">
        <v>2028</v>
      </c>
      <c r="H209" t="s">
        <v>1</v>
      </c>
      <c r="I209" t="str">
        <f t="shared" si="6"/>
        <v>CapacityFactor(r,'RIVER','S01B2','2028') = 0.87789;</v>
      </c>
      <c r="K209" s="1">
        <v>0.87788999999999995</v>
      </c>
      <c r="M209" s="1" t="str">
        <f>_xlfn.TEXTJOIN(,TRUE,C209," ")</f>
        <v xml:space="preserve">0.65842 </v>
      </c>
      <c r="O209" t="str">
        <f t="shared" si="7"/>
        <v xml:space="preserve">0.65842 0.65842 0.65842 </v>
      </c>
    </row>
    <row r="210" spans="1:15" x14ac:dyDescent="0.25">
      <c r="A210">
        <v>67.771147693525805</v>
      </c>
      <c r="C210">
        <f>ROUND(A210/F$1,5)</f>
        <v>0.43723000000000001</v>
      </c>
      <c r="G210">
        <v>2028</v>
      </c>
      <c r="H210" t="s">
        <v>2</v>
      </c>
      <c r="I210" t="str">
        <f t="shared" si="6"/>
        <v>CapacityFactor(r,'RIVER','S01B3','2028') = 0.87789;</v>
      </c>
      <c r="K210" s="1">
        <v>0.87788999999999995</v>
      </c>
      <c r="M210" s="1" t="str">
        <f>_xlfn.TEXTJOIN(,TRUE,C210," ")</f>
        <v xml:space="preserve">0.43723 </v>
      </c>
      <c r="O210" t="str">
        <f t="shared" si="7"/>
        <v xml:space="preserve">0.43723 0.43723 0.43723 </v>
      </c>
    </row>
    <row r="211" spans="1:15" x14ac:dyDescent="0.25">
      <c r="A211">
        <v>70.297950460275132</v>
      </c>
      <c r="C211">
        <f>ROUND(A211/F$1,5)</f>
        <v>0.45354</v>
      </c>
      <c r="G211">
        <v>2029</v>
      </c>
      <c r="H211" t="s">
        <v>0</v>
      </c>
      <c r="I211" t="str">
        <f t="shared" si="6"/>
        <v>CapacityFactor(r,'RIVER','S01B1','2029') = 0.89496;</v>
      </c>
      <c r="K211" s="1">
        <v>0.89495999999999998</v>
      </c>
      <c r="M211" s="1" t="str">
        <f>_xlfn.TEXTJOIN(,TRUE,C211," ")</f>
        <v xml:space="preserve">0.45354 </v>
      </c>
      <c r="O211" t="str">
        <f t="shared" si="7"/>
        <v xml:space="preserve">0.45354 0.45354 0.45354 </v>
      </c>
    </row>
    <row r="212" spans="1:15" x14ac:dyDescent="0.25">
      <c r="A212">
        <v>82.045743217335911</v>
      </c>
      <c r="C212">
        <f>ROUND(A212/F$1,5)</f>
        <v>0.52932999999999997</v>
      </c>
      <c r="G212">
        <v>2029</v>
      </c>
      <c r="H212" t="s">
        <v>1</v>
      </c>
      <c r="I212" t="str">
        <f t="shared" si="6"/>
        <v>CapacityFactor(r,'RIVER','S01B2','2029') = 0.89496;</v>
      </c>
      <c r="K212" s="1">
        <v>0.89495999999999998</v>
      </c>
      <c r="M212" s="1" t="str">
        <f>_xlfn.TEXTJOIN(,TRUE,C212," ")</f>
        <v xml:space="preserve">0.52933 </v>
      </c>
      <c r="O212" t="str">
        <f t="shared" si="7"/>
        <v xml:space="preserve">0.52933 0.52933 0.52933 </v>
      </c>
    </row>
    <row r="213" spans="1:15" x14ac:dyDescent="0.25">
      <c r="A213">
        <v>68.742447751137647</v>
      </c>
      <c r="C213">
        <f>ROUND(A213/F$1,5)</f>
        <v>0.44350000000000001</v>
      </c>
      <c r="G213">
        <v>2029</v>
      </c>
      <c r="H213" t="s">
        <v>2</v>
      </c>
      <c r="I213" t="str">
        <f t="shared" si="6"/>
        <v>CapacityFactor(r,'RIVER','S01B3','2029') = 0.89496;</v>
      </c>
      <c r="K213" s="1">
        <v>0.89495999999999998</v>
      </c>
      <c r="M213" s="1" t="str">
        <f>_xlfn.TEXTJOIN(,TRUE,C213," ")</f>
        <v xml:space="preserve">0.4435 </v>
      </c>
      <c r="O213" t="str">
        <f t="shared" si="7"/>
        <v xml:space="preserve">0.4435 0.4435 0.4435 </v>
      </c>
    </row>
    <row r="214" spans="1:15" x14ac:dyDescent="0.25">
      <c r="A214">
        <v>99.616994990858785</v>
      </c>
      <c r="C214">
        <f>ROUND(A214/F$1,5)</f>
        <v>0.64268999999999998</v>
      </c>
      <c r="G214">
        <v>2029</v>
      </c>
      <c r="H214" t="s">
        <v>0</v>
      </c>
      <c r="I214" t="str">
        <f t="shared" si="6"/>
        <v>CapacityFactor(r,'RIVER','S01B1','2029') = 0.97435;</v>
      </c>
      <c r="K214" s="1">
        <v>0.97435000000000005</v>
      </c>
      <c r="M214" s="1" t="str">
        <f>_xlfn.TEXTJOIN(,TRUE,C214," ")</f>
        <v xml:space="preserve">0.64269 </v>
      </c>
      <c r="O214" t="str">
        <f t="shared" si="7"/>
        <v xml:space="preserve">0.64269 0.64269 0.64269 </v>
      </c>
    </row>
    <row r="215" spans="1:15" x14ac:dyDescent="0.25">
      <c r="A215">
        <v>65.389875591285744</v>
      </c>
      <c r="C215">
        <f>ROUND(A215/F$1,5)</f>
        <v>0.42187000000000002</v>
      </c>
      <c r="G215">
        <v>2029</v>
      </c>
      <c r="H215" t="s">
        <v>1</v>
      </c>
      <c r="I215" t="str">
        <f t="shared" si="6"/>
        <v>CapacityFactor(r,'RIVER','S01B2','2029') = 0.97435;</v>
      </c>
      <c r="K215" s="1">
        <v>0.97435000000000005</v>
      </c>
      <c r="M215" s="1" t="str">
        <f>_xlfn.TEXTJOIN(,TRUE,C215," ")</f>
        <v xml:space="preserve">0.42187 </v>
      </c>
      <c r="O215" t="str">
        <f t="shared" si="7"/>
        <v xml:space="preserve">0.42187 0.42187 0.42187 </v>
      </c>
    </row>
    <row r="216" spans="1:15" x14ac:dyDescent="0.25">
      <c r="A216">
        <v>67.912499157072489</v>
      </c>
      <c r="C216">
        <f>ROUND(A216/F$1,5)</f>
        <v>0.43814999999999998</v>
      </c>
      <c r="G216">
        <v>2029</v>
      </c>
      <c r="H216" t="s">
        <v>2</v>
      </c>
      <c r="I216" t="str">
        <f t="shared" si="6"/>
        <v>CapacityFactor(r,'RIVER','S01B3','2029') = 0.97435;</v>
      </c>
      <c r="K216" s="1">
        <v>0.97435000000000005</v>
      </c>
      <c r="M216" s="1" t="str">
        <f>_xlfn.TEXTJOIN(,TRUE,C216," ")</f>
        <v xml:space="preserve">0.43815 </v>
      </c>
      <c r="O216" t="str">
        <f t="shared" si="7"/>
        <v xml:space="preserve">0.43815 0.43815 0.43815 </v>
      </c>
    </row>
    <row r="217" spans="1:15" x14ac:dyDescent="0.25">
      <c r="A217">
        <v>79.640861673101128</v>
      </c>
      <c r="C217">
        <f>ROUND(A217/F$1,5)</f>
        <v>0.51380999999999999</v>
      </c>
      <c r="G217">
        <v>2029</v>
      </c>
      <c r="H217" t="s">
        <v>0</v>
      </c>
      <c r="I217" t="str">
        <f t="shared" si="6"/>
        <v>CapacityFactor(r,'RIVER','S01B1','2029') = 0.88445;</v>
      </c>
      <c r="K217" s="1">
        <v>0.88444999999999996</v>
      </c>
      <c r="M217" s="1" t="str">
        <f>_xlfn.TEXTJOIN(,TRUE,C217," ")</f>
        <v xml:space="preserve">0.51381 </v>
      </c>
      <c r="O217" t="str">
        <f t="shared" si="7"/>
        <v xml:space="preserve">0.51381 0.51381 0.51381 </v>
      </c>
    </row>
    <row r="218" spans="1:15" x14ac:dyDescent="0.25">
      <c r="A218">
        <v>66.359569168886921</v>
      </c>
      <c r="C218">
        <f>ROUND(A218/F$1,5)</f>
        <v>0.42813000000000001</v>
      </c>
      <c r="G218">
        <v>2029</v>
      </c>
      <c r="H218" t="s">
        <v>1</v>
      </c>
      <c r="I218" t="str">
        <f t="shared" si="6"/>
        <v>CapacityFactor(r,'RIVER','S01B2','2029') = 0.88445;</v>
      </c>
      <c r="K218" s="1">
        <v>0.88444999999999996</v>
      </c>
      <c r="M218" s="1" t="str">
        <f>_xlfn.TEXTJOIN(,TRUE,C218," ")</f>
        <v xml:space="preserve">0.42813 </v>
      </c>
      <c r="O218" t="str">
        <f t="shared" si="7"/>
        <v xml:space="preserve">0.42813 0.42813 0.42813 </v>
      </c>
    </row>
    <row r="219" spans="1:15" x14ac:dyDescent="0.25">
      <c r="A219">
        <v>97.183051505861471</v>
      </c>
      <c r="C219">
        <f>ROUND(A219/F$1,5)</f>
        <v>0.62699000000000005</v>
      </c>
      <c r="G219">
        <v>2029</v>
      </c>
      <c r="H219" t="s">
        <v>2</v>
      </c>
      <c r="I219" t="str">
        <f t="shared" si="6"/>
        <v>CapacityFactor(r,'RIVER','S01B3','2029') = 0.88445;</v>
      </c>
      <c r="K219" s="1">
        <v>0.88444999999999996</v>
      </c>
      <c r="M219" s="1" t="str">
        <f>_xlfn.TEXTJOIN(,TRUE,C219," ")</f>
        <v xml:space="preserve">0.62699 </v>
      </c>
      <c r="O219" t="str">
        <f t="shared" si="7"/>
        <v xml:space="preserve">0.62699 0.62699 0.62699 </v>
      </c>
    </row>
    <row r="220" spans="1:15" x14ac:dyDescent="0.25">
      <c r="A220">
        <v>63.012541989823397</v>
      </c>
      <c r="C220">
        <f>ROUND(A220/F$1,5)</f>
        <v>0.40653</v>
      </c>
      <c r="G220">
        <v>2029</v>
      </c>
      <c r="H220" t="s">
        <v>0</v>
      </c>
      <c r="I220" t="str">
        <f t="shared" si="6"/>
        <v>CapacityFactor(r,'RIVER','S01B1','2029') = 1.09309;</v>
      </c>
      <c r="K220" s="1">
        <v>1.0930899999999999</v>
      </c>
      <c r="M220" s="1" t="str">
        <f>_xlfn.TEXTJOIN(,TRUE,C220," ")</f>
        <v xml:space="preserve">0.40653 </v>
      </c>
      <c r="O220" t="str">
        <f t="shared" si="7"/>
        <v xml:space="preserve">0.40653 0.40653 0.40653 </v>
      </c>
    </row>
    <row r="221" spans="1:15" x14ac:dyDescent="0.25">
      <c r="A221">
        <v>65.530993266829583</v>
      </c>
      <c r="C221">
        <f>ROUND(A221/F$1,5)</f>
        <v>0.42277999999999999</v>
      </c>
      <c r="G221">
        <v>2029</v>
      </c>
      <c r="H221" t="s">
        <v>1</v>
      </c>
      <c r="I221" t="str">
        <f t="shared" si="6"/>
        <v>CapacityFactor(r,'RIVER','S01B2','2029') = 1.09309;</v>
      </c>
      <c r="K221" s="1">
        <v>1.0930899999999999</v>
      </c>
      <c r="M221" s="1" t="str">
        <f>_xlfn.TEXTJOIN(,TRUE,C221," ")</f>
        <v xml:space="preserve">0.42278 </v>
      </c>
      <c r="O221" t="str">
        <f t="shared" si="7"/>
        <v xml:space="preserve">0.42278 0.42278 0.42278 </v>
      </c>
    </row>
    <row r="222" spans="1:15" x14ac:dyDescent="0.25">
      <c r="A222">
        <v>77.239957678438799</v>
      </c>
      <c r="C222">
        <f>ROUND(A222/F$1,5)</f>
        <v>0.49831999999999999</v>
      </c>
      <c r="G222">
        <v>2029</v>
      </c>
      <c r="H222" t="s">
        <v>2</v>
      </c>
      <c r="I222" t="str">
        <f t="shared" si="6"/>
        <v>CapacityFactor(r,'RIVER','S01B3','2029') = 1.09309;</v>
      </c>
      <c r="K222" s="1">
        <v>1.0930899999999999</v>
      </c>
      <c r="M222" s="1" t="str">
        <f>_xlfn.TEXTJOIN(,TRUE,C222," ")</f>
        <v xml:space="preserve">0.49832 </v>
      </c>
      <c r="O222" t="str">
        <f t="shared" si="7"/>
        <v xml:space="preserve">0.49832 0.49832 0.49832 </v>
      </c>
    </row>
    <row r="223" spans="1:15" x14ac:dyDescent="0.25">
      <c r="A223">
        <v>63.980631744448672</v>
      </c>
      <c r="C223">
        <f>ROUND(A223/F$1,5)</f>
        <v>0.41277999999999998</v>
      </c>
      <c r="G223">
        <v>2029</v>
      </c>
      <c r="H223" t="s">
        <v>0</v>
      </c>
      <c r="I223" t="str">
        <f t="shared" si="6"/>
        <v>CapacityFactor(r,'RIVER','S01B1','2029') = 0.8618;</v>
      </c>
      <c r="K223" s="1">
        <v>0.86180000000000001</v>
      </c>
      <c r="M223" s="1" t="str">
        <f>_xlfn.TEXTJOIN(,TRUE,C223," ")</f>
        <v xml:space="preserve">0.41278 </v>
      </c>
      <c r="O223" t="str">
        <f t="shared" si="7"/>
        <v xml:space="preserve">0.41278 0.41278 0.41278 </v>
      </c>
    </row>
    <row r="224" spans="1:15" x14ac:dyDescent="0.25">
      <c r="A224">
        <v>94.753133637382078</v>
      </c>
      <c r="C224">
        <f>ROUND(A224/F$1,5)</f>
        <v>0.61131000000000002</v>
      </c>
      <c r="G224">
        <v>2029</v>
      </c>
      <c r="H224" t="s">
        <v>1</v>
      </c>
      <c r="I224" t="str">
        <f t="shared" si="6"/>
        <v>CapacityFactor(r,'RIVER','S01B2','2029') = 0.8618;</v>
      </c>
      <c r="K224" s="1">
        <v>0.86180000000000001</v>
      </c>
      <c r="M224" s="1" t="str">
        <f>_xlfn.TEXTJOIN(,TRUE,C224," ")</f>
        <v xml:space="preserve">0.61131 </v>
      </c>
      <c r="O224" t="str">
        <f t="shared" si="7"/>
        <v xml:space="preserve">0.61131 0.61131 0.61131 </v>
      </c>
    </row>
    <row r="225" spans="1:15" x14ac:dyDescent="0.25">
      <c r="A225">
        <v>60.639140375062347</v>
      </c>
      <c r="C225">
        <f>ROUND(A225/F$1,5)</f>
        <v>0.39122000000000001</v>
      </c>
      <c r="G225">
        <v>2029</v>
      </c>
      <c r="H225" t="s">
        <v>2</v>
      </c>
      <c r="I225" t="str">
        <f t="shared" si="6"/>
        <v>CapacityFactor(r,'RIVER','S01B3','2029') = 0.8618;</v>
      </c>
      <c r="K225" s="1">
        <v>0.86180000000000001</v>
      </c>
      <c r="M225" s="1" t="str">
        <f>_xlfn.TEXTJOIN(,TRUE,C225," ")</f>
        <v xml:space="preserve">0.39122 </v>
      </c>
      <c r="O225" t="str">
        <f t="shared" si="7"/>
        <v xml:space="preserve">0.39122 0.39122 0.39122 </v>
      </c>
    </row>
    <row r="226" spans="1:15" x14ac:dyDescent="0.25">
      <c r="G226">
        <v>2030</v>
      </c>
      <c r="H226" t="s">
        <v>0</v>
      </c>
      <c r="I226" t="str">
        <f t="shared" si="6"/>
        <v>CapacityFactor(r,'RIVER','S01B1','2030') = 0.87884;</v>
      </c>
      <c r="K226" s="1">
        <v>0.87883999999999995</v>
      </c>
    </row>
    <row r="227" spans="1:15" x14ac:dyDescent="0.25">
      <c r="G227">
        <v>2030</v>
      </c>
      <c r="H227" t="s">
        <v>1</v>
      </c>
      <c r="I227" t="str">
        <f t="shared" si="6"/>
        <v>CapacityFactor(r,'RIVER','S01B2','2030') = 0.87884;</v>
      </c>
      <c r="K227" s="1">
        <v>0.87883999999999995</v>
      </c>
    </row>
    <row r="228" spans="1:15" x14ac:dyDescent="0.25">
      <c r="G228">
        <v>2030</v>
      </c>
      <c r="H228" t="s">
        <v>2</v>
      </c>
      <c r="I228" t="str">
        <f t="shared" si="6"/>
        <v>CapacityFactor(r,'RIVER','S01B3','2030') = 0.87884;</v>
      </c>
      <c r="K228" s="1">
        <v>0.87883999999999995</v>
      </c>
    </row>
    <row r="229" spans="1:15" x14ac:dyDescent="0.25">
      <c r="G229">
        <v>2030</v>
      </c>
      <c r="H229" t="s">
        <v>0</v>
      </c>
      <c r="I229" t="str">
        <f t="shared" si="6"/>
        <v>CapacityFactor(r,'RIVER','S01B1','2030') = 0.9581;</v>
      </c>
      <c r="K229" s="1">
        <v>0.95809999999999995</v>
      </c>
    </row>
    <row r="230" spans="1:15" x14ac:dyDescent="0.25">
      <c r="G230">
        <v>2030</v>
      </c>
      <c r="H230" t="s">
        <v>1</v>
      </c>
      <c r="I230" t="str">
        <f t="shared" si="6"/>
        <v>CapacityFactor(r,'RIVER','S01B2','2030') = 0.9581;</v>
      </c>
      <c r="K230" s="1">
        <v>0.95809999999999995</v>
      </c>
    </row>
    <row r="231" spans="1:15" x14ac:dyDescent="0.25">
      <c r="G231">
        <v>2030</v>
      </c>
      <c r="H231" t="s">
        <v>2</v>
      </c>
      <c r="I231" t="str">
        <f t="shared" si="6"/>
        <v>CapacityFactor(r,'RIVER','S01B3','2030') = 0.9581;</v>
      </c>
      <c r="K231" s="1">
        <v>0.95809999999999995</v>
      </c>
    </row>
    <row r="232" spans="1:15" x14ac:dyDescent="0.25">
      <c r="G232">
        <v>2030</v>
      </c>
      <c r="H232" t="s">
        <v>0</v>
      </c>
      <c r="I232" t="str">
        <f t="shared" si="6"/>
        <v>CapacityFactor(r,'RIVER','S01B1','2030') = 0.86835;</v>
      </c>
      <c r="K232" s="1">
        <v>0.86834999999999996</v>
      </c>
    </row>
    <row r="233" spans="1:15" x14ac:dyDescent="0.25">
      <c r="G233">
        <v>2030</v>
      </c>
      <c r="H233" t="s">
        <v>1</v>
      </c>
      <c r="I233" t="str">
        <f t="shared" si="6"/>
        <v>CapacityFactor(r,'RIVER','S01B2','2030') = 0.86835;</v>
      </c>
      <c r="K233" s="1">
        <v>0.86834999999999996</v>
      </c>
    </row>
    <row r="234" spans="1:15" x14ac:dyDescent="0.25">
      <c r="G234">
        <v>2030</v>
      </c>
      <c r="H234" t="s">
        <v>2</v>
      </c>
      <c r="I234" t="str">
        <f t="shared" si="6"/>
        <v>CapacityFactor(r,'RIVER','S01B3','2030') = 0.86835;</v>
      </c>
      <c r="K234" s="1">
        <v>0.86834999999999996</v>
      </c>
    </row>
    <row r="235" spans="1:15" x14ac:dyDescent="0.25">
      <c r="G235">
        <v>2030</v>
      </c>
      <c r="H235" t="s">
        <v>0</v>
      </c>
      <c r="I235" t="str">
        <f t="shared" si="6"/>
        <v>CapacityFactor(r,'RIVER','S01B1','2030') = 1.07664;</v>
      </c>
      <c r="K235" s="1">
        <v>1.07664</v>
      </c>
    </row>
    <row r="236" spans="1:15" x14ac:dyDescent="0.25">
      <c r="G236">
        <v>2030</v>
      </c>
      <c r="H236" t="s">
        <v>1</v>
      </c>
      <c r="I236" t="str">
        <f t="shared" si="6"/>
        <v>CapacityFactor(r,'RIVER','S01B2','2030') = 1.07664;</v>
      </c>
      <c r="K236" s="1">
        <v>1.07664</v>
      </c>
    </row>
    <row r="237" spans="1:15" x14ac:dyDescent="0.25">
      <c r="G237">
        <v>2030</v>
      </c>
      <c r="H237" t="s">
        <v>2</v>
      </c>
      <c r="I237" t="str">
        <f t="shared" si="6"/>
        <v>CapacityFactor(r,'RIVER','S01B3','2030') = 1.07664;</v>
      </c>
      <c r="K237" s="1">
        <v>1.07664</v>
      </c>
    </row>
    <row r="238" spans="1:15" x14ac:dyDescent="0.25">
      <c r="G238">
        <v>2030</v>
      </c>
      <c r="H238" t="s">
        <v>0</v>
      </c>
      <c r="I238" t="str">
        <f t="shared" si="6"/>
        <v>CapacityFactor(r,'RIVER','S01B1','2030') = 0.84573;</v>
      </c>
      <c r="K238" s="1">
        <v>0.84572999999999998</v>
      </c>
    </row>
    <row r="239" spans="1:15" x14ac:dyDescent="0.25">
      <c r="G239">
        <v>2030</v>
      </c>
      <c r="H239" t="s">
        <v>1</v>
      </c>
      <c r="I239" t="str">
        <f t="shared" si="6"/>
        <v>CapacityFactor(r,'RIVER','S01B2','2030') = 0.84573;</v>
      </c>
      <c r="K239" s="1">
        <v>0.84572999999999998</v>
      </c>
    </row>
    <row r="240" spans="1:15" x14ac:dyDescent="0.25">
      <c r="G240">
        <v>2030</v>
      </c>
      <c r="H240" t="s">
        <v>2</v>
      </c>
      <c r="I240" t="str">
        <f t="shared" si="6"/>
        <v>CapacityFactor(r,'RIVER','S01B3','2030') = 0.84573;</v>
      </c>
      <c r="K240" s="1">
        <v>0.84572999999999998</v>
      </c>
    </row>
    <row r="241" spans="7:11" x14ac:dyDescent="0.25">
      <c r="G241">
        <v>2031</v>
      </c>
      <c r="H241" t="s">
        <v>0</v>
      </c>
      <c r="I241" t="str">
        <f t="shared" si="6"/>
        <v>CapacityFactor(r,'RIVER','S01B1','2031') = 0.86275;</v>
      </c>
      <c r="K241" s="1">
        <v>0.86275000000000002</v>
      </c>
    </row>
    <row r="242" spans="7:11" x14ac:dyDescent="0.25">
      <c r="G242">
        <v>2031</v>
      </c>
      <c r="H242" t="s">
        <v>1</v>
      </c>
      <c r="I242" t="str">
        <f t="shared" si="6"/>
        <v>CapacityFactor(r,'RIVER','S01B2','2031') = 0.86275;</v>
      </c>
      <c r="K242" s="1">
        <v>0.86275000000000002</v>
      </c>
    </row>
    <row r="243" spans="7:11" x14ac:dyDescent="0.25">
      <c r="G243">
        <v>2031</v>
      </c>
      <c r="H243" t="s">
        <v>2</v>
      </c>
      <c r="I243" t="str">
        <f t="shared" si="6"/>
        <v>CapacityFactor(r,'RIVER','S01B3','2031') = 0.86275;</v>
      </c>
      <c r="K243" s="1">
        <v>0.86275000000000002</v>
      </c>
    </row>
    <row r="244" spans="7:11" x14ac:dyDescent="0.25">
      <c r="G244">
        <v>2031</v>
      </c>
      <c r="H244" t="s">
        <v>0</v>
      </c>
      <c r="I244" t="str">
        <f t="shared" si="6"/>
        <v>CapacityFactor(r,'RIVER','S01B1','2031') = 0.94187;</v>
      </c>
      <c r="K244" s="1">
        <v>0.94186999999999999</v>
      </c>
    </row>
    <row r="245" spans="7:11" x14ac:dyDescent="0.25">
      <c r="G245">
        <v>2031</v>
      </c>
      <c r="H245" t="s">
        <v>1</v>
      </c>
      <c r="I245" t="str">
        <f t="shared" si="6"/>
        <v>CapacityFactor(r,'RIVER','S01B2','2031') = 0.94187;</v>
      </c>
      <c r="K245" s="1">
        <v>0.94186999999999999</v>
      </c>
    </row>
    <row r="246" spans="7:11" x14ac:dyDescent="0.25">
      <c r="G246">
        <v>2031</v>
      </c>
      <c r="H246" t="s">
        <v>2</v>
      </c>
      <c r="I246" t="str">
        <f t="shared" si="6"/>
        <v>CapacityFactor(r,'RIVER','S01B3','2031') = 0.94187;</v>
      </c>
      <c r="K246" s="1">
        <v>0.94186999999999999</v>
      </c>
    </row>
    <row r="247" spans="7:11" x14ac:dyDescent="0.25">
      <c r="G247">
        <v>2031</v>
      </c>
      <c r="H247" t="s">
        <v>0</v>
      </c>
      <c r="I247" t="str">
        <f t="shared" si="6"/>
        <v>CapacityFactor(r,'RIVER','S01B1','2031') = 0.85227;</v>
      </c>
      <c r="K247" s="1">
        <v>0.85226999999999997</v>
      </c>
    </row>
    <row r="248" spans="7:11" x14ac:dyDescent="0.25">
      <c r="G248">
        <v>2031</v>
      </c>
      <c r="H248" t="s">
        <v>1</v>
      </c>
      <c r="I248" t="str">
        <f t="shared" si="6"/>
        <v>CapacityFactor(r,'RIVER','S01B2','2031') = 0.85227;</v>
      </c>
      <c r="K248" s="1">
        <v>0.85226999999999997</v>
      </c>
    </row>
    <row r="249" spans="7:11" x14ac:dyDescent="0.25">
      <c r="G249">
        <v>2031</v>
      </c>
      <c r="H249" t="s">
        <v>2</v>
      </c>
      <c r="I249" t="str">
        <f t="shared" si="6"/>
        <v>CapacityFactor(r,'RIVER','S01B3','2031') = 0.85227;</v>
      </c>
      <c r="K249" s="1">
        <v>0.85226999999999997</v>
      </c>
    </row>
    <row r="250" spans="7:11" x14ac:dyDescent="0.25">
      <c r="G250">
        <v>2031</v>
      </c>
      <c r="H250" t="s">
        <v>0</v>
      </c>
      <c r="I250" t="str">
        <f t="shared" si="6"/>
        <v>CapacityFactor(r,'RIVER','S01B1','2031') = 1.06022;</v>
      </c>
      <c r="K250" s="1">
        <v>1.0602199999999999</v>
      </c>
    </row>
    <row r="251" spans="7:11" x14ac:dyDescent="0.25">
      <c r="G251">
        <v>2031</v>
      </c>
      <c r="H251" t="s">
        <v>1</v>
      </c>
      <c r="I251" t="str">
        <f t="shared" si="6"/>
        <v>CapacityFactor(r,'RIVER','S01B2','2031') = 1.06022;</v>
      </c>
      <c r="K251" s="1">
        <v>1.0602199999999999</v>
      </c>
    </row>
    <row r="252" spans="7:11" x14ac:dyDescent="0.25">
      <c r="G252">
        <v>2031</v>
      </c>
      <c r="H252" t="s">
        <v>2</v>
      </c>
      <c r="I252" t="str">
        <f t="shared" si="6"/>
        <v>CapacityFactor(r,'RIVER','S01B3','2031') = 1.06022;</v>
      </c>
      <c r="K252" s="1">
        <v>1.0602199999999999</v>
      </c>
    </row>
    <row r="253" spans="7:11" x14ac:dyDescent="0.25">
      <c r="G253">
        <v>2031</v>
      </c>
      <c r="H253" t="s">
        <v>0</v>
      </c>
      <c r="I253" t="str">
        <f t="shared" si="6"/>
        <v>CapacityFactor(r,'RIVER','S01B1','2031') = 0.82969;</v>
      </c>
      <c r="K253" s="1">
        <v>0.82969000000000004</v>
      </c>
    </row>
    <row r="254" spans="7:11" x14ac:dyDescent="0.25">
      <c r="G254">
        <v>2031</v>
      </c>
      <c r="H254" t="s">
        <v>1</v>
      </c>
      <c r="I254" t="str">
        <f t="shared" si="6"/>
        <v>CapacityFactor(r,'RIVER','S01B2','2031') = 0.82969;</v>
      </c>
      <c r="K254" s="1">
        <v>0.82969000000000004</v>
      </c>
    </row>
    <row r="255" spans="7:11" x14ac:dyDescent="0.25">
      <c r="G255">
        <v>2031</v>
      </c>
      <c r="H255" t="s">
        <v>2</v>
      </c>
      <c r="I255" t="str">
        <f t="shared" si="6"/>
        <v>CapacityFactor(r,'RIVER','S01B3','2031') = 0.82969;</v>
      </c>
      <c r="K255" s="1">
        <v>0.82969000000000004</v>
      </c>
    </row>
    <row r="256" spans="7:11" x14ac:dyDescent="0.25">
      <c r="G256">
        <v>2032</v>
      </c>
      <c r="H256" t="s">
        <v>0</v>
      </c>
      <c r="I256" t="str">
        <f t="shared" si="6"/>
        <v>CapacityFactor(r,'RIVER','S01B1','2032') = 0.84668;</v>
      </c>
      <c r="K256" s="1">
        <v>0.84667999999999999</v>
      </c>
    </row>
    <row r="257" spans="7:11" x14ac:dyDescent="0.25">
      <c r="G257">
        <v>2032</v>
      </c>
      <c r="H257" t="s">
        <v>1</v>
      </c>
      <c r="I257" t="str">
        <f t="shared" si="6"/>
        <v>CapacityFactor(r,'RIVER','S01B2','2032') = 0.84668;</v>
      </c>
      <c r="K257" s="1">
        <v>0.84667999999999999</v>
      </c>
    </row>
    <row r="258" spans="7:11" x14ac:dyDescent="0.25">
      <c r="G258">
        <v>2032</v>
      </c>
      <c r="H258" t="s">
        <v>2</v>
      </c>
      <c r="I258" t="str">
        <f t="shared" ref="I258:I321" si="8">CONCATENATE("CapacityFactor(r,'RIVER','",H258,"','",G258,"') = ",K258,";")</f>
        <v>CapacityFactor(r,'RIVER','S01B3','2032') = 0.84668;</v>
      </c>
      <c r="K258" s="1">
        <v>0.84667999999999999</v>
      </c>
    </row>
    <row r="259" spans="7:11" x14ac:dyDescent="0.25">
      <c r="G259">
        <v>2032</v>
      </c>
      <c r="H259" t="s">
        <v>0</v>
      </c>
      <c r="I259" t="str">
        <f t="shared" si="8"/>
        <v>CapacityFactor(r,'RIVER','S01B1','2032') = 0.92568;</v>
      </c>
      <c r="K259" s="1">
        <v>0.92567999999999995</v>
      </c>
    </row>
    <row r="260" spans="7:11" x14ac:dyDescent="0.25">
      <c r="G260">
        <v>2032</v>
      </c>
      <c r="H260" t="s">
        <v>1</v>
      </c>
      <c r="I260" t="str">
        <f t="shared" si="8"/>
        <v>CapacityFactor(r,'RIVER','S01B2','2032') = 0.92568;</v>
      </c>
      <c r="K260" s="1">
        <v>0.92567999999999995</v>
      </c>
    </row>
    <row r="261" spans="7:11" x14ac:dyDescent="0.25">
      <c r="G261">
        <v>2032</v>
      </c>
      <c r="H261" t="s">
        <v>2</v>
      </c>
      <c r="I261" t="str">
        <f t="shared" si="8"/>
        <v>CapacityFactor(r,'RIVER','S01B3','2032') = 0.92568;</v>
      </c>
      <c r="K261" s="1">
        <v>0.92567999999999995</v>
      </c>
    </row>
    <row r="262" spans="7:11" x14ac:dyDescent="0.25">
      <c r="G262">
        <v>2032</v>
      </c>
      <c r="H262" t="s">
        <v>0</v>
      </c>
      <c r="I262" t="str">
        <f t="shared" si="8"/>
        <v>CapacityFactor(r,'RIVER','S01B1','2032') = 0.83622;</v>
      </c>
      <c r="K262" s="1">
        <v>0.83621999999999996</v>
      </c>
    </row>
    <row r="263" spans="7:11" x14ac:dyDescent="0.25">
      <c r="G263">
        <v>2032</v>
      </c>
      <c r="H263" t="s">
        <v>1</v>
      </c>
      <c r="I263" t="str">
        <f t="shared" si="8"/>
        <v>CapacityFactor(r,'RIVER','S01B2','2032') = 0.83622;</v>
      </c>
      <c r="K263" s="1">
        <v>0.83621999999999996</v>
      </c>
    </row>
    <row r="264" spans="7:11" x14ac:dyDescent="0.25">
      <c r="G264">
        <v>2032</v>
      </c>
      <c r="H264" t="s">
        <v>2</v>
      </c>
      <c r="I264" t="str">
        <f t="shared" si="8"/>
        <v>CapacityFactor(r,'RIVER','S01B3','2032') = 0.83622;</v>
      </c>
      <c r="K264" s="1">
        <v>0.83621999999999996</v>
      </c>
    </row>
    <row r="265" spans="7:11" x14ac:dyDescent="0.25">
      <c r="G265">
        <v>2032</v>
      </c>
      <c r="H265" t="s">
        <v>0</v>
      </c>
      <c r="I265" t="str">
        <f t="shared" si="8"/>
        <v>CapacityFactor(r,'RIVER','S01B1','2032') = 1.04383;</v>
      </c>
      <c r="K265" s="1">
        <v>1.04383</v>
      </c>
    </row>
    <row r="266" spans="7:11" x14ac:dyDescent="0.25">
      <c r="G266">
        <v>2032</v>
      </c>
      <c r="H266" t="s">
        <v>1</v>
      </c>
      <c r="I266" t="str">
        <f t="shared" si="8"/>
        <v>CapacityFactor(r,'RIVER','S01B2','2032') = 1.04383;</v>
      </c>
      <c r="K266" s="1">
        <v>1.04383</v>
      </c>
    </row>
    <row r="267" spans="7:11" x14ac:dyDescent="0.25">
      <c r="G267">
        <v>2032</v>
      </c>
      <c r="H267" t="s">
        <v>2</v>
      </c>
      <c r="I267" t="str">
        <f t="shared" si="8"/>
        <v>CapacityFactor(r,'RIVER','S01B3','2032') = 1.04383;</v>
      </c>
      <c r="K267" s="1">
        <v>1.04383</v>
      </c>
    </row>
    <row r="268" spans="7:11" x14ac:dyDescent="0.25">
      <c r="G268">
        <v>2032</v>
      </c>
      <c r="H268" t="s">
        <v>0</v>
      </c>
      <c r="I268" t="str">
        <f t="shared" si="8"/>
        <v>CapacityFactor(r,'RIVER','S01B1','2032') = 0.81368;</v>
      </c>
      <c r="K268" s="1">
        <v>0.81367999999999996</v>
      </c>
    </row>
    <row r="269" spans="7:11" x14ac:dyDescent="0.25">
      <c r="G269">
        <v>2032</v>
      </c>
      <c r="H269" t="s">
        <v>1</v>
      </c>
      <c r="I269" t="str">
        <f t="shared" si="8"/>
        <v>CapacityFactor(r,'RIVER','S01B2','2032') = 0.81368;</v>
      </c>
      <c r="K269" s="1">
        <v>0.81367999999999996</v>
      </c>
    </row>
    <row r="270" spans="7:11" x14ac:dyDescent="0.25">
      <c r="G270">
        <v>2032</v>
      </c>
      <c r="H270" t="s">
        <v>2</v>
      </c>
      <c r="I270" t="str">
        <f t="shared" si="8"/>
        <v>CapacityFactor(r,'RIVER','S01B3','2032') = 0.81368;</v>
      </c>
      <c r="K270" s="1">
        <v>0.81367999999999996</v>
      </c>
    </row>
    <row r="271" spans="7:11" x14ac:dyDescent="0.25">
      <c r="G271">
        <v>2033</v>
      </c>
      <c r="H271" t="s">
        <v>0</v>
      </c>
      <c r="I271" t="str">
        <f t="shared" si="8"/>
        <v>CapacityFactor(r,'RIVER','S01B1','2033') = 0.83064;</v>
      </c>
      <c r="K271" s="1">
        <v>0.83064000000000004</v>
      </c>
    </row>
    <row r="272" spans="7:11" x14ac:dyDescent="0.25">
      <c r="G272">
        <v>2033</v>
      </c>
      <c r="H272" t="s">
        <v>1</v>
      </c>
      <c r="I272" t="str">
        <f t="shared" si="8"/>
        <v>CapacityFactor(r,'RIVER','S01B2','2033') = 0.83064;</v>
      </c>
      <c r="K272" s="1">
        <v>0.83064000000000004</v>
      </c>
    </row>
    <row r="273" spans="7:11" x14ac:dyDescent="0.25">
      <c r="G273">
        <v>2033</v>
      </c>
      <c r="H273" t="s">
        <v>2</v>
      </c>
      <c r="I273" t="str">
        <f t="shared" si="8"/>
        <v>CapacityFactor(r,'RIVER','S01B3','2033') = 0.83064;</v>
      </c>
      <c r="K273" s="1">
        <v>0.83064000000000004</v>
      </c>
    </row>
    <row r="274" spans="7:11" x14ac:dyDescent="0.25">
      <c r="G274">
        <v>2033</v>
      </c>
      <c r="H274" t="s">
        <v>0</v>
      </c>
      <c r="I274" t="str">
        <f t="shared" si="8"/>
        <v>CapacityFactor(r,'RIVER','S01B1','2033') = 0.90951;</v>
      </c>
      <c r="K274" s="1">
        <v>0.90951000000000004</v>
      </c>
    </row>
    <row r="275" spans="7:11" x14ac:dyDescent="0.25">
      <c r="G275">
        <v>2033</v>
      </c>
      <c r="H275" t="s">
        <v>1</v>
      </c>
      <c r="I275" t="str">
        <f t="shared" si="8"/>
        <v>CapacityFactor(r,'RIVER','S01B2','2033') = 0.90951;</v>
      </c>
      <c r="K275" s="1">
        <v>0.90951000000000004</v>
      </c>
    </row>
    <row r="276" spans="7:11" x14ac:dyDescent="0.25">
      <c r="G276">
        <v>2033</v>
      </c>
      <c r="H276" t="s">
        <v>2</v>
      </c>
      <c r="I276" t="str">
        <f t="shared" si="8"/>
        <v>CapacityFactor(r,'RIVER','S01B3','2033') = 0.90951;</v>
      </c>
      <c r="K276" s="1">
        <v>0.90951000000000004</v>
      </c>
    </row>
    <row r="277" spans="7:11" x14ac:dyDescent="0.25">
      <c r="G277">
        <v>2033</v>
      </c>
      <c r="H277" t="s">
        <v>0</v>
      </c>
      <c r="I277" t="str">
        <f t="shared" si="8"/>
        <v>CapacityFactor(r,'RIVER','S01B1','2033') = 0.8202;</v>
      </c>
      <c r="K277" s="1">
        <v>0.82020000000000004</v>
      </c>
    </row>
    <row r="278" spans="7:11" x14ac:dyDescent="0.25">
      <c r="G278">
        <v>2033</v>
      </c>
      <c r="H278" t="s">
        <v>1</v>
      </c>
      <c r="I278" t="str">
        <f t="shared" si="8"/>
        <v>CapacityFactor(r,'RIVER','S01B2','2033') = 0.8202;</v>
      </c>
      <c r="K278" s="1">
        <v>0.82020000000000004</v>
      </c>
    </row>
    <row r="279" spans="7:11" x14ac:dyDescent="0.25">
      <c r="G279">
        <v>2033</v>
      </c>
      <c r="H279" t="s">
        <v>2</v>
      </c>
      <c r="I279" t="str">
        <f t="shared" si="8"/>
        <v>CapacityFactor(r,'RIVER','S01B3','2033') = 0.8202;</v>
      </c>
      <c r="K279" s="1">
        <v>0.82020000000000004</v>
      </c>
    </row>
    <row r="280" spans="7:11" x14ac:dyDescent="0.25">
      <c r="G280">
        <v>2033</v>
      </c>
      <c r="H280" t="s">
        <v>0</v>
      </c>
      <c r="I280" t="str">
        <f t="shared" si="8"/>
        <v>CapacityFactor(r,'RIVER','S01B1','2033') = 1.02746;</v>
      </c>
      <c r="K280" s="1">
        <v>1.02746</v>
      </c>
    </row>
    <row r="281" spans="7:11" x14ac:dyDescent="0.25">
      <c r="G281">
        <v>2033</v>
      </c>
      <c r="H281" t="s">
        <v>1</v>
      </c>
      <c r="I281" t="str">
        <f t="shared" si="8"/>
        <v>CapacityFactor(r,'RIVER','S01B2','2033') = 1.02746;</v>
      </c>
      <c r="K281" s="1">
        <v>1.02746</v>
      </c>
    </row>
    <row r="282" spans="7:11" x14ac:dyDescent="0.25">
      <c r="G282">
        <v>2033</v>
      </c>
      <c r="H282" t="s">
        <v>2</v>
      </c>
      <c r="I282" t="str">
        <f t="shared" si="8"/>
        <v>CapacityFactor(r,'RIVER','S01B3','2033') = 1.02746;</v>
      </c>
      <c r="K282" s="1">
        <v>1.02746</v>
      </c>
    </row>
    <row r="283" spans="7:11" x14ac:dyDescent="0.25">
      <c r="G283">
        <v>2033</v>
      </c>
      <c r="H283" t="s">
        <v>0</v>
      </c>
      <c r="I283" t="str">
        <f t="shared" si="8"/>
        <v>CapacityFactor(r,'RIVER','S01B1','2033') = 0.79769;</v>
      </c>
      <c r="K283" s="1">
        <v>0.79769000000000001</v>
      </c>
    </row>
    <row r="284" spans="7:11" x14ac:dyDescent="0.25">
      <c r="G284">
        <v>2033</v>
      </c>
      <c r="H284" t="s">
        <v>1</v>
      </c>
      <c r="I284" t="str">
        <f t="shared" si="8"/>
        <v>CapacityFactor(r,'RIVER','S01B2','2033') = 0.79769;</v>
      </c>
      <c r="K284" s="1">
        <v>0.79769000000000001</v>
      </c>
    </row>
    <row r="285" spans="7:11" x14ac:dyDescent="0.25">
      <c r="G285">
        <v>2033</v>
      </c>
      <c r="H285" t="s">
        <v>2</v>
      </c>
      <c r="I285" t="str">
        <f t="shared" si="8"/>
        <v>CapacityFactor(r,'RIVER','S01B3','2033') = 0.79769;</v>
      </c>
      <c r="K285" s="1">
        <v>0.79769000000000001</v>
      </c>
    </row>
    <row r="286" spans="7:11" x14ac:dyDescent="0.25">
      <c r="G286">
        <v>2034</v>
      </c>
      <c r="H286" t="s">
        <v>0</v>
      </c>
      <c r="I286" t="str">
        <f t="shared" si="8"/>
        <v>CapacityFactor(r,'RIVER','S01B1','2034') = 0.81463;</v>
      </c>
      <c r="K286" s="1">
        <v>0.81462999999999997</v>
      </c>
    </row>
    <row r="287" spans="7:11" x14ac:dyDescent="0.25">
      <c r="G287">
        <v>2034</v>
      </c>
      <c r="H287" t="s">
        <v>1</v>
      </c>
      <c r="I287" t="str">
        <f t="shared" si="8"/>
        <v>CapacityFactor(r,'RIVER','S01B2','2034') = 0.81463;</v>
      </c>
      <c r="K287" s="1">
        <v>0.81462999999999997</v>
      </c>
    </row>
    <row r="288" spans="7:11" x14ac:dyDescent="0.25">
      <c r="G288">
        <v>2034</v>
      </c>
      <c r="H288" t="s">
        <v>2</v>
      </c>
      <c r="I288" t="str">
        <f t="shared" si="8"/>
        <v>CapacityFactor(r,'RIVER','S01B3','2034') = 0.81463;</v>
      </c>
      <c r="K288" s="1">
        <v>0.81462999999999997</v>
      </c>
    </row>
    <row r="289" spans="7:11" x14ac:dyDescent="0.25">
      <c r="G289">
        <v>2034</v>
      </c>
      <c r="H289" t="s">
        <v>0</v>
      </c>
      <c r="I289" t="str">
        <f t="shared" si="8"/>
        <v>CapacityFactor(r,'RIVER','S01B1','2034') = 0.89336;</v>
      </c>
      <c r="K289" s="1">
        <v>0.89336000000000004</v>
      </c>
    </row>
    <row r="290" spans="7:11" x14ac:dyDescent="0.25">
      <c r="G290">
        <v>2034</v>
      </c>
      <c r="H290" t="s">
        <v>1</v>
      </c>
      <c r="I290" t="str">
        <f t="shared" si="8"/>
        <v>CapacityFactor(r,'RIVER','S01B2','2034') = 0.89336;</v>
      </c>
      <c r="K290" s="1">
        <v>0.89336000000000004</v>
      </c>
    </row>
    <row r="291" spans="7:11" x14ac:dyDescent="0.25">
      <c r="G291">
        <v>2034</v>
      </c>
      <c r="H291" t="s">
        <v>2</v>
      </c>
      <c r="I291" t="str">
        <f t="shared" si="8"/>
        <v>CapacityFactor(r,'RIVER','S01B3','2034') = 0.89336;</v>
      </c>
      <c r="K291" s="1">
        <v>0.89336000000000004</v>
      </c>
    </row>
    <row r="292" spans="7:11" x14ac:dyDescent="0.25">
      <c r="G292">
        <v>2034</v>
      </c>
      <c r="H292" t="s">
        <v>0</v>
      </c>
      <c r="I292" t="str">
        <f t="shared" si="8"/>
        <v>CapacityFactor(r,'RIVER','S01B1','2034') = 0.8042;</v>
      </c>
      <c r="K292" s="1">
        <v>0.80420000000000003</v>
      </c>
    </row>
    <row r="293" spans="7:11" x14ac:dyDescent="0.25">
      <c r="G293">
        <v>2034</v>
      </c>
      <c r="H293" t="s">
        <v>1</v>
      </c>
      <c r="I293" t="str">
        <f t="shared" si="8"/>
        <v>CapacityFactor(r,'RIVER','S01B2','2034') = 0.8042;</v>
      </c>
      <c r="K293" s="1">
        <v>0.80420000000000003</v>
      </c>
    </row>
    <row r="294" spans="7:11" x14ac:dyDescent="0.25">
      <c r="G294">
        <v>2034</v>
      </c>
      <c r="H294" t="s">
        <v>2</v>
      </c>
      <c r="I294" t="str">
        <f t="shared" si="8"/>
        <v>CapacityFactor(r,'RIVER','S01B3','2034') = 0.8042;</v>
      </c>
      <c r="K294" s="1">
        <v>0.80420000000000003</v>
      </c>
    </row>
    <row r="295" spans="7:11" x14ac:dyDescent="0.25">
      <c r="G295">
        <v>2034</v>
      </c>
      <c r="H295" t="s">
        <v>0</v>
      </c>
      <c r="I295" t="str">
        <f t="shared" si="8"/>
        <v>CapacityFactor(r,'RIVER','S01B1','2034') = 1.01112;</v>
      </c>
      <c r="K295" s="1">
        <v>1.01112</v>
      </c>
    </row>
    <row r="296" spans="7:11" x14ac:dyDescent="0.25">
      <c r="G296">
        <v>2034</v>
      </c>
      <c r="H296" t="s">
        <v>1</v>
      </c>
      <c r="I296" t="str">
        <f t="shared" si="8"/>
        <v>CapacityFactor(r,'RIVER','S01B2','2034') = 1.01112;</v>
      </c>
      <c r="K296" s="1">
        <v>1.01112</v>
      </c>
    </row>
    <row r="297" spans="7:11" x14ac:dyDescent="0.25">
      <c r="G297">
        <v>2034</v>
      </c>
      <c r="H297" t="s">
        <v>2</v>
      </c>
      <c r="I297" t="str">
        <f t="shared" si="8"/>
        <v>CapacityFactor(r,'RIVER','S01B3','2034') = 1.01112;</v>
      </c>
      <c r="K297" s="1">
        <v>1.01112</v>
      </c>
    </row>
    <row r="298" spans="7:11" x14ac:dyDescent="0.25">
      <c r="G298">
        <v>2034</v>
      </c>
      <c r="H298" t="s">
        <v>0</v>
      </c>
      <c r="I298" t="str">
        <f t="shared" si="8"/>
        <v>CapacityFactor(r,'RIVER','S01B1','2034') = 0.78173;</v>
      </c>
      <c r="K298" s="1">
        <v>0.78173000000000004</v>
      </c>
    </row>
    <row r="299" spans="7:11" x14ac:dyDescent="0.25">
      <c r="G299">
        <v>2034</v>
      </c>
      <c r="H299" t="s">
        <v>1</v>
      </c>
      <c r="I299" t="str">
        <f t="shared" si="8"/>
        <v>CapacityFactor(r,'RIVER','S01B2','2034') = 0.78173;</v>
      </c>
      <c r="K299" s="1">
        <v>0.78173000000000004</v>
      </c>
    </row>
    <row r="300" spans="7:11" x14ac:dyDescent="0.25">
      <c r="G300">
        <v>2034</v>
      </c>
      <c r="H300" t="s">
        <v>2</v>
      </c>
      <c r="I300" t="str">
        <f t="shared" si="8"/>
        <v>CapacityFactor(r,'RIVER','S01B3','2034') = 0.78173;</v>
      </c>
      <c r="K300" s="1">
        <v>0.78173000000000004</v>
      </c>
    </row>
    <row r="301" spans="7:11" x14ac:dyDescent="0.25">
      <c r="G301">
        <v>2035</v>
      </c>
      <c r="H301" t="s">
        <v>0</v>
      </c>
      <c r="I301" t="str">
        <f t="shared" si="8"/>
        <v>CapacityFactor(r,'RIVER','S01B1','2035') = 0.79864;</v>
      </c>
      <c r="K301" s="1">
        <v>0.79864000000000002</v>
      </c>
    </row>
    <row r="302" spans="7:11" x14ac:dyDescent="0.25">
      <c r="G302">
        <v>2035</v>
      </c>
      <c r="H302" t="s">
        <v>1</v>
      </c>
      <c r="I302" t="str">
        <f t="shared" si="8"/>
        <v>CapacityFactor(r,'RIVER','S01B2','2035') = 0.79864;</v>
      </c>
      <c r="K302" s="1">
        <v>0.79864000000000002</v>
      </c>
    </row>
    <row r="303" spans="7:11" x14ac:dyDescent="0.25">
      <c r="G303">
        <v>2035</v>
      </c>
      <c r="H303" t="s">
        <v>2</v>
      </c>
      <c r="I303" t="str">
        <f t="shared" si="8"/>
        <v>CapacityFactor(r,'RIVER','S01B3','2035') = 0.79864;</v>
      </c>
      <c r="K303" s="1">
        <v>0.79864000000000002</v>
      </c>
    </row>
    <row r="304" spans="7:11" x14ac:dyDescent="0.25">
      <c r="G304">
        <v>2035</v>
      </c>
      <c r="H304" t="s">
        <v>0</v>
      </c>
      <c r="I304" t="str">
        <f t="shared" si="8"/>
        <v>CapacityFactor(r,'RIVER','S01B1','2035') = 0.87724;</v>
      </c>
      <c r="K304" s="1">
        <v>0.87724000000000002</v>
      </c>
    </row>
    <row r="305" spans="7:11" x14ac:dyDescent="0.25">
      <c r="G305">
        <v>2035</v>
      </c>
      <c r="H305" t="s">
        <v>1</v>
      </c>
      <c r="I305" t="str">
        <f t="shared" si="8"/>
        <v>CapacityFactor(r,'RIVER','S01B2','2035') = 0.87724;</v>
      </c>
      <c r="K305" s="1">
        <v>0.87724000000000002</v>
      </c>
    </row>
    <row r="306" spans="7:11" x14ac:dyDescent="0.25">
      <c r="G306">
        <v>2035</v>
      </c>
      <c r="H306" t="s">
        <v>2</v>
      </c>
      <c r="I306" t="str">
        <f t="shared" si="8"/>
        <v>CapacityFactor(r,'RIVER','S01B3','2035') = 0.87724;</v>
      </c>
      <c r="K306" s="1">
        <v>0.87724000000000002</v>
      </c>
    </row>
    <row r="307" spans="7:11" x14ac:dyDescent="0.25">
      <c r="G307">
        <v>2035</v>
      </c>
      <c r="H307" t="s">
        <v>0</v>
      </c>
      <c r="I307" t="str">
        <f t="shared" si="8"/>
        <v>CapacityFactor(r,'RIVER','S01B1','2035') = 0.78823;</v>
      </c>
      <c r="K307" s="1">
        <v>0.78822999999999999</v>
      </c>
    </row>
    <row r="308" spans="7:11" x14ac:dyDescent="0.25">
      <c r="G308">
        <v>2035</v>
      </c>
      <c r="H308" t="s">
        <v>1</v>
      </c>
      <c r="I308" t="str">
        <f t="shared" si="8"/>
        <v>CapacityFactor(r,'RIVER','S01B2','2035') = 0.78823;</v>
      </c>
      <c r="K308" s="1">
        <v>0.78822999999999999</v>
      </c>
    </row>
    <row r="309" spans="7:11" x14ac:dyDescent="0.25">
      <c r="G309">
        <v>2035</v>
      </c>
      <c r="H309" t="s">
        <v>2</v>
      </c>
      <c r="I309" t="str">
        <f t="shared" si="8"/>
        <v>CapacityFactor(r,'RIVER','S01B3','2035') = 0.78823;</v>
      </c>
      <c r="K309" s="1">
        <v>0.78822999999999999</v>
      </c>
    </row>
    <row r="310" spans="7:11" x14ac:dyDescent="0.25">
      <c r="G310">
        <v>2035</v>
      </c>
      <c r="H310" t="s">
        <v>0</v>
      </c>
      <c r="I310" t="str">
        <f t="shared" si="8"/>
        <v>CapacityFactor(r,'RIVER','S01B1','2035') = 0.99481;</v>
      </c>
      <c r="K310" s="1">
        <v>0.99480999999999997</v>
      </c>
    </row>
    <row r="311" spans="7:11" x14ac:dyDescent="0.25">
      <c r="G311">
        <v>2035</v>
      </c>
      <c r="H311" t="s">
        <v>1</v>
      </c>
      <c r="I311" t="str">
        <f t="shared" si="8"/>
        <v>CapacityFactor(r,'RIVER','S01B2','2035') = 0.99481;</v>
      </c>
      <c r="K311" s="1">
        <v>0.99480999999999997</v>
      </c>
    </row>
    <row r="312" spans="7:11" x14ac:dyDescent="0.25">
      <c r="G312">
        <v>2035</v>
      </c>
      <c r="H312" t="s">
        <v>2</v>
      </c>
      <c r="I312" t="str">
        <f t="shared" si="8"/>
        <v>CapacityFactor(r,'RIVER','S01B3','2035') = 0.99481;</v>
      </c>
      <c r="K312" s="1">
        <v>0.99480999999999997</v>
      </c>
    </row>
    <row r="313" spans="7:11" x14ac:dyDescent="0.25">
      <c r="G313">
        <v>2035</v>
      </c>
      <c r="H313" t="s">
        <v>0</v>
      </c>
      <c r="I313" t="str">
        <f t="shared" si="8"/>
        <v>CapacityFactor(r,'RIVER','S01B1','2035') = 0.7658;</v>
      </c>
      <c r="K313" s="1">
        <v>0.76580000000000004</v>
      </c>
    </row>
    <row r="314" spans="7:11" x14ac:dyDescent="0.25">
      <c r="G314">
        <v>2035</v>
      </c>
      <c r="H314" t="s">
        <v>1</v>
      </c>
      <c r="I314" t="str">
        <f t="shared" si="8"/>
        <v>CapacityFactor(r,'RIVER','S01B2','2035') = 0.7658;</v>
      </c>
      <c r="K314" s="1">
        <v>0.76580000000000004</v>
      </c>
    </row>
    <row r="315" spans="7:11" x14ac:dyDescent="0.25">
      <c r="G315">
        <v>2035</v>
      </c>
      <c r="H315" t="s">
        <v>2</v>
      </c>
      <c r="I315" t="str">
        <f t="shared" si="8"/>
        <v>CapacityFactor(r,'RIVER','S01B3','2035') = 0.7658;</v>
      </c>
      <c r="K315" s="1">
        <v>0.76580000000000004</v>
      </c>
    </row>
    <row r="316" spans="7:11" x14ac:dyDescent="0.25">
      <c r="G316">
        <v>2036</v>
      </c>
      <c r="H316" t="s">
        <v>0</v>
      </c>
      <c r="I316" t="str">
        <f t="shared" si="8"/>
        <v>CapacityFactor(r,'RIVER','S01B1','2036') = 0.78268;</v>
      </c>
      <c r="K316" s="1">
        <v>0.78268000000000004</v>
      </c>
    </row>
    <row r="317" spans="7:11" x14ac:dyDescent="0.25">
      <c r="G317">
        <v>2036</v>
      </c>
      <c r="H317" t="s">
        <v>1</v>
      </c>
      <c r="I317" t="str">
        <f t="shared" si="8"/>
        <v>CapacityFactor(r,'RIVER','S01B2','2036') = 0.78268;</v>
      </c>
      <c r="K317" s="1">
        <v>0.78268000000000004</v>
      </c>
    </row>
    <row r="318" spans="7:11" x14ac:dyDescent="0.25">
      <c r="G318">
        <v>2036</v>
      </c>
      <c r="H318" t="s">
        <v>2</v>
      </c>
      <c r="I318" t="str">
        <f t="shared" si="8"/>
        <v>CapacityFactor(r,'RIVER','S01B3','2036') = 0.78268;</v>
      </c>
      <c r="K318" s="1">
        <v>0.78268000000000004</v>
      </c>
    </row>
    <row r="319" spans="7:11" x14ac:dyDescent="0.25">
      <c r="G319">
        <v>2036</v>
      </c>
      <c r="H319" t="s">
        <v>0</v>
      </c>
      <c r="I319" t="str">
        <f t="shared" si="8"/>
        <v>CapacityFactor(r,'RIVER','S01B1','2036') = 0.86115;</v>
      </c>
      <c r="K319" s="1">
        <v>0.86114999999999997</v>
      </c>
    </row>
    <row r="320" spans="7:11" x14ac:dyDescent="0.25">
      <c r="G320">
        <v>2036</v>
      </c>
      <c r="H320" t="s">
        <v>1</v>
      </c>
      <c r="I320" t="str">
        <f t="shared" si="8"/>
        <v>CapacityFactor(r,'RIVER','S01B2','2036') = 0.86115;</v>
      </c>
      <c r="K320" s="1">
        <v>0.86114999999999997</v>
      </c>
    </row>
    <row r="321" spans="7:11" x14ac:dyDescent="0.25">
      <c r="G321">
        <v>2036</v>
      </c>
      <c r="H321" t="s">
        <v>2</v>
      </c>
      <c r="I321" t="str">
        <f t="shared" si="8"/>
        <v>CapacityFactor(r,'RIVER','S01B3','2036') = 0.86115;</v>
      </c>
      <c r="K321" s="1">
        <v>0.86114999999999997</v>
      </c>
    </row>
    <row r="322" spans="7:11" x14ac:dyDescent="0.25">
      <c r="G322">
        <v>2036</v>
      </c>
      <c r="H322" t="s">
        <v>0</v>
      </c>
      <c r="I322" t="str">
        <f t="shared" ref="I322:I385" si="9">CONCATENATE("CapacityFactor(r,'RIVER','",H322,"','",G322,"') = ",K322,";")</f>
        <v>CapacityFactor(r,'RIVER','S01B1','2036') = 0.77229;</v>
      </c>
      <c r="K322" s="1">
        <v>0.77229000000000003</v>
      </c>
    </row>
    <row r="323" spans="7:11" x14ac:dyDescent="0.25">
      <c r="G323">
        <v>2036</v>
      </c>
      <c r="H323" t="s">
        <v>1</v>
      </c>
      <c r="I323" t="str">
        <f t="shared" si="9"/>
        <v>CapacityFactor(r,'RIVER','S01B2','2036') = 0.77229;</v>
      </c>
      <c r="K323" s="1">
        <v>0.77229000000000003</v>
      </c>
    </row>
    <row r="324" spans="7:11" x14ac:dyDescent="0.25">
      <c r="G324">
        <v>2036</v>
      </c>
      <c r="H324" t="s">
        <v>2</v>
      </c>
      <c r="I324" t="str">
        <f t="shared" si="9"/>
        <v>CapacityFactor(r,'RIVER','S01B3','2036') = 0.77229;</v>
      </c>
      <c r="K324" s="1">
        <v>0.77229000000000003</v>
      </c>
    </row>
    <row r="325" spans="7:11" x14ac:dyDescent="0.25">
      <c r="G325">
        <v>2036</v>
      </c>
      <c r="H325" t="s">
        <v>0</v>
      </c>
      <c r="I325" t="str">
        <f t="shared" si="9"/>
        <v>CapacityFactor(r,'RIVER','S01B1','2036') = 0.97853;</v>
      </c>
      <c r="K325" s="1">
        <v>0.97853000000000001</v>
      </c>
    </row>
    <row r="326" spans="7:11" x14ac:dyDescent="0.25">
      <c r="G326">
        <v>2036</v>
      </c>
      <c r="H326" t="s">
        <v>1</v>
      </c>
      <c r="I326" t="str">
        <f t="shared" si="9"/>
        <v>CapacityFactor(r,'RIVER','S01B2','2036') = 0.97853;</v>
      </c>
      <c r="K326" s="1">
        <v>0.97853000000000001</v>
      </c>
    </row>
    <row r="327" spans="7:11" x14ac:dyDescent="0.25">
      <c r="G327">
        <v>2036</v>
      </c>
      <c r="H327" t="s">
        <v>2</v>
      </c>
      <c r="I327" t="str">
        <f t="shared" si="9"/>
        <v>CapacityFactor(r,'RIVER','S01B3','2036') = 0.97853;</v>
      </c>
      <c r="K327" s="1">
        <v>0.97853000000000001</v>
      </c>
    </row>
    <row r="328" spans="7:11" x14ac:dyDescent="0.25">
      <c r="G328">
        <v>2036</v>
      </c>
      <c r="H328" t="s">
        <v>0</v>
      </c>
      <c r="I328" t="str">
        <f t="shared" si="9"/>
        <v>CapacityFactor(r,'RIVER','S01B1','2036') = 0.7499;</v>
      </c>
      <c r="K328" s="1">
        <v>0.74990000000000001</v>
      </c>
    </row>
    <row r="329" spans="7:11" x14ac:dyDescent="0.25">
      <c r="G329">
        <v>2036</v>
      </c>
      <c r="H329" t="s">
        <v>1</v>
      </c>
      <c r="I329" t="str">
        <f t="shared" si="9"/>
        <v>CapacityFactor(r,'RIVER','S01B2','2036') = 0.7499;</v>
      </c>
      <c r="K329" s="1">
        <v>0.74990000000000001</v>
      </c>
    </row>
    <row r="330" spans="7:11" x14ac:dyDescent="0.25">
      <c r="G330">
        <v>2036</v>
      </c>
      <c r="H330" t="s">
        <v>2</v>
      </c>
      <c r="I330" t="str">
        <f t="shared" si="9"/>
        <v>CapacityFactor(r,'RIVER','S01B3','2036') = 0.7499;</v>
      </c>
      <c r="K330" s="1">
        <v>0.74990000000000001</v>
      </c>
    </row>
    <row r="331" spans="7:11" x14ac:dyDescent="0.25">
      <c r="G331">
        <v>2037</v>
      </c>
      <c r="H331" t="s">
        <v>0</v>
      </c>
      <c r="I331" t="str">
        <f t="shared" si="9"/>
        <v>CapacityFactor(r,'RIVER','S01B1','2037') = 0.76675;</v>
      </c>
      <c r="K331" s="1">
        <v>0.76675000000000004</v>
      </c>
    </row>
    <row r="332" spans="7:11" x14ac:dyDescent="0.25">
      <c r="G332">
        <v>2037</v>
      </c>
      <c r="H332" t="s">
        <v>1</v>
      </c>
      <c r="I332" t="str">
        <f t="shared" si="9"/>
        <v>CapacityFactor(r,'RIVER','S01B2','2037') = 0.76675;</v>
      </c>
      <c r="K332" s="1">
        <v>0.76675000000000004</v>
      </c>
    </row>
    <row r="333" spans="7:11" x14ac:dyDescent="0.25">
      <c r="G333">
        <v>2037</v>
      </c>
      <c r="H333" t="s">
        <v>2</v>
      </c>
      <c r="I333" t="str">
        <f t="shared" si="9"/>
        <v>CapacityFactor(r,'RIVER','S01B3','2037') = 0.76675;</v>
      </c>
      <c r="K333" s="1">
        <v>0.76675000000000004</v>
      </c>
    </row>
    <row r="334" spans="7:11" x14ac:dyDescent="0.25">
      <c r="G334">
        <v>2037</v>
      </c>
      <c r="H334" t="s">
        <v>0</v>
      </c>
      <c r="I334" t="str">
        <f t="shared" si="9"/>
        <v>CapacityFactor(r,'RIVER','S01B1','2037') = 0.84509;</v>
      </c>
      <c r="K334" s="1">
        <v>0.84509000000000001</v>
      </c>
    </row>
    <row r="335" spans="7:11" x14ac:dyDescent="0.25">
      <c r="G335">
        <v>2037</v>
      </c>
      <c r="H335" t="s">
        <v>1</v>
      </c>
      <c r="I335" t="str">
        <f t="shared" si="9"/>
        <v>CapacityFactor(r,'RIVER','S01B2','2037') = 0.84509;</v>
      </c>
      <c r="K335" s="1">
        <v>0.84509000000000001</v>
      </c>
    </row>
    <row r="336" spans="7:11" x14ac:dyDescent="0.25">
      <c r="G336">
        <v>2037</v>
      </c>
      <c r="H336" t="s">
        <v>2</v>
      </c>
      <c r="I336" t="str">
        <f t="shared" si="9"/>
        <v>CapacityFactor(r,'RIVER','S01B3','2037') = 0.84509;</v>
      </c>
      <c r="K336" s="1">
        <v>0.84509000000000001</v>
      </c>
    </row>
    <row r="337" spans="7:11" x14ac:dyDescent="0.25">
      <c r="G337">
        <v>2037</v>
      </c>
      <c r="H337" t="s">
        <v>0</v>
      </c>
      <c r="I337" t="str">
        <f t="shared" si="9"/>
        <v>CapacityFactor(r,'RIVER','S01B1','2037') = 0.75637;</v>
      </c>
      <c r="K337" s="1">
        <v>0.75636999999999999</v>
      </c>
    </row>
    <row r="338" spans="7:11" x14ac:dyDescent="0.25">
      <c r="G338">
        <v>2037</v>
      </c>
      <c r="H338" t="s">
        <v>1</v>
      </c>
      <c r="I338" t="str">
        <f t="shared" si="9"/>
        <v>CapacityFactor(r,'RIVER','S01B2','2037') = 0.75637;</v>
      </c>
      <c r="K338" s="1">
        <v>0.75636999999999999</v>
      </c>
    </row>
    <row r="339" spans="7:11" x14ac:dyDescent="0.25">
      <c r="G339">
        <v>2037</v>
      </c>
      <c r="H339" t="s">
        <v>2</v>
      </c>
      <c r="I339" t="str">
        <f t="shared" si="9"/>
        <v>CapacityFactor(r,'RIVER','S01B3','2037') = 0.75637;</v>
      </c>
      <c r="K339" s="1">
        <v>0.75636999999999999</v>
      </c>
    </row>
    <row r="340" spans="7:11" x14ac:dyDescent="0.25">
      <c r="G340">
        <v>2037</v>
      </c>
      <c r="H340" t="s">
        <v>0</v>
      </c>
      <c r="I340" t="str">
        <f t="shared" si="9"/>
        <v>CapacityFactor(r,'RIVER','S01B1','2037') = 0.96227;</v>
      </c>
      <c r="K340" s="1">
        <v>0.96226999999999996</v>
      </c>
    </row>
    <row r="341" spans="7:11" x14ac:dyDescent="0.25">
      <c r="G341">
        <v>2037</v>
      </c>
      <c r="H341" t="s">
        <v>1</v>
      </c>
      <c r="I341" t="str">
        <f t="shared" si="9"/>
        <v>CapacityFactor(r,'RIVER','S01B2','2037') = 0.96227;</v>
      </c>
      <c r="K341" s="1">
        <v>0.96226999999999996</v>
      </c>
    </row>
    <row r="342" spans="7:11" x14ac:dyDescent="0.25">
      <c r="G342">
        <v>2037</v>
      </c>
      <c r="H342" t="s">
        <v>2</v>
      </c>
      <c r="I342" t="str">
        <f t="shared" si="9"/>
        <v>CapacityFactor(r,'RIVER','S01B3','2037') = 0.96227;</v>
      </c>
      <c r="K342" s="1">
        <v>0.96226999999999996</v>
      </c>
    </row>
    <row r="343" spans="7:11" x14ac:dyDescent="0.25">
      <c r="G343">
        <v>2037</v>
      </c>
      <c r="H343" t="s">
        <v>0</v>
      </c>
      <c r="I343" t="str">
        <f t="shared" si="9"/>
        <v>CapacityFactor(r,'RIVER','S01B1','2037') = 0.73402;</v>
      </c>
      <c r="K343" s="1">
        <v>0.73402000000000001</v>
      </c>
    </row>
    <row r="344" spans="7:11" x14ac:dyDescent="0.25">
      <c r="G344">
        <v>2037</v>
      </c>
      <c r="H344" t="s">
        <v>1</v>
      </c>
      <c r="I344" t="str">
        <f t="shared" si="9"/>
        <v>CapacityFactor(r,'RIVER','S01B2','2037') = 0.73402;</v>
      </c>
      <c r="K344" s="1">
        <v>0.73402000000000001</v>
      </c>
    </row>
    <row r="345" spans="7:11" x14ac:dyDescent="0.25">
      <c r="G345">
        <v>2037</v>
      </c>
      <c r="H345" t="s">
        <v>2</v>
      </c>
      <c r="I345" t="str">
        <f t="shared" si="9"/>
        <v>CapacityFactor(r,'RIVER','S01B3','2037') = 0.73402;</v>
      </c>
      <c r="K345" s="1">
        <v>0.73402000000000001</v>
      </c>
    </row>
    <row r="346" spans="7:11" x14ac:dyDescent="0.25">
      <c r="G346">
        <v>2038</v>
      </c>
      <c r="H346" t="s">
        <v>0</v>
      </c>
      <c r="I346" t="str">
        <f t="shared" si="9"/>
        <v>CapacityFactor(r,'RIVER','S01B1','2038') = 0.75084;</v>
      </c>
      <c r="K346" s="1">
        <v>0.75083999999999995</v>
      </c>
    </row>
    <row r="347" spans="7:11" x14ac:dyDescent="0.25">
      <c r="G347">
        <v>2038</v>
      </c>
      <c r="H347" t="s">
        <v>1</v>
      </c>
      <c r="I347" t="str">
        <f t="shared" si="9"/>
        <v>CapacityFactor(r,'RIVER','S01B2','2038') = 0.75084;</v>
      </c>
      <c r="K347" s="1">
        <v>0.75083999999999995</v>
      </c>
    </row>
    <row r="348" spans="7:11" x14ac:dyDescent="0.25">
      <c r="G348">
        <v>2038</v>
      </c>
      <c r="H348" t="s">
        <v>2</v>
      </c>
      <c r="I348" t="str">
        <f t="shared" si="9"/>
        <v>CapacityFactor(r,'RIVER','S01B3','2038') = 0.75084;</v>
      </c>
      <c r="K348" s="1">
        <v>0.75083999999999995</v>
      </c>
    </row>
    <row r="349" spans="7:11" x14ac:dyDescent="0.25">
      <c r="G349">
        <v>2038</v>
      </c>
      <c r="H349" t="s">
        <v>0</v>
      </c>
      <c r="I349" t="str">
        <f t="shared" si="9"/>
        <v>CapacityFactor(r,'RIVER','S01B1','2038') = 0.82905;</v>
      </c>
      <c r="K349" s="1">
        <v>0.82904999999999995</v>
      </c>
    </row>
    <row r="350" spans="7:11" x14ac:dyDescent="0.25">
      <c r="G350">
        <v>2038</v>
      </c>
      <c r="H350" t="s">
        <v>1</v>
      </c>
      <c r="I350" t="str">
        <f t="shared" si="9"/>
        <v>CapacityFactor(r,'RIVER','S01B2','2038') = 0.82905;</v>
      </c>
      <c r="K350" s="1">
        <v>0.82904999999999995</v>
      </c>
    </row>
    <row r="351" spans="7:11" x14ac:dyDescent="0.25">
      <c r="G351">
        <v>2038</v>
      </c>
      <c r="H351" t="s">
        <v>2</v>
      </c>
      <c r="I351" t="str">
        <f t="shared" si="9"/>
        <v>CapacityFactor(r,'RIVER','S01B3','2038') = 0.82905;</v>
      </c>
      <c r="K351" s="1">
        <v>0.82904999999999995</v>
      </c>
    </row>
    <row r="352" spans="7:11" x14ac:dyDescent="0.25">
      <c r="G352">
        <v>2038</v>
      </c>
      <c r="H352" t="s">
        <v>0</v>
      </c>
      <c r="I352" t="str">
        <f t="shared" si="9"/>
        <v>CapacityFactor(r,'RIVER','S01B1','2038') = 0.74048;</v>
      </c>
      <c r="K352" s="1">
        <v>0.74048000000000003</v>
      </c>
    </row>
    <row r="353" spans="7:11" x14ac:dyDescent="0.25">
      <c r="G353">
        <v>2038</v>
      </c>
      <c r="H353" t="s">
        <v>1</v>
      </c>
      <c r="I353" t="str">
        <f t="shared" si="9"/>
        <v>CapacityFactor(r,'RIVER','S01B2','2038') = 0.74048;</v>
      </c>
      <c r="K353" s="1">
        <v>0.74048000000000003</v>
      </c>
    </row>
    <row r="354" spans="7:11" x14ac:dyDescent="0.25">
      <c r="G354">
        <v>2038</v>
      </c>
      <c r="H354" t="s">
        <v>2</v>
      </c>
      <c r="I354" t="str">
        <f t="shared" si="9"/>
        <v>CapacityFactor(r,'RIVER','S01B3','2038') = 0.74048;</v>
      </c>
      <c r="K354" s="1">
        <v>0.74048000000000003</v>
      </c>
    </row>
    <row r="355" spans="7:11" x14ac:dyDescent="0.25">
      <c r="G355">
        <v>2038</v>
      </c>
      <c r="H355" t="s">
        <v>0</v>
      </c>
      <c r="I355" t="str">
        <f t="shared" si="9"/>
        <v>CapacityFactor(r,'RIVER','S01B1','2038') = 0.94604;</v>
      </c>
      <c r="K355" s="1">
        <v>0.94603999999999999</v>
      </c>
    </row>
    <row r="356" spans="7:11" x14ac:dyDescent="0.25">
      <c r="G356">
        <v>2038</v>
      </c>
      <c r="H356" t="s">
        <v>1</v>
      </c>
      <c r="I356" t="str">
        <f t="shared" si="9"/>
        <v>CapacityFactor(r,'RIVER','S01B2','2038') = 0.94604;</v>
      </c>
      <c r="K356" s="1">
        <v>0.94603999999999999</v>
      </c>
    </row>
    <row r="357" spans="7:11" x14ac:dyDescent="0.25">
      <c r="G357">
        <v>2038</v>
      </c>
      <c r="H357" t="s">
        <v>2</v>
      </c>
      <c r="I357" t="str">
        <f t="shared" si="9"/>
        <v>CapacityFactor(r,'RIVER','S01B3','2038') = 0.94604;</v>
      </c>
      <c r="K357" s="1">
        <v>0.94603999999999999</v>
      </c>
    </row>
    <row r="358" spans="7:11" x14ac:dyDescent="0.25">
      <c r="G358">
        <v>2038</v>
      </c>
      <c r="H358" t="s">
        <v>0</v>
      </c>
      <c r="I358" t="str">
        <f t="shared" si="9"/>
        <v>CapacityFactor(r,'RIVER','S01B1','2038') = 0.71816;</v>
      </c>
      <c r="K358" s="1">
        <v>0.71816000000000002</v>
      </c>
    </row>
    <row r="359" spans="7:11" x14ac:dyDescent="0.25">
      <c r="G359">
        <v>2038</v>
      </c>
      <c r="H359" t="s">
        <v>1</v>
      </c>
      <c r="I359" t="str">
        <f t="shared" si="9"/>
        <v>CapacityFactor(r,'RIVER','S01B2','2038') = 0.71816;</v>
      </c>
      <c r="K359" s="1">
        <v>0.71816000000000002</v>
      </c>
    </row>
    <row r="360" spans="7:11" x14ac:dyDescent="0.25">
      <c r="G360">
        <v>2038</v>
      </c>
      <c r="H360" t="s">
        <v>2</v>
      </c>
      <c r="I360" t="str">
        <f t="shared" si="9"/>
        <v>CapacityFactor(r,'RIVER','S01B3','2038') = 0.71816;</v>
      </c>
      <c r="K360" s="1">
        <v>0.71816000000000002</v>
      </c>
    </row>
    <row r="361" spans="7:11" x14ac:dyDescent="0.25">
      <c r="G361">
        <v>2039</v>
      </c>
      <c r="H361" t="s">
        <v>0</v>
      </c>
      <c r="I361" t="str">
        <f t="shared" si="9"/>
        <v>CapacityFactor(r,'RIVER','S01B1','2039') = 0.73496;</v>
      </c>
      <c r="K361" s="1">
        <v>0.73495999999999995</v>
      </c>
    </row>
    <row r="362" spans="7:11" x14ac:dyDescent="0.25">
      <c r="G362">
        <v>2039</v>
      </c>
      <c r="H362" t="s">
        <v>1</v>
      </c>
      <c r="I362" t="str">
        <f t="shared" si="9"/>
        <v>CapacityFactor(r,'RIVER','S01B2','2039') = 0.73496;</v>
      </c>
      <c r="K362" s="1">
        <v>0.73495999999999995</v>
      </c>
    </row>
    <row r="363" spans="7:11" x14ac:dyDescent="0.25">
      <c r="G363">
        <v>2039</v>
      </c>
      <c r="H363" t="s">
        <v>2</v>
      </c>
      <c r="I363" t="str">
        <f t="shared" si="9"/>
        <v>CapacityFactor(r,'RIVER','S01B3','2039') = 0.73496;</v>
      </c>
      <c r="K363" s="1">
        <v>0.73495999999999995</v>
      </c>
    </row>
    <row r="364" spans="7:11" x14ac:dyDescent="0.25">
      <c r="G364">
        <v>2039</v>
      </c>
      <c r="H364" t="s">
        <v>0</v>
      </c>
      <c r="I364" t="str">
        <f t="shared" si="9"/>
        <v>CapacityFactor(r,'RIVER','S01B1','2039') = 0.81304;</v>
      </c>
      <c r="K364" s="1">
        <v>0.81303999999999998</v>
      </c>
    </row>
    <row r="365" spans="7:11" x14ac:dyDescent="0.25">
      <c r="G365">
        <v>2039</v>
      </c>
      <c r="H365" t="s">
        <v>1</v>
      </c>
      <c r="I365" t="str">
        <f t="shared" si="9"/>
        <v>CapacityFactor(r,'RIVER','S01B2','2039') = 0.81304;</v>
      </c>
      <c r="K365" s="1">
        <v>0.81303999999999998</v>
      </c>
    </row>
    <row r="366" spans="7:11" x14ac:dyDescent="0.25">
      <c r="G366">
        <v>2039</v>
      </c>
      <c r="H366" t="s">
        <v>2</v>
      </c>
      <c r="I366" t="str">
        <f t="shared" si="9"/>
        <v>CapacityFactor(r,'RIVER','S01B3','2039') = 0.81304;</v>
      </c>
      <c r="K366" s="1">
        <v>0.81303999999999998</v>
      </c>
    </row>
    <row r="367" spans="7:11" x14ac:dyDescent="0.25">
      <c r="G367">
        <v>2039</v>
      </c>
      <c r="H367" t="s">
        <v>0</v>
      </c>
      <c r="I367" t="str">
        <f t="shared" si="9"/>
        <v>CapacityFactor(r,'RIVER','S01B1','2039') = 0.72462;</v>
      </c>
      <c r="K367" s="1">
        <v>0.72462000000000004</v>
      </c>
    </row>
    <row r="368" spans="7:11" x14ac:dyDescent="0.25">
      <c r="G368">
        <v>2039</v>
      </c>
      <c r="H368" t="s">
        <v>1</v>
      </c>
      <c r="I368" t="str">
        <f t="shared" si="9"/>
        <v>CapacityFactor(r,'RIVER','S01B2','2039') = 0.72462;</v>
      </c>
      <c r="K368" s="1">
        <v>0.72462000000000004</v>
      </c>
    </row>
    <row r="369" spans="7:11" x14ac:dyDescent="0.25">
      <c r="G369">
        <v>2039</v>
      </c>
      <c r="H369" t="s">
        <v>2</v>
      </c>
      <c r="I369" t="str">
        <f t="shared" si="9"/>
        <v>CapacityFactor(r,'RIVER','S01B3','2039') = 0.72462;</v>
      </c>
      <c r="K369" s="1">
        <v>0.72462000000000004</v>
      </c>
    </row>
    <row r="370" spans="7:11" x14ac:dyDescent="0.25">
      <c r="G370">
        <v>2039</v>
      </c>
      <c r="H370" t="s">
        <v>0</v>
      </c>
      <c r="I370" t="str">
        <f t="shared" si="9"/>
        <v>CapacityFactor(r,'RIVER','S01B1','2039') = 0.92983;</v>
      </c>
      <c r="K370" s="1">
        <v>0.92983000000000005</v>
      </c>
    </row>
    <row r="371" spans="7:11" x14ac:dyDescent="0.25">
      <c r="G371">
        <v>2039</v>
      </c>
      <c r="H371" t="s">
        <v>1</v>
      </c>
      <c r="I371" t="str">
        <f t="shared" si="9"/>
        <v>CapacityFactor(r,'RIVER','S01B2','2039') = 0.92983;</v>
      </c>
      <c r="K371" s="1">
        <v>0.92983000000000005</v>
      </c>
    </row>
    <row r="372" spans="7:11" x14ac:dyDescent="0.25">
      <c r="G372">
        <v>2039</v>
      </c>
      <c r="H372" t="s">
        <v>2</v>
      </c>
      <c r="I372" t="str">
        <f t="shared" si="9"/>
        <v>CapacityFactor(r,'RIVER','S01B3','2039') = 0.92983;</v>
      </c>
      <c r="K372" s="1">
        <v>0.92983000000000005</v>
      </c>
    </row>
    <row r="373" spans="7:11" x14ac:dyDescent="0.25">
      <c r="G373">
        <v>2039</v>
      </c>
      <c r="H373" t="s">
        <v>0</v>
      </c>
      <c r="I373" t="str">
        <f t="shared" si="9"/>
        <v>CapacityFactor(r,'RIVER','S01B1','2039') = 0.70233;</v>
      </c>
      <c r="K373" s="1">
        <v>0.70233000000000001</v>
      </c>
    </row>
    <row r="374" spans="7:11" x14ac:dyDescent="0.25">
      <c r="G374">
        <v>2039</v>
      </c>
      <c r="H374" t="s">
        <v>1</v>
      </c>
      <c r="I374" t="str">
        <f t="shared" si="9"/>
        <v>CapacityFactor(r,'RIVER','S01B2','2039') = 0.70233;</v>
      </c>
      <c r="K374" s="1">
        <v>0.70233000000000001</v>
      </c>
    </row>
    <row r="375" spans="7:11" x14ac:dyDescent="0.25">
      <c r="G375">
        <v>2039</v>
      </c>
      <c r="H375" t="s">
        <v>2</v>
      </c>
      <c r="I375" t="str">
        <f t="shared" si="9"/>
        <v>CapacityFactor(r,'RIVER','S01B3','2039') = 0.70233;</v>
      </c>
      <c r="K375" s="1">
        <v>0.70233000000000001</v>
      </c>
    </row>
    <row r="376" spans="7:11" x14ac:dyDescent="0.25">
      <c r="G376">
        <v>2040</v>
      </c>
      <c r="H376" t="s">
        <v>0</v>
      </c>
      <c r="I376" t="str">
        <f t="shared" si="9"/>
        <v>CapacityFactor(r,'RIVER','S01B1','2040') = 0.7191;</v>
      </c>
      <c r="K376" s="1">
        <v>0.71909999999999996</v>
      </c>
    </row>
    <row r="377" spans="7:11" x14ac:dyDescent="0.25">
      <c r="G377">
        <v>2040</v>
      </c>
      <c r="H377" t="s">
        <v>1</v>
      </c>
      <c r="I377" t="str">
        <f t="shared" si="9"/>
        <v>CapacityFactor(r,'RIVER','S01B2','2040') = 0.7191;</v>
      </c>
      <c r="K377" s="1">
        <v>0.71909999999999996</v>
      </c>
    </row>
    <row r="378" spans="7:11" x14ac:dyDescent="0.25">
      <c r="G378">
        <v>2040</v>
      </c>
      <c r="H378" t="s">
        <v>2</v>
      </c>
      <c r="I378" t="str">
        <f t="shared" si="9"/>
        <v>CapacityFactor(r,'RIVER','S01B3','2040') = 0.7191;</v>
      </c>
      <c r="K378" s="1">
        <v>0.71909999999999996</v>
      </c>
    </row>
    <row r="379" spans="7:11" x14ac:dyDescent="0.25">
      <c r="G379">
        <v>2040</v>
      </c>
      <c r="H379" t="s">
        <v>0</v>
      </c>
      <c r="I379" t="str">
        <f t="shared" si="9"/>
        <v>CapacityFactor(r,'RIVER','S01B1','2040') = 0.79706;</v>
      </c>
      <c r="K379" s="1">
        <v>0.79705999999999999</v>
      </c>
    </row>
    <row r="380" spans="7:11" x14ac:dyDescent="0.25">
      <c r="G380">
        <v>2040</v>
      </c>
      <c r="H380" t="s">
        <v>1</v>
      </c>
      <c r="I380" t="str">
        <f t="shared" si="9"/>
        <v>CapacityFactor(r,'RIVER','S01B2','2040') = 0.79706;</v>
      </c>
      <c r="K380" s="1">
        <v>0.79705999999999999</v>
      </c>
    </row>
    <row r="381" spans="7:11" x14ac:dyDescent="0.25">
      <c r="G381">
        <v>2040</v>
      </c>
      <c r="H381" t="s">
        <v>2</v>
      </c>
      <c r="I381" t="str">
        <f t="shared" si="9"/>
        <v>CapacityFactor(r,'RIVER','S01B3','2040') = 0.79706;</v>
      </c>
      <c r="K381" s="1">
        <v>0.79705999999999999</v>
      </c>
    </row>
    <row r="382" spans="7:11" x14ac:dyDescent="0.25">
      <c r="G382">
        <v>2040</v>
      </c>
      <c r="H382" t="s">
        <v>0</v>
      </c>
      <c r="I382" t="str">
        <f t="shared" si="9"/>
        <v>CapacityFactor(r,'RIVER','S01B1','2040') = 0.70878;</v>
      </c>
      <c r="K382" s="1">
        <v>0.70877999999999997</v>
      </c>
    </row>
    <row r="383" spans="7:11" x14ac:dyDescent="0.25">
      <c r="G383">
        <v>2040</v>
      </c>
      <c r="H383" t="s">
        <v>1</v>
      </c>
      <c r="I383" t="str">
        <f t="shared" si="9"/>
        <v>CapacityFactor(r,'RIVER','S01B2','2040') = 0.70878;</v>
      </c>
      <c r="K383" s="1">
        <v>0.70877999999999997</v>
      </c>
    </row>
    <row r="384" spans="7:11" x14ac:dyDescent="0.25">
      <c r="G384">
        <v>2040</v>
      </c>
      <c r="H384" t="s">
        <v>2</v>
      </c>
      <c r="I384" t="str">
        <f t="shared" si="9"/>
        <v>CapacityFactor(r,'RIVER','S01B3','2040') = 0.70878;</v>
      </c>
      <c r="K384" s="1">
        <v>0.70877999999999997</v>
      </c>
    </row>
    <row r="385" spans="7:11" x14ac:dyDescent="0.25">
      <c r="G385">
        <v>2040</v>
      </c>
      <c r="H385" t="s">
        <v>0</v>
      </c>
      <c r="I385" t="str">
        <f t="shared" si="9"/>
        <v>CapacityFactor(r,'RIVER','S01B1','2040') = 0.91365;</v>
      </c>
      <c r="K385" s="1">
        <v>0.91364999999999996</v>
      </c>
    </row>
    <row r="386" spans="7:11" x14ac:dyDescent="0.25">
      <c r="G386">
        <v>2040</v>
      </c>
      <c r="H386" t="s">
        <v>1</v>
      </c>
      <c r="I386" t="str">
        <f t="shared" ref="I386:I449" si="10">CONCATENATE("CapacityFactor(r,'RIVER','",H386,"','",G386,"') = ",K386,";")</f>
        <v>CapacityFactor(r,'RIVER','S01B2','2040') = 0.91365;</v>
      </c>
      <c r="K386" s="1">
        <v>0.91364999999999996</v>
      </c>
    </row>
    <row r="387" spans="7:11" x14ac:dyDescent="0.25">
      <c r="G387">
        <v>2040</v>
      </c>
      <c r="H387" t="s">
        <v>2</v>
      </c>
      <c r="I387" t="str">
        <f t="shared" si="10"/>
        <v>CapacityFactor(r,'RIVER','S01B3','2040') = 0.91365;</v>
      </c>
      <c r="K387" s="1">
        <v>0.91364999999999996</v>
      </c>
    </row>
    <row r="388" spans="7:11" x14ac:dyDescent="0.25">
      <c r="G388">
        <v>2040</v>
      </c>
      <c r="H388" t="s">
        <v>0</v>
      </c>
      <c r="I388" t="str">
        <f t="shared" si="10"/>
        <v>CapacityFactor(r,'RIVER','S01B1','2040') = 0.68653;</v>
      </c>
      <c r="K388" s="1">
        <v>0.68652999999999997</v>
      </c>
    </row>
    <row r="389" spans="7:11" x14ac:dyDescent="0.25">
      <c r="G389">
        <v>2040</v>
      </c>
      <c r="H389" t="s">
        <v>1</v>
      </c>
      <c r="I389" t="str">
        <f t="shared" si="10"/>
        <v>CapacityFactor(r,'RIVER','S01B2','2040') = 0.68653;</v>
      </c>
      <c r="K389" s="1">
        <v>0.68652999999999997</v>
      </c>
    </row>
    <row r="390" spans="7:11" x14ac:dyDescent="0.25">
      <c r="G390">
        <v>2040</v>
      </c>
      <c r="H390" t="s">
        <v>2</v>
      </c>
      <c r="I390" t="str">
        <f t="shared" si="10"/>
        <v>CapacityFactor(r,'RIVER','S01B3','2040') = 0.68653;</v>
      </c>
      <c r="K390" s="1">
        <v>0.68652999999999997</v>
      </c>
    </row>
    <row r="391" spans="7:11" x14ac:dyDescent="0.25">
      <c r="G391">
        <v>2041</v>
      </c>
      <c r="H391" t="s">
        <v>0</v>
      </c>
      <c r="I391" t="str">
        <f t="shared" si="10"/>
        <v>CapacityFactor(r,'RIVER','S01B1','2041') = 0.70327;</v>
      </c>
      <c r="K391" s="1">
        <v>0.70326999999999995</v>
      </c>
    </row>
    <row r="392" spans="7:11" x14ac:dyDescent="0.25">
      <c r="G392">
        <v>2041</v>
      </c>
      <c r="H392" t="s">
        <v>1</v>
      </c>
      <c r="I392" t="str">
        <f t="shared" si="10"/>
        <v>CapacityFactor(r,'RIVER','S01B2','2041') = 0.70327;</v>
      </c>
      <c r="K392" s="1">
        <v>0.70326999999999995</v>
      </c>
    </row>
    <row r="393" spans="7:11" x14ac:dyDescent="0.25">
      <c r="G393">
        <v>2041</v>
      </c>
      <c r="H393" t="s">
        <v>2</v>
      </c>
      <c r="I393" t="str">
        <f t="shared" si="10"/>
        <v>CapacityFactor(r,'RIVER','S01B3','2041') = 0.70327;</v>
      </c>
      <c r="K393" s="1">
        <v>0.70326999999999995</v>
      </c>
    </row>
    <row r="394" spans="7:11" x14ac:dyDescent="0.25">
      <c r="G394">
        <v>2041</v>
      </c>
      <c r="H394" t="s">
        <v>0</v>
      </c>
      <c r="I394" t="str">
        <f t="shared" si="10"/>
        <v>CapacityFactor(r,'RIVER','S01B1','2041') = 0.7811;</v>
      </c>
      <c r="K394" s="1">
        <v>0.78110000000000002</v>
      </c>
    </row>
    <row r="395" spans="7:11" x14ac:dyDescent="0.25">
      <c r="G395">
        <v>2041</v>
      </c>
      <c r="H395" t="s">
        <v>1</v>
      </c>
      <c r="I395" t="str">
        <f t="shared" si="10"/>
        <v>CapacityFactor(r,'RIVER','S01B2','2041') = 0.7811;</v>
      </c>
      <c r="K395" s="1">
        <v>0.78110000000000002</v>
      </c>
    </row>
    <row r="396" spans="7:11" x14ac:dyDescent="0.25">
      <c r="G396">
        <v>2041</v>
      </c>
      <c r="H396" t="s">
        <v>2</v>
      </c>
      <c r="I396" t="str">
        <f t="shared" si="10"/>
        <v>CapacityFactor(r,'RIVER','S01B3','2041') = 0.7811;</v>
      </c>
      <c r="K396" s="1">
        <v>0.78110000000000002</v>
      </c>
    </row>
    <row r="397" spans="7:11" x14ac:dyDescent="0.25">
      <c r="G397">
        <v>2041</v>
      </c>
      <c r="H397" t="s">
        <v>0</v>
      </c>
      <c r="I397" t="str">
        <f t="shared" si="10"/>
        <v>CapacityFactor(r,'RIVER','S01B1','2041') = 0.69297;</v>
      </c>
      <c r="K397" s="1">
        <v>0.69296999999999997</v>
      </c>
    </row>
    <row r="398" spans="7:11" x14ac:dyDescent="0.25">
      <c r="G398">
        <v>2041</v>
      </c>
      <c r="H398" t="s">
        <v>1</v>
      </c>
      <c r="I398" t="str">
        <f t="shared" si="10"/>
        <v>CapacityFactor(r,'RIVER','S01B2','2041') = 0.69297;</v>
      </c>
      <c r="K398" s="1">
        <v>0.69296999999999997</v>
      </c>
    </row>
    <row r="399" spans="7:11" x14ac:dyDescent="0.25">
      <c r="G399">
        <v>2041</v>
      </c>
      <c r="H399" t="s">
        <v>2</v>
      </c>
      <c r="I399" t="str">
        <f t="shared" si="10"/>
        <v>CapacityFactor(r,'RIVER','S01B3','2041') = 0.69297;</v>
      </c>
      <c r="K399" s="1">
        <v>0.69296999999999997</v>
      </c>
    </row>
    <row r="400" spans="7:11" x14ac:dyDescent="0.25">
      <c r="G400">
        <v>2041</v>
      </c>
      <c r="H400" t="s">
        <v>0</v>
      </c>
      <c r="I400" t="str">
        <f t="shared" si="10"/>
        <v>CapacityFactor(r,'RIVER','S01B1','2041') = 0.8975;</v>
      </c>
      <c r="K400" s="1">
        <v>0.89749999999999996</v>
      </c>
    </row>
    <row r="401" spans="7:11" x14ac:dyDescent="0.25">
      <c r="G401">
        <v>2041</v>
      </c>
      <c r="H401" t="s">
        <v>1</v>
      </c>
      <c r="I401" t="str">
        <f t="shared" si="10"/>
        <v>CapacityFactor(r,'RIVER','S01B2','2041') = 0.8975;</v>
      </c>
      <c r="K401" s="1">
        <v>0.89749999999999996</v>
      </c>
    </row>
    <row r="402" spans="7:11" x14ac:dyDescent="0.25">
      <c r="G402">
        <v>2041</v>
      </c>
      <c r="H402" t="s">
        <v>2</v>
      </c>
      <c r="I402" t="str">
        <f t="shared" si="10"/>
        <v>CapacityFactor(r,'RIVER','S01B3','2041') = 0.8975;</v>
      </c>
      <c r="K402" s="1">
        <v>0.89749999999999996</v>
      </c>
    </row>
    <row r="403" spans="7:11" x14ac:dyDescent="0.25">
      <c r="G403">
        <v>2041</v>
      </c>
      <c r="H403" t="s">
        <v>0</v>
      </c>
      <c r="I403" t="str">
        <f t="shared" si="10"/>
        <v>CapacityFactor(r,'RIVER','S01B1','2041') = 0.67076;</v>
      </c>
      <c r="K403" s="1">
        <v>0.67076000000000002</v>
      </c>
    </row>
    <row r="404" spans="7:11" x14ac:dyDescent="0.25">
      <c r="G404">
        <v>2041</v>
      </c>
      <c r="H404" t="s">
        <v>1</v>
      </c>
      <c r="I404" t="str">
        <f t="shared" si="10"/>
        <v>CapacityFactor(r,'RIVER','S01B2','2041') = 0.67076;</v>
      </c>
      <c r="K404" s="1">
        <v>0.67076000000000002</v>
      </c>
    </row>
    <row r="405" spans="7:11" x14ac:dyDescent="0.25">
      <c r="G405">
        <v>2041</v>
      </c>
      <c r="H405" t="s">
        <v>2</v>
      </c>
      <c r="I405" t="str">
        <f t="shared" si="10"/>
        <v>CapacityFactor(r,'RIVER','S01B3','2041') = 0.67076;</v>
      </c>
      <c r="K405" s="1">
        <v>0.67076000000000002</v>
      </c>
    </row>
    <row r="406" spans="7:11" x14ac:dyDescent="0.25">
      <c r="G406">
        <v>2042</v>
      </c>
      <c r="H406" t="s">
        <v>0</v>
      </c>
      <c r="I406" t="str">
        <f t="shared" si="10"/>
        <v>CapacityFactor(r,'RIVER','S01B1','2042') = 0.68747;</v>
      </c>
      <c r="K406" s="1">
        <v>0.68747000000000003</v>
      </c>
    </row>
    <row r="407" spans="7:11" x14ac:dyDescent="0.25">
      <c r="G407">
        <v>2042</v>
      </c>
      <c r="H407" t="s">
        <v>1</v>
      </c>
      <c r="I407" t="str">
        <f t="shared" si="10"/>
        <v>CapacityFactor(r,'RIVER','S01B2','2042') = 0.68747;</v>
      </c>
      <c r="K407" s="1">
        <v>0.68747000000000003</v>
      </c>
    </row>
    <row r="408" spans="7:11" x14ac:dyDescent="0.25">
      <c r="G408">
        <v>2042</v>
      </c>
      <c r="H408" t="s">
        <v>2</v>
      </c>
      <c r="I408" t="str">
        <f t="shared" si="10"/>
        <v>CapacityFactor(r,'RIVER','S01B3','2042') = 0.68747;</v>
      </c>
      <c r="K408" s="1">
        <v>0.68747000000000003</v>
      </c>
    </row>
    <row r="409" spans="7:11" x14ac:dyDescent="0.25">
      <c r="G409">
        <v>2042</v>
      </c>
      <c r="H409" t="s">
        <v>0</v>
      </c>
      <c r="I409" t="str">
        <f t="shared" si="10"/>
        <v>CapacityFactor(r,'RIVER','S01B1','2042') = 0.76517;</v>
      </c>
      <c r="K409" s="1">
        <v>0.76517000000000002</v>
      </c>
    </row>
    <row r="410" spans="7:11" x14ac:dyDescent="0.25">
      <c r="G410">
        <v>2042</v>
      </c>
      <c r="H410" t="s">
        <v>1</v>
      </c>
      <c r="I410" t="str">
        <f t="shared" si="10"/>
        <v>CapacityFactor(r,'RIVER','S01B2','2042') = 0.76517;</v>
      </c>
      <c r="K410" s="1">
        <v>0.76517000000000002</v>
      </c>
    </row>
    <row r="411" spans="7:11" x14ac:dyDescent="0.25">
      <c r="G411">
        <v>2042</v>
      </c>
      <c r="H411" t="s">
        <v>2</v>
      </c>
      <c r="I411" t="str">
        <f t="shared" si="10"/>
        <v>CapacityFactor(r,'RIVER','S01B3','2042') = 0.76517;</v>
      </c>
      <c r="K411" s="1">
        <v>0.76517000000000002</v>
      </c>
    </row>
    <row r="412" spans="7:11" x14ac:dyDescent="0.25">
      <c r="G412">
        <v>2042</v>
      </c>
      <c r="H412" t="s">
        <v>0</v>
      </c>
      <c r="I412" t="str">
        <f t="shared" si="10"/>
        <v>CapacityFactor(r,'RIVER','S01B1','2042') = 0.67718;</v>
      </c>
      <c r="K412" s="1">
        <v>0.67718</v>
      </c>
    </row>
    <row r="413" spans="7:11" x14ac:dyDescent="0.25">
      <c r="G413">
        <v>2042</v>
      </c>
      <c r="H413" t="s">
        <v>1</v>
      </c>
      <c r="I413" t="str">
        <f t="shared" si="10"/>
        <v>CapacityFactor(r,'RIVER','S01B2','2042') = 0.67718;</v>
      </c>
      <c r="K413" s="1">
        <v>0.67718</v>
      </c>
    </row>
    <row r="414" spans="7:11" x14ac:dyDescent="0.25">
      <c r="G414">
        <v>2042</v>
      </c>
      <c r="H414" t="s">
        <v>2</v>
      </c>
      <c r="I414" t="str">
        <f t="shared" si="10"/>
        <v>CapacityFactor(r,'RIVER','S01B3','2042') = 0.67718;</v>
      </c>
      <c r="K414" s="1">
        <v>0.67718</v>
      </c>
    </row>
    <row r="415" spans="7:11" x14ac:dyDescent="0.25">
      <c r="G415">
        <v>2042</v>
      </c>
      <c r="H415" t="s">
        <v>0</v>
      </c>
      <c r="I415" t="str">
        <f t="shared" si="10"/>
        <v>CapacityFactor(r,'RIVER','S01B1','2042') = 0.88138;</v>
      </c>
      <c r="K415" s="1">
        <v>0.88138000000000005</v>
      </c>
    </row>
    <row r="416" spans="7:11" x14ac:dyDescent="0.25">
      <c r="G416">
        <v>2042</v>
      </c>
      <c r="H416" t="s">
        <v>1</v>
      </c>
      <c r="I416" t="str">
        <f t="shared" si="10"/>
        <v>CapacityFactor(r,'RIVER','S01B2','2042') = 0.88138;</v>
      </c>
      <c r="K416" s="1">
        <v>0.88138000000000005</v>
      </c>
    </row>
    <row r="417" spans="7:11" x14ac:dyDescent="0.25">
      <c r="G417">
        <v>2042</v>
      </c>
      <c r="H417" t="s">
        <v>2</v>
      </c>
      <c r="I417" t="str">
        <f t="shared" si="10"/>
        <v>CapacityFactor(r,'RIVER','S01B3','2042') = 0.88138;</v>
      </c>
      <c r="K417" s="1">
        <v>0.88138000000000005</v>
      </c>
    </row>
    <row r="418" spans="7:11" x14ac:dyDescent="0.25">
      <c r="G418">
        <v>2042</v>
      </c>
      <c r="H418" t="s">
        <v>0</v>
      </c>
      <c r="I418" t="str">
        <f t="shared" si="10"/>
        <v>CapacityFactor(r,'RIVER','S01B1','2042') = 0.65501;</v>
      </c>
      <c r="K418" s="1">
        <v>0.65500999999999998</v>
      </c>
    </row>
    <row r="419" spans="7:11" x14ac:dyDescent="0.25">
      <c r="G419">
        <v>2042</v>
      </c>
      <c r="H419" t="s">
        <v>1</v>
      </c>
      <c r="I419" t="str">
        <f t="shared" si="10"/>
        <v>CapacityFactor(r,'RIVER','S01B2','2042') = 0.65501;</v>
      </c>
      <c r="K419" s="1">
        <v>0.65500999999999998</v>
      </c>
    </row>
    <row r="420" spans="7:11" x14ac:dyDescent="0.25">
      <c r="G420">
        <v>2042</v>
      </c>
      <c r="H420" t="s">
        <v>2</v>
      </c>
      <c r="I420" t="str">
        <f t="shared" si="10"/>
        <v>CapacityFactor(r,'RIVER','S01B3','2042') = 0.65501;</v>
      </c>
      <c r="K420" s="1">
        <v>0.65500999999999998</v>
      </c>
    </row>
    <row r="421" spans="7:11" x14ac:dyDescent="0.25">
      <c r="G421">
        <v>2043</v>
      </c>
      <c r="H421" t="s">
        <v>0</v>
      </c>
      <c r="I421" t="str">
        <f t="shared" si="10"/>
        <v>CapacityFactor(r,'RIVER','S01B1','2043') = 0.67169;</v>
      </c>
      <c r="K421" s="1">
        <v>0.67169000000000001</v>
      </c>
    </row>
    <row r="422" spans="7:11" x14ac:dyDescent="0.25">
      <c r="G422">
        <v>2043</v>
      </c>
      <c r="H422" t="s">
        <v>1</v>
      </c>
      <c r="I422" t="str">
        <f t="shared" si="10"/>
        <v>CapacityFactor(r,'RIVER','S01B2','2043') = 0.67169;</v>
      </c>
      <c r="K422" s="1">
        <v>0.67169000000000001</v>
      </c>
    </row>
    <row r="423" spans="7:11" x14ac:dyDescent="0.25">
      <c r="G423">
        <v>2043</v>
      </c>
      <c r="H423" t="s">
        <v>2</v>
      </c>
      <c r="I423" t="str">
        <f t="shared" si="10"/>
        <v>CapacityFactor(r,'RIVER','S01B3','2043') = 0.67169;</v>
      </c>
      <c r="K423" s="1">
        <v>0.67169000000000001</v>
      </c>
    </row>
    <row r="424" spans="7:11" x14ac:dyDescent="0.25">
      <c r="G424">
        <v>2043</v>
      </c>
      <c r="H424" t="s">
        <v>0</v>
      </c>
      <c r="I424" t="str">
        <f t="shared" si="10"/>
        <v>CapacityFactor(r,'RIVER','S01B1','2043') = 0.74926;</v>
      </c>
      <c r="K424" s="1">
        <v>0.74926000000000004</v>
      </c>
    </row>
    <row r="425" spans="7:11" x14ac:dyDescent="0.25">
      <c r="G425">
        <v>2043</v>
      </c>
      <c r="H425" t="s">
        <v>1</v>
      </c>
      <c r="I425" t="str">
        <f t="shared" si="10"/>
        <v>CapacityFactor(r,'RIVER','S01B2','2043') = 0.74926;</v>
      </c>
      <c r="K425" s="1">
        <v>0.74926000000000004</v>
      </c>
    </row>
    <row r="426" spans="7:11" x14ac:dyDescent="0.25">
      <c r="G426">
        <v>2043</v>
      </c>
      <c r="H426" t="s">
        <v>2</v>
      </c>
      <c r="I426" t="str">
        <f t="shared" si="10"/>
        <v>CapacityFactor(r,'RIVER','S01B3','2043') = 0.74926;</v>
      </c>
      <c r="K426" s="1">
        <v>0.74926000000000004</v>
      </c>
    </row>
    <row r="427" spans="7:11" x14ac:dyDescent="0.25">
      <c r="G427">
        <v>2043</v>
      </c>
      <c r="H427" t="s">
        <v>0</v>
      </c>
      <c r="I427" t="str">
        <f t="shared" si="10"/>
        <v>CapacityFactor(r,'RIVER','S01B1','2043') = 0.66142;</v>
      </c>
      <c r="K427" s="1">
        <v>0.66142000000000001</v>
      </c>
    </row>
    <row r="428" spans="7:11" x14ac:dyDescent="0.25">
      <c r="G428">
        <v>2043</v>
      </c>
      <c r="H428" t="s">
        <v>1</v>
      </c>
      <c r="I428" t="str">
        <f t="shared" si="10"/>
        <v>CapacityFactor(r,'RIVER','S01B2','2043') = 0.66142;</v>
      </c>
      <c r="K428" s="1">
        <v>0.66142000000000001</v>
      </c>
    </row>
    <row r="429" spans="7:11" x14ac:dyDescent="0.25">
      <c r="G429">
        <v>2043</v>
      </c>
      <c r="H429" t="s">
        <v>2</v>
      </c>
      <c r="I429" t="str">
        <f t="shared" si="10"/>
        <v>CapacityFactor(r,'RIVER','S01B3','2043') = 0.66142;</v>
      </c>
      <c r="K429" s="1">
        <v>0.66142000000000001</v>
      </c>
    </row>
    <row r="430" spans="7:11" x14ac:dyDescent="0.25">
      <c r="G430">
        <v>2043</v>
      </c>
      <c r="H430" t="s">
        <v>0</v>
      </c>
      <c r="I430" t="str">
        <f t="shared" si="10"/>
        <v>CapacityFactor(r,'RIVER','S01B1','2043') = 0.86528;</v>
      </c>
      <c r="K430" s="1">
        <v>0.86528000000000005</v>
      </c>
    </row>
    <row r="431" spans="7:11" x14ac:dyDescent="0.25">
      <c r="G431">
        <v>2043</v>
      </c>
      <c r="H431" t="s">
        <v>1</v>
      </c>
      <c r="I431" t="str">
        <f t="shared" si="10"/>
        <v>CapacityFactor(r,'RIVER','S01B2','2043') = 0.86528;</v>
      </c>
      <c r="K431" s="1">
        <v>0.86528000000000005</v>
      </c>
    </row>
    <row r="432" spans="7:11" x14ac:dyDescent="0.25">
      <c r="G432">
        <v>2043</v>
      </c>
      <c r="H432" t="s">
        <v>2</v>
      </c>
      <c r="I432" t="str">
        <f t="shared" si="10"/>
        <v>CapacityFactor(r,'RIVER','S01B3','2043') = 0.86528;</v>
      </c>
      <c r="K432" s="1">
        <v>0.86528000000000005</v>
      </c>
    </row>
    <row r="433" spans="7:11" x14ac:dyDescent="0.25">
      <c r="G433">
        <v>2043</v>
      </c>
      <c r="H433" t="s">
        <v>0</v>
      </c>
      <c r="I433" t="str">
        <f t="shared" si="10"/>
        <v>CapacityFactor(r,'RIVER','S01B1','2043') = 0.63928;</v>
      </c>
      <c r="K433" s="1">
        <v>0.63927999999999996</v>
      </c>
    </row>
    <row r="434" spans="7:11" x14ac:dyDescent="0.25">
      <c r="G434">
        <v>2043</v>
      </c>
      <c r="H434" t="s">
        <v>1</v>
      </c>
      <c r="I434" t="str">
        <f t="shared" si="10"/>
        <v>CapacityFactor(r,'RIVER','S01B2','2043') = 0.63928;</v>
      </c>
      <c r="K434" s="1">
        <v>0.63927999999999996</v>
      </c>
    </row>
    <row r="435" spans="7:11" x14ac:dyDescent="0.25">
      <c r="G435">
        <v>2043</v>
      </c>
      <c r="H435" t="s">
        <v>2</v>
      </c>
      <c r="I435" t="str">
        <f t="shared" si="10"/>
        <v>CapacityFactor(r,'RIVER','S01B3','2043') = 0.63928;</v>
      </c>
      <c r="K435" s="1">
        <v>0.63927999999999996</v>
      </c>
    </row>
    <row r="436" spans="7:11" x14ac:dyDescent="0.25">
      <c r="G436">
        <v>2044</v>
      </c>
      <c r="H436" t="s">
        <v>0</v>
      </c>
      <c r="I436" t="str">
        <f t="shared" si="10"/>
        <v>CapacityFactor(r,'RIVER','S01B1','2044') = 0.65594;</v>
      </c>
      <c r="K436" s="1">
        <v>0.65593999999999997</v>
      </c>
    </row>
    <row r="437" spans="7:11" x14ac:dyDescent="0.25">
      <c r="G437">
        <v>2044</v>
      </c>
      <c r="H437" t="s">
        <v>1</v>
      </c>
      <c r="I437" t="str">
        <f t="shared" si="10"/>
        <v>CapacityFactor(r,'RIVER','S01B2','2044') = 0.65594;</v>
      </c>
      <c r="K437" s="1">
        <v>0.65593999999999997</v>
      </c>
    </row>
    <row r="438" spans="7:11" x14ac:dyDescent="0.25">
      <c r="G438">
        <v>2044</v>
      </c>
      <c r="H438" t="s">
        <v>2</v>
      </c>
      <c r="I438" t="str">
        <f t="shared" si="10"/>
        <v>CapacityFactor(r,'RIVER','S01B3','2044') = 0.65594;</v>
      </c>
      <c r="K438" s="1">
        <v>0.65593999999999997</v>
      </c>
    </row>
    <row r="439" spans="7:11" x14ac:dyDescent="0.25">
      <c r="G439">
        <v>2044</v>
      </c>
      <c r="H439" t="s">
        <v>0</v>
      </c>
      <c r="I439" t="str">
        <f t="shared" si="10"/>
        <v>CapacityFactor(r,'RIVER','S01B1','2044') = 0.73338;</v>
      </c>
      <c r="K439" s="1">
        <v>0.73338000000000003</v>
      </c>
    </row>
    <row r="440" spans="7:11" x14ac:dyDescent="0.25">
      <c r="G440">
        <v>2044</v>
      </c>
      <c r="H440" t="s">
        <v>1</v>
      </c>
      <c r="I440" t="str">
        <f t="shared" si="10"/>
        <v>CapacityFactor(r,'RIVER','S01B2','2044') = 0.73338;</v>
      </c>
      <c r="K440" s="1">
        <v>0.73338000000000003</v>
      </c>
    </row>
    <row r="441" spans="7:11" x14ac:dyDescent="0.25">
      <c r="G441">
        <v>2044</v>
      </c>
      <c r="H441" t="s">
        <v>2</v>
      </c>
      <c r="I441" t="str">
        <f t="shared" si="10"/>
        <v>CapacityFactor(r,'RIVER','S01B3','2044') = 0.73338;</v>
      </c>
      <c r="K441" s="1">
        <v>0.73338000000000003</v>
      </c>
    </row>
    <row r="442" spans="7:11" x14ac:dyDescent="0.25">
      <c r="G442">
        <v>2044</v>
      </c>
      <c r="H442" t="s">
        <v>0</v>
      </c>
      <c r="I442" t="str">
        <f t="shared" si="10"/>
        <v>CapacityFactor(r,'RIVER','S01B1','2044') = 0.64569;</v>
      </c>
      <c r="K442" s="1">
        <v>0.64568999999999999</v>
      </c>
    </row>
    <row r="443" spans="7:11" x14ac:dyDescent="0.25">
      <c r="G443">
        <v>2044</v>
      </c>
      <c r="H443" t="s">
        <v>1</v>
      </c>
      <c r="I443" t="str">
        <f t="shared" si="10"/>
        <v>CapacityFactor(r,'RIVER','S01B2','2044') = 0.64569;</v>
      </c>
      <c r="K443" s="1">
        <v>0.64568999999999999</v>
      </c>
    </row>
    <row r="444" spans="7:11" x14ac:dyDescent="0.25">
      <c r="G444">
        <v>2044</v>
      </c>
      <c r="H444" t="s">
        <v>2</v>
      </c>
      <c r="I444" t="str">
        <f t="shared" si="10"/>
        <v>CapacityFactor(r,'RIVER','S01B3','2044') = 0.64569;</v>
      </c>
      <c r="K444" s="1">
        <v>0.64568999999999999</v>
      </c>
    </row>
    <row r="445" spans="7:11" x14ac:dyDescent="0.25">
      <c r="G445">
        <v>2044</v>
      </c>
      <c r="H445" t="s">
        <v>0</v>
      </c>
      <c r="I445" t="str">
        <f t="shared" si="10"/>
        <v>CapacityFactor(r,'RIVER','S01B1','2044') = 0.84921;</v>
      </c>
      <c r="K445" s="1">
        <v>0.84921000000000002</v>
      </c>
    </row>
    <row r="446" spans="7:11" x14ac:dyDescent="0.25">
      <c r="G446">
        <v>2044</v>
      </c>
      <c r="H446" t="s">
        <v>1</v>
      </c>
      <c r="I446" t="str">
        <f t="shared" si="10"/>
        <v>CapacityFactor(r,'RIVER','S01B2','2044') = 0.84921;</v>
      </c>
      <c r="K446" s="1">
        <v>0.84921000000000002</v>
      </c>
    </row>
    <row r="447" spans="7:11" x14ac:dyDescent="0.25">
      <c r="G447">
        <v>2044</v>
      </c>
      <c r="H447" t="s">
        <v>2</v>
      </c>
      <c r="I447" t="str">
        <f t="shared" si="10"/>
        <v>CapacityFactor(r,'RIVER','S01B3','2044') = 0.84921;</v>
      </c>
      <c r="K447" s="1">
        <v>0.84921000000000002</v>
      </c>
    </row>
    <row r="448" spans="7:11" x14ac:dyDescent="0.25">
      <c r="G448">
        <v>2044</v>
      </c>
      <c r="H448" t="s">
        <v>0</v>
      </c>
      <c r="I448" t="str">
        <f t="shared" si="10"/>
        <v>CapacityFactor(r,'RIVER','S01B1','2044') = 0.62359;</v>
      </c>
      <c r="K448" s="1">
        <v>0.62358999999999998</v>
      </c>
    </row>
    <row r="449" spans="7:11" x14ac:dyDescent="0.25">
      <c r="G449">
        <v>2044</v>
      </c>
      <c r="H449" t="s">
        <v>1</v>
      </c>
      <c r="I449" t="str">
        <f t="shared" si="10"/>
        <v>CapacityFactor(r,'RIVER','S01B2','2044') = 0.62359;</v>
      </c>
      <c r="K449" s="1">
        <v>0.62358999999999998</v>
      </c>
    </row>
    <row r="450" spans="7:11" x14ac:dyDescent="0.25">
      <c r="G450">
        <v>2044</v>
      </c>
      <c r="H450" t="s">
        <v>2</v>
      </c>
      <c r="I450" t="str">
        <f t="shared" ref="I450:I513" si="11">CONCATENATE("CapacityFactor(r,'RIVER','",H450,"','",G450,"') = ",K450,";")</f>
        <v>CapacityFactor(r,'RIVER','S01B3','2044') = 0.62359;</v>
      </c>
      <c r="K450" s="1">
        <v>0.62358999999999998</v>
      </c>
    </row>
    <row r="451" spans="7:11" x14ac:dyDescent="0.25">
      <c r="G451">
        <v>2045</v>
      </c>
      <c r="H451" t="s">
        <v>0</v>
      </c>
      <c r="I451" t="str">
        <f t="shared" si="11"/>
        <v>CapacityFactor(r,'RIVER','S01B1','2045') = 0.64022;</v>
      </c>
      <c r="K451" s="1">
        <v>0.64022000000000001</v>
      </c>
    </row>
    <row r="452" spans="7:11" x14ac:dyDescent="0.25">
      <c r="G452">
        <v>2045</v>
      </c>
      <c r="H452" t="s">
        <v>1</v>
      </c>
      <c r="I452" t="str">
        <f t="shared" si="11"/>
        <v>CapacityFactor(r,'RIVER','S01B2','2045') = 0.64022;</v>
      </c>
      <c r="K452" s="1">
        <v>0.64022000000000001</v>
      </c>
    </row>
    <row r="453" spans="7:11" x14ac:dyDescent="0.25">
      <c r="G453">
        <v>2045</v>
      </c>
      <c r="H453" t="s">
        <v>2</v>
      </c>
      <c r="I453" t="str">
        <f t="shared" si="11"/>
        <v>CapacityFactor(r,'RIVER','S01B3','2045') = 0.64022;</v>
      </c>
      <c r="K453" s="1">
        <v>0.64022000000000001</v>
      </c>
    </row>
    <row r="454" spans="7:11" x14ac:dyDescent="0.25">
      <c r="G454">
        <v>2045</v>
      </c>
      <c r="H454" t="s">
        <v>0</v>
      </c>
      <c r="I454" t="str">
        <f t="shared" si="11"/>
        <v>CapacityFactor(r,'RIVER','S01B1','2045') = 0.71753;</v>
      </c>
      <c r="K454" s="1">
        <v>0.71753</v>
      </c>
    </row>
    <row r="455" spans="7:11" x14ac:dyDescent="0.25">
      <c r="G455">
        <v>2045</v>
      </c>
      <c r="H455" t="s">
        <v>1</v>
      </c>
      <c r="I455" t="str">
        <f t="shared" si="11"/>
        <v>CapacityFactor(r,'RIVER','S01B2','2045') = 0.71753;</v>
      </c>
      <c r="K455" s="1">
        <v>0.71753</v>
      </c>
    </row>
    <row r="456" spans="7:11" x14ac:dyDescent="0.25">
      <c r="G456">
        <v>2045</v>
      </c>
      <c r="H456" t="s">
        <v>2</v>
      </c>
      <c r="I456" t="str">
        <f t="shared" si="11"/>
        <v>CapacityFactor(r,'RIVER','S01B3','2045') = 0.71753;</v>
      </c>
      <c r="K456" s="1">
        <v>0.71753</v>
      </c>
    </row>
    <row r="457" spans="7:11" x14ac:dyDescent="0.25">
      <c r="G457">
        <v>2045</v>
      </c>
      <c r="H457" t="s">
        <v>0</v>
      </c>
      <c r="I457" t="str">
        <f t="shared" si="11"/>
        <v>CapacityFactor(r,'RIVER','S01B1','2045') = 0.62998;</v>
      </c>
      <c r="K457" s="1">
        <v>0.62997999999999998</v>
      </c>
    </row>
    <row r="458" spans="7:11" x14ac:dyDescent="0.25">
      <c r="G458">
        <v>2045</v>
      </c>
      <c r="H458" t="s">
        <v>1</v>
      </c>
      <c r="I458" t="str">
        <f t="shared" si="11"/>
        <v>CapacityFactor(r,'RIVER','S01B2','2045') = 0.62998;</v>
      </c>
      <c r="K458" s="1">
        <v>0.62997999999999998</v>
      </c>
    </row>
    <row r="459" spans="7:11" x14ac:dyDescent="0.25">
      <c r="G459">
        <v>2045</v>
      </c>
      <c r="H459" t="s">
        <v>2</v>
      </c>
      <c r="I459" t="str">
        <f t="shared" si="11"/>
        <v>CapacityFactor(r,'RIVER','S01B3','2045') = 0.62998;</v>
      </c>
      <c r="K459" s="1">
        <v>0.62997999999999998</v>
      </c>
    </row>
    <row r="460" spans="7:11" x14ac:dyDescent="0.25">
      <c r="G460">
        <v>2045</v>
      </c>
      <c r="H460" t="s">
        <v>0</v>
      </c>
      <c r="I460" t="str">
        <f t="shared" si="11"/>
        <v>CapacityFactor(r,'RIVER','S01B1','2045') = 0.83317;</v>
      </c>
      <c r="K460" s="1">
        <v>0.83316999999999997</v>
      </c>
    </row>
    <row r="461" spans="7:11" x14ac:dyDescent="0.25">
      <c r="G461">
        <v>2045</v>
      </c>
      <c r="H461" t="s">
        <v>1</v>
      </c>
      <c r="I461" t="str">
        <f t="shared" si="11"/>
        <v>CapacityFactor(r,'RIVER','S01B2','2045') = 0.83317;</v>
      </c>
      <c r="K461" s="1">
        <v>0.83316999999999997</v>
      </c>
    </row>
    <row r="462" spans="7:11" x14ac:dyDescent="0.25">
      <c r="G462">
        <v>2045</v>
      </c>
      <c r="H462" t="s">
        <v>2</v>
      </c>
      <c r="I462" t="str">
        <f t="shared" si="11"/>
        <v>CapacityFactor(r,'RIVER','S01B3','2045') = 0.83317;</v>
      </c>
      <c r="K462" s="1">
        <v>0.83316999999999997</v>
      </c>
    </row>
    <row r="463" spans="7:11" x14ac:dyDescent="0.25">
      <c r="G463">
        <v>2045</v>
      </c>
      <c r="H463" t="s">
        <v>0</v>
      </c>
      <c r="I463" t="str">
        <f t="shared" si="11"/>
        <v>CapacityFactor(r,'RIVER','S01B1','2045') = 0.60792;</v>
      </c>
      <c r="K463" s="1">
        <v>0.60792000000000002</v>
      </c>
    </row>
    <row r="464" spans="7:11" x14ac:dyDescent="0.25">
      <c r="G464">
        <v>2045</v>
      </c>
      <c r="H464" t="s">
        <v>1</v>
      </c>
      <c r="I464" t="str">
        <f t="shared" si="11"/>
        <v>CapacityFactor(r,'RIVER','S01B2','2045') = 0.60792;</v>
      </c>
      <c r="K464" s="1">
        <v>0.60792000000000002</v>
      </c>
    </row>
    <row r="465" spans="7:11" x14ac:dyDescent="0.25">
      <c r="G465">
        <v>2045</v>
      </c>
      <c r="H465" t="s">
        <v>2</v>
      </c>
      <c r="I465" t="str">
        <f t="shared" si="11"/>
        <v>CapacityFactor(r,'RIVER','S01B3','2045') = 0.60792;</v>
      </c>
      <c r="K465" s="1">
        <v>0.60792000000000002</v>
      </c>
    </row>
    <row r="466" spans="7:11" x14ac:dyDescent="0.25">
      <c r="G466">
        <v>2046</v>
      </c>
      <c r="H466" t="s">
        <v>0</v>
      </c>
      <c r="I466" t="str">
        <f t="shared" si="11"/>
        <v>CapacityFactor(r,'RIVER','S01B1','2046') = 0.62452;</v>
      </c>
      <c r="K466" s="1">
        <v>0.62451999999999996</v>
      </c>
    </row>
    <row r="467" spans="7:11" x14ac:dyDescent="0.25">
      <c r="G467">
        <v>2046</v>
      </c>
      <c r="H467" t="s">
        <v>1</v>
      </c>
      <c r="I467" t="str">
        <f t="shared" si="11"/>
        <v>CapacityFactor(r,'RIVER','S01B2','2046') = 0.62452;</v>
      </c>
      <c r="K467" s="1">
        <v>0.62451999999999996</v>
      </c>
    </row>
    <row r="468" spans="7:11" x14ac:dyDescent="0.25">
      <c r="G468">
        <v>2046</v>
      </c>
      <c r="H468" t="s">
        <v>2</v>
      </c>
      <c r="I468" t="str">
        <f t="shared" si="11"/>
        <v>CapacityFactor(r,'RIVER','S01B3','2046') = 0.62452;</v>
      </c>
      <c r="K468" s="1">
        <v>0.62451999999999996</v>
      </c>
    </row>
    <row r="469" spans="7:11" x14ac:dyDescent="0.25">
      <c r="G469">
        <v>2046</v>
      </c>
      <c r="H469" t="s">
        <v>0</v>
      </c>
      <c r="I469" t="str">
        <f t="shared" si="11"/>
        <v>CapacityFactor(r,'RIVER','S01B1','2046') = 0.7017;</v>
      </c>
      <c r="K469" s="1">
        <v>0.70169999999999999</v>
      </c>
    </row>
    <row r="470" spans="7:11" x14ac:dyDescent="0.25">
      <c r="G470">
        <v>2046</v>
      </c>
      <c r="H470" t="s">
        <v>1</v>
      </c>
      <c r="I470" t="str">
        <f t="shared" si="11"/>
        <v>CapacityFactor(r,'RIVER','S01B2','2046') = 0.7017;</v>
      </c>
      <c r="K470" s="1">
        <v>0.70169999999999999</v>
      </c>
    </row>
    <row r="471" spans="7:11" x14ac:dyDescent="0.25">
      <c r="G471">
        <v>2046</v>
      </c>
      <c r="H471" t="s">
        <v>2</v>
      </c>
      <c r="I471" t="str">
        <f t="shared" si="11"/>
        <v>CapacityFactor(r,'RIVER','S01B3','2046') = 0.7017;</v>
      </c>
      <c r="K471" s="1">
        <v>0.70169999999999999</v>
      </c>
    </row>
    <row r="472" spans="7:11" x14ac:dyDescent="0.25">
      <c r="G472">
        <v>2046</v>
      </c>
      <c r="H472" t="s">
        <v>0</v>
      </c>
      <c r="I472" t="str">
        <f t="shared" si="11"/>
        <v>CapacityFactor(r,'RIVER','S01B1','2046') = 0.6143;</v>
      </c>
      <c r="K472" s="1">
        <v>0.61429999999999996</v>
      </c>
    </row>
    <row r="473" spans="7:11" x14ac:dyDescent="0.25">
      <c r="G473">
        <v>2046</v>
      </c>
      <c r="H473" t="s">
        <v>1</v>
      </c>
      <c r="I473" t="str">
        <f t="shared" si="11"/>
        <v>CapacityFactor(r,'RIVER','S01B2','2046') = 0.6143;</v>
      </c>
      <c r="K473" s="1">
        <v>0.61429999999999996</v>
      </c>
    </row>
    <row r="474" spans="7:11" x14ac:dyDescent="0.25">
      <c r="G474">
        <v>2046</v>
      </c>
      <c r="H474" t="s">
        <v>2</v>
      </c>
      <c r="I474" t="str">
        <f t="shared" si="11"/>
        <v>CapacityFactor(r,'RIVER','S01B3','2046') = 0.6143;</v>
      </c>
      <c r="K474" s="1">
        <v>0.61429999999999996</v>
      </c>
    </row>
    <row r="475" spans="7:11" x14ac:dyDescent="0.25">
      <c r="G475">
        <v>2046</v>
      </c>
      <c r="H475" t="s">
        <v>0</v>
      </c>
      <c r="I475" t="str">
        <f t="shared" si="11"/>
        <v>CapacityFactor(r,'RIVER','S01B1','2046') = 0.81715;</v>
      </c>
      <c r="K475" s="1">
        <v>0.81715000000000004</v>
      </c>
    </row>
    <row r="476" spans="7:11" x14ac:dyDescent="0.25">
      <c r="G476">
        <v>2046</v>
      </c>
      <c r="H476" t="s">
        <v>1</v>
      </c>
      <c r="I476" t="str">
        <f t="shared" si="11"/>
        <v>CapacityFactor(r,'RIVER','S01B2','2046') = 0.81715;</v>
      </c>
      <c r="K476" s="1">
        <v>0.81715000000000004</v>
      </c>
    </row>
    <row r="477" spans="7:11" x14ac:dyDescent="0.25">
      <c r="G477">
        <v>2046</v>
      </c>
      <c r="H477" t="s">
        <v>2</v>
      </c>
      <c r="I477" t="str">
        <f t="shared" si="11"/>
        <v>CapacityFactor(r,'RIVER','S01B3','2046') = 0.81715;</v>
      </c>
      <c r="K477" s="1">
        <v>0.81715000000000004</v>
      </c>
    </row>
    <row r="478" spans="7:11" x14ac:dyDescent="0.25">
      <c r="G478">
        <v>2046</v>
      </c>
      <c r="H478" t="s">
        <v>0</v>
      </c>
      <c r="I478" t="str">
        <f t="shared" si="11"/>
        <v>CapacityFactor(r,'RIVER','S01B1','2046') = 0.59227;</v>
      </c>
      <c r="K478" s="1">
        <v>0.59226999999999996</v>
      </c>
    </row>
    <row r="479" spans="7:11" x14ac:dyDescent="0.25">
      <c r="G479">
        <v>2046</v>
      </c>
      <c r="H479" t="s">
        <v>1</v>
      </c>
      <c r="I479" t="str">
        <f t="shared" si="11"/>
        <v>CapacityFactor(r,'RIVER','S01B2','2046') = 0.59227;</v>
      </c>
      <c r="K479" s="1">
        <v>0.59226999999999996</v>
      </c>
    </row>
    <row r="480" spans="7:11" x14ac:dyDescent="0.25">
      <c r="G480">
        <v>2046</v>
      </c>
      <c r="H480" t="s">
        <v>2</v>
      </c>
      <c r="I480" t="str">
        <f t="shared" si="11"/>
        <v>CapacityFactor(r,'RIVER','S01B3','2046') = 0.59227;</v>
      </c>
      <c r="K480" s="1">
        <v>0.59226999999999996</v>
      </c>
    </row>
    <row r="481" spans="7:11" x14ac:dyDescent="0.25">
      <c r="G481">
        <v>2047</v>
      </c>
      <c r="H481" t="s">
        <v>0</v>
      </c>
      <c r="I481" t="str">
        <f t="shared" si="11"/>
        <v>CapacityFactor(r,'RIVER','S01B1','2047') = 0.60884;</v>
      </c>
      <c r="K481" s="1">
        <v>0.60884000000000005</v>
      </c>
    </row>
    <row r="482" spans="7:11" x14ac:dyDescent="0.25">
      <c r="G482">
        <v>2047</v>
      </c>
      <c r="H482" t="s">
        <v>1</v>
      </c>
      <c r="I482" t="str">
        <f t="shared" si="11"/>
        <v>CapacityFactor(r,'RIVER','S01B2','2047') = 0.60884;</v>
      </c>
      <c r="K482" s="1">
        <v>0.60884000000000005</v>
      </c>
    </row>
    <row r="483" spans="7:11" x14ac:dyDescent="0.25">
      <c r="G483">
        <v>2047</v>
      </c>
      <c r="H483" t="s">
        <v>2</v>
      </c>
      <c r="I483" t="str">
        <f t="shared" si="11"/>
        <v>CapacityFactor(r,'RIVER','S01B3','2047') = 0.60884;</v>
      </c>
      <c r="K483" s="1">
        <v>0.60884000000000005</v>
      </c>
    </row>
    <row r="484" spans="7:11" x14ac:dyDescent="0.25">
      <c r="G484">
        <v>2047</v>
      </c>
      <c r="H484" t="s">
        <v>0</v>
      </c>
      <c r="I484" t="str">
        <f t="shared" si="11"/>
        <v>CapacityFactor(r,'RIVER','S01B1','2047') = 0.6859;</v>
      </c>
      <c r="K484" s="1">
        <v>0.68589999999999995</v>
      </c>
    </row>
    <row r="485" spans="7:11" x14ac:dyDescent="0.25">
      <c r="G485">
        <v>2047</v>
      </c>
      <c r="H485" t="s">
        <v>1</v>
      </c>
      <c r="I485" t="str">
        <f t="shared" si="11"/>
        <v>CapacityFactor(r,'RIVER','S01B2','2047') = 0.6859;</v>
      </c>
      <c r="K485" s="1">
        <v>0.68589999999999995</v>
      </c>
    </row>
    <row r="486" spans="7:11" x14ac:dyDescent="0.25">
      <c r="G486">
        <v>2047</v>
      </c>
      <c r="H486" t="s">
        <v>2</v>
      </c>
      <c r="I486" t="str">
        <f t="shared" si="11"/>
        <v>CapacityFactor(r,'RIVER','S01B3','2047') = 0.6859;</v>
      </c>
      <c r="K486" s="1">
        <v>0.68589999999999995</v>
      </c>
    </row>
    <row r="487" spans="7:11" x14ac:dyDescent="0.25">
      <c r="G487">
        <v>2047</v>
      </c>
      <c r="H487" t="s">
        <v>0</v>
      </c>
      <c r="I487" t="str">
        <f t="shared" si="11"/>
        <v>CapacityFactor(r,'RIVER','S01B1','2047') = 0.59864;</v>
      </c>
      <c r="K487" s="1">
        <v>0.59863999999999995</v>
      </c>
    </row>
    <row r="488" spans="7:11" x14ac:dyDescent="0.25">
      <c r="G488">
        <v>2047</v>
      </c>
      <c r="H488" t="s">
        <v>1</v>
      </c>
      <c r="I488" t="str">
        <f t="shared" si="11"/>
        <v>CapacityFactor(r,'RIVER','S01B2','2047') = 0.59864;</v>
      </c>
      <c r="K488" s="1">
        <v>0.59863999999999995</v>
      </c>
    </row>
    <row r="489" spans="7:11" x14ac:dyDescent="0.25">
      <c r="G489">
        <v>2047</v>
      </c>
      <c r="H489" t="s">
        <v>2</v>
      </c>
      <c r="I489" t="str">
        <f t="shared" si="11"/>
        <v>CapacityFactor(r,'RIVER','S01B3','2047') = 0.59864;</v>
      </c>
      <c r="K489" s="1">
        <v>0.59863999999999995</v>
      </c>
    </row>
    <row r="490" spans="7:11" x14ac:dyDescent="0.25">
      <c r="G490">
        <v>2047</v>
      </c>
      <c r="H490" t="s">
        <v>0</v>
      </c>
      <c r="I490" t="str">
        <f t="shared" si="11"/>
        <v>CapacityFactor(r,'RIVER','S01B1','2047') = 0.80116;</v>
      </c>
      <c r="K490" s="1">
        <v>0.80115999999999998</v>
      </c>
    </row>
    <row r="491" spans="7:11" x14ac:dyDescent="0.25">
      <c r="G491">
        <v>2047</v>
      </c>
      <c r="H491" t="s">
        <v>1</v>
      </c>
      <c r="I491" t="str">
        <f t="shared" si="11"/>
        <v>CapacityFactor(r,'RIVER','S01B2','2047') = 0.80116;</v>
      </c>
      <c r="K491" s="1">
        <v>0.80115999999999998</v>
      </c>
    </row>
    <row r="492" spans="7:11" x14ac:dyDescent="0.25">
      <c r="G492">
        <v>2047</v>
      </c>
      <c r="H492" t="s">
        <v>2</v>
      </c>
      <c r="I492" t="str">
        <f t="shared" si="11"/>
        <v>CapacityFactor(r,'RIVER','S01B3','2047') = 0.80116;</v>
      </c>
      <c r="K492" s="1">
        <v>0.80115999999999998</v>
      </c>
    </row>
    <row r="493" spans="7:11" x14ac:dyDescent="0.25">
      <c r="G493">
        <v>2047</v>
      </c>
      <c r="H493" t="s">
        <v>0</v>
      </c>
      <c r="I493" t="str">
        <f t="shared" si="11"/>
        <v>CapacityFactor(r,'RIVER','S01B1','2047') = 0.57665;</v>
      </c>
      <c r="K493" s="1">
        <v>0.57665</v>
      </c>
    </row>
    <row r="494" spans="7:11" x14ac:dyDescent="0.25">
      <c r="G494">
        <v>2047</v>
      </c>
      <c r="H494" t="s">
        <v>1</v>
      </c>
      <c r="I494" t="str">
        <f t="shared" si="11"/>
        <v>CapacityFactor(r,'RIVER','S01B2','2047') = 0.57665;</v>
      </c>
      <c r="K494" s="1">
        <v>0.57665</v>
      </c>
    </row>
    <row r="495" spans="7:11" x14ac:dyDescent="0.25">
      <c r="G495">
        <v>2047</v>
      </c>
      <c r="H495" t="s">
        <v>2</v>
      </c>
      <c r="I495" t="str">
        <f t="shared" si="11"/>
        <v>CapacityFactor(r,'RIVER','S01B3','2047') = 0.57665;</v>
      </c>
      <c r="K495" s="1">
        <v>0.57665</v>
      </c>
    </row>
    <row r="496" spans="7:11" x14ac:dyDescent="0.25">
      <c r="G496">
        <v>2048</v>
      </c>
      <c r="H496" t="s">
        <v>0</v>
      </c>
      <c r="I496" t="str">
        <f t="shared" si="11"/>
        <v>CapacityFactor(r,'RIVER','S01B1','2048') = 0.5932;</v>
      </c>
      <c r="K496" s="1">
        <v>0.59319999999999995</v>
      </c>
    </row>
    <row r="497" spans="7:11" x14ac:dyDescent="0.25">
      <c r="G497">
        <v>2048</v>
      </c>
      <c r="H497" t="s">
        <v>1</v>
      </c>
      <c r="I497" t="str">
        <f t="shared" si="11"/>
        <v>CapacityFactor(r,'RIVER','S01B2','2048') = 0.5932;</v>
      </c>
      <c r="K497" s="1">
        <v>0.59319999999999995</v>
      </c>
    </row>
    <row r="498" spans="7:11" x14ac:dyDescent="0.25">
      <c r="G498">
        <v>2048</v>
      </c>
      <c r="H498" t="s">
        <v>2</v>
      </c>
      <c r="I498" t="str">
        <f t="shared" si="11"/>
        <v>CapacityFactor(r,'RIVER','S01B3','2048') = 0.5932;</v>
      </c>
      <c r="K498" s="1">
        <v>0.59319999999999995</v>
      </c>
    </row>
    <row r="499" spans="7:11" x14ac:dyDescent="0.25">
      <c r="G499">
        <v>2048</v>
      </c>
      <c r="H499" t="s">
        <v>0</v>
      </c>
      <c r="I499" t="str">
        <f t="shared" si="11"/>
        <v>CapacityFactor(r,'RIVER','S01B1','2048') = 0.67013;</v>
      </c>
      <c r="K499" s="1">
        <v>0.67013</v>
      </c>
    </row>
    <row r="500" spans="7:11" x14ac:dyDescent="0.25">
      <c r="G500">
        <v>2048</v>
      </c>
      <c r="H500" t="s">
        <v>1</v>
      </c>
      <c r="I500" t="str">
        <f t="shared" si="11"/>
        <v>CapacityFactor(r,'RIVER','S01B2','2048') = 0.67013;</v>
      </c>
      <c r="K500" s="1">
        <v>0.67013</v>
      </c>
    </row>
    <row r="501" spans="7:11" x14ac:dyDescent="0.25">
      <c r="G501">
        <v>2048</v>
      </c>
      <c r="H501" t="s">
        <v>2</v>
      </c>
      <c r="I501" t="str">
        <f t="shared" si="11"/>
        <v>CapacityFactor(r,'RIVER','S01B3','2048') = 0.67013;</v>
      </c>
      <c r="K501" s="1">
        <v>0.67013</v>
      </c>
    </row>
    <row r="502" spans="7:11" x14ac:dyDescent="0.25">
      <c r="G502">
        <v>2048</v>
      </c>
      <c r="H502" t="s">
        <v>0</v>
      </c>
      <c r="I502" t="str">
        <f t="shared" si="11"/>
        <v>CapacityFactor(r,'RIVER','S01B1','2048') = 0.58301;</v>
      </c>
      <c r="K502" s="1">
        <v>0.58301000000000003</v>
      </c>
    </row>
    <row r="503" spans="7:11" x14ac:dyDescent="0.25">
      <c r="G503">
        <v>2048</v>
      </c>
      <c r="H503" t="s">
        <v>1</v>
      </c>
      <c r="I503" t="str">
        <f t="shared" si="11"/>
        <v>CapacityFactor(r,'RIVER','S01B2','2048') = 0.58301;</v>
      </c>
      <c r="K503" s="1">
        <v>0.58301000000000003</v>
      </c>
    </row>
    <row r="504" spans="7:11" x14ac:dyDescent="0.25">
      <c r="G504">
        <v>2048</v>
      </c>
      <c r="H504" t="s">
        <v>2</v>
      </c>
      <c r="I504" t="str">
        <f t="shared" si="11"/>
        <v>CapacityFactor(r,'RIVER','S01B3','2048') = 0.58301;</v>
      </c>
      <c r="K504" s="1">
        <v>0.58301000000000003</v>
      </c>
    </row>
    <row r="505" spans="7:11" x14ac:dyDescent="0.25">
      <c r="G505">
        <v>2048</v>
      </c>
      <c r="H505" t="s">
        <v>0</v>
      </c>
      <c r="I505" t="str">
        <f t="shared" si="11"/>
        <v>CapacityFactor(r,'RIVER','S01B1','2048') = 0.78519;</v>
      </c>
      <c r="K505" s="1">
        <v>0.78519000000000005</v>
      </c>
    </row>
    <row r="506" spans="7:11" x14ac:dyDescent="0.25">
      <c r="G506">
        <v>2048</v>
      </c>
      <c r="H506" t="s">
        <v>1</v>
      </c>
      <c r="I506" t="str">
        <f t="shared" si="11"/>
        <v>CapacityFactor(r,'RIVER','S01B2','2048') = 0.78519;</v>
      </c>
      <c r="K506" s="1">
        <v>0.78519000000000005</v>
      </c>
    </row>
    <row r="507" spans="7:11" x14ac:dyDescent="0.25">
      <c r="G507">
        <v>2048</v>
      </c>
      <c r="H507" t="s">
        <v>2</v>
      </c>
      <c r="I507" t="str">
        <f t="shared" si="11"/>
        <v>CapacityFactor(r,'RIVER','S01B3','2048') = 0.78519;</v>
      </c>
      <c r="K507" s="1">
        <v>0.78519000000000005</v>
      </c>
    </row>
    <row r="508" spans="7:11" x14ac:dyDescent="0.25">
      <c r="G508">
        <v>2048</v>
      </c>
      <c r="H508" t="s">
        <v>0</v>
      </c>
      <c r="I508" t="str">
        <f t="shared" si="11"/>
        <v>CapacityFactor(r,'RIVER','S01B1','2048') = 0.56106;</v>
      </c>
      <c r="K508" s="1">
        <v>0.56106</v>
      </c>
    </row>
    <row r="509" spans="7:11" x14ac:dyDescent="0.25">
      <c r="G509">
        <v>2048</v>
      </c>
      <c r="H509" t="s">
        <v>1</v>
      </c>
      <c r="I509" t="str">
        <f t="shared" si="11"/>
        <v>CapacityFactor(r,'RIVER','S01B2','2048') = 0.56106;</v>
      </c>
      <c r="K509" s="1">
        <v>0.56106</v>
      </c>
    </row>
    <row r="510" spans="7:11" x14ac:dyDescent="0.25">
      <c r="G510">
        <v>2048</v>
      </c>
      <c r="H510" t="s">
        <v>2</v>
      </c>
      <c r="I510" t="str">
        <f t="shared" si="11"/>
        <v>CapacityFactor(r,'RIVER','S01B3','2048') = 0.56106;</v>
      </c>
      <c r="K510" s="1">
        <v>0.56106</v>
      </c>
    </row>
    <row r="511" spans="7:11" x14ac:dyDescent="0.25">
      <c r="G511">
        <v>2049</v>
      </c>
      <c r="H511" t="s">
        <v>0</v>
      </c>
      <c r="I511" t="str">
        <f t="shared" si="11"/>
        <v>CapacityFactor(r,'RIVER','S01B1','2049') = 0.57758;</v>
      </c>
      <c r="K511" s="1">
        <v>0.57757999999999998</v>
      </c>
    </row>
    <row r="512" spans="7:11" x14ac:dyDescent="0.25">
      <c r="G512">
        <v>2049</v>
      </c>
      <c r="H512" t="s">
        <v>1</v>
      </c>
      <c r="I512" t="str">
        <f t="shared" si="11"/>
        <v>CapacityFactor(r,'RIVER','S01B2','2049') = 0.57758;</v>
      </c>
      <c r="K512" s="1">
        <v>0.57757999999999998</v>
      </c>
    </row>
    <row r="513" spans="7:11" x14ac:dyDescent="0.25">
      <c r="G513">
        <v>2049</v>
      </c>
      <c r="H513" t="s">
        <v>2</v>
      </c>
      <c r="I513" t="str">
        <f t="shared" si="11"/>
        <v>CapacityFactor(r,'RIVER','S01B3','2049') = 0.57758;</v>
      </c>
      <c r="K513" s="1">
        <v>0.57757999999999998</v>
      </c>
    </row>
    <row r="514" spans="7:11" x14ac:dyDescent="0.25">
      <c r="G514">
        <v>2049</v>
      </c>
      <c r="H514" t="s">
        <v>0</v>
      </c>
      <c r="I514" t="str">
        <f t="shared" ref="I514:I577" si="12">CONCATENATE("CapacityFactor(r,'RIVER','",H514,"','",G514,"') = ",K514,";")</f>
        <v>CapacityFactor(r,'RIVER','S01B1','2049') = 0.65438;</v>
      </c>
      <c r="K514" s="1">
        <v>0.65437999999999996</v>
      </c>
    </row>
    <row r="515" spans="7:11" x14ac:dyDescent="0.25">
      <c r="G515">
        <v>2049</v>
      </c>
      <c r="H515" t="s">
        <v>1</v>
      </c>
      <c r="I515" t="str">
        <f t="shared" si="12"/>
        <v>CapacityFactor(r,'RIVER','S01B2','2049') = 0.65438;</v>
      </c>
      <c r="K515" s="1">
        <v>0.65437999999999996</v>
      </c>
    </row>
    <row r="516" spans="7:11" x14ac:dyDescent="0.25">
      <c r="G516">
        <v>2049</v>
      </c>
      <c r="H516" t="s">
        <v>2</v>
      </c>
      <c r="I516" t="str">
        <f t="shared" si="12"/>
        <v>CapacityFactor(r,'RIVER','S01B3','2049') = 0.65438;</v>
      </c>
      <c r="K516" s="1">
        <v>0.65437999999999996</v>
      </c>
    </row>
    <row r="517" spans="7:11" x14ac:dyDescent="0.25">
      <c r="G517">
        <v>2049</v>
      </c>
      <c r="H517" t="s">
        <v>0</v>
      </c>
      <c r="I517" t="str">
        <f t="shared" si="12"/>
        <v>CapacityFactor(r,'RIVER','S01B1','2049') = 0.56741;</v>
      </c>
      <c r="K517" s="1">
        <v>0.56740999999999997</v>
      </c>
    </row>
    <row r="518" spans="7:11" x14ac:dyDescent="0.25">
      <c r="G518">
        <v>2049</v>
      </c>
      <c r="H518" t="s">
        <v>1</v>
      </c>
      <c r="I518" t="str">
        <f t="shared" si="12"/>
        <v>CapacityFactor(r,'RIVER','S01B2','2049') = 0.56741;</v>
      </c>
      <c r="K518" s="1">
        <v>0.56740999999999997</v>
      </c>
    </row>
    <row r="519" spans="7:11" x14ac:dyDescent="0.25">
      <c r="G519">
        <v>2049</v>
      </c>
      <c r="H519" t="s">
        <v>2</v>
      </c>
      <c r="I519" t="str">
        <f t="shared" si="12"/>
        <v>CapacityFactor(r,'RIVER','S01B3','2049') = 0.56741;</v>
      </c>
      <c r="K519" s="1">
        <v>0.56740999999999997</v>
      </c>
    </row>
    <row r="520" spans="7:11" x14ac:dyDescent="0.25">
      <c r="G520">
        <v>2049</v>
      </c>
      <c r="H520" t="s">
        <v>0</v>
      </c>
      <c r="I520" t="str">
        <f t="shared" si="12"/>
        <v>CapacityFactor(r,'RIVER','S01B1','2049') = 0.76925;</v>
      </c>
      <c r="K520" s="1">
        <v>0.76924999999999999</v>
      </c>
    </row>
    <row r="521" spans="7:11" x14ac:dyDescent="0.25">
      <c r="G521">
        <v>2049</v>
      </c>
      <c r="H521" t="s">
        <v>1</v>
      </c>
      <c r="I521" t="str">
        <f t="shared" si="12"/>
        <v>CapacityFactor(r,'RIVER','S01B2','2049') = 0.76925;</v>
      </c>
      <c r="K521" s="1">
        <v>0.76924999999999999</v>
      </c>
    </row>
    <row r="522" spans="7:11" x14ac:dyDescent="0.25">
      <c r="G522">
        <v>2049</v>
      </c>
      <c r="H522" t="s">
        <v>2</v>
      </c>
      <c r="I522" t="str">
        <f t="shared" si="12"/>
        <v>CapacityFactor(r,'RIVER','S01B3','2049') = 0.76925;</v>
      </c>
      <c r="K522" s="1">
        <v>0.76924999999999999</v>
      </c>
    </row>
    <row r="523" spans="7:11" x14ac:dyDescent="0.25">
      <c r="G523">
        <v>2049</v>
      </c>
      <c r="H523" t="s">
        <v>0</v>
      </c>
      <c r="I523" t="str">
        <f t="shared" si="12"/>
        <v>CapacityFactor(r,'RIVER','S01B1','2049') = 0.54549;</v>
      </c>
      <c r="K523" s="1">
        <v>0.54549000000000003</v>
      </c>
    </row>
    <row r="524" spans="7:11" x14ac:dyDescent="0.25">
      <c r="G524">
        <v>2049</v>
      </c>
      <c r="H524" t="s">
        <v>1</v>
      </c>
      <c r="I524" t="str">
        <f t="shared" si="12"/>
        <v>CapacityFactor(r,'RIVER','S01B2','2049') = 0.54549;</v>
      </c>
      <c r="K524" s="1">
        <v>0.54549000000000003</v>
      </c>
    </row>
    <row r="525" spans="7:11" x14ac:dyDescent="0.25">
      <c r="G525">
        <v>2049</v>
      </c>
      <c r="H525" t="s">
        <v>2</v>
      </c>
      <c r="I525" t="str">
        <f t="shared" si="12"/>
        <v>CapacityFactor(r,'RIVER','S01B3','2049') = 0.54549;</v>
      </c>
      <c r="K525" s="1">
        <v>0.54549000000000003</v>
      </c>
    </row>
    <row r="526" spans="7:11" x14ac:dyDescent="0.25">
      <c r="G526">
        <v>2050</v>
      </c>
      <c r="H526" t="s">
        <v>0</v>
      </c>
      <c r="I526" t="str">
        <f t="shared" si="12"/>
        <v>CapacityFactor(r,'RIVER','S01B1','2050') = 0.56198;</v>
      </c>
      <c r="K526" s="1">
        <v>0.56198000000000004</v>
      </c>
    </row>
    <row r="527" spans="7:11" x14ac:dyDescent="0.25">
      <c r="G527">
        <v>2050</v>
      </c>
      <c r="H527" t="s">
        <v>1</v>
      </c>
      <c r="I527" t="str">
        <f t="shared" si="12"/>
        <v>CapacityFactor(r,'RIVER','S01B2','2050') = 0.56198;</v>
      </c>
      <c r="K527" s="1">
        <v>0.56198000000000004</v>
      </c>
    </row>
    <row r="528" spans="7:11" x14ac:dyDescent="0.25">
      <c r="G528">
        <v>2050</v>
      </c>
      <c r="H528" t="s">
        <v>2</v>
      </c>
      <c r="I528" t="str">
        <f t="shared" si="12"/>
        <v>CapacityFactor(r,'RIVER','S01B3','2050') = 0.56198;</v>
      </c>
      <c r="K528" s="1">
        <v>0.56198000000000004</v>
      </c>
    </row>
    <row r="529" spans="7:11" x14ac:dyDescent="0.25">
      <c r="G529">
        <v>2050</v>
      </c>
      <c r="H529" t="s">
        <v>0</v>
      </c>
      <c r="I529" t="str">
        <f t="shared" si="12"/>
        <v>CapacityFactor(r,'RIVER','S01B1','2050') = 0.63866;</v>
      </c>
      <c r="K529" s="1">
        <v>0.63866000000000001</v>
      </c>
    </row>
    <row r="530" spans="7:11" x14ac:dyDescent="0.25">
      <c r="G530">
        <v>2050</v>
      </c>
      <c r="H530" t="s">
        <v>1</v>
      </c>
      <c r="I530" t="str">
        <f t="shared" si="12"/>
        <v>CapacityFactor(r,'RIVER','S01B2','2050') = 0.63866;</v>
      </c>
      <c r="K530" s="1">
        <v>0.63866000000000001</v>
      </c>
    </row>
    <row r="531" spans="7:11" x14ac:dyDescent="0.25">
      <c r="G531">
        <v>2050</v>
      </c>
      <c r="H531" t="s">
        <v>2</v>
      </c>
      <c r="I531" t="str">
        <f t="shared" si="12"/>
        <v>CapacityFactor(r,'RIVER','S01B3','2050') = 0.63866;</v>
      </c>
      <c r="K531" s="1">
        <v>0.63866000000000001</v>
      </c>
    </row>
    <row r="532" spans="7:11" x14ac:dyDescent="0.25">
      <c r="G532">
        <v>2050</v>
      </c>
      <c r="H532" t="s">
        <v>0</v>
      </c>
      <c r="I532" t="str">
        <f t="shared" si="12"/>
        <v>CapacityFactor(r,'RIVER','S01B1','2050') = 0.55183;</v>
      </c>
      <c r="K532" s="1">
        <v>0.55183000000000004</v>
      </c>
    </row>
    <row r="533" spans="7:11" x14ac:dyDescent="0.25">
      <c r="G533">
        <v>2050</v>
      </c>
      <c r="H533" t="s">
        <v>1</v>
      </c>
      <c r="I533" t="str">
        <f t="shared" si="12"/>
        <v>CapacityFactor(r,'RIVER','S01B2','2050') = 0.55183;</v>
      </c>
      <c r="K533" s="1">
        <v>0.55183000000000004</v>
      </c>
    </row>
    <row r="534" spans="7:11" x14ac:dyDescent="0.25">
      <c r="G534">
        <v>2050</v>
      </c>
      <c r="H534" t="s">
        <v>2</v>
      </c>
      <c r="I534" t="str">
        <f t="shared" si="12"/>
        <v>CapacityFactor(r,'RIVER','S01B3','2050') = 0.55183;</v>
      </c>
      <c r="K534" s="1">
        <v>0.55183000000000004</v>
      </c>
    </row>
    <row r="535" spans="7:11" x14ac:dyDescent="0.25">
      <c r="G535">
        <v>2050</v>
      </c>
      <c r="H535" t="s">
        <v>0</v>
      </c>
      <c r="I535" t="str">
        <f t="shared" si="12"/>
        <v>CapacityFactor(r,'RIVER','S01B1','2050') = 0.75334;</v>
      </c>
      <c r="K535" s="1">
        <v>0.75334000000000001</v>
      </c>
    </row>
    <row r="536" spans="7:11" x14ac:dyDescent="0.25">
      <c r="G536">
        <v>2050</v>
      </c>
      <c r="H536" t="s">
        <v>1</v>
      </c>
      <c r="I536" t="str">
        <f t="shared" si="12"/>
        <v>CapacityFactor(r,'RIVER','S01B2','2050') = 0.75334;</v>
      </c>
      <c r="K536" s="1">
        <v>0.75334000000000001</v>
      </c>
    </row>
    <row r="537" spans="7:11" x14ac:dyDescent="0.25">
      <c r="G537">
        <v>2050</v>
      </c>
      <c r="H537" t="s">
        <v>2</v>
      </c>
      <c r="I537" t="str">
        <f t="shared" si="12"/>
        <v>CapacityFactor(r,'RIVER','S01B3','2050') = 0.75334;</v>
      </c>
      <c r="K537" s="1">
        <v>0.75334000000000001</v>
      </c>
    </row>
    <row r="538" spans="7:11" x14ac:dyDescent="0.25">
      <c r="G538">
        <v>2050</v>
      </c>
      <c r="H538" t="s">
        <v>0</v>
      </c>
      <c r="I538" t="str">
        <f t="shared" si="12"/>
        <v>CapacityFactor(r,'RIVER','S01B1','2050') = 0.52995;</v>
      </c>
      <c r="K538" s="1">
        <v>0.52995000000000003</v>
      </c>
    </row>
    <row r="539" spans="7:11" x14ac:dyDescent="0.25">
      <c r="G539">
        <v>2050</v>
      </c>
      <c r="H539" t="s">
        <v>1</v>
      </c>
      <c r="I539" t="str">
        <f t="shared" si="12"/>
        <v>CapacityFactor(r,'RIVER','S01B2','2050') = 0.52995;</v>
      </c>
      <c r="K539" s="1">
        <v>0.52995000000000003</v>
      </c>
    </row>
    <row r="540" spans="7:11" x14ac:dyDescent="0.25">
      <c r="G540">
        <v>2050</v>
      </c>
      <c r="H540" t="s">
        <v>2</v>
      </c>
      <c r="I540" t="str">
        <f t="shared" si="12"/>
        <v>CapacityFactor(r,'RIVER','S01B3','2050') = 0.52995;</v>
      </c>
      <c r="K540" s="1">
        <v>0.52995000000000003</v>
      </c>
    </row>
    <row r="541" spans="7:11" x14ac:dyDescent="0.25">
      <c r="G541">
        <v>2051</v>
      </c>
      <c r="H541" t="s">
        <v>0</v>
      </c>
      <c r="I541" t="str">
        <f t="shared" si="12"/>
        <v>CapacityFactor(r,'RIVER','S01B1','2051') = 0.54641;</v>
      </c>
      <c r="K541" s="1">
        <v>0.54640999999999995</v>
      </c>
    </row>
    <row r="542" spans="7:11" x14ac:dyDescent="0.25">
      <c r="G542">
        <v>2051</v>
      </c>
      <c r="H542" t="s">
        <v>1</v>
      </c>
      <c r="I542" t="str">
        <f t="shared" si="12"/>
        <v>CapacityFactor(r,'RIVER','S01B2','2051') = 0.54641;</v>
      </c>
      <c r="K542" s="1">
        <v>0.54640999999999995</v>
      </c>
    </row>
    <row r="543" spans="7:11" x14ac:dyDescent="0.25">
      <c r="G543">
        <v>2051</v>
      </c>
      <c r="H543" t="s">
        <v>2</v>
      </c>
      <c r="I543" t="str">
        <f t="shared" si="12"/>
        <v>CapacityFactor(r,'RIVER','S01B3','2051') = 0.54641;</v>
      </c>
      <c r="K543" s="1">
        <v>0.54640999999999995</v>
      </c>
    </row>
    <row r="544" spans="7:11" x14ac:dyDescent="0.25">
      <c r="G544">
        <v>2051</v>
      </c>
      <c r="H544" t="s">
        <v>0</v>
      </c>
      <c r="I544" t="str">
        <f t="shared" si="12"/>
        <v>CapacityFactor(r,'RIVER','S01B1','2051') = 0.62296;</v>
      </c>
      <c r="K544" s="1">
        <v>0.62295999999999996</v>
      </c>
    </row>
    <row r="545" spans="7:11" x14ac:dyDescent="0.25">
      <c r="G545">
        <v>2051</v>
      </c>
      <c r="H545" t="s">
        <v>1</v>
      </c>
      <c r="I545" t="str">
        <f t="shared" si="12"/>
        <v>CapacityFactor(r,'RIVER','S01B2','2051') = 0.62296;</v>
      </c>
      <c r="K545" s="1">
        <v>0.62295999999999996</v>
      </c>
    </row>
    <row r="546" spans="7:11" x14ac:dyDescent="0.25">
      <c r="G546">
        <v>2051</v>
      </c>
      <c r="H546" t="s">
        <v>2</v>
      </c>
      <c r="I546" t="str">
        <f t="shared" si="12"/>
        <v>CapacityFactor(r,'RIVER','S01B3','2051') = 0.62296;</v>
      </c>
      <c r="K546" s="1">
        <v>0.62295999999999996</v>
      </c>
    </row>
    <row r="547" spans="7:11" x14ac:dyDescent="0.25">
      <c r="G547">
        <v>2051</v>
      </c>
      <c r="H547" t="s">
        <v>0</v>
      </c>
      <c r="I547" t="str">
        <f t="shared" si="12"/>
        <v>CapacityFactor(r,'RIVER','S01B1','2051') = 0.53628;</v>
      </c>
      <c r="K547" s="1">
        <v>0.53627999999999998</v>
      </c>
    </row>
    <row r="548" spans="7:11" x14ac:dyDescent="0.25">
      <c r="G548">
        <v>2051</v>
      </c>
      <c r="H548" t="s">
        <v>1</v>
      </c>
      <c r="I548" t="str">
        <f t="shared" si="12"/>
        <v>CapacityFactor(r,'RIVER','S01B2','2051') = 0.53628;</v>
      </c>
      <c r="K548" s="1">
        <v>0.53627999999999998</v>
      </c>
    </row>
    <row r="549" spans="7:11" x14ac:dyDescent="0.25">
      <c r="G549">
        <v>2051</v>
      </c>
      <c r="H549" t="s">
        <v>2</v>
      </c>
      <c r="I549" t="str">
        <f t="shared" si="12"/>
        <v>CapacityFactor(r,'RIVER','S01B3','2051') = 0.53628;</v>
      </c>
      <c r="K549" s="1">
        <v>0.53627999999999998</v>
      </c>
    </row>
    <row r="550" spans="7:11" x14ac:dyDescent="0.25">
      <c r="G550">
        <v>2051</v>
      </c>
      <c r="H550" t="s">
        <v>0</v>
      </c>
      <c r="I550" t="str">
        <f t="shared" si="12"/>
        <v>CapacityFactor(r,'RIVER','S01B1','2051') = 0.73746;</v>
      </c>
      <c r="K550" s="1">
        <v>0.73746</v>
      </c>
    </row>
    <row r="551" spans="7:11" x14ac:dyDescent="0.25">
      <c r="G551">
        <v>2051</v>
      </c>
      <c r="H551" t="s">
        <v>1</v>
      </c>
      <c r="I551" t="str">
        <f t="shared" si="12"/>
        <v>CapacityFactor(r,'RIVER','S01B2','2051') = 0.73746;</v>
      </c>
      <c r="K551" s="1">
        <v>0.73746</v>
      </c>
    </row>
    <row r="552" spans="7:11" x14ac:dyDescent="0.25">
      <c r="G552">
        <v>2051</v>
      </c>
      <c r="H552" t="s">
        <v>2</v>
      </c>
      <c r="I552" t="str">
        <f t="shared" si="12"/>
        <v>CapacityFactor(r,'RIVER','S01B3','2051') = 0.73746;</v>
      </c>
      <c r="K552" s="1">
        <v>0.73746</v>
      </c>
    </row>
    <row r="553" spans="7:11" x14ac:dyDescent="0.25">
      <c r="G553">
        <v>2051</v>
      </c>
      <c r="H553" t="s">
        <v>0</v>
      </c>
      <c r="I553" t="str">
        <f t="shared" si="12"/>
        <v>CapacityFactor(r,'RIVER','S01B1','2051') = 0.51443;</v>
      </c>
      <c r="K553" s="1">
        <v>0.51443000000000005</v>
      </c>
    </row>
    <row r="554" spans="7:11" x14ac:dyDescent="0.25">
      <c r="G554">
        <v>2051</v>
      </c>
      <c r="H554" t="s">
        <v>1</v>
      </c>
      <c r="I554" t="str">
        <f t="shared" si="12"/>
        <v>CapacityFactor(r,'RIVER','S01B2','2051') = 0.51443;</v>
      </c>
      <c r="K554" s="1">
        <v>0.51443000000000005</v>
      </c>
    </row>
    <row r="555" spans="7:11" x14ac:dyDescent="0.25">
      <c r="G555">
        <v>2051</v>
      </c>
      <c r="H555" t="s">
        <v>2</v>
      </c>
      <c r="I555" t="str">
        <f t="shared" si="12"/>
        <v>CapacityFactor(r,'RIVER','S01B3','2051') = 0.51443;</v>
      </c>
      <c r="K555" s="1">
        <v>0.51443000000000005</v>
      </c>
    </row>
    <row r="556" spans="7:11" x14ac:dyDescent="0.25">
      <c r="G556">
        <v>2052</v>
      </c>
      <c r="H556" t="s">
        <v>0</v>
      </c>
      <c r="I556" t="str">
        <f t="shared" si="12"/>
        <v>CapacityFactor(r,'RIVER','S01B1','2052') = 0.53087;</v>
      </c>
      <c r="K556" s="1">
        <v>0.53086999999999995</v>
      </c>
    </row>
    <row r="557" spans="7:11" x14ac:dyDescent="0.25">
      <c r="G557">
        <v>2052</v>
      </c>
      <c r="H557" t="s">
        <v>1</v>
      </c>
      <c r="I557" t="str">
        <f t="shared" si="12"/>
        <v>CapacityFactor(r,'RIVER','S01B2','2052') = 0.53087;</v>
      </c>
      <c r="K557" s="1">
        <v>0.53086999999999995</v>
      </c>
    </row>
    <row r="558" spans="7:11" x14ac:dyDescent="0.25">
      <c r="G558">
        <v>2052</v>
      </c>
      <c r="H558" t="s">
        <v>2</v>
      </c>
      <c r="I558" t="str">
        <f t="shared" si="12"/>
        <v>CapacityFactor(r,'RIVER','S01B3','2052') = 0.53087;</v>
      </c>
      <c r="K558" s="1">
        <v>0.53086999999999995</v>
      </c>
    </row>
    <row r="559" spans="7:11" x14ac:dyDescent="0.25">
      <c r="G559">
        <v>2052</v>
      </c>
      <c r="H559" t="s">
        <v>0</v>
      </c>
      <c r="I559" t="str">
        <f t="shared" si="12"/>
        <v>CapacityFactor(r,'RIVER','S01B1','2052') = 0.60729;</v>
      </c>
      <c r="K559" s="1">
        <v>0.60729</v>
      </c>
    </row>
    <row r="560" spans="7:11" x14ac:dyDescent="0.25">
      <c r="G560">
        <v>2052</v>
      </c>
      <c r="H560" t="s">
        <v>1</v>
      </c>
      <c r="I560" t="str">
        <f t="shared" si="12"/>
        <v>CapacityFactor(r,'RIVER','S01B2','2052') = 0.60729;</v>
      </c>
      <c r="K560" s="1">
        <v>0.60729</v>
      </c>
    </row>
    <row r="561" spans="7:11" x14ac:dyDescent="0.25">
      <c r="G561">
        <v>2052</v>
      </c>
      <c r="H561" t="s">
        <v>2</v>
      </c>
      <c r="I561" t="str">
        <f t="shared" si="12"/>
        <v>CapacityFactor(r,'RIVER','S01B3','2052') = 0.60729;</v>
      </c>
      <c r="K561" s="1">
        <v>0.60729</v>
      </c>
    </row>
    <row r="562" spans="7:11" x14ac:dyDescent="0.25">
      <c r="G562">
        <v>2052</v>
      </c>
      <c r="H562" t="s">
        <v>0</v>
      </c>
      <c r="I562" t="str">
        <f t="shared" si="12"/>
        <v>CapacityFactor(r,'RIVER','S01B1','2052') = 0.52075;</v>
      </c>
      <c r="K562" s="1">
        <v>0.52075000000000005</v>
      </c>
    </row>
    <row r="563" spans="7:11" x14ac:dyDescent="0.25">
      <c r="G563">
        <v>2052</v>
      </c>
      <c r="H563" t="s">
        <v>1</v>
      </c>
      <c r="I563" t="str">
        <f t="shared" si="12"/>
        <v>CapacityFactor(r,'RIVER','S01B2','2052') = 0.52075;</v>
      </c>
      <c r="K563" s="1">
        <v>0.52075000000000005</v>
      </c>
    </row>
    <row r="564" spans="7:11" x14ac:dyDescent="0.25">
      <c r="G564">
        <v>2052</v>
      </c>
      <c r="H564" t="s">
        <v>2</v>
      </c>
      <c r="I564" t="str">
        <f t="shared" si="12"/>
        <v>CapacityFactor(r,'RIVER','S01B3','2052') = 0.52075;</v>
      </c>
      <c r="K564" s="1">
        <v>0.52075000000000005</v>
      </c>
    </row>
    <row r="565" spans="7:11" x14ac:dyDescent="0.25">
      <c r="G565">
        <v>2052</v>
      </c>
      <c r="H565" t="s">
        <v>0</v>
      </c>
      <c r="I565" t="str">
        <f t="shared" si="12"/>
        <v>CapacityFactor(r,'RIVER','S01B1','2052') = 0.7216;</v>
      </c>
      <c r="K565" s="1">
        <v>0.72160000000000002</v>
      </c>
    </row>
    <row r="566" spans="7:11" x14ac:dyDescent="0.25">
      <c r="G566">
        <v>2052</v>
      </c>
      <c r="H566" t="s">
        <v>1</v>
      </c>
      <c r="I566" t="str">
        <f t="shared" si="12"/>
        <v>CapacityFactor(r,'RIVER','S01B2','2052') = 0.7216;</v>
      </c>
      <c r="K566" s="1">
        <v>0.72160000000000002</v>
      </c>
    </row>
    <row r="567" spans="7:11" x14ac:dyDescent="0.25">
      <c r="G567">
        <v>2052</v>
      </c>
      <c r="H567" t="s">
        <v>2</v>
      </c>
      <c r="I567" t="str">
        <f t="shared" si="12"/>
        <v>CapacityFactor(r,'RIVER','S01B3','2052') = 0.7216;</v>
      </c>
      <c r="K567" s="1">
        <v>0.72160000000000002</v>
      </c>
    </row>
    <row r="568" spans="7:11" x14ac:dyDescent="0.25">
      <c r="G568">
        <v>2052</v>
      </c>
      <c r="H568" t="s">
        <v>0</v>
      </c>
      <c r="I568" t="str">
        <f t="shared" si="12"/>
        <v>CapacityFactor(r,'RIVER','S01B1','2052') = 0.49894;</v>
      </c>
      <c r="K568" s="1">
        <v>0.49893999999999999</v>
      </c>
    </row>
    <row r="569" spans="7:11" x14ac:dyDescent="0.25">
      <c r="G569">
        <v>2052</v>
      </c>
      <c r="H569" t="s">
        <v>1</v>
      </c>
      <c r="I569" t="str">
        <f t="shared" si="12"/>
        <v>CapacityFactor(r,'RIVER','S01B2','2052') = 0.49894;</v>
      </c>
      <c r="K569" s="1">
        <v>0.49893999999999999</v>
      </c>
    </row>
    <row r="570" spans="7:11" x14ac:dyDescent="0.25">
      <c r="G570">
        <v>2052</v>
      </c>
      <c r="H570" t="s">
        <v>2</v>
      </c>
      <c r="I570" t="str">
        <f t="shared" si="12"/>
        <v>CapacityFactor(r,'RIVER','S01B3','2052') = 0.49894;</v>
      </c>
      <c r="K570" s="1">
        <v>0.49893999999999999</v>
      </c>
    </row>
    <row r="571" spans="7:11" x14ac:dyDescent="0.25">
      <c r="G571">
        <v>2053</v>
      </c>
      <c r="H571" t="s">
        <v>0</v>
      </c>
      <c r="I571" t="str">
        <f t="shared" si="12"/>
        <v>CapacityFactor(r,'RIVER','S01B1','2053') = 0.51535;</v>
      </c>
      <c r="K571" s="1">
        <v>0.51534999999999997</v>
      </c>
    </row>
    <row r="572" spans="7:11" x14ac:dyDescent="0.25">
      <c r="G572">
        <v>2053</v>
      </c>
      <c r="H572" t="s">
        <v>1</v>
      </c>
      <c r="I572" t="str">
        <f t="shared" si="12"/>
        <v>CapacityFactor(r,'RIVER','S01B2','2053') = 0.51535;</v>
      </c>
      <c r="K572" s="1">
        <v>0.51534999999999997</v>
      </c>
    </row>
    <row r="573" spans="7:11" x14ac:dyDescent="0.25">
      <c r="G573">
        <v>2053</v>
      </c>
      <c r="H573" t="s">
        <v>2</v>
      </c>
      <c r="I573" t="str">
        <f t="shared" si="12"/>
        <v>CapacityFactor(r,'RIVER','S01B3','2053') = 0.51535;</v>
      </c>
      <c r="K573" s="1">
        <v>0.51534999999999997</v>
      </c>
    </row>
    <row r="574" spans="7:11" x14ac:dyDescent="0.25">
      <c r="G574">
        <v>2053</v>
      </c>
      <c r="H574" t="s">
        <v>0</v>
      </c>
      <c r="I574" t="str">
        <f t="shared" si="12"/>
        <v>CapacityFactor(r,'RIVER','S01B1','2053') = 0.59165;</v>
      </c>
      <c r="K574" s="1">
        <v>0.59165000000000001</v>
      </c>
    </row>
    <row r="575" spans="7:11" x14ac:dyDescent="0.25">
      <c r="G575">
        <v>2053</v>
      </c>
      <c r="H575" t="s">
        <v>1</v>
      </c>
      <c r="I575" t="str">
        <f t="shared" si="12"/>
        <v>CapacityFactor(r,'RIVER','S01B2','2053') = 0.59165;</v>
      </c>
      <c r="K575" s="1">
        <v>0.59165000000000001</v>
      </c>
    </row>
    <row r="576" spans="7:11" x14ac:dyDescent="0.25">
      <c r="G576">
        <v>2053</v>
      </c>
      <c r="H576" t="s">
        <v>2</v>
      </c>
      <c r="I576" t="str">
        <f t="shared" si="12"/>
        <v>CapacityFactor(r,'RIVER','S01B3','2053') = 0.59165;</v>
      </c>
      <c r="K576" s="1">
        <v>0.59165000000000001</v>
      </c>
    </row>
    <row r="577" spans="7:11" x14ac:dyDescent="0.25">
      <c r="G577">
        <v>2053</v>
      </c>
      <c r="H577" t="s">
        <v>0</v>
      </c>
      <c r="I577" t="str">
        <f t="shared" si="12"/>
        <v>CapacityFactor(r,'RIVER','S01B1','2053') = 0.50525;</v>
      </c>
      <c r="K577" s="1">
        <v>0.50524999999999998</v>
      </c>
    </row>
    <row r="578" spans="7:11" x14ac:dyDescent="0.25">
      <c r="G578">
        <v>2053</v>
      </c>
      <c r="H578" t="s">
        <v>1</v>
      </c>
      <c r="I578" t="str">
        <f t="shared" ref="I578:I641" si="13">CONCATENATE("CapacityFactor(r,'RIVER','",H578,"','",G578,"') = ",K578,";")</f>
        <v>CapacityFactor(r,'RIVER','S01B2','2053') = 0.50525;</v>
      </c>
      <c r="K578" s="1">
        <v>0.50524999999999998</v>
      </c>
    </row>
    <row r="579" spans="7:11" x14ac:dyDescent="0.25">
      <c r="G579">
        <v>2053</v>
      </c>
      <c r="H579" t="s">
        <v>2</v>
      </c>
      <c r="I579" t="str">
        <f t="shared" si="13"/>
        <v>CapacityFactor(r,'RIVER','S01B3','2053') = 0.50525;</v>
      </c>
      <c r="K579" s="1">
        <v>0.50524999999999998</v>
      </c>
    </row>
    <row r="580" spans="7:11" x14ac:dyDescent="0.25">
      <c r="G580">
        <v>2053</v>
      </c>
      <c r="H580" t="s">
        <v>0</v>
      </c>
      <c r="I580" t="str">
        <f t="shared" si="13"/>
        <v>CapacityFactor(r,'RIVER','S01B1','2053') = 0.70576;</v>
      </c>
      <c r="K580" s="1">
        <v>0.70576000000000005</v>
      </c>
    </row>
    <row r="581" spans="7:11" x14ac:dyDescent="0.25">
      <c r="G581">
        <v>2053</v>
      </c>
      <c r="H581" t="s">
        <v>1</v>
      </c>
      <c r="I581" t="str">
        <f t="shared" si="13"/>
        <v>CapacityFactor(r,'RIVER','S01B2','2053') = 0.70576;</v>
      </c>
      <c r="K581" s="1">
        <v>0.70576000000000005</v>
      </c>
    </row>
    <row r="582" spans="7:11" x14ac:dyDescent="0.25">
      <c r="G582">
        <v>2053</v>
      </c>
      <c r="H582" t="s">
        <v>2</v>
      </c>
      <c r="I582" t="str">
        <f t="shared" si="13"/>
        <v>CapacityFactor(r,'RIVER','S01B3','2053') = 0.70576;</v>
      </c>
      <c r="K582" s="1">
        <v>0.70576000000000005</v>
      </c>
    </row>
    <row r="583" spans="7:11" x14ac:dyDescent="0.25">
      <c r="G583">
        <v>2053</v>
      </c>
      <c r="H583" t="s">
        <v>0</v>
      </c>
      <c r="I583" t="str">
        <f t="shared" si="13"/>
        <v>CapacityFactor(r,'RIVER','S01B1','2053') = 0.48348;</v>
      </c>
      <c r="K583" s="1">
        <v>0.48348000000000002</v>
      </c>
    </row>
    <row r="584" spans="7:11" x14ac:dyDescent="0.25">
      <c r="G584">
        <v>2053</v>
      </c>
      <c r="H584" t="s">
        <v>1</v>
      </c>
      <c r="I584" t="str">
        <f t="shared" si="13"/>
        <v>CapacityFactor(r,'RIVER','S01B2','2053') = 0.48348;</v>
      </c>
      <c r="K584" s="1">
        <v>0.48348000000000002</v>
      </c>
    </row>
    <row r="585" spans="7:11" x14ac:dyDescent="0.25">
      <c r="G585">
        <v>2053</v>
      </c>
      <c r="H585" t="s">
        <v>2</v>
      </c>
      <c r="I585" t="str">
        <f t="shared" si="13"/>
        <v>CapacityFactor(r,'RIVER','S01B3','2053') = 0.48348;</v>
      </c>
      <c r="K585" s="1">
        <v>0.48348000000000002</v>
      </c>
    </row>
    <row r="586" spans="7:11" x14ac:dyDescent="0.25">
      <c r="G586">
        <v>2054</v>
      </c>
      <c r="H586" t="s">
        <v>0</v>
      </c>
      <c r="I586" t="str">
        <f t="shared" si="13"/>
        <v>CapacityFactor(r,'RIVER','S01B1','2054') = 0.49986;</v>
      </c>
      <c r="K586" s="1">
        <v>0.49986000000000003</v>
      </c>
    </row>
    <row r="587" spans="7:11" x14ac:dyDescent="0.25">
      <c r="G587">
        <v>2054</v>
      </c>
      <c r="H587" t="s">
        <v>1</v>
      </c>
      <c r="I587" t="str">
        <f t="shared" si="13"/>
        <v>CapacityFactor(r,'RIVER','S01B2','2054') = 0.49986;</v>
      </c>
      <c r="K587" s="1">
        <v>0.49986000000000003</v>
      </c>
    </row>
    <row r="588" spans="7:11" x14ac:dyDescent="0.25">
      <c r="G588">
        <v>2054</v>
      </c>
      <c r="H588" t="s">
        <v>2</v>
      </c>
      <c r="I588" t="str">
        <f t="shared" si="13"/>
        <v>CapacityFactor(r,'RIVER','S01B3','2054') = 0.49986;</v>
      </c>
      <c r="K588" s="1">
        <v>0.49986000000000003</v>
      </c>
    </row>
    <row r="589" spans="7:11" x14ac:dyDescent="0.25">
      <c r="G589">
        <v>2054</v>
      </c>
      <c r="H589" t="s">
        <v>0</v>
      </c>
      <c r="I589" t="str">
        <f t="shared" si="13"/>
        <v>CapacityFactor(r,'RIVER','S01B1','2054') = 0.57603;</v>
      </c>
      <c r="K589" s="1">
        <v>0.57603000000000004</v>
      </c>
    </row>
    <row r="590" spans="7:11" x14ac:dyDescent="0.25">
      <c r="G590">
        <v>2054</v>
      </c>
      <c r="H590" t="s">
        <v>1</v>
      </c>
      <c r="I590" t="str">
        <f t="shared" si="13"/>
        <v>CapacityFactor(r,'RIVER','S01B2','2054') = 0.57603;</v>
      </c>
      <c r="K590" s="1">
        <v>0.57603000000000004</v>
      </c>
    </row>
    <row r="591" spans="7:11" x14ac:dyDescent="0.25">
      <c r="G591">
        <v>2054</v>
      </c>
      <c r="H591" t="s">
        <v>2</v>
      </c>
      <c r="I591" t="str">
        <f t="shared" si="13"/>
        <v>CapacityFactor(r,'RIVER','S01B3','2054') = 0.57603;</v>
      </c>
      <c r="K591" s="1">
        <v>0.57603000000000004</v>
      </c>
    </row>
    <row r="592" spans="7:11" x14ac:dyDescent="0.25">
      <c r="G592">
        <v>2054</v>
      </c>
      <c r="H592" t="s">
        <v>0</v>
      </c>
      <c r="I592" t="str">
        <f t="shared" si="13"/>
        <v>CapacityFactor(r,'RIVER','S01B1','2054') = 0.48977;</v>
      </c>
      <c r="K592" s="1">
        <v>0.48976999999999998</v>
      </c>
    </row>
    <row r="593" spans="7:11" x14ac:dyDescent="0.25">
      <c r="G593">
        <v>2054</v>
      </c>
      <c r="H593" t="s">
        <v>1</v>
      </c>
      <c r="I593" t="str">
        <f t="shared" si="13"/>
        <v>CapacityFactor(r,'RIVER','S01B2','2054') = 0.48977;</v>
      </c>
      <c r="K593" s="1">
        <v>0.48976999999999998</v>
      </c>
    </row>
    <row r="594" spans="7:11" x14ac:dyDescent="0.25">
      <c r="G594">
        <v>2054</v>
      </c>
      <c r="H594" t="s">
        <v>2</v>
      </c>
      <c r="I594" t="str">
        <f t="shared" si="13"/>
        <v>CapacityFactor(r,'RIVER','S01B3','2054') = 0.48977;</v>
      </c>
      <c r="K594" s="1">
        <v>0.48976999999999998</v>
      </c>
    </row>
    <row r="595" spans="7:11" x14ac:dyDescent="0.25">
      <c r="G595">
        <v>2054</v>
      </c>
      <c r="H595" t="s">
        <v>0</v>
      </c>
      <c r="I595" t="str">
        <f t="shared" si="13"/>
        <v>CapacityFactor(r,'RIVER','S01B1','2054') = 0.68996;</v>
      </c>
      <c r="K595" s="1">
        <v>0.68996000000000002</v>
      </c>
    </row>
    <row r="596" spans="7:11" x14ac:dyDescent="0.25">
      <c r="G596">
        <v>2054</v>
      </c>
      <c r="H596" t="s">
        <v>1</v>
      </c>
      <c r="I596" t="str">
        <f t="shared" si="13"/>
        <v>CapacityFactor(r,'RIVER','S01B2','2054') = 0.68996;</v>
      </c>
      <c r="K596" s="1">
        <v>0.68996000000000002</v>
      </c>
    </row>
    <row r="597" spans="7:11" x14ac:dyDescent="0.25">
      <c r="G597">
        <v>2054</v>
      </c>
      <c r="H597" t="s">
        <v>2</v>
      </c>
      <c r="I597" t="str">
        <f t="shared" si="13"/>
        <v>CapacityFactor(r,'RIVER','S01B3','2054') = 0.68996;</v>
      </c>
      <c r="K597" s="1">
        <v>0.68996000000000002</v>
      </c>
    </row>
    <row r="598" spans="7:11" x14ac:dyDescent="0.25">
      <c r="G598">
        <v>2054</v>
      </c>
      <c r="H598" t="s">
        <v>0</v>
      </c>
      <c r="I598" t="str">
        <f t="shared" si="13"/>
        <v>CapacityFactor(r,'RIVER','S01B1','2054') = 0.46804;</v>
      </c>
      <c r="K598" s="1">
        <v>0.46804000000000001</v>
      </c>
    </row>
    <row r="599" spans="7:11" x14ac:dyDescent="0.25">
      <c r="G599">
        <v>2054</v>
      </c>
      <c r="H599" t="s">
        <v>1</v>
      </c>
      <c r="I599" t="str">
        <f t="shared" si="13"/>
        <v>CapacityFactor(r,'RIVER','S01B2','2054') = 0.46804;</v>
      </c>
      <c r="K599" s="1">
        <v>0.46804000000000001</v>
      </c>
    </row>
    <row r="600" spans="7:11" x14ac:dyDescent="0.25">
      <c r="G600">
        <v>2054</v>
      </c>
      <c r="H600" t="s">
        <v>2</v>
      </c>
      <c r="I600" t="str">
        <f t="shared" si="13"/>
        <v>CapacityFactor(r,'RIVER','S01B3','2054') = 0.46804;</v>
      </c>
      <c r="K600" s="1">
        <v>0.46804000000000001</v>
      </c>
    </row>
    <row r="601" spans="7:11" x14ac:dyDescent="0.25">
      <c r="G601">
        <v>2055</v>
      </c>
      <c r="H601" t="s">
        <v>0</v>
      </c>
      <c r="I601" t="str">
        <f t="shared" si="13"/>
        <v>CapacityFactor(r,'RIVER','S01B1','2055') = 0.48439;</v>
      </c>
      <c r="K601" s="1">
        <v>0.48438999999999999</v>
      </c>
    </row>
    <row r="602" spans="7:11" x14ac:dyDescent="0.25">
      <c r="G602">
        <v>2055</v>
      </c>
      <c r="H602" t="s">
        <v>1</v>
      </c>
      <c r="I602" t="str">
        <f t="shared" si="13"/>
        <v>CapacityFactor(r,'RIVER','S01B2','2055') = 0.48439;</v>
      </c>
      <c r="K602" s="1">
        <v>0.48438999999999999</v>
      </c>
    </row>
    <row r="603" spans="7:11" x14ac:dyDescent="0.25">
      <c r="G603">
        <v>2055</v>
      </c>
      <c r="H603" t="s">
        <v>2</v>
      </c>
      <c r="I603" t="str">
        <f t="shared" si="13"/>
        <v>CapacityFactor(r,'RIVER','S01B3','2055') = 0.48439;</v>
      </c>
      <c r="K603" s="1">
        <v>0.48438999999999999</v>
      </c>
    </row>
    <row r="604" spans="7:11" x14ac:dyDescent="0.25">
      <c r="G604">
        <v>2055</v>
      </c>
      <c r="H604" t="s">
        <v>0</v>
      </c>
      <c r="I604" t="str">
        <f t="shared" si="13"/>
        <v>CapacityFactor(r,'RIVER','S01B1','2055') = 0.56044;</v>
      </c>
      <c r="K604" s="1">
        <v>0.56044000000000005</v>
      </c>
    </row>
    <row r="605" spans="7:11" x14ac:dyDescent="0.25">
      <c r="G605">
        <v>2055</v>
      </c>
      <c r="H605" t="s">
        <v>1</v>
      </c>
      <c r="I605" t="str">
        <f t="shared" si="13"/>
        <v>CapacityFactor(r,'RIVER','S01B2','2055') = 0.56044;</v>
      </c>
      <c r="K605" s="1">
        <v>0.56044000000000005</v>
      </c>
    </row>
    <row r="606" spans="7:11" x14ac:dyDescent="0.25">
      <c r="G606">
        <v>2055</v>
      </c>
      <c r="H606" t="s">
        <v>2</v>
      </c>
      <c r="I606" t="str">
        <f t="shared" si="13"/>
        <v>CapacityFactor(r,'RIVER','S01B3','2055') = 0.56044;</v>
      </c>
      <c r="K606" s="1">
        <v>0.56044000000000005</v>
      </c>
    </row>
    <row r="607" spans="7:11" x14ac:dyDescent="0.25">
      <c r="G607">
        <v>2055</v>
      </c>
      <c r="H607" t="s">
        <v>0</v>
      </c>
      <c r="I607" t="str">
        <f t="shared" si="13"/>
        <v>CapacityFactor(r,'RIVER','S01B1','2055') = 0.47432;</v>
      </c>
      <c r="K607" s="1">
        <v>0.47432000000000002</v>
      </c>
    </row>
    <row r="608" spans="7:11" x14ac:dyDescent="0.25">
      <c r="G608">
        <v>2055</v>
      </c>
      <c r="H608" t="s">
        <v>1</v>
      </c>
      <c r="I608" t="str">
        <f t="shared" si="13"/>
        <v>CapacityFactor(r,'RIVER','S01B2','2055') = 0.47432;</v>
      </c>
      <c r="K608" s="1">
        <v>0.47432000000000002</v>
      </c>
    </row>
    <row r="609" spans="7:11" x14ac:dyDescent="0.25">
      <c r="G609">
        <v>2055</v>
      </c>
      <c r="H609" t="s">
        <v>2</v>
      </c>
      <c r="I609" t="str">
        <f t="shared" si="13"/>
        <v>CapacityFactor(r,'RIVER','S01B3','2055') = 0.47432;</v>
      </c>
      <c r="K609" s="1">
        <v>0.47432000000000002</v>
      </c>
    </row>
    <row r="610" spans="7:11" x14ac:dyDescent="0.25">
      <c r="G610">
        <v>2055</v>
      </c>
      <c r="H610" t="s">
        <v>0</v>
      </c>
      <c r="I610" t="str">
        <f t="shared" si="13"/>
        <v>CapacityFactor(r,'RIVER','S01B1','2055') = 0.67417;</v>
      </c>
      <c r="K610" s="1">
        <v>0.67417000000000005</v>
      </c>
    </row>
    <row r="611" spans="7:11" x14ac:dyDescent="0.25">
      <c r="G611">
        <v>2055</v>
      </c>
      <c r="H611" t="s">
        <v>1</v>
      </c>
      <c r="I611" t="str">
        <f t="shared" si="13"/>
        <v>CapacityFactor(r,'RIVER','S01B2','2055') = 0.67417;</v>
      </c>
      <c r="K611" s="1">
        <v>0.67417000000000005</v>
      </c>
    </row>
    <row r="612" spans="7:11" x14ac:dyDescent="0.25">
      <c r="G612">
        <v>2055</v>
      </c>
      <c r="H612" t="s">
        <v>2</v>
      </c>
      <c r="I612" t="str">
        <f t="shared" si="13"/>
        <v>CapacityFactor(r,'RIVER','S01B3','2055') = 0.67417;</v>
      </c>
      <c r="K612" s="1">
        <v>0.67417000000000005</v>
      </c>
    </row>
    <row r="613" spans="7:11" x14ac:dyDescent="0.25">
      <c r="G613">
        <v>2055</v>
      </c>
      <c r="H613" t="s">
        <v>0</v>
      </c>
      <c r="I613" t="str">
        <f t="shared" si="13"/>
        <v>CapacityFactor(r,'RIVER','S01B1','2055') = 0.45262;</v>
      </c>
      <c r="K613" s="1">
        <v>0.45262000000000002</v>
      </c>
    </row>
    <row r="614" spans="7:11" x14ac:dyDescent="0.25">
      <c r="G614">
        <v>2055</v>
      </c>
      <c r="H614" t="s">
        <v>1</v>
      </c>
      <c r="I614" t="str">
        <f t="shared" si="13"/>
        <v>CapacityFactor(r,'RIVER','S01B2','2055') = 0.45262;</v>
      </c>
      <c r="K614" s="1">
        <v>0.45262000000000002</v>
      </c>
    </row>
    <row r="615" spans="7:11" x14ac:dyDescent="0.25">
      <c r="G615">
        <v>2055</v>
      </c>
      <c r="H615" t="s">
        <v>2</v>
      </c>
      <c r="I615" t="str">
        <f t="shared" si="13"/>
        <v>CapacityFactor(r,'RIVER','S01B3','2055') = 0.45262;</v>
      </c>
      <c r="K615" s="1">
        <v>0.45262000000000002</v>
      </c>
    </row>
    <row r="616" spans="7:11" x14ac:dyDescent="0.25">
      <c r="G616">
        <v>2056</v>
      </c>
      <c r="H616" t="s">
        <v>0</v>
      </c>
      <c r="I616" t="str">
        <f t="shared" si="13"/>
        <v>CapacityFactor(r,'RIVER','S01B1','2056') = 0.46895;</v>
      </c>
      <c r="K616" s="1">
        <v>0.46894999999999998</v>
      </c>
    </row>
    <row r="617" spans="7:11" x14ac:dyDescent="0.25">
      <c r="G617">
        <v>2056</v>
      </c>
      <c r="H617" t="s">
        <v>1</v>
      </c>
      <c r="I617" t="str">
        <f t="shared" si="13"/>
        <v>CapacityFactor(r,'RIVER','S01B2','2056') = 0.46895;</v>
      </c>
      <c r="K617" s="1">
        <v>0.46894999999999998</v>
      </c>
    </row>
    <row r="618" spans="7:11" x14ac:dyDescent="0.25">
      <c r="G618">
        <v>2056</v>
      </c>
      <c r="H618" t="s">
        <v>2</v>
      </c>
      <c r="I618" t="str">
        <f t="shared" si="13"/>
        <v>CapacityFactor(r,'RIVER','S01B3','2056') = 0.46895;</v>
      </c>
      <c r="K618" s="1">
        <v>0.46894999999999998</v>
      </c>
    </row>
    <row r="619" spans="7:11" x14ac:dyDescent="0.25">
      <c r="G619">
        <v>2056</v>
      </c>
      <c r="H619" t="s">
        <v>0</v>
      </c>
      <c r="I619" t="str">
        <f t="shared" si="13"/>
        <v>CapacityFactor(r,'RIVER','S01B1','2056') = 0.54487;</v>
      </c>
      <c r="K619" s="1">
        <v>0.54486999999999997</v>
      </c>
    </row>
    <row r="620" spans="7:11" x14ac:dyDescent="0.25">
      <c r="G620">
        <v>2056</v>
      </c>
      <c r="H620" t="s">
        <v>1</v>
      </c>
      <c r="I620" t="str">
        <f t="shared" si="13"/>
        <v>CapacityFactor(r,'RIVER','S01B2','2056') = 0.54487;</v>
      </c>
      <c r="K620" s="1">
        <v>0.54486999999999997</v>
      </c>
    </row>
    <row r="621" spans="7:11" x14ac:dyDescent="0.25">
      <c r="G621">
        <v>2056</v>
      </c>
      <c r="H621" t="s">
        <v>2</v>
      </c>
      <c r="I621" t="str">
        <f t="shared" si="13"/>
        <v>CapacityFactor(r,'RIVER','S01B3','2056') = 0.54487;</v>
      </c>
      <c r="K621" s="1">
        <v>0.54486999999999997</v>
      </c>
    </row>
    <row r="622" spans="7:11" x14ac:dyDescent="0.25">
      <c r="G622">
        <v>2056</v>
      </c>
      <c r="H622" t="s">
        <v>0</v>
      </c>
      <c r="I622" t="str">
        <f t="shared" si="13"/>
        <v>CapacityFactor(r,'RIVER','S01B1','2056') = 0.4589;</v>
      </c>
      <c r="K622" s="1">
        <v>0.45889999999999997</v>
      </c>
    </row>
    <row r="623" spans="7:11" x14ac:dyDescent="0.25">
      <c r="G623">
        <v>2056</v>
      </c>
      <c r="H623" t="s">
        <v>1</v>
      </c>
      <c r="I623" t="str">
        <f t="shared" si="13"/>
        <v>CapacityFactor(r,'RIVER','S01B2','2056') = 0.4589;</v>
      </c>
      <c r="K623" s="1">
        <v>0.45889999999999997</v>
      </c>
    </row>
    <row r="624" spans="7:11" x14ac:dyDescent="0.25">
      <c r="G624">
        <v>2056</v>
      </c>
      <c r="H624" t="s">
        <v>2</v>
      </c>
      <c r="I624" t="str">
        <f t="shared" si="13"/>
        <v>CapacityFactor(r,'RIVER','S01B3','2056') = 0.4589;</v>
      </c>
      <c r="K624" s="1">
        <v>0.45889999999999997</v>
      </c>
    </row>
    <row r="625" spans="7:11" x14ac:dyDescent="0.25">
      <c r="G625">
        <v>2056</v>
      </c>
      <c r="H625" t="s">
        <v>0</v>
      </c>
      <c r="I625" t="str">
        <f t="shared" si="13"/>
        <v>CapacityFactor(r,'RIVER','S01B1','2056') = 0.65842;</v>
      </c>
      <c r="K625" s="1">
        <v>0.65842000000000001</v>
      </c>
    </row>
    <row r="626" spans="7:11" x14ac:dyDescent="0.25">
      <c r="G626">
        <v>2056</v>
      </c>
      <c r="H626" t="s">
        <v>1</v>
      </c>
      <c r="I626" t="str">
        <f t="shared" si="13"/>
        <v>CapacityFactor(r,'RIVER','S01B2','2056') = 0.65842;</v>
      </c>
      <c r="K626" s="1">
        <v>0.65842000000000001</v>
      </c>
    </row>
    <row r="627" spans="7:11" x14ac:dyDescent="0.25">
      <c r="G627">
        <v>2056</v>
      </c>
      <c r="H627" t="s">
        <v>2</v>
      </c>
      <c r="I627" t="str">
        <f t="shared" si="13"/>
        <v>CapacityFactor(r,'RIVER','S01B3','2056') = 0.65842;</v>
      </c>
      <c r="K627" s="1">
        <v>0.65842000000000001</v>
      </c>
    </row>
    <row r="628" spans="7:11" x14ac:dyDescent="0.25">
      <c r="G628">
        <v>2056</v>
      </c>
      <c r="H628" t="s">
        <v>0</v>
      </c>
      <c r="I628" t="str">
        <f t="shared" si="13"/>
        <v>CapacityFactor(r,'RIVER','S01B1','2056') = 0.43723;</v>
      </c>
      <c r="K628" s="1">
        <v>0.43723000000000001</v>
      </c>
    </row>
    <row r="629" spans="7:11" x14ac:dyDescent="0.25">
      <c r="G629">
        <v>2056</v>
      </c>
      <c r="H629" t="s">
        <v>1</v>
      </c>
      <c r="I629" t="str">
        <f t="shared" si="13"/>
        <v>CapacityFactor(r,'RIVER','S01B2','2056') = 0.43723;</v>
      </c>
      <c r="K629" s="1">
        <v>0.43723000000000001</v>
      </c>
    </row>
    <row r="630" spans="7:11" x14ac:dyDescent="0.25">
      <c r="G630">
        <v>2056</v>
      </c>
      <c r="H630" t="s">
        <v>2</v>
      </c>
      <c r="I630" t="str">
        <f t="shared" si="13"/>
        <v>CapacityFactor(r,'RIVER','S01B3','2056') = 0.43723;</v>
      </c>
      <c r="K630" s="1">
        <v>0.43723000000000001</v>
      </c>
    </row>
    <row r="631" spans="7:11" x14ac:dyDescent="0.25">
      <c r="G631">
        <v>2057</v>
      </c>
      <c r="H631" t="s">
        <v>0</v>
      </c>
      <c r="I631" t="str">
        <f t="shared" si="13"/>
        <v>CapacityFactor(r,'RIVER','S01B1','2057') = 0.45354;</v>
      </c>
      <c r="K631" s="1">
        <v>0.45354</v>
      </c>
    </row>
    <row r="632" spans="7:11" x14ac:dyDescent="0.25">
      <c r="G632">
        <v>2057</v>
      </c>
      <c r="H632" t="s">
        <v>1</v>
      </c>
      <c r="I632" t="str">
        <f t="shared" si="13"/>
        <v>CapacityFactor(r,'RIVER','S01B2','2057') = 0.45354;</v>
      </c>
      <c r="K632" s="1">
        <v>0.45354</v>
      </c>
    </row>
    <row r="633" spans="7:11" x14ac:dyDescent="0.25">
      <c r="G633">
        <v>2057</v>
      </c>
      <c r="H633" t="s">
        <v>2</v>
      </c>
      <c r="I633" t="str">
        <f t="shared" si="13"/>
        <v>CapacityFactor(r,'RIVER','S01B3','2057') = 0.45354;</v>
      </c>
      <c r="K633" s="1">
        <v>0.45354</v>
      </c>
    </row>
    <row r="634" spans="7:11" x14ac:dyDescent="0.25">
      <c r="G634">
        <v>2057</v>
      </c>
      <c r="H634" t="s">
        <v>0</v>
      </c>
      <c r="I634" t="str">
        <f t="shared" si="13"/>
        <v>CapacityFactor(r,'RIVER','S01B1','2057') = 0.52933;</v>
      </c>
      <c r="K634" s="1">
        <v>0.52932999999999997</v>
      </c>
    </row>
    <row r="635" spans="7:11" x14ac:dyDescent="0.25">
      <c r="G635">
        <v>2057</v>
      </c>
      <c r="H635" t="s">
        <v>1</v>
      </c>
      <c r="I635" t="str">
        <f t="shared" si="13"/>
        <v>CapacityFactor(r,'RIVER','S01B2','2057') = 0.52933;</v>
      </c>
      <c r="K635" s="1">
        <v>0.52932999999999997</v>
      </c>
    </row>
    <row r="636" spans="7:11" x14ac:dyDescent="0.25">
      <c r="G636">
        <v>2057</v>
      </c>
      <c r="H636" t="s">
        <v>2</v>
      </c>
      <c r="I636" t="str">
        <f t="shared" si="13"/>
        <v>CapacityFactor(r,'RIVER','S01B3','2057') = 0.52933;</v>
      </c>
      <c r="K636" s="1">
        <v>0.52932999999999997</v>
      </c>
    </row>
    <row r="637" spans="7:11" x14ac:dyDescent="0.25">
      <c r="G637">
        <v>2057</v>
      </c>
      <c r="H637" t="s">
        <v>0</v>
      </c>
      <c r="I637" t="str">
        <f t="shared" si="13"/>
        <v>CapacityFactor(r,'RIVER','S01B1','2057') = 0.4435;</v>
      </c>
      <c r="K637" s="1">
        <v>0.44350000000000001</v>
      </c>
    </row>
    <row r="638" spans="7:11" x14ac:dyDescent="0.25">
      <c r="G638">
        <v>2057</v>
      </c>
      <c r="H638" t="s">
        <v>1</v>
      </c>
      <c r="I638" t="str">
        <f t="shared" si="13"/>
        <v>CapacityFactor(r,'RIVER','S01B2','2057') = 0.4435;</v>
      </c>
      <c r="K638" s="1">
        <v>0.44350000000000001</v>
      </c>
    </row>
    <row r="639" spans="7:11" x14ac:dyDescent="0.25">
      <c r="G639">
        <v>2057</v>
      </c>
      <c r="H639" t="s">
        <v>2</v>
      </c>
      <c r="I639" t="str">
        <f t="shared" si="13"/>
        <v>CapacityFactor(r,'RIVER','S01B3','2057') = 0.4435;</v>
      </c>
      <c r="K639" s="1">
        <v>0.44350000000000001</v>
      </c>
    </row>
    <row r="640" spans="7:11" x14ac:dyDescent="0.25">
      <c r="G640">
        <v>2057</v>
      </c>
      <c r="H640" t="s">
        <v>0</v>
      </c>
      <c r="I640" t="str">
        <f t="shared" si="13"/>
        <v>CapacityFactor(r,'RIVER','S01B1','2057') = 0.64269;</v>
      </c>
      <c r="K640" s="1">
        <v>0.64268999999999998</v>
      </c>
    </row>
    <row r="641" spans="7:11" x14ac:dyDescent="0.25">
      <c r="G641">
        <v>2057</v>
      </c>
      <c r="H641" t="s">
        <v>1</v>
      </c>
      <c r="I641" t="str">
        <f t="shared" si="13"/>
        <v>CapacityFactor(r,'RIVER','S01B2','2057') = 0.64269;</v>
      </c>
      <c r="K641" s="1">
        <v>0.64268999999999998</v>
      </c>
    </row>
    <row r="642" spans="7:11" x14ac:dyDescent="0.25">
      <c r="G642">
        <v>2057</v>
      </c>
      <c r="H642" t="s">
        <v>2</v>
      </c>
      <c r="I642" t="str">
        <f t="shared" ref="I642:I690" si="14">CONCATENATE("CapacityFactor(r,'RIVER','",H642,"','",G642,"') = ",K642,";")</f>
        <v>CapacityFactor(r,'RIVER','S01B3','2057') = 0.64269;</v>
      </c>
      <c r="K642" s="1">
        <v>0.64268999999999998</v>
      </c>
    </row>
    <row r="643" spans="7:11" x14ac:dyDescent="0.25">
      <c r="G643">
        <v>2057</v>
      </c>
      <c r="H643" t="s">
        <v>0</v>
      </c>
      <c r="I643" t="str">
        <f t="shared" si="14"/>
        <v>CapacityFactor(r,'RIVER','S01B1','2057') = 0.42187;</v>
      </c>
      <c r="K643" s="1">
        <v>0.42187000000000002</v>
      </c>
    </row>
    <row r="644" spans="7:11" x14ac:dyDescent="0.25">
      <c r="G644">
        <v>2057</v>
      </c>
      <c r="H644" t="s">
        <v>1</v>
      </c>
      <c r="I644" t="str">
        <f t="shared" si="14"/>
        <v>CapacityFactor(r,'RIVER','S01B2','2057') = 0.42187;</v>
      </c>
      <c r="K644" s="1">
        <v>0.42187000000000002</v>
      </c>
    </row>
    <row r="645" spans="7:11" x14ac:dyDescent="0.25">
      <c r="G645">
        <v>2057</v>
      </c>
      <c r="H645" t="s">
        <v>2</v>
      </c>
      <c r="I645" t="str">
        <f t="shared" si="14"/>
        <v>CapacityFactor(r,'RIVER','S01B3','2057') = 0.42187;</v>
      </c>
      <c r="K645" s="1">
        <v>0.42187000000000002</v>
      </c>
    </row>
    <row r="646" spans="7:11" x14ac:dyDescent="0.25">
      <c r="G646">
        <v>2058</v>
      </c>
      <c r="H646" t="s">
        <v>0</v>
      </c>
      <c r="I646" t="str">
        <f t="shared" si="14"/>
        <v>CapacityFactor(r,'RIVER','S01B1','2058') = 0.43815;</v>
      </c>
      <c r="K646" s="1">
        <v>0.43814999999999998</v>
      </c>
    </row>
    <row r="647" spans="7:11" x14ac:dyDescent="0.25">
      <c r="G647">
        <v>2058</v>
      </c>
      <c r="H647" t="s">
        <v>1</v>
      </c>
      <c r="I647" t="str">
        <f t="shared" si="14"/>
        <v>CapacityFactor(r,'RIVER','S01B2','2058') = 0.43815;</v>
      </c>
      <c r="K647" s="1">
        <v>0.43814999999999998</v>
      </c>
    </row>
    <row r="648" spans="7:11" x14ac:dyDescent="0.25">
      <c r="G648">
        <v>2058</v>
      </c>
      <c r="H648" t="s">
        <v>2</v>
      </c>
      <c r="I648" t="str">
        <f t="shared" si="14"/>
        <v>CapacityFactor(r,'RIVER','S01B3','2058') = 0.43815;</v>
      </c>
      <c r="K648" s="1">
        <v>0.43814999999999998</v>
      </c>
    </row>
    <row r="649" spans="7:11" x14ac:dyDescent="0.25">
      <c r="G649">
        <v>2058</v>
      </c>
      <c r="H649" t="s">
        <v>0</v>
      </c>
      <c r="I649" t="str">
        <f t="shared" si="14"/>
        <v>CapacityFactor(r,'RIVER','S01B1','2058') = 0.51381;</v>
      </c>
      <c r="K649" s="1">
        <v>0.51380999999999999</v>
      </c>
    </row>
    <row r="650" spans="7:11" x14ac:dyDescent="0.25">
      <c r="G650">
        <v>2058</v>
      </c>
      <c r="H650" t="s">
        <v>1</v>
      </c>
      <c r="I650" t="str">
        <f t="shared" si="14"/>
        <v>CapacityFactor(r,'RIVER','S01B2','2058') = 0.51381;</v>
      </c>
      <c r="K650" s="1">
        <v>0.51380999999999999</v>
      </c>
    </row>
    <row r="651" spans="7:11" x14ac:dyDescent="0.25">
      <c r="G651">
        <v>2058</v>
      </c>
      <c r="H651" t="s">
        <v>2</v>
      </c>
      <c r="I651" t="str">
        <f t="shared" si="14"/>
        <v>CapacityFactor(r,'RIVER','S01B3','2058') = 0.51381;</v>
      </c>
      <c r="K651" s="1">
        <v>0.51380999999999999</v>
      </c>
    </row>
    <row r="652" spans="7:11" x14ac:dyDescent="0.25">
      <c r="G652">
        <v>2058</v>
      </c>
      <c r="H652" t="s">
        <v>0</v>
      </c>
      <c r="I652" t="str">
        <f t="shared" si="14"/>
        <v>CapacityFactor(r,'RIVER','S01B1','2058') = 0.42813;</v>
      </c>
      <c r="K652" s="1">
        <v>0.42813000000000001</v>
      </c>
    </row>
    <row r="653" spans="7:11" x14ac:dyDescent="0.25">
      <c r="G653">
        <v>2058</v>
      </c>
      <c r="H653" t="s">
        <v>1</v>
      </c>
      <c r="I653" t="str">
        <f t="shared" si="14"/>
        <v>CapacityFactor(r,'RIVER','S01B2','2058') = 0.42813;</v>
      </c>
      <c r="K653" s="1">
        <v>0.42813000000000001</v>
      </c>
    </row>
    <row r="654" spans="7:11" x14ac:dyDescent="0.25">
      <c r="G654">
        <v>2058</v>
      </c>
      <c r="H654" t="s">
        <v>2</v>
      </c>
      <c r="I654" t="str">
        <f t="shared" si="14"/>
        <v>CapacityFactor(r,'RIVER','S01B3','2058') = 0.42813;</v>
      </c>
      <c r="K654" s="1">
        <v>0.42813000000000001</v>
      </c>
    </row>
    <row r="655" spans="7:11" x14ac:dyDescent="0.25">
      <c r="G655">
        <v>2058</v>
      </c>
      <c r="H655" t="s">
        <v>0</v>
      </c>
      <c r="I655" t="str">
        <f t="shared" si="14"/>
        <v>CapacityFactor(r,'RIVER','S01B1','2058') = 0.62699;</v>
      </c>
      <c r="K655" s="1">
        <v>0.62699000000000005</v>
      </c>
    </row>
    <row r="656" spans="7:11" x14ac:dyDescent="0.25">
      <c r="G656">
        <v>2058</v>
      </c>
      <c r="H656" t="s">
        <v>1</v>
      </c>
      <c r="I656" t="str">
        <f t="shared" si="14"/>
        <v>CapacityFactor(r,'RIVER','S01B2','2058') = 0.62699;</v>
      </c>
      <c r="K656" s="1">
        <v>0.62699000000000005</v>
      </c>
    </row>
    <row r="657" spans="7:11" x14ac:dyDescent="0.25">
      <c r="G657">
        <v>2058</v>
      </c>
      <c r="H657" t="s">
        <v>2</v>
      </c>
      <c r="I657" t="str">
        <f t="shared" si="14"/>
        <v>CapacityFactor(r,'RIVER','S01B3','2058') = 0.62699;</v>
      </c>
      <c r="K657" s="1">
        <v>0.62699000000000005</v>
      </c>
    </row>
    <row r="658" spans="7:11" x14ac:dyDescent="0.25">
      <c r="G658">
        <v>2058</v>
      </c>
      <c r="H658" t="s">
        <v>0</v>
      </c>
      <c r="I658" t="str">
        <f t="shared" si="14"/>
        <v>CapacityFactor(r,'RIVER','S01B1','2058') = 0.40653;</v>
      </c>
      <c r="K658" s="1">
        <v>0.40653</v>
      </c>
    </row>
    <row r="659" spans="7:11" x14ac:dyDescent="0.25">
      <c r="G659">
        <v>2058</v>
      </c>
      <c r="H659" t="s">
        <v>1</v>
      </c>
      <c r="I659" t="str">
        <f t="shared" si="14"/>
        <v>CapacityFactor(r,'RIVER','S01B2','2058') = 0.40653;</v>
      </c>
      <c r="K659" s="1">
        <v>0.40653</v>
      </c>
    </row>
    <row r="660" spans="7:11" x14ac:dyDescent="0.25">
      <c r="G660">
        <v>2058</v>
      </c>
      <c r="H660" t="s">
        <v>2</v>
      </c>
      <c r="I660" t="str">
        <f t="shared" si="14"/>
        <v>CapacityFactor(r,'RIVER','S01B3','2058') = 0.40653;</v>
      </c>
      <c r="K660" s="1">
        <v>0.40653</v>
      </c>
    </row>
    <row r="661" spans="7:11" x14ac:dyDescent="0.25">
      <c r="G661">
        <v>2059</v>
      </c>
      <c r="H661" t="s">
        <v>0</v>
      </c>
      <c r="I661" t="str">
        <f t="shared" si="14"/>
        <v>CapacityFactor(r,'RIVER','S01B1','2059') = 0.42278;</v>
      </c>
      <c r="K661" s="1">
        <v>0.42277999999999999</v>
      </c>
    </row>
    <row r="662" spans="7:11" x14ac:dyDescent="0.25">
      <c r="G662">
        <v>2059</v>
      </c>
      <c r="H662" t="s">
        <v>1</v>
      </c>
      <c r="I662" t="str">
        <f t="shared" si="14"/>
        <v>CapacityFactor(r,'RIVER','S01B2','2059') = 0.42278;</v>
      </c>
      <c r="K662" s="1">
        <v>0.42277999999999999</v>
      </c>
    </row>
    <row r="663" spans="7:11" x14ac:dyDescent="0.25">
      <c r="G663">
        <v>2059</v>
      </c>
      <c r="H663" t="s">
        <v>2</v>
      </c>
      <c r="I663" t="str">
        <f t="shared" si="14"/>
        <v>CapacityFactor(r,'RIVER','S01B3','2059') = 0.42278;</v>
      </c>
      <c r="K663" s="1">
        <v>0.42277999999999999</v>
      </c>
    </row>
    <row r="664" spans="7:11" x14ac:dyDescent="0.25">
      <c r="G664">
        <v>2059</v>
      </c>
      <c r="H664" t="s">
        <v>0</v>
      </c>
      <c r="I664" t="str">
        <f t="shared" si="14"/>
        <v>CapacityFactor(r,'RIVER','S01B1','2059') = 0.49832;</v>
      </c>
      <c r="K664" s="1">
        <v>0.49831999999999999</v>
      </c>
    </row>
    <row r="665" spans="7:11" x14ac:dyDescent="0.25">
      <c r="G665">
        <v>2059</v>
      </c>
      <c r="H665" t="s">
        <v>1</v>
      </c>
      <c r="I665" t="str">
        <f t="shared" si="14"/>
        <v>CapacityFactor(r,'RIVER','S01B2','2059') = 0.49832;</v>
      </c>
      <c r="K665" s="1">
        <v>0.49831999999999999</v>
      </c>
    </row>
    <row r="666" spans="7:11" x14ac:dyDescent="0.25">
      <c r="G666">
        <v>2059</v>
      </c>
      <c r="H666" t="s">
        <v>2</v>
      </c>
      <c r="I666" t="str">
        <f t="shared" si="14"/>
        <v>CapacityFactor(r,'RIVER','S01B3','2059') = 0.49832;</v>
      </c>
      <c r="K666" s="1">
        <v>0.49831999999999999</v>
      </c>
    </row>
    <row r="667" spans="7:11" x14ac:dyDescent="0.25">
      <c r="G667">
        <v>2059</v>
      </c>
      <c r="H667" t="s">
        <v>0</v>
      </c>
      <c r="I667" t="str">
        <f t="shared" si="14"/>
        <v>CapacityFactor(r,'RIVER','S01B1','2059') = 0.41278;</v>
      </c>
      <c r="K667" s="1">
        <v>0.41277999999999998</v>
      </c>
    </row>
    <row r="668" spans="7:11" x14ac:dyDescent="0.25">
      <c r="G668">
        <v>2059</v>
      </c>
      <c r="H668" t="s">
        <v>1</v>
      </c>
      <c r="I668" t="str">
        <f t="shared" si="14"/>
        <v>CapacityFactor(r,'RIVER','S01B2','2059') = 0.41278;</v>
      </c>
      <c r="K668" s="1">
        <v>0.41277999999999998</v>
      </c>
    </row>
    <row r="669" spans="7:11" x14ac:dyDescent="0.25">
      <c r="G669">
        <v>2059</v>
      </c>
      <c r="H669" t="s">
        <v>2</v>
      </c>
      <c r="I669" t="str">
        <f t="shared" si="14"/>
        <v>CapacityFactor(r,'RIVER','S01B3','2059') = 0.41278;</v>
      </c>
      <c r="K669" s="1">
        <v>0.41277999999999998</v>
      </c>
    </row>
    <row r="670" spans="7:11" x14ac:dyDescent="0.25">
      <c r="G670">
        <v>2059</v>
      </c>
      <c r="H670" t="s">
        <v>0</v>
      </c>
      <c r="I670" t="str">
        <f t="shared" si="14"/>
        <v>CapacityFactor(r,'RIVER','S01B1','2059') = 0.61131;</v>
      </c>
      <c r="K670" s="1">
        <v>0.61131000000000002</v>
      </c>
    </row>
    <row r="671" spans="7:11" x14ac:dyDescent="0.25">
      <c r="G671">
        <v>2059</v>
      </c>
      <c r="H671" t="s">
        <v>1</v>
      </c>
      <c r="I671" t="str">
        <f t="shared" si="14"/>
        <v>CapacityFactor(r,'RIVER','S01B2','2059') = 0.61131;</v>
      </c>
      <c r="K671" s="1">
        <v>0.61131000000000002</v>
      </c>
    </row>
    <row r="672" spans="7:11" x14ac:dyDescent="0.25">
      <c r="G672">
        <v>2059</v>
      </c>
      <c r="H672" t="s">
        <v>2</v>
      </c>
      <c r="I672" t="str">
        <f t="shared" si="14"/>
        <v>CapacityFactor(r,'RIVER','S01B3','2059') = 0.61131;</v>
      </c>
      <c r="K672" s="1">
        <v>0.61131000000000002</v>
      </c>
    </row>
    <row r="673" spans="7:11" x14ac:dyDescent="0.25">
      <c r="G673">
        <v>2059</v>
      </c>
      <c r="H673" t="s">
        <v>0</v>
      </c>
      <c r="I673" t="str">
        <f t="shared" si="14"/>
        <v>CapacityFactor(r,'RIVER','S01B1','2059') = 0.39122;</v>
      </c>
      <c r="K673" s="1">
        <v>0.39122000000000001</v>
      </c>
    </row>
    <row r="674" spans="7:11" x14ac:dyDescent="0.25">
      <c r="G674">
        <v>2059</v>
      </c>
      <c r="H674" t="s">
        <v>1</v>
      </c>
      <c r="I674" t="str">
        <f t="shared" si="14"/>
        <v>CapacityFactor(r,'RIVER','S01B2','2059') = 0.39122;</v>
      </c>
      <c r="K674" s="1">
        <v>0.39122000000000001</v>
      </c>
    </row>
    <row r="675" spans="7:11" x14ac:dyDescent="0.25">
      <c r="G675">
        <v>2059</v>
      </c>
      <c r="H675" t="s">
        <v>2</v>
      </c>
      <c r="I675" t="str">
        <f t="shared" si="14"/>
        <v>CapacityFactor(r,'RIVER','S01B3','2059') = 0.39122;</v>
      </c>
      <c r="K675" s="1">
        <v>0.39122000000000001</v>
      </c>
    </row>
    <row r="676" spans="7:11" x14ac:dyDescent="0.25">
      <c r="G676">
        <v>2060</v>
      </c>
      <c r="H676" t="s">
        <v>0</v>
      </c>
      <c r="I676" t="str">
        <f t="shared" si="14"/>
        <v>CapacityFactor(r,'RIVER','S01B1','2060') = ;</v>
      </c>
    </row>
    <row r="677" spans="7:11" x14ac:dyDescent="0.25">
      <c r="G677">
        <v>2060</v>
      </c>
      <c r="H677" t="s">
        <v>1</v>
      </c>
      <c r="I677" t="str">
        <f t="shared" si="14"/>
        <v>CapacityFactor(r,'RIVER','S01B2','2060') = ;</v>
      </c>
    </row>
    <row r="678" spans="7:11" x14ac:dyDescent="0.25">
      <c r="G678">
        <v>2060</v>
      </c>
      <c r="H678" t="s">
        <v>2</v>
      </c>
      <c r="I678" t="str">
        <f t="shared" si="14"/>
        <v>CapacityFactor(r,'RIVER','S01B3','2060') = ;</v>
      </c>
    </row>
    <row r="679" spans="7:11" x14ac:dyDescent="0.25">
      <c r="G679">
        <v>2060</v>
      </c>
      <c r="H679" t="s">
        <v>0</v>
      </c>
      <c r="I679" t="str">
        <f t="shared" si="14"/>
        <v>CapacityFactor(r,'RIVER','S01B1','2060') = ;</v>
      </c>
    </row>
    <row r="680" spans="7:11" x14ac:dyDescent="0.25">
      <c r="G680">
        <v>2060</v>
      </c>
      <c r="H680" t="s">
        <v>1</v>
      </c>
      <c r="I680" t="str">
        <f t="shared" si="14"/>
        <v>CapacityFactor(r,'RIVER','S01B2','2060') = ;</v>
      </c>
    </row>
    <row r="681" spans="7:11" x14ac:dyDescent="0.25">
      <c r="G681">
        <v>2060</v>
      </c>
      <c r="H681" t="s">
        <v>2</v>
      </c>
      <c r="I681" t="str">
        <f t="shared" si="14"/>
        <v>CapacityFactor(r,'RIVER','S01B3','2060') = ;</v>
      </c>
    </row>
    <row r="682" spans="7:11" x14ac:dyDescent="0.25">
      <c r="G682">
        <v>2060</v>
      </c>
      <c r="H682" t="s">
        <v>0</v>
      </c>
      <c r="I682" t="str">
        <f t="shared" si="14"/>
        <v>CapacityFactor(r,'RIVER','S01B1','2060') = ;</v>
      </c>
    </row>
    <row r="683" spans="7:11" x14ac:dyDescent="0.25">
      <c r="G683">
        <v>2060</v>
      </c>
      <c r="H683" t="s">
        <v>1</v>
      </c>
      <c r="I683" t="str">
        <f t="shared" si="14"/>
        <v>CapacityFactor(r,'RIVER','S01B2','2060') = ;</v>
      </c>
    </row>
    <row r="684" spans="7:11" x14ac:dyDescent="0.25">
      <c r="G684">
        <v>2060</v>
      </c>
      <c r="H684" t="s">
        <v>2</v>
      </c>
      <c r="I684" t="str">
        <f t="shared" si="14"/>
        <v>CapacityFactor(r,'RIVER','S01B3','2060') = ;</v>
      </c>
    </row>
    <row r="685" spans="7:11" x14ac:dyDescent="0.25">
      <c r="G685">
        <v>2060</v>
      </c>
      <c r="H685" t="s">
        <v>0</v>
      </c>
      <c r="I685" t="str">
        <f t="shared" si="14"/>
        <v>CapacityFactor(r,'RIVER','S01B1','2060') = ;</v>
      </c>
    </row>
    <row r="686" spans="7:11" x14ac:dyDescent="0.25">
      <c r="G686">
        <v>2060</v>
      </c>
      <c r="H686" t="s">
        <v>1</v>
      </c>
      <c r="I686" t="str">
        <f t="shared" si="14"/>
        <v>CapacityFactor(r,'RIVER','S01B2','2060') = ;</v>
      </c>
    </row>
    <row r="687" spans="7:11" x14ac:dyDescent="0.25">
      <c r="G687">
        <v>2060</v>
      </c>
      <c r="H687" t="s">
        <v>2</v>
      </c>
      <c r="I687" t="str">
        <f t="shared" si="14"/>
        <v>CapacityFactor(r,'RIVER','S01B3','2060') = ;</v>
      </c>
    </row>
    <row r="688" spans="7:11" x14ac:dyDescent="0.25">
      <c r="G688">
        <v>2060</v>
      </c>
      <c r="H688" t="s">
        <v>0</v>
      </c>
      <c r="I688" t="str">
        <f t="shared" si="14"/>
        <v>CapacityFactor(r,'RIVER','S01B1','2060') = ;</v>
      </c>
    </row>
    <row r="689" spans="7:9" x14ac:dyDescent="0.25">
      <c r="G689">
        <v>2060</v>
      </c>
      <c r="H689" t="s">
        <v>1</v>
      </c>
      <c r="I689" t="str">
        <f t="shared" si="14"/>
        <v>CapacityFactor(r,'RIVER','S01B2','2060') = ;</v>
      </c>
    </row>
    <row r="690" spans="7:9" x14ac:dyDescent="0.25">
      <c r="G690">
        <v>2060</v>
      </c>
      <c r="H690" t="s">
        <v>2</v>
      </c>
      <c r="I690" t="str">
        <f t="shared" si="14"/>
        <v>CapacityFactor(r,'RIVER','S01B3','2060') = ;</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Ghesini</dc:creator>
  <cp:lastModifiedBy>Matteo Ghesini</cp:lastModifiedBy>
  <dcterms:created xsi:type="dcterms:W3CDTF">2023-05-11T16:58:33Z</dcterms:created>
  <dcterms:modified xsi:type="dcterms:W3CDTF">2023-05-12T08:34:19Z</dcterms:modified>
</cp:coreProperties>
</file>