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titutofreud-my.sharepoint.com/personal/matteo_magrino_istitutofreud_it/Documents/Desktop/FREUD/1A/QUADERNI E ALTRO/INFORMATICA/MATERIALI AGGIUNTIVI LIBRO DIGITALE/9788820378639 - Camagni_Infog@me_CD-Rom/Camagni_Infog@me_CD-Rom/UNI6__EXCEL/"/>
    </mc:Choice>
  </mc:AlternateContent>
  <xr:revisionPtr revIDLastSave="1" documentId="11_D25B5BFB45252496792E2EDD90DB674DEE180378" xr6:coauthVersionLast="47" xr6:coauthVersionMax="47" xr10:uidLastSave="{3FFFAF55-0B20-4ACE-80DE-97BABFEB3DC6}"/>
  <bookViews>
    <workbookView xWindow="-108" yWindow="-108" windowWidth="23256" windowHeight="12456" xr2:uid="{00000000-000D-0000-FFFF-FFFF00000000}"/>
  </bookViews>
  <sheets>
    <sheet name="Foglio1" sheetId="1" r:id="rId1"/>
    <sheet name="Foglio2" sheetId="2" r:id="rId2"/>
    <sheet name="Foglio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E2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3" i="1"/>
</calcChain>
</file>

<file path=xl/sharedStrings.xml><?xml version="1.0" encoding="utf-8"?>
<sst xmlns="http://schemas.openxmlformats.org/spreadsheetml/2006/main" count="28" uniqueCount="28">
  <si>
    <t>Abbigliamento Sever</t>
  </si>
  <si>
    <t>Articolo</t>
  </si>
  <si>
    <t>Prezzo listino</t>
  </si>
  <si>
    <t>Prezzo saldato</t>
  </si>
  <si>
    <t>Capi venduti</t>
  </si>
  <si>
    <t>Incasso</t>
  </si>
  <si>
    <t>Sconto%</t>
  </si>
  <si>
    <t>Incidenza%</t>
  </si>
  <si>
    <t>Pantalone lana donna</t>
  </si>
  <si>
    <t>Pantalone seta donna</t>
  </si>
  <si>
    <t>Pantalone seta uomo</t>
  </si>
  <si>
    <t>Pantalone lana uomo</t>
  </si>
  <si>
    <t>Maglia cotone tipo 1</t>
  </si>
  <si>
    <t>Maglia cotone tipo 2</t>
  </si>
  <si>
    <t>Maglia cotone tipo 3</t>
  </si>
  <si>
    <t>Maglia cotone tipo 4</t>
  </si>
  <si>
    <t>Abito lana uomo gabardine tipo 1</t>
  </si>
  <si>
    <t>Abito lana uomo gabardine tipo 2</t>
  </si>
  <si>
    <t>Abito lana uomo gabardine tipo 3</t>
  </si>
  <si>
    <t>Abito lana uomo gabardine tipo 4</t>
  </si>
  <si>
    <t>Abito lana uomo gabardine tipo 5</t>
  </si>
  <si>
    <t>Gonna cotone lunga tipo 1</t>
  </si>
  <si>
    <t>Gonna cotone lunga tipo 2</t>
  </si>
  <si>
    <t>Gonna cotone corta tipo 1</t>
  </si>
  <si>
    <t>Gonna cotone corta tipo 2</t>
  </si>
  <si>
    <t>Giacca pelle donna</t>
  </si>
  <si>
    <t>Giacca pelle uomo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</si>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</sst>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&quot;€&quot;\ * #,##0.00_-;\-&quot;€&quot;\ * #,##0.00_-;_-&quot;€&quot;\ * &quot;-&quot;??_-;_-@_-"/>
  </numFmts>
  <fonts count="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2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/>
    <xf numFmtId="164" fontId="5" fillId="0" borderId="1" xfId="1" applyFont="1" applyBorder="1"/>
    <xf numFmtId="0" fontId="4" fillId="3" borderId="2" xfId="0" applyFont="1" applyFill="1" applyBorder="1" applyAlignment="1">
      <alignment horizontal="center" vertical="center" wrapText="1"/>
    </xf>
    <xf numFmtId="0" fontId="5" fillId="0" borderId="3" xfId="0" applyFont="1" applyBorder="1"/>
    <xf numFmtId="164" fontId="5" fillId="0" borderId="3" xfId="1" applyFont="1" applyBorder="1"/>
    <xf numFmtId="44" fontId="0" fillId="0" borderId="1" xfId="2" applyNumberFormat="1" applyFont="1" applyBorder="1"/>
    <xf numFmtId="10" fontId="0" fillId="0" borderId="1" xfId="0" applyNumberFormat="1" applyBorder="1"/>
    <xf numFmtId="0" fontId="3" fillId="2" borderId="0" xfId="0" applyFont="1" applyFill="1" applyAlignment="1">
      <alignment horizontal="center" vertical="center"/>
    </xf>
  </cellXfs>
  <cellStyles count="3">
    <cellStyle name="Euro" xfId="1" xr:uid="{00000000-0005-0000-0000-000000000000}"/>
    <cellStyle name="Normale" xfId="0" builtinId="0"/>
    <cellStyle name="Percentual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I15" sqref="I15"/>
    </sheetView>
  </sheetViews>
  <sheetFormatPr defaultRowHeight="13.15"/>
  <cols>
    <col min="1" max="1" width="43.42578125" customWidth="1"/>
    <col min="2" max="7" width="17.42578125" customWidth="1"/>
  </cols>
  <sheetData>
    <row r="1" spans="1:7" ht="36.75" customHeight="1">
      <c r="A1" s="10" t="s">
        <v>0</v>
      </c>
      <c r="B1" s="10"/>
      <c r="C1" s="10"/>
      <c r="D1" s="10"/>
      <c r="E1" s="10"/>
      <c r="F1" s="10"/>
      <c r="G1" s="10"/>
    </row>
    <row r="2" spans="1:7" ht="37.5" customHeight="1">
      <c r="A2" s="2" t="s">
        <v>1</v>
      </c>
      <c r="B2" s="2" t="s">
        <v>2</v>
      </c>
      <c r="C2" s="2" t="s">
        <v>3</v>
      </c>
      <c r="D2" s="2" t="s">
        <v>4</v>
      </c>
      <c r="E2" s="5" t="s">
        <v>5</v>
      </c>
      <c r="F2" s="5" t="s">
        <v>6</v>
      </c>
      <c r="G2" s="5" t="s">
        <v>7</v>
      </c>
    </row>
    <row r="3" spans="1:7" ht="14.45">
      <c r="A3" s="3" t="s">
        <v>8</v>
      </c>
      <c r="B3" s="4">
        <v>75</v>
      </c>
      <c r="C3" s="4">
        <v>60</v>
      </c>
      <c r="D3" s="3">
        <v>12</v>
      </c>
      <c r="E3" s="8">
        <f>C3*D3</f>
        <v>720</v>
      </c>
      <c r="F3" s="9">
        <f>((B3-C3)/B3)</f>
        <v>0.2</v>
      </c>
      <c r="G3" s="9">
        <f>C3/E3%</f>
        <v>8.3333333333333339</v>
      </c>
    </row>
    <row r="4" spans="1:7" ht="14.45">
      <c r="A4" s="3" t="s">
        <v>9</v>
      </c>
      <c r="B4" s="4">
        <v>93</v>
      </c>
      <c r="C4" s="4">
        <v>70</v>
      </c>
      <c r="D4" s="3">
        <v>23</v>
      </c>
      <c r="E4" s="8">
        <f t="shared" ref="E4:E22" si="0">C4*D4</f>
        <v>1610</v>
      </c>
      <c r="F4" s="9">
        <f t="shared" ref="F4:F22" si="1">((B4-C4)/B4)</f>
        <v>0.24731182795698925</v>
      </c>
      <c r="G4" s="9">
        <f t="shared" ref="G4:G22" si="2">C4/E4%</f>
        <v>4.3478260869565215</v>
      </c>
    </row>
    <row r="5" spans="1:7" ht="14.45">
      <c r="A5" s="3" t="s">
        <v>10</v>
      </c>
      <c r="B5" s="4">
        <v>76</v>
      </c>
      <c r="C5" s="4">
        <v>60</v>
      </c>
      <c r="D5" s="3">
        <v>30</v>
      </c>
      <c r="E5" s="8">
        <f t="shared" si="0"/>
        <v>1800</v>
      </c>
      <c r="F5" s="9">
        <f t="shared" si="1"/>
        <v>0.21052631578947367</v>
      </c>
      <c r="G5" s="9">
        <f t="shared" si="2"/>
        <v>3.3333333333333335</v>
      </c>
    </row>
    <row r="6" spans="1:7" ht="14.45">
      <c r="A6" s="3" t="s">
        <v>11</v>
      </c>
      <c r="B6" s="4">
        <v>121</v>
      </c>
      <c r="C6" s="4">
        <v>100</v>
      </c>
      <c r="D6" s="3">
        <v>6</v>
      </c>
      <c r="E6" s="8">
        <f t="shared" si="0"/>
        <v>600</v>
      </c>
      <c r="F6" s="9">
        <f t="shared" si="1"/>
        <v>0.17355371900826447</v>
      </c>
      <c r="G6" s="9">
        <f t="shared" si="2"/>
        <v>16.666666666666668</v>
      </c>
    </row>
    <row r="7" spans="1:7" ht="14.45">
      <c r="A7" s="3" t="s">
        <v>12</v>
      </c>
      <c r="B7" s="4">
        <v>23</v>
      </c>
      <c r="C7" s="4">
        <v>20</v>
      </c>
      <c r="D7" s="3">
        <v>34</v>
      </c>
      <c r="E7" s="8">
        <f t="shared" si="0"/>
        <v>680</v>
      </c>
      <c r="F7" s="9">
        <f t="shared" si="1"/>
        <v>0.13043478260869565</v>
      </c>
      <c r="G7" s="9">
        <f t="shared" si="2"/>
        <v>2.9411764705882355</v>
      </c>
    </row>
    <row r="8" spans="1:7" ht="14.45">
      <c r="A8" s="3" t="s">
        <v>13</v>
      </c>
      <c r="B8" s="4">
        <v>32</v>
      </c>
      <c r="C8" s="4">
        <v>32</v>
      </c>
      <c r="D8" s="3">
        <v>60</v>
      </c>
      <c r="E8" s="8">
        <f t="shared" si="0"/>
        <v>1920</v>
      </c>
      <c r="F8" s="9">
        <f t="shared" si="1"/>
        <v>0</v>
      </c>
      <c r="G8" s="9">
        <f t="shared" si="2"/>
        <v>1.6666666666666667</v>
      </c>
    </row>
    <row r="9" spans="1:7" ht="14.45">
      <c r="A9" s="3" t="s">
        <v>14</v>
      </c>
      <c r="B9" s="4">
        <v>39</v>
      </c>
      <c r="C9" s="4">
        <v>39</v>
      </c>
      <c r="D9" s="3">
        <v>98</v>
      </c>
      <c r="E9" s="8">
        <f t="shared" si="0"/>
        <v>3822</v>
      </c>
      <c r="F9" s="9">
        <f t="shared" si="1"/>
        <v>0</v>
      </c>
      <c r="G9" s="9">
        <f t="shared" si="2"/>
        <v>1.0204081632653061</v>
      </c>
    </row>
    <row r="10" spans="1:7" ht="14.45">
      <c r="A10" s="3" t="s">
        <v>15</v>
      </c>
      <c r="B10" s="4">
        <v>45</v>
      </c>
      <c r="C10" s="4">
        <v>45</v>
      </c>
      <c r="D10" s="3">
        <v>54</v>
      </c>
      <c r="E10" s="8">
        <f t="shared" si="0"/>
        <v>2430</v>
      </c>
      <c r="F10" s="9">
        <f t="shared" si="1"/>
        <v>0</v>
      </c>
      <c r="G10" s="9">
        <f t="shared" si="2"/>
        <v>1.8518518518518519</v>
      </c>
    </row>
    <row r="11" spans="1:7" ht="14.45">
      <c r="A11" s="3" t="s">
        <v>16</v>
      </c>
      <c r="B11" s="4">
        <v>340</v>
      </c>
      <c r="C11" s="4">
        <v>302</v>
      </c>
      <c r="D11" s="3">
        <v>12</v>
      </c>
      <c r="E11" s="8">
        <f t="shared" si="0"/>
        <v>3624</v>
      </c>
      <c r="F11" s="9">
        <f t="shared" si="1"/>
        <v>0.11176470588235295</v>
      </c>
      <c r="G11" s="9">
        <f t="shared" si="2"/>
        <v>8.3333333333333321</v>
      </c>
    </row>
    <row r="12" spans="1:7" ht="14.45">
      <c r="A12" s="3" t="s">
        <v>17</v>
      </c>
      <c r="B12" s="4">
        <v>460</v>
      </c>
      <c r="C12" s="4">
        <v>400</v>
      </c>
      <c r="D12" s="3">
        <v>3</v>
      </c>
      <c r="E12" s="8">
        <f t="shared" si="0"/>
        <v>1200</v>
      </c>
      <c r="F12" s="9">
        <f t="shared" si="1"/>
        <v>0.13043478260869565</v>
      </c>
      <c r="G12" s="9">
        <f t="shared" si="2"/>
        <v>33.333333333333336</v>
      </c>
    </row>
    <row r="13" spans="1:7" ht="14.45">
      <c r="A13" s="3" t="s">
        <v>18</v>
      </c>
      <c r="B13" s="4">
        <v>590</v>
      </c>
      <c r="C13" s="4">
        <v>500</v>
      </c>
      <c r="D13" s="3">
        <v>45</v>
      </c>
      <c r="E13" s="8">
        <f t="shared" si="0"/>
        <v>22500</v>
      </c>
      <c r="F13" s="9">
        <f t="shared" si="1"/>
        <v>0.15254237288135594</v>
      </c>
      <c r="G13" s="9">
        <f t="shared" si="2"/>
        <v>2.2222222222222223</v>
      </c>
    </row>
    <row r="14" spans="1:7" ht="14.45">
      <c r="A14" s="3" t="s">
        <v>19</v>
      </c>
      <c r="B14" s="4">
        <v>790</v>
      </c>
      <c r="C14" s="4">
        <v>560</v>
      </c>
      <c r="D14" s="3">
        <v>43</v>
      </c>
      <c r="E14" s="8">
        <f t="shared" si="0"/>
        <v>24080</v>
      </c>
      <c r="F14" s="9">
        <f t="shared" si="1"/>
        <v>0.29113924050632911</v>
      </c>
      <c r="G14" s="9">
        <f t="shared" si="2"/>
        <v>2.3255813953488369</v>
      </c>
    </row>
    <row r="15" spans="1:7" ht="14.45">
      <c r="A15" s="3" t="s">
        <v>20</v>
      </c>
      <c r="B15" s="4">
        <v>1120</v>
      </c>
      <c r="C15" s="4">
        <v>952</v>
      </c>
      <c r="D15" s="3">
        <v>2</v>
      </c>
      <c r="E15" s="8">
        <f t="shared" si="0"/>
        <v>1904</v>
      </c>
      <c r="F15" s="9">
        <f t="shared" si="1"/>
        <v>0.15</v>
      </c>
      <c r="G15" s="9">
        <f t="shared" si="2"/>
        <v>50</v>
      </c>
    </row>
    <row r="16" spans="1:7" ht="14.45">
      <c r="A16" s="3" t="s">
        <v>21</v>
      </c>
      <c r="B16" s="4">
        <v>65</v>
      </c>
      <c r="C16" s="4">
        <v>52</v>
      </c>
      <c r="D16" s="3">
        <v>12</v>
      </c>
      <c r="E16" s="8">
        <f t="shared" si="0"/>
        <v>624</v>
      </c>
      <c r="F16" s="9">
        <f t="shared" si="1"/>
        <v>0.2</v>
      </c>
      <c r="G16" s="9">
        <f t="shared" si="2"/>
        <v>8.3333333333333339</v>
      </c>
    </row>
    <row r="17" spans="1:7" ht="14.45">
      <c r="A17" s="3" t="s">
        <v>22</v>
      </c>
      <c r="B17" s="4">
        <v>77</v>
      </c>
      <c r="C17" s="4">
        <v>60</v>
      </c>
      <c r="D17" s="3">
        <v>11</v>
      </c>
      <c r="E17" s="8">
        <f t="shared" si="0"/>
        <v>660</v>
      </c>
      <c r="F17" s="9">
        <f t="shared" si="1"/>
        <v>0.22077922077922077</v>
      </c>
      <c r="G17" s="9">
        <f t="shared" si="2"/>
        <v>9.0909090909090917</v>
      </c>
    </row>
    <row r="18" spans="1:7" ht="14.45">
      <c r="A18" s="3" t="s">
        <v>23</v>
      </c>
      <c r="B18" s="4">
        <v>54</v>
      </c>
      <c r="C18" s="4">
        <v>43.2</v>
      </c>
      <c r="D18" s="3">
        <v>56</v>
      </c>
      <c r="E18" s="8">
        <f t="shared" si="0"/>
        <v>2419.2000000000003</v>
      </c>
      <c r="F18" s="9">
        <f t="shared" si="1"/>
        <v>0.19999999999999996</v>
      </c>
      <c r="G18" s="9">
        <f t="shared" si="2"/>
        <v>1.7857142857142856</v>
      </c>
    </row>
    <row r="19" spans="1:7" ht="14.45">
      <c r="A19" s="3" t="s">
        <v>24</v>
      </c>
      <c r="B19" s="4">
        <v>65</v>
      </c>
      <c r="C19" s="4">
        <v>52</v>
      </c>
      <c r="D19" s="3">
        <v>67</v>
      </c>
      <c r="E19" s="8">
        <f t="shared" si="0"/>
        <v>3484</v>
      </c>
      <c r="F19" s="9">
        <f t="shared" si="1"/>
        <v>0.2</v>
      </c>
      <c r="G19" s="9">
        <f t="shared" si="2"/>
        <v>1.4925373134328357</v>
      </c>
    </row>
    <row r="20" spans="1:7" ht="14.45">
      <c r="A20" s="3" t="s">
        <v>25</v>
      </c>
      <c r="B20" s="4">
        <v>345</v>
      </c>
      <c r="C20" s="4">
        <v>260</v>
      </c>
      <c r="D20" s="3">
        <v>3</v>
      </c>
      <c r="E20" s="8">
        <f t="shared" si="0"/>
        <v>780</v>
      </c>
      <c r="F20" s="9">
        <f t="shared" si="1"/>
        <v>0.24637681159420291</v>
      </c>
      <c r="G20" s="9">
        <f t="shared" si="2"/>
        <v>33.333333333333336</v>
      </c>
    </row>
    <row r="21" spans="1:7" ht="14.45">
      <c r="A21" s="6" t="s">
        <v>26</v>
      </c>
      <c r="B21" s="7">
        <v>540</v>
      </c>
      <c r="C21" s="7">
        <v>430</v>
      </c>
      <c r="D21" s="6">
        <v>2</v>
      </c>
      <c r="E21" s="8">
        <f t="shared" si="0"/>
        <v>860</v>
      </c>
      <c r="F21" s="9">
        <f t="shared" si="1"/>
        <v>0.20370370370370369</v>
      </c>
      <c r="G21" s="9">
        <f t="shared" si="2"/>
        <v>50</v>
      </c>
    </row>
    <row r="22" spans="1:7" ht="14.45">
      <c r="A22" s="3" t="s">
        <v>27</v>
      </c>
      <c r="B22" s="1"/>
      <c r="C22" s="1"/>
      <c r="D22" s="1"/>
      <c r="E22" s="8">
        <f>SUM(E3:E21)</f>
        <v>75717.2</v>
      </c>
      <c r="F22" s="9"/>
      <c r="G22" s="9"/>
    </row>
  </sheetData>
  <mergeCells count="1">
    <mergeCell ref="A1:G1"/>
  </mergeCells>
  <phoneticPr fontId="2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</dc:creator>
  <cp:keywords/>
  <dc:description/>
  <cp:lastModifiedBy>MATTEO MAGRINO</cp:lastModifiedBy>
  <cp:revision/>
  <dcterms:created xsi:type="dcterms:W3CDTF">2009-12-14T19:19:04Z</dcterms:created>
  <dcterms:modified xsi:type="dcterms:W3CDTF">2023-03-19T22:29:26Z</dcterms:modified>
  <cp:category/>
  <cp:contentStatus/>
</cp:coreProperties>
</file>