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usella/Desktop/ UNIVERSITA'/UNIMORE/DATA SCIENCE and MANAGEMENT/PROGETTO/PROJECTCODE/RESULT/"/>
    </mc:Choice>
  </mc:AlternateContent>
  <xr:revisionPtr revIDLastSave="0" documentId="13_ncr:1_{EAA3D997-4A85-3D4A-B3D1-D1C2917FA566}" xr6:coauthVersionLast="47" xr6:coauthVersionMax="47" xr10:uidLastSave="{00000000-0000-0000-0000-000000000000}"/>
  <bookViews>
    <workbookView xWindow="38400" yWindow="500" windowWidth="38400" windowHeight="21100" activeTab="2" xr2:uid="{19D043AB-C5FC-654C-84E3-20BE045CC1EE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<sst xmlns="http://schemas.openxmlformats.org/spreadsheetml/2006/main" count="124" uniqueCount="22">
  <si>
    <t xml:space="preserve">EMPLOYMENT_DATA [1st CASE] </t>
  </si>
  <si>
    <t>USER_DATA [2nd CASE]</t>
  </si>
  <si>
    <t>PICTURE_DATA [3TH CASE]</t>
  </si>
  <si>
    <t>GENERAL_DATA [4th CASE]</t>
  </si>
  <si>
    <t>Mean Absolute Error</t>
  </si>
  <si>
    <t>Mean Squared Error</t>
  </si>
  <si>
    <t>Median Absolute Error</t>
  </si>
  <si>
    <t>LINEAR REGRESSION</t>
  </si>
  <si>
    <t>LOGISTIC REGRESSION</t>
  </si>
  <si>
    <t>KNEIGHBORS REGRESSION (n = 10)</t>
  </si>
  <si>
    <t>KNEIGHBORS REGRESSION (n = 5)</t>
  </si>
  <si>
    <t>KNEIGHBORS REGRESSION (n = 1)</t>
  </si>
  <si>
    <t>DECISION TREE</t>
  </si>
  <si>
    <t>RANDOM FOREST</t>
  </si>
  <si>
    <t>BEST</t>
  </si>
  <si>
    <t>DT</t>
  </si>
  <si>
    <t>RF</t>
  </si>
  <si>
    <t>KKN (n=1)</t>
  </si>
  <si>
    <t>KKN (n=1) / DT</t>
  </si>
  <si>
    <t>KNEIGHBORS REGRESSION   (n = 10)</t>
  </si>
  <si>
    <t>KNEIGHBORS REGRESSION   (n = 5)</t>
  </si>
  <si>
    <t>KNEIGHBORS REGRESSION   (n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</si>
</sst>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7" borderId="0" xfId="0" applyFill="1"/>
    <xf numFmtId="0" fontId="1" fillId="7" borderId="0" xfId="0" applyFont="1" applyFill="1"/>
    <xf numFmtId="164" fontId="1" fillId="9" borderId="27" xfId="0" applyNumberFormat="1" applyFont="1" applyFill="1" applyBorder="1"/>
    <xf numFmtId="164" fontId="1" fillId="9" borderId="28" xfId="0" applyNumberFormat="1" applyFont="1" applyFill="1" applyBorder="1"/>
    <xf numFmtId="164" fontId="1" fillId="7" borderId="27" xfId="0" applyNumberFormat="1" applyFont="1" applyFill="1" applyBorder="1"/>
    <xf numFmtId="164" fontId="1" fillId="7" borderId="28" xfId="0" applyNumberFormat="1" applyFont="1" applyFill="1" applyBorder="1"/>
    <xf numFmtId="164" fontId="1" fillId="7" borderId="29" xfId="0" applyNumberFormat="1" applyFont="1" applyFill="1" applyBorder="1"/>
    <xf numFmtId="164" fontId="1" fillId="7" borderId="30" xfId="0" applyNumberFormat="1" applyFont="1" applyFill="1" applyBorder="1" applyAlignment="1">
      <alignment horizontal="center"/>
    </xf>
    <xf numFmtId="164" fontId="0" fillId="7" borderId="0" xfId="0" applyNumberFormat="1" applyFill="1"/>
    <xf numFmtId="164" fontId="1" fillId="9" borderId="24" xfId="0" applyNumberFormat="1" applyFont="1" applyFill="1" applyBorder="1"/>
    <xf numFmtId="164" fontId="1" fillId="9" borderId="31" xfId="0" applyNumberFormat="1" applyFont="1" applyFill="1" applyBorder="1"/>
    <xf numFmtId="164" fontId="1" fillId="7" borderId="24" xfId="0" applyNumberFormat="1" applyFont="1" applyFill="1" applyBorder="1"/>
    <xf numFmtId="164" fontId="1" fillId="7" borderId="31" xfId="0" applyNumberFormat="1" applyFont="1" applyFill="1" applyBorder="1"/>
    <xf numFmtId="164" fontId="1" fillId="7" borderId="19" xfId="0" applyNumberFormat="1" applyFont="1" applyFill="1" applyBorder="1"/>
    <xf numFmtId="164" fontId="1" fillId="7" borderId="20" xfId="0" applyNumberFormat="1" applyFont="1" applyFill="1" applyBorder="1" applyAlignment="1">
      <alignment horizontal="center"/>
    </xf>
    <xf numFmtId="164" fontId="1" fillId="9" borderId="35" xfId="0" applyNumberFormat="1" applyFont="1" applyFill="1" applyBorder="1"/>
    <xf numFmtId="164" fontId="1" fillId="9" borderId="36" xfId="0" applyNumberFormat="1" applyFont="1" applyFill="1" applyBorder="1"/>
    <xf numFmtId="164" fontId="1" fillId="7" borderId="35" xfId="0" applyNumberFormat="1" applyFont="1" applyFill="1" applyBorder="1"/>
    <xf numFmtId="164" fontId="1" fillId="7" borderId="36" xfId="0" applyNumberFormat="1" applyFont="1" applyFill="1" applyBorder="1"/>
    <xf numFmtId="164" fontId="1" fillId="7" borderId="37" xfId="0" applyNumberFormat="1" applyFont="1" applyFill="1" applyBorder="1"/>
    <xf numFmtId="164" fontId="1" fillId="7" borderId="38" xfId="0" applyNumberFormat="1" applyFont="1" applyFill="1" applyBorder="1" applyAlignment="1">
      <alignment horizontal="center"/>
    </xf>
    <xf numFmtId="164" fontId="1" fillId="7" borderId="42" xfId="0" applyNumberFormat="1" applyFont="1" applyFill="1" applyBorder="1" applyAlignment="1">
      <alignment horizontal="center"/>
    </xf>
    <xf numFmtId="164" fontId="0" fillId="9" borderId="28" xfId="0" applyNumberFormat="1" applyFill="1" applyBorder="1"/>
    <xf numFmtId="164" fontId="0" fillId="7" borderId="28" xfId="0" applyNumberFormat="1" applyFill="1" applyBorder="1"/>
    <xf numFmtId="164" fontId="0" fillId="9" borderId="31" xfId="0" applyNumberFormat="1" applyFill="1" applyBorder="1"/>
    <xf numFmtId="164" fontId="0" fillId="7" borderId="31" xfId="0" applyNumberFormat="1" applyFill="1" applyBorder="1"/>
    <xf numFmtId="164" fontId="0" fillId="9" borderId="36" xfId="0" applyNumberFormat="1" applyFill="1" applyBorder="1"/>
    <xf numFmtId="164" fontId="0" fillId="7" borderId="36" xfId="0" applyNumberFormat="1" applyFill="1" applyBorder="1"/>
    <xf numFmtId="164" fontId="0" fillId="7" borderId="29" xfId="0" applyNumberFormat="1" applyFill="1" applyBorder="1"/>
    <xf numFmtId="164" fontId="0" fillId="7" borderId="30" xfId="0" applyNumberFormat="1" applyFill="1" applyBorder="1" applyAlignment="1">
      <alignment horizontal="center"/>
    </xf>
    <xf numFmtId="164" fontId="0" fillId="7" borderId="19" xfId="0" applyNumberFormat="1" applyFill="1" applyBorder="1"/>
    <xf numFmtId="164" fontId="0" fillId="7" borderId="20" xfId="0" applyNumberFormat="1" applyFill="1" applyBorder="1" applyAlignment="1">
      <alignment horizontal="center"/>
    </xf>
    <xf numFmtId="164" fontId="0" fillId="7" borderId="37" xfId="0" applyNumberFormat="1" applyFill="1" applyBorder="1"/>
    <xf numFmtId="164" fontId="0" fillId="7" borderId="43" xfId="0" applyNumberFormat="1" applyFill="1" applyBorder="1" applyAlignment="1">
      <alignment horizontal="center"/>
    </xf>
    <xf numFmtId="0" fontId="1" fillId="7" borderId="0" xfId="0" applyFont="1" applyFill="1" applyAlignment="1">
      <alignment vertical="center"/>
    </xf>
    <xf numFmtId="0" fontId="0" fillId="7" borderId="0" xfId="0" applyFill="1" applyAlignment="1">
      <alignment horizontal="right"/>
    </xf>
    <xf numFmtId="165" fontId="3" fillId="9" borderId="44" xfId="0" applyNumberFormat="1" applyFont="1" applyFill="1" applyBorder="1" applyAlignment="1">
      <alignment horizontal="center" vertical="center"/>
    </xf>
    <xf numFmtId="165" fontId="3" fillId="9" borderId="45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/>
    </xf>
    <xf numFmtId="165" fontId="3" fillId="7" borderId="23" xfId="0" applyNumberFormat="1" applyFont="1" applyFill="1" applyBorder="1" applyAlignment="1">
      <alignment horizontal="center" vertical="center"/>
    </xf>
    <xf numFmtId="165" fontId="3" fillId="7" borderId="25" xfId="0" applyNumberFormat="1" applyFont="1" applyFill="1" applyBorder="1" applyAlignment="1">
      <alignment horizontal="center" vertical="center"/>
    </xf>
    <xf numFmtId="165" fontId="3" fillId="7" borderId="24" xfId="0" applyNumberFormat="1" applyFont="1" applyFill="1" applyBorder="1" applyAlignment="1">
      <alignment horizontal="center" vertical="center"/>
    </xf>
    <xf numFmtId="165" fontId="3" fillId="7" borderId="26" xfId="0" applyNumberFormat="1" applyFont="1" applyFill="1" applyBorder="1" applyAlignment="1">
      <alignment horizontal="center" vertical="center"/>
    </xf>
    <xf numFmtId="165" fontId="3" fillId="7" borderId="44" xfId="0" applyNumberFormat="1" applyFont="1" applyFill="1" applyBorder="1" applyAlignment="1">
      <alignment horizontal="center" vertical="center"/>
    </xf>
    <xf numFmtId="165" fontId="3" fillId="7" borderId="4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9" borderId="23" xfId="0" applyNumberFormat="1" applyFont="1" applyFill="1" applyBorder="1" applyAlignment="1">
      <alignment horizontal="center" vertical="center"/>
    </xf>
    <xf numFmtId="165" fontId="3" fillId="9" borderId="21" xfId="0" applyNumberFormat="1" applyFont="1" applyFill="1" applyBorder="1" applyAlignment="1">
      <alignment horizontal="center" vertical="center"/>
    </xf>
    <xf numFmtId="165" fontId="3" fillId="9" borderId="24" xfId="0" applyNumberFormat="1" applyFont="1" applyFill="1" applyBorder="1" applyAlignment="1">
      <alignment horizontal="center" vertical="center"/>
    </xf>
    <xf numFmtId="165" fontId="3" fillId="9" borderId="22" xfId="0" applyNumberFormat="1" applyFont="1" applyFill="1" applyBorder="1" applyAlignment="1">
      <alignment horizontal="center" vertical="center"/>
    </xf>
    <xf numFmtId="165" fontId="3" fillId="8" borderId="24" xfId="0" applyNumberFormat="1" applyFont="1" applyFill="1" applyBorder="1" applyAlignment="1">
      <alignment horizontal="center" vertical="center"/>
    </xf>
    <xf numFmtId="165" fontId="3" fillId="8" borderId="22" xfId="0" applyNumberFormat="1" applyFont="1" applyFill="1" applyBorder="1" applyAlignment="1">
      <alignment horizontal="center" vertical="center"/>
    </xf>
    <xf numFmtId="165" fontId="3" fillId="7" borderId="45" xfId="0" applyNumberFormat="1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165" fontId="3" fillId="8" borderId="23" xfId="0" applyNumberFormat="1" applyFont="1" applyFill="1" applyBorder="1" applyAlignment="1">
      <alignment horizontal="center" vertical="center"/>
    </xf>
    <xf numFmtId="165" fontId="3" fillId="8" borderId="21" xfId="0" applyNumberFormat="1" applyFont="1" applyFill="1" applyBorder="1" applyAlignment="1">
      <alignment horizontal="center" vertical="center"/>
    </xf>
    <xf numFmtId="165" fontId="3" fillId="8" borderId="44" xfId="0" applyNumberFormat="1" applyFont="1" applyFill="1" applyBorder="1" applyAlignment="1">
      <alignment horizontal="center" vertical="center"/>
    </xf>
    <xf numFmtId="165" fontId="3" fillId="8" borderId="45" xfId="0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165" fontId="3" fillId="7" borderId="21" xfId="0" applyNumberFormat="1" applyFont="1" applyFill="1" applyBorder="1" applyAlignment="1">
      <alignment horizontal="center" vertical="center"/>
    </xf>
    <xf numFmtId="165" fontId="3" fillId="7" borderId="2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3" fillId="8" borderId="25" xfId="0" applyNumberFormat="1" applyFont="1" applyFill="1" applyBorder="1" applyAlignment="1">
      <alignment horizontal="center" vertical="center"/>
    </xf>
    <xf numFmtId="165" fontId="3" fillId="9" borderId="25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7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DD2-0B2C-024A-BC02-640FB89AE61F}">
  <dimension ref="A1:AN231"/>
  <sheetViews>
    <sheetView zoomScaleNormal="100" workbookViewId="0">
      <selection activeCell="A3" sqref="A3:AF174"/>
    </sheetView>
  </sheetViews>
  <sheetFormatPr baseColWidth="10" defaultRowHeight="16" x14ac:dyDescent="0.2"/>
  <cols>
    <col min="1" max="1" width="13.83203125" customWidth="1"/>
    <col min="2" max="2" width="11.1640625" customWidth="1"/>
    <col min="3" max="3" width="0.1640625" customWidth="1"/>
    <col min="4" max="4" width="5" customWidth="1"/>
    <col min="6" max="6" width="10.83203125" customWidth="1"/>
    <col min="7" max="7" width="11.1640625" customWidth="1"/>
    <col min="8" max="8" width="9.33203125" customWidth="1"/>
    <col min="10" max="10" width="11.1640625" customWidth="1"/>
    <col min="12" max="12" width="9.1640625" customWidth="1"/>
    <col min="14" max="14" width="9.5" customWidth="1"/>
    <col min="16" max="16" width="10.5" customWidth="1"/>
    <col min="18" max="18" width="4.5" customWidth="1"/>
    <col min="20" max="20" width="5.6640625" customWidth="1"/>
    <col min="22" max="22" width="5.83203125" customWidth="1"/>
    <col min="24" max="24" width="4.1640625" customWidth="1"/>
    <col min="26" max="26" width="6" customWidth="1"/>
    <col min="28" max="28" width="5.6640625" customWidth="1"/>
  </cols>
  <sheetData>
    <row r="1" spans="1:4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0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0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0" x14ac:dyDescent="0.2">
      <c r="A5" s="1"/>
      <c r="B5" s="1"/>
      <c r="C5" s="1"/>
      <c r="D5" s="1"/>
      <c r="E5" s="65" t="s">
        <v>0</v>
      </c>
      <c r="F5" s="66"/>
      <c r="G5" s="66"/>
      <c r="H5" s="66"/>
      <c r="I5" s="66"/>
      <c r="J5" s="66"/>
      <c r="K5" s="65" t="s">
        <v>1</v>
      </c>
      <c r="L5" s="66"/>
      <c r="M5" s="66"/>
      <c r="N5" s="66"/>
      <c r="O5" s="66"/>
      <c r="P5" s="6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40" ht="17" thickBot="1" x14ac:dyDescent="0.25">
      <c r="A6" s="1"/>
      <c r="B6" s="1"/>
      <c r="C6" s="1"/>
      <c r="D6" s="1"/>
      <c r="E6" s="67"/>
      <c r="F6" s="68"/>
      <c r="G6" s="68"/>
      <c r="H6" s="68"/>
      <c r="I6" s="68"/>
      <c r="J6" s="68"/>
      <c r="K6" s="67"/>
      <c r="L6" s="68"/>
      <c r="M6" s="68"/>
      <c r="N6" s="68"/>
      <c r="O6" s="68"/>
      <c r="P6" s="70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40" ht="17" thickBot="1" x14ac:dyDescent="0.25">
      <c r="A7" s="1"/>
      <c r="B7" s="1"/>
      <c r="C7" s="1"/>
      <c r="D7" s="1"/>
      <c r="E7" s="77" t="s">
        <v>4</v>
      </c>
      <c r="F7" s="86"/>
      <c r="G7" s="77" t="s">
        <v>5</v>
      </c>
      <c r="H7" s="86"/>
      <c r="I7" s="77" t="s">
        <v>6</v>
      </c>
      <c r="J7" s="78"/>
      <c r="K7" s="77" t="s">
        <v>4</v>
      </c>
      <c r="L7" s="86"/>
      <c r="M7" s="77" t="s">
        <v>5</v>
      </c>
      <c r="N7" s="86"/>
      <c r="O7" s="77" t="s">
        <v>6</v>
      </c>
      <c r="P7" s="86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40" ht="42" customHeight="1" thickBot="1" x14ac:dyDescent="0.25">
      <c r="A8" s="1"/>
      <c r="B8" s="82" t="s">
        <v>7</v>
      </c>
      <c r="C8" s="83"/>
      <c r="D8" s="83"/>
      <c r="E8" s="57">
        <v>906.66988000000003</v>
      </c>
      <c r="F8" s="84"/>
      <c r="G8" s="49">
        <v>9735401.1066800002</v>
      </c>
      <c r="H8" s="85"/>
      <c r="I8" s="41">
        <v>634.95393999999999</v>
      </c>
      <c r="J8" s="63"/>
      <c r="K8" s="57">
        <v>919.80083000000002</v>
      </c>
      <c r="L8" s="58"/>
      <c r="M8" s="49">
        <v>9827290.1552799996</v>
      </c>
      <c r="N8" s="50"/>
      <c r="O8" s="41">
        <v>654.37920999999994</v>
      </c>
      <c r="P8" s="4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42" customHeight="1" thickBot="1" x14ac:dyDescent="0.25">
      <c r="A9" s="1"/>
      <c r="B9" s="73" t="s">
        <v>8</v>
      </c>
      <c r="C9" s="74"/>
      <c r="D9" s="74"/>
      <c r="E9" s="53">
        <v>1166.4831799999999</v>
      </c>
      <c r="F9" s="54"/>
      <c r="G9" s="51">
        <v>11158771.68489</v>
      </c>
      <c r="H9" s="52"/>
      <c r="I9" s="43">
        <v>718</v>
      </c>
      <c r="J9" s="64"/>
      <c r="K9" s="53">
        <v>1169.6872900000001</v>
      </c>
      <c r="L9" s="54"/>
      <c r="M9" s="51">
        <v>11202810.05278</v>
      </c>
      <c r="N9" s="52"/>
      <c r="O9" s="43">
        <v>715</v>
      </c>
      <c r="P9" s="4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63" customHeight="1" thickBot="1" x14ac:dyDescent="0.25">
      <c r="A10" s="1"/>
      <c r="B10" s="71" t="s">
        <v>19</v>
      </c>
      <c r="C10" s="72"/>
      <c r="D10" s="72"/>
      <c r="E10" s="53">
        <v>952.76715000000002</v>
      </c>
      <c r="F10" s="54"/>
      <c r="G10" s="51">
        <v>14421327.03641</v>
      </c>
      <c r="H10" s="52"/>
      <c r="I10" s="43">
        <v>489.9</v>
      </c>
      <c r="J10" s="64"/>
      <c r="K10" s="53">
        <v>599.21807000000001</v>
      </c>
      <c r="L10" s="54"/>
      <c r="M10" s="51">
        <v>7763964.8432400003</v>
      </c>
      <c r="N10" s="52"/>
      <c r="O10" s="43">
        <v>266.79998999999998</v>
      </c>
      <c r="P10" s="4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66" customHeight="1" thickBot="1" x14ac:dyDescent="0.25">
      <c r="A11" s="1"/>
      <c r="B11" s="73" t="s">
        <v>20</v>
      </c>
      <c r="C11" s="74"/>
      <c r="D11" s="74"/>
      <c r="E11" s="53">
        <v>982.31016</v>
      </c>
      <c r="F11" s="54"/>
      <c r="G11" s="51">
        <v>21072565.318810001</v>
      </c>
      <c r="H11" s="52"/>
      <c r="I11" s="43">
        <v>471.2</v>
      </c>
      <c r="J11" s="64"/>
      <c r="K11" s="53">
        <v>356.74029000000002</v>
      </c>
      <c r="L11" s="54"/>
      <c r="M11" s="51">
        <v>19304079.373410001</v>
      </c>
      <c r="N11" s="52"/>
      <c r="O11" s="43">
        <v>72</v>
      </c>
      <c r="P11" s="4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61" customHeight="1" thickBot="1" x14ac:dyDescent="0.25">
      <c r="A12" s="1"/>
      <c r="B12" s="71" t="s">
        <v>21</v>
      </c>
      <c r="C12" s="72"/>
      <c r="D12" s="72"/>
      <c r="E12" s="53">
        <v>1134.50821</v>
      </c>
      <c r="F12" s="54"/>
      <c r="G12" s="51">
        <v>68407219.510279998</v>
      </c>
      <c r="H12" s="52"/>
      <c r="I12" s="43">
        <v>456</v>
      </c>
      <c r="J12" s="64"/>
      <c r="K12" s="53">
        <v>42.380319999999998</v>
      </c>
      <c r="L12" s="54"/>
      <c r="M12" s="51">
        <v>153828.64120000001</v>
      </c>
      <c r="N12" s="52"/>
      <c r="O12" s="43">
        <v>0</v>
      </c>
      <c r="P12" s="4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34" customHeight="1" thickBot="1" x14ac:dyDescent="0.25">
      <c r="A13" s="1"/>
      <c r="B13" s="73" t="s">
        <v>12</v>
      </c>
      <c r="C13" s="74"/>
      <c r="D13" s="74"/>
      <c r="E13" s="53">
        <v>847.88996999999995</v>
      </c>
      <c r="F13" s="54"/>
      <c r="G13" s="51">
        <v>48131851.45527</v>
      </c>
      <c r="H13" s="52"/>
      <c r="I13" s="43">
        <v>317</v>
      </c>
      <c r="J13" s="64"/>
      <c r="K13" s="53">
        <v>37.369959999999999</v>
      </c>
      <c r="L13" s="54"/>
      <c r="M13" s="51">
        <v>115079.98867999999</v>
      </c>
      <c r="N13" s="52"/>
      <c r="O13" s="43">
        <v>0</v>
      </c>
      <c r="P13" s="4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33" customHeight="1" thickBot="1" x14ac:dyDescent="0.25">
      <c r="A14" s="1"/>
      <c r="B14" s="73" t="s">
        <v>13</v>
      </c>
      <c r="C14" s="74"/>
      <c r="D14" s="74"/>
      <c r="E14" s="59">
        <v>850.98815999999999</v>
      </c>
      <c r="F14" s="60"/>
      <c r="G14" s="37">
        <v>8233431.2432700004</v>
      </c>
      <c r="H14" s="38"/>
      <c r="I14" s="45">
        <v>499.88</v>
      </c>
      <c r="J14" s="55"/>
      <c r="K14" s="59">
        <v>98.956950000000006</v>
      </c>
      <c r="L14" s="60"/>
      <c r="M14" s="37">
        <v>166929.58757999999</v>
      </c>
      <c r="N14" s="38"/>
      <c r="O14" s="45">
        <v>11.1</v>
      </c>
      <c r="P14" s="46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35" customHeight="1" thickBot="1" x14ac:dyDescent="0.25">
      <c r="A15" s="1"/>
      <c r="B15" s="75" t="s">
        <v>14</v>
      </c>
      <c r="C15" s="76"/>
      <c r="D15" s="76"/>
      <c r="E15" s="61" t="s">
        <v>15</v>
      </c>
      <c r="F15" s="62"/>
      <c r="G15" s="39" t="s">
        <v>16</v>
      </c>
      <c r="H15" s="40"/>
      <c r="I15" s="47" t="s">
        <v>15</v>
      </c>
      <c r="J15" s="56"/>
      <c r="K15" s="61" t="s">
        <v>15</v>
      </c>
      <c r="L15" s="62"/>
      <c r="M15" s="39" t="s">
        <v>15</v>
      </c>
      <c r="N15" s="40"/>
      <c r="O15" s="47" t="s">
        <v>18</v>
      </c>
      <c r="P15" s="4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">
      <c r="A16" s="1"/>
      <c r="B16" s="1"/>
      <c r="C16" s="1"/>
      <c r="D16" s="1"/>
      <c r="E16" s="65" t="s">
        <v>2</v>
      </c>
      <c r="F16" s="66"/>
      <c r="G16" s="66"/>
      <c r="H16" s="66"/>
      <c r="I16" s="66"/>
      <c r="J16" s="66"/>
      <c r="K16" s="65" t="s">
        <v>3</v>
      </c>
      <c r="L16" s="66"/>
      <c r="M16" s="66"/>
      <c r="N16" s="66"/>
      <c r="O16" s="66"/>
      <c r="P16" s="6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" thickBot="1" x14ac:dyDescent="0.25">
      <c r="A17" s="1"/>
      <c r="B17" s="1"/>
      <c r="C17" s="1"/>
      <c r="D17" s="1"/>
      <c r="E17" s="67"/>
      <c r="F17" s="68"/>
      <c r="G17" s="68"/>
      <c r="H17" s="68"/>
      <c r="I17" s="68"/>
      <c r="J17" s="68"/>
      <c r="K17" s="67"/>
      <c r="L17" s="68"/>
      <c r="M17" s="68"/>
      <c r="N17" s="68"/>
      <c r="O17" s="68"/>
      <c r="P17" s="7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7" thickBot="1" x14ac:dyDescent="0.25">
      <c r="A18" s="1"/>
      <c r="B18" s="1"/>
      <c r="C18" s="1"/>
      <c r="D18" s="1"/>
      <c r="E18" s="77" t="s">
        <v>4</v>
      </c>
      <c r="F18" s="86"/>
      <c r="G18" s="77" t="s">
        <v>5</v>
      </c>
      <c r="H18" s="86"/>
      <c r="I18" s="77" t="s">
        <v>6</v>
      </c>
      <c r="J18" s="78"/>
      <c r="K18" s="79" t="s">
        <v>4</v>
      </c>
      <c r="L18" s="80"/>
      <c r="M18" s="81" t="s">
        <v>5</v>
      </c>
      <c r="N18" s="80"/>
      <c r="O18" s="81" t="s">
        <v>6</v>
      </c>
      <c r="P18" s="8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42" customHeight="1" thickBot="1" x14ac:dyDescent="0.25">
      <c r="A19" s="1"/>
      <c r="B19" s="82" t="s">
        <v>7</v>
      </c>
      <c r="C19" s="83"/>
      <c r="D19" s="83"/>
      <c r="E19" s="57">
        <v>937.02017999999998</v>
      </c>
      <c r="F19" s="58"/>
      <c r="G19" s="49">
        <v>9832468.5797799993</v>
      </c>
      <c r="H19" s="50"/>
      <c r="I19" s="41">
        <v>635.86861999999996</v>
      </c>
      <c r="J19" s="63"/>
      <c r="K19" s="57">
        <v>946.34752000000003</v>
      </c>
      <c r="L19" s="58"/>
      <c r="M19" s="49">
        <v>9786537.19111</v>
      </c>
      <c r="N19" s="50"/>
      <c r="O19" s="41">
        <v>623.58357999999998</v>
      </c>
      <c r="P19" s="4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40" customHeight="1" thickBot="1" x14ac:dyDescent="0.25">
      <c r="A20" s="1"/>
      <c r="B20" s="73" t="s">
        <v>8</v>
      </c>
      <c r="C20" s="74"/>
      <c r="D20" s="74"/>
      <c r="E20" s="53">
        <v>1188.25099</v>
      </c>
      <c r="F20" s="54"/>
      <c r="G20" s="51">
        <v>11541657.978949999</v>
      </c>
      <c r="H20" s="52"/>
      <c r="I20" s="43">
        <v>708</v>
      </c>
      <c r="J20" s="64"/>
      <c r="K20" s="53">
        <v>1118.53899</v>
      </c>
      <c r="L20" s="54"/>
      <c r="M20" s="51">
        <v>11131661.09169</v>
      </c>
      <c r="N20" s="52"/>
      <c r="O20" s="43">
        <v>674</v>
      </c>
      <c r="P20" s="4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59" customHeight="1" thickBot="1" x14ac:dyDescent="0.25">
      <c r="A21" s="1"/>
      <c r="B21" s="71" t="s">
        <v>19</v>
      </c>
      <c r="C21" s="72"/>
      <c r="D21" s="72"/>
      <c r="E21" s="53">
        <v>658.81880999999998</v>
      </c>
      <c r="F21" s="54"/>
      <c r="G21" s="51">
        <v>15256323.24205</v>
      </c>
      <c r="H21" s="52"/>
      <c r="I21" s="43">
        <v>274.79998999999998</v>
      </c>
      <c r="J21" s="64"/>
      <c r="K21" s="53">
        <v>717.06573000000003</v>
      </c>
      <c r="L21" s="54"/>
      <c r="M21" s="51">
        <v>28618093.221000001</v>
      </c>
      <c r="N21" s="52"/>
      <c r="O21" s="43">
        <v>271.2</v>
      </c>
      <c r="P21" s="4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59" customHeight="1" thickBot="1" x14ac:dyDescent="0.25">
      <c r="A22" s="1"/>
      <c r="B22" s="73" t="s">
        <v>20</v>
      </c>
      <c r="C22" s="74"/>
      <c r="D22" s="74"/>
      <c r="E22" s="53">
        <v>361.21285</v>
      </c>
      <c r="F22" s="54"/>
      <c r="G22" s="51">
        <v>9933962.30614</v>
      </c>
      <c r="H22" s="52"/>
      <c r="I22" s="43">
        <v>69.799989999999994</v>
      </c>
      <c r="J22" s="64"/>
      <c r="K22" s="53">
        <v>321.30748</v>
      </c>
      <c r="L22" s="54"/>
      <c r="M22" s="51">
        <v>2451832.0219999999</v>
      </c>
      <c r="N22" s="52"/>
      <c r="O22" s="43">
        <v>77.599999999999994</v>
      </c>
      <c r="P22" s="4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60" customHeight="1" thickBot="1" x14ac:dyDescent="0.25">
      <c r="A23" s="1"/>
      <c r="B23" s="71" t="s">
        <v>21</v>
      </c>
      <c r="C23" s="72"/>
      <c r="D23" s="72"/>
      <c r="E23" s="53">
        <v>38.800066999999999</v>
      </c>
      <c r="F23" s="54"/>
      <c r="G23" s="51">
        <v>114640.82171</v>
      </c>
      <c r="H23" s="52"/>
      <c r="I23" s="43">
        <v>0</v>
      </c>
      <c r="J23" s="64"/>
      <c r="K23" s="53">
        <v>46.400410000000001</v>
      </c>
      <c r="L23" s="54"/>
      <c r="M23" s="51">
        <v>131633.28735</v>
      </c>
      <c r="N23" s="52"/>
      <c r="O23" s="43">
        <v>0</v>
      </c>
      <c r="P23" s="4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30" customHeight="1" thickBot="1" x14ac:dyDescent="0.25">
      <c r="A24" s="1"/>
      <c r="B24" s="73" t="s">
        <v>12</v>
      </c>
      <c r="C24" s="74"/>
      <c r="D24" s="74"/>
      <c r="E24" s="53">
        <v>45.461480000000002</v>
      </c>
      <c r="F24" s="54"/>
      <c r="G24" s="51">
        <v>282783.30807999999</v>
      </c>
      <c r="H24" s="52"/>
      <c r="I24" s="43">
        <v>0</v>
      </c>
      <c r="J24" s="64"/>
      <c r="K24" s="53">
        <v>268.21798999999999</v>
      </c>
      <c r="L24" s="54"/>
      <c r="M24" s="51">
        <v>1327202.62047</v>
      </c>
      <c r="N24" s="52"/>
      <c r="O24" s="43">
        <v>0</v>
      </c>
      <c r="P24" s="4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40" customHeight="1" thickBot="1" x14ac:dyDescent="0.25">
      <c r="A25" s="1"/>
      <c r="B25" s="73" t="s">
        <v>13</v>
      </c>
      <c r="C25" s="74"/>
      <c r="D25" s="74"/>
      <c r="E25" s="59">
        <v>104.26281</v>
      </c>
      <c r="F25" s="60"/>
      <c r="G25" s="37">
        <v>201655.92506000001</v>
      </c>
      <c r="H25" s="38"/>
      <c r="I25" s="45">
        <v>11.44</v>
      </c>
      <c r="J25" s="55"/>
      <c r="K25" s="59">
        <v>312.99148000000002</v>
      </c>
      <c r="L25" s="60"/>
      <c r="M25" s="37">
        <v>592129.01703999995</v>
      </c>
      <c r="N25" s="38"/>
      <c r="O25" s="45">
        <v>154.63</v>
      </c>
      <c r="P25" s="4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1" customHeight="1" thickBot="1" x14ac:dyDescent="0.25">
      <c r="A26" s="1"/>
      <c r="B26" s="75" t="s">
        <v>14</v>
      </c>
      <c r="C26" s="76"/>
      <c r="D26" s="76"/>
      <c r="E26" s="61" t="s">
        <v>17</v>
      </c>
      <c r="F26" s="62"/>
      <c r="G26" s="39" t="s">
        <v>17</v>
      </c>
      <c r="H26" s="40"/>
      <c r="I26" s="47" t="s">
        <v>18</v>
      </c>
      <c r="J26" s="56"/>
      <c r="K26" s="61" t="s">
        <v>17</v>
      </c>
      <c r="L26" s="62"/>
      <c r="M26" s="39" t="s">
        <v>17</v>
      </c>
      <c r="N26" s="40"/>
      <c r="O26" s="47" t="s">
        <v>18</v>
      </c>
      <c r="P26" s="4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">
      <c r="A231" s="1"/>
      <c r="B231" s="1"/>
      <c r="C231" s="1"/>
      <c r="D231" s="1"/>
      <c r="E231" s="1"/>
      <c r="F231" s="1"/>
      <c r="G231" s="1"/>
    </row>
  </sheetData>
  <mergeCells count="128">
    <mergeCell ref="B19:D19"/>
    <mergeCell ref="B20:D20"/>
    <mergeCell ref="B21:D21"/>
    <mergeCell ref="B22:D22"/>
    <mergeCell ref="B23:D23"/>
    <mergeCell ref="B24:D24"/>
    <mergeCell ref="B25:D25"/>
    <mergeCell ref="B26:D26"/>
    <mergeCell ref="O18:P18"/>
    <mergeCell ref="E18:F18"/>
    <mergeCell ref="G18:H18"/>
    <mergeCell ref="E25:F25"/>
    <mergeCell ref="E26:F26"/>
    <mergeCell ref="G19:H19"/>
    <mergeCell ref="G20:H20"/>
    <mergeCell ref="G21:H21"/>
    <mergeCell ref="G22:H22"/>
    <mergeCell ref="G23:H23"/>
    <mergeCell ref="G24:H24"/>
    <mergeCell ref="G25:H25"/>
    <mergeCell ref="G26:H26"/>
    <mergeCell ref="E19:F19"/>
    <mergeCell ref="E20:F20"/>
    <mergeCell ref="E21:F21"/>
    <mergeCell ref="B8:D8"/>
    <mergeCell ref="B9:D9"/>
    <mergeCell ref="E8:F8"/>
    <mergeCell ref="E9:F9"/>
    <mergeCell ref="G8:H8"/>
    <mergeCell ref="G9:H9"/>
    <mergeCell ref="E16:J17"/>
    <mergeCell ref="K16:P17"/>
    <mergeCell ref="E7:F7"/>
    <mergeCell ref="G7:H7"/>
    <mergeCell ref="I7:J7"/>
    <mergeCell ref="K7:L7"/>
    <mergeCell ref="M7:N7"/>
    <mergeCell ref="O7:P7"/>
    <mergeCell ref="I15:J15"/>
    <mergeCell ref="K8:L8"/>
    <mergeCell ref="K9:L9"/>
    <mergeCell ref="K10:L10"/>
    <mergeCell ref="K11:L11"/>
    <mergeCell ref="K12:L12"/>
    <mergeCell ref="K13:L13"/>
    <mergeCell ref="K14:L14"/>
    <mergeCell ref="K15:L15"/>
    <mergeCell ref="I8:J8"/>
    <mergeCell ref="E5:J6"/>
    <mergeCell ref="K5:P6"/>
    <mergeCell ref="B10:D10"/>
    <mergeCell ref="B11:D11"/>
    <mergeCell ref="B12:D12"/>
    <mergeCell ref="B13:D13"/>
    <mergeCell ref="B14:D14"/>
    <mergeCell ref="B15:D15"/>
    <mergeCell ref="I18:J18"/>
    <mergeCell ref="K18:L18"/>
    <mergeCell ref="M18:N18"/>
    <mergeCell ref="G10:H10"/>
    <mergeCell ref="G11:H11"/>
    <mergeCell ref="G12:H12"/>
    <mergeCell ref="G13:H13"/>
    <mergeCell ref="G14:H14"/>
    <mergeCell ref="G15:H15"/>
    <mergeCell ref="E10:F10"/>
    <mergeCell ref="E11:F11"/>
    <mergeCell ref="E12:F12"/>
    <mergeCell ref="E13:F13"/>
    <mergeCell ref="E14:F14"/>
    <mergeCell ref="E15:F15"/>
    <mergeCell ref="I14:J14"/>
    <mergeCell ref="I9:J9"/>
    <mergeCell ref="I10:J10"/>
    <mergeCell ref="I11:J11"/>
    <mergeCell ref="I12:J12"/>
    <mergeCell ref="I13:J13"/>
    <mergeCell ref="M14:N14"/>
    <mergeCell ref="M15:N15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E22:F22"/>
    <mergeCell ref="E23:F23"/>
    <mergeCell ref="E24:F24"/>
    <mergeCell ref="I25:J25"/>
    <mergeCell ref="I26:J26"/>
    <mergeCell ref="K19:L19"/>
    <mergeCell ref="K20:L20"/>
    <mergeCell ref="K21:L21"/>
    <mergeCell ref="K22:L22"/>
    <mergeCell ref="K23:L23"/>
    <mergeCell ref="K24:L24"/>
    <mergeCell ref="K25:L25"/>
    <mergeCell ref="K26:L26"/>
    <mergeCell ref="I19:J19"/>
    <mergeCell ref="I20:J20"/>
    <mergeCell ref="I21:J21"/>
    <mergeCell ref="I22:J22"/>
    <mergeCell ref="I23:J23"/>
    <mergeCell ref="I24:J24"/>
    <mergeCell ref="M25:N25"/>
    <mergeCell ref="M26:N26"/>
    <mergeCell ref="O19:P19"/>
    <mergeCell ref="O20:P20"/>
    <mergeCell ref="O21:P21"/>
    <mergeCell ref="O22:P22"/>
    <mergeCell ref="O23:P23"/>
    <mergeCell ref="O24:P24"/>
    <mergeCell ref="O25:P25"/>
    <mergeCell ref="O26:P26"/>
    <mergeCell ref="M19:N19"/>
    <mergeCell ref="M20:N20"/>
    <mergeCell ref="M21:N21"/>
    <mergeCell ref="M22:N22"/>
    <mergeCell ref="M23:N23"/>
    <mergeCell ref="M24:N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50AD-7FE5-E74C-BAF1-D58DE6D6B23D}">
  <dimension ref="A1:AD40"/>
  <sheetViews>
    <sheetView workbookViewId="0">
      <selection activeCell="Q31" sqref="Q31"/>
    </sheetView>
  </sheetViews>
  <sheetFormatPr baseColWidth="10" defaultRowHeight="16" x14ac:dyDescent="0.2"/>
  <cols>
    <col min="7" max="7" width="14.6640625" bestFit="1" customWidth="1"/>
    <col min="9" max="9" width="15.6640625" bestFit="1" customWidth="1"/>
    <col min="11" max="11" width="15.6640625" bestFit="1" customWidth="1"/>
    <col min="13" max="13" width="15.6640625" bestFit="1" customWidth="1"/>
    <col min="15" max="15" width="15.6640625" bestFit="1" customWidth="1"/>
    <col min="17" max="17" width="15.6640625" bestFit="1" customWidth="1"/>
    <col min="19" max="19" width="14.6640625" bestFit="1" customWidth="1"/>
    <col min="21" max="21" width="14.6640625" bestFit="1" customWidth="1"/>
    <col min="22" max="22" width="13.83203125" bestFit="1" customWidth="1"/>
  </cols>
  <sheetData>
    <row r="1" spans="1:30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0" ht="17" thickBot="1" x14ac:dyDescent="0.25">
      <c r="A2" s="1"/>
      <c r="B2" s="1"/>
      <c r="C2" s="1"/>
      <c r="D2" s="1"/>
      <c r="E2" s="1"/>
      <c r="F2" s="1"/>
      <c r="G2" s="112" t="s">
        <v>7</v>
      </c>
      <c r="H2" s="111"/>
      <c r="I2" s="112" t="s">
        <v>8</v>
      </c>
      <c r="J2" s="111"/>
      <c r="K2" s="111" t="s">
        <v>9</v>
      </c>
      <c r="L2" s="111"/>
      <c r="M2" s="112" t="s">
        <v>10</v>
      </c>
      <c r="N2" s="111"/>
      <c r="O2" s="111" t="s">
        <v>11</v>
      </c>
      <c r="P2" s="111"/>
      <c r="Q2" s="112" t="s">
        <v>12</v>
      </c>
      <c r="R2" s="111"/>
      <c r="S2" s="111" t="s">
        <v>13</v>
      </c>
      <c r="T2" s="111"/>
      <c r="U2" s="112" t="s">
        <v>14</v>
      </c>
      <c r="V2" s="113"/>
      <c r="W2" s="2"/>
      <c r="X2" s="1"/>
      <c r="Y2" s="1"/>
      <c r="Z2" s="1"/>
      <c r="AA2" s="1"/>
      <c r="AB2" s="1"/>
      <c r="AC2" s="1"/>
      <c r="AD2" s="1"/>
    </row>
    <row r="3" spans="1:30" ht="18" thickTop="1" thickBot="1" x14ac:dyDescent="0.25">
      <c r="A3" s="1"/>
      <c r="B3" s="114" t="s">
        <v>0</v>
      </c>
      <c r="C3" s="115"/>
      <c r="D3" s="116"/>
      <c r="E3" s="107" t="s">
        <v>4</v>
      </c>
      <c r="F3" s="117"/>
      <c r="G3" s="3">
        <v>906.66988000000003</v>
      </c>
      <c r="H3" s="4"/>
      <c r="I3" s="5">
        <v>1166.4831799999999</v>
      </c>
      <c r="J3" s="6"/>
      <c r="K3" s="3">
        <v>952.76715000000002</v>
      </c>
      <c r="L3" s="4"/>
      <c r="M3" s="5">
        <v>982.31016</v>
      </c>
      <c r="N3" s="6"/>
      <c r="O3" s="3">
        <v>1134.50821</v>
      </c>
      <c r="P3" s="4"/>
      <c r="Q3" s="5">
        <v>847.88996999999995</v>
      </c>
      <c r="R3" s="6"/>
      <c r="S3" s="3">
        <v>850.98815999999999</v>
      </c>
      <c r="T3" s="4"/>
      <c r="U3" s="7">
        <f t="shared" ref="U3:U14" si="0">MIN(G3:T3)</f>
        <v>847.88996999999995</v>
      </c>
      <c r="V3" s="8" t="s">
        <v>15</v>
      </c>
      <c r="W3" s="9"/>
      <c r="X3" s="1"/>
      <c r="Y3" s="1"/>
      <c r="Z3" s="1"/>
      <c r="AA3" s="1"/>
      <c r="AB3" s="1"/>
      <c r="AC3" s="1"/>
      <c r="AD3" s="1"/>
    </row>
    <row r="4" spans="1:30" ht="17" thickBot="1" x14ac:dyDescent="0.25">
      <c r="A4" s="1"/>
      <c r="B4" s="88"/>
      <c r="C4" s="89"/>
      <c r="D4" s="90"/>
      <c r="E4" s="107" t="s">
        <v>5</v>
      </c>
      <c r="F4" s="117"/>
      <c r="G4" s="10">
        <v>9735401.1066800002</v>
      </c>
      <c r="H4" s="11"/>
      <c r="I4" s="12">
        <v>11158771.68489</v>
      </c>
      <c r="J4" s="13"/>
      <c r="K4" s="10">
        <v>14421327.03641</v>
      </c>
      <c r="L4" s="11"/>
      <c r="M4" s="12">
        <v>21072565.318810001</v>
      </c>
      <c r="N4" s="13"/>
      <c r="O4" s="10">
        <v>68407219.510279998</v>
      </c>
      <c r="P4" s="11"/>
      <c r="Q4" s="12">
        <v>48131851.45527</v>
      </c>
      <c r="R4" s="13"/>
      <c r="S4" s="10">
        <v>8233431.2432700004</v>
      </c>
      <c r="T4" s="11"/>
      <c r="U4" s="14">
        <f t="shared" si="0"/>
        <v>8233431.2432700004</v>
      </c>
      <c r="V4" s="15" t="s">
        <v>16</v>
      </c>
      <c r="W4" s="9"/>
      <c r="X4" s="1"/>
      <c r="Y4" s="1"/>
      <c r="Z4" s="1"/>
      <c r="AA4" s="1"/>
      <c r="AB4" s="1"/>
      <c r="AC4" s="1"/>
      <c r="AD4" s="1"/>
    </row>
    <row r="5" spans="1:30" ht="17" thickBot="1" x14ac:dyDescent="0.25">
      <c r="A5" s="1"/>
      <c r="B5" s="91"/>
      <c r="C5" s="92"/>
      <c r="D5" s="93"/>
      <c r="E5" s="109" t="s">
        <v>6</v>
      </c>
      <c r="F5" s="118"/>
      <c r="G5" s="16">
        <v>634.95393999999999</v>
      </c>
      <c r="H5" s="17"/>
      <c r="I5" s="18">
        <v>718</v>
      </c>
      <c r="J5" s="19"/>
      <c r="K5" s="16">
        <v>489.9</v>
      </c>
      <c r="L5" s="17"/>
      <c r="M5" s="18">
        <v>471.2</v>
      </c>
      <c r="N5" s="19"/>
      <c r="O5" s="16">
        <v>456</v>
      </c>
      <c r="P5" s="17"/>
      <c r="Q5" s="18">
        <v>317</v>
      </c>
      <c r="R5" s="19"/>
      <c r="S5" s="16">
        <v>499.88</v>
      </c>
      <c r="T5" s="17"/>
      <c r="U5" s="20">
        <f t="shared" si="0"/>
        <v>317</v>
      </c>
      <c r="V5" s="21" t="s">
        <v>15</v>
      </c>
      <c r="W5" s="9"/>
      <c r="X5" s="1"/>
      <c r="Y5" s="1"/>
      <c r="Z5" s="1"/>
      <c r="AA5" s="1"/>
      <c r="AB5" s="1"/>
      <c r="AC5" s="1"/>
      <c r="AD5" s="1"/>
    </row>
    <row r="6" spans="1:30" ht="18" thickTop="1" thickBot="1" x14ac:dyDescent="0.25">
      <c r="A6" s="1"/>
      <c r="B6" s="100" t="s">
        <v>1</v>
      </c>
      <c r="C6" s="101"/>
      <c r="D6" s="102"/>
      <c r="E6" s="103" t="s">
        <v>4</v>
      </c>
      <c r="F6" s="104"/>
      <c r="G6" s="3">
        <v>919.80083000000002</v>
      </c>
      <c r="H6" s="4"/>
      <c r="I6" s="5">
        <v>1169.6872900000001</v>
      </c>
      <c r="J6" s="6"/>
      <c r="K6" s="3">
        <v>599.21807000000001</v>
      </c>
      <c r="L6" s="4"/>
      <c r="M6" s="5">
        <v>356.74029000000002</v>
      </c>
      <c r="N6" s="6"/>
      <c r="O6" s="3">
        <v>42.380319999999998</v>
      </c>
      <c r="P6" s="4"/>
      <c r="Q6" s="5">
        <v>37.369959999999999</v>
      </c>
      <c r="R6" s="6"/>
      <c r="S6" s="3">
        <v>98.956950000000006</v>
      </c>
      <c r="T6" s="4"/>
      <c r="U6" s="7">
        <f t="shared" si="0"/>
        <v>37.369959999999999</v>
      </c>
      <c r="V6" s="8" t="s">
        <v>15</v>
      </c>
      <c r="W6" s="9"/>
      <c r="X6" s="1"/>
      <c r="Y6" s="1"/>
      <c r="Z6" s="1"/>
      <c r="AA6" s="1"/>
      <c r="AB6" s="1"/>
      <c r="AC6" s="1"/>
      <c r="AD6" s="1"/>
    </row>
    <row r="7" spans="1:30" ht="17" thickBot="1" x14ac:dyDescent="0.25">
      <c r="A7" s="1"/>
      <c r="B7" s="88"/>
      <c r="C7" s="89"/>
      <c r="D7" s="90"/>
      <c r="E7" s="96" t="s">
        <v>5</v>
      </c>
      <c r="F7" s="97"/>
      <c r="G7" s="10">
        <v>9827290.1552799996</v>
      </c>
      <c r="H7" s="11"/>
      <c r="I7" s="12">
        <v>11202810.05278</v>
      </c>
      <c r="J7" s="13"/>
      <c r="K7" s="10">
        <v>7763964.8432400003</v>
      </c>
      <c r="L7" s="11"/>
      <c r="M7" s="12">
        <v>19304079.373410001</v>
      </c>
      <c r="N7" s="13"/>
      <c r="O7" s="10">
        <v>153828.64120000001</v>
      </c>
      <c r="P7" s="11"/>
      <c r="Q7" s="12">
        <v>115079.98867999999</v>
      </c>
      <c r="R7" s="13"/>
      <c r="S7" s="10">
        <v>166929.58757999999</v>
      </c>
      <c r="T7" s="11"/>
      <c r="U7" s="14">
        <f t="shared" si="0"/>
        <v>115079.98867999999</v>
      </c>
      <c r="V7" s="15" t="s">
        <v>15</v>
      </c>
      <c r="W7" s="9"/>
      <c r="X7" s="1"/>
      <c r="Y7" s="1"/>
      <c r="Z7" s="1"/>
      <c r="AA7" s="1"/>
      <c r="AB7" s="1"/>
      <c r="AC7" s="1"/>
      <c r="AD7" s="1"/>
    </row>
    <row r="8" spans="1:30" ht="17" thickBot="1" x14ac:dyDescent="0.25">
      <c r="A8" s="1"/>
      <c r="B8" s="91"/>
      <c r="C8" s="92"/>
      <c r="D8" s="93"/>
      <c r="E8" s="98" t="s">
        <v>6</v>
      </c>
      <c r="F8" s="99"/>
      <c r="G8" s="16">
        <v>654.37920999999994</v>
      </c>
      <c r="H8" s="17"/>
      <c r="I8" s="18">
        <v>715</v>
      </c>
      <c r="J8" s="19"/>
      <c r="K8" s="16">
        <v>266.79998999999998</v>
      </c>
      <c r="L8" s="17"/>
      <c r="M8" s="18">
        <v>72</v>
      </c>
      <c r="N8" s="19"/>
      <c r="O8" s="16">
        <v>0</v>
      </c>
      <c r="P8" s="17"/>
      <c r="Q8" s="18">
        <v>0</v>
      </c>
      <c r="R8" s="19"/>
      <c r="S8" s="16">
        <v>11.1</v>
      </c>
      <c r="T8" s="17"/>
      <c r="U8" s="20">
        <f t="shared" si="0"/>
        <v>0</v>
      </c>
      <c r="V8" s="22" t="s">
        <v>18</v>
      </c>
      <c r="W8" s="9"/>
      <c r="X8" s="1"/>
      <c r="Y8" s="1"/>
      <c r="Z8" s="1"/>
      <c r="AA8" s="1"/>
      <c r="AB8" s="1"/>
      <c r="AC8" s="1"/>
      <c r="AD8" s="1"/>
    </row>
    <row r="9" spans="1:30" ht="18" thickTop="1" thickBot="1" x14ac:dyDescent="0.25">
      <c r="A9" s="1"/>
      <c r="B9" s="100" t="s">
        <v>2</v>
      </c>
      <c r="C9" s="101"/>
      <c r="D9" s="102"/>
      <c r="E9" s="105" t="s">
        <v>4</v>
      </c>
      <c r="F9" s="106"/>
      <c r="G9" s="3">
        <v>937.02017999999998</v>
      </c>
      <c r="H9" s="23"/>
      <c r="I9" s="5">
        <v>1188.25099</v>
      </c>
      <c r="J9" s="24"/>
      <c r="K9" s="3">
        <v>658.81880999999998</v>
      </c>
      <c r="L9" s="23"/>
      <c r="M9" s="5">
        <v>361.21285</v>
      </c>
      <c r="N9" s="24"/>
      <c r="O9" s="3">
        <v>38.800066999999999</v>
      </c>
      <c r="P9" s="23"/>
      <c r="Q9" s="5">
        <v>45.461480000000002</v>
      </c>
      <c r="R9" s="24"/>
      <c r="S9" s="3">
        <v>104.26281</v>
      </c>
      <c r="T9" s="23"/>
      <c r="U9" s="7">
        <f t="shared" si="0"/>
        <v>38.800066999999999</v>
      </c>
      <c r="V9" s="8" t="s">
        <v>17</v>
      </c>
      <c r="W9" s="9"/>
      <c r="X9" s="1"/>
      <c r="Y9" s="1"/>
      <c r="Z9" s="1"/>
      <c r="AA9" s="1"/>
      <c r="AB9" s="1"/>
      <c r="AC9" s="1"/>
      <c r="AD9" s="1"/>
    </row>
    <row r="10" spans="1:30" ht="17" thickBot="1" x14ac:dyDescent="0.25">
      <c r="A10" s="1"/>
      <c r="B10" s="88"/>
      <c r="C10" s="89"/>
      <c r="D10" s="90"/>
      <c r="E10" s="107" t="s">
        <v>5</v>
      </c>
      <c r="F10" s="108"/>
      <c r="G10" s="10">
        <v>9832468.5797799993</v>
      </c>
      <c r="H10" s="25"/>
      <c r="I10" s="12">
        <v>11541657.978949999</v>
      </c>
      <c r="J10" s="26"/>
      <c r="K10" s="10">
        <v>15256323.24205</v>
      </c>
      <c r="L10" s="25"/>
      <c r="M10" s="12">
        <v>9933962.30614</v>
      </c>
      <c r="N10" s="26"/>
      <c r="O10" s="10">
        <v>114640.82171</v>
      </c>
      <c r="P10" s="25"/>
      <c r="Q10" s="12">
        <v>282783.30807999999</v>
      </c>
      <c r="R10" s="26"/>
      <c r="S10" s="10">
        <v>201655.92506000001</v>
      </c>
      <c r="T10" s="25"/>
      <c r="U10" s="14">
        <f t="shared" si="0"/>
        <v>114640.82171</v>
      </c>
      <c r="V10" s="15" t="s">
        <v>17</v>
      </c>
      <c r="W10" s="9"/>
      <c r="X10" s="1"/>
      <c r="Y10" s="1"/>
      <c r="Z10" s="1"/>
      <c r="AA10" s="1"/>
      <c r="AB10" s="1"/>
      <c r="AC10" s="1"/>
      <c r="AD10" s="1"/>
    </row>
    <row r="11" spans="1:30" ht="17" thickBot="1" x14ac:dyDescent="0.25">
      <c r="A11" s="1"/>
      <c r="B11" s="91"/>
      <c r="C11" s="92"/>
      <c r="D11" s="93"/>
      <c r="E11" s="109" t="s">
        <v>6</v>
      </c>
      <c r="F11" s="110"/>
      <c r="G11" s="16">
        <v>635.86861999999996</v>
      </c>
      <c r="H11" s="27"/>
      <c r="I11" s="18">
        <v>708</v>
      </c>
      <c r="J11" s="28"/>
      <c r="K11" s="16">
        <v>274.79998999999998</v>
      </c>
      <c r="L11" s="27"/>
      <c r="M11" s="18">
        <v>69.799989999999994</v>
      </c>
      <c r="N11" s="28"/>
      <c r="O11" s="16">
        <v>0</v>
      </c>
      <c r="P11" s="27"/>
      <c r="Q11" s="18">
        <v>0</v>
      </c>
      <c r="R11" s="28"/>
      <c r="S11" s="16">
        <v>11.44</v>
      </c>
      <c r="T11" s="27"/>
      <c r="U11" s="20">
        <f t="shared" si="0"/>
        <v>0</v>
      </c>
      <c r="V11" s="22" t="s">
        <v>18</v>
      </c>
      <c r="W11" s="9"/>
      <c r="X11" s="1"/>
      <c r="Y11" s="1"/>
      <c r="Z11" s="1"/>
      <c r="AA11" s="1"/>
      <c r="AB11" s="1"/>
      <c r="AC11" s="1"/>
      <c r="AD11" s="1"/>
    </row>
    <row r="12" spans="1:30" ht="18" thickTop="1" thickBot="1" x14ac:dyDescent="0.25">
      <c r="A12" s="1"/>
      <c r="B12" s="88" t="s">
        <v>3</v>
      </c>
      <c r="C12" s="89"/>
      <c r="D12" s="90"/>
      <c r="E12" s="94" t="s">
        <v>4</v>
      </c>
      <c r="F12" s="95"/>
      <c r="G12" s="3">
        <v>946.34752000000003</v>
      </c>
      <c r="H12" s="23"/>
      <c r="I12" s="5">
        <v>1118.53899</v>
      </c>
      <c r="J12" s="24"/>
      <c r="K12" s="3">
        <v>717.06573000000003</v>
      </c>
      <c r="L12" s="23"/>
      <c r="M12" s="5">
        <v>321.30748</v>
      </c>
      <c r="N12" s="24"/>
      <c r="O12" s="3">
        <v>46.400410000000001</v>
      </c>
      <c r="P12" s="23"/>
      <c r="Q12" s="5">
        <v>268.21798999999999</v>
      </c>
      <c r="R12" s="24"/>
      <c r="S12" s="3">
        <v>312.99148000000002</v>
      </c>
      <c r="T12" s="23"/>
      <c r="U12" s="29">
        <f t="shared" si="0"/>
        <v>46.400410000000001</v>
      </c>
      <c r="V12" s="30" t="s">
        <v>17</v>
      </c>
      <c r="W12" s="9"/>
      <c r="X12" s="1"/>
      <c r="Y12" s="1"/>
      <c r="Z12" s="1"/>
      <c r="AA12" s="1"/>
      <c r="AB12" s="1"/>
      <c r="AC12" s="1"/>
      <c r="AD12" s="1"/>
    </row>
    <row r="13" spans="1:30" ht="17" thickBot="1" x14ac:dyDescent="0.25">
      <c r="A13" s="1"/>
      <c r="B13" s="88"/>
      <c r="C13" s="89"/>
      <c r="D13" s="90"/>
      <c r="E13" s="96" t="s">
        <v>5</v>
      </c>
      <c r="F13" s="97"/>
      <c r="G13" s="10">
        <v>9786537.19111</v>
      </c>
      <c r="H13" s="25"/>
      <c r="I13" s="12">
        <v>11131661.09169</v>
      </c>
      <c r="J13" s="26"/>
      <c r="K13" s="10">
        <v>28618093.221000001</v>
      </c>
      <c r="L13" s="25"/>
      <c r="M13" s="12">
        <v>2451832.0219999999</v>
      </c>
      <c r="N13" s="26"/>
      <c r="O13" s="10">
        <v>131633.28735</v>
      </c>
      <c r="P13" s="25"/>
      <c r="Q13" s="12">
        <v>1327202.62047</v>
      </c>
      <c r="R13" s="26"/>
      <c r="S13" s="10">
        <v>592129.01703999995</v>
      </c>
      <c r="T13" s="25"/>
      <c r="U13" s="31">
        <f t="shared" si="0"/>
        <v>131633.28735</v>
      </c>
      <c r="V13" s="32" t="s">
        <v>17</v>
      </c>
      <c r="W13" s="9"/>
      <c r="X13" s="1"/>
      <c r="Y13" s="1"/>
      <c r="Z13" s="1"/>
      <c r="AA13" s="1"/>
      <c r="AB13" s="1"/>
      <c r="AC13" s="1"/>
      <c r="AD13" s="1"/>
    </row>
    <row r="14" spans="1:30" ht="17" thickBot="1" x14ac:dyDescent="0.25">
      <c r="A14" s="1"/>
      <c r="B14" s="91"/>
      <c r="C14" s="92"/>
      <c r="D14" s="93"/>
      <c r="E14" s="98" t="s">
        <v>6</v>
      </c>
      <c r="F14" s="99"/>
      <c r="G14" s="16">
        <v>623.58357999999998</v>
      </c>
      <c r="H14" s="27"/>
      <c r="I14" s="18">
        <v>674</v>
      </c>
      <c r="J14" s="28"/>
      <c r="K14" s="16">
        <v>271.2</v>
      </c>
      <c r="L14" s="27"/>
      <c r="M14" s="18">
        <v>77.599999999999994</v>
      </c>
      <c r="N14" s="28"/>
      <c r="O14" s="16">
        <v>0</v>
      </c>
      <c r="P14" s="27"/>
      <c r="Q14" s="18">
        <v>0</v>
      </c>
      <c r="R14" s="28"/>
      <c r="S14" s="16">
        <v>154.63</v>
      </c>
      <c r="T14" s="27"/>
      <c r="U14" s="33">
        <f t="shared" si="0"/>
        <v>0</v>
      </c>
      <c r="V14" s="34" t="s">
        <v>18</v>
      </c>
      <c r="W14" s="9"/>
      <c r="X14" s="1"/>
      <c r="Y14" s="1"/>
      <c r="Z14" s="1"/>
      <c r="AA14" s="1"/>
      <c r="AB14" s="1"/>
      <c r="AC14" s="1"/>
      <c r="AD14" s="1"/>
    </row>
    <row r="15" spans="1:30" ht="17" thickTop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35"/>
      <c r="I25" s="35"/>
      <c r="J25" s="35"/>
      <c r="K25" s="35"/>
      <c r="L25" s="35"/>
      <c r="M25" s="35"/>
      <c r="N25" s="35"/>
      <c r="O25" s="3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35"/>
      <c r="I26" s="35"/>
      <c r="J26" s="35"/>
      <c r="K26" s="35"/>
      <c r="L26" s="35"/>
      <c r="M26" s="35"/>
      <c r="N26" s="35"/>
      <c r="O26" s="3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35"/>
      <c r="I27" s="35"/>
      <c r="J27" s="35"/>
      <c r="K27" s="35"/>
      <c r="L27" s="35"/>
      <c r="M27" s="35"/>
      <c r="N27" s="35"/>
      <c r="O27" s="3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24">
    <mergeCell ref="S2:T2"/>
    <mergeCell ref="U2:V2"/>
    <mergeCell ref="B3:D5"/>
    <mergeCell ref="E3:F3"/>
    <mergeCell ref="E4:F4"/>
    <mergeCell ref="E5:F5"/>
    <mergeCell ref="G2:H2"/>
    <mergeCell ref="I2:J2"/>
    <mergeCell ref="K2:L2"/>
    <mergeCell ref="M2:N2"/>
    <mergeCell ref="O2:P2"/>
    <mergeCell ref="Q2:R2"/>
    <mergeCell ref="B12:D14"/>
    <mergeCell ref="E12:F12"/>
    <mergeCell ref="E13:F13"/>
    <mergeCell ref="E14:F14"/>
    <mergeCell ref="B6:D8"/>
    <mergeCell ref="E6:F6"/>
    <mergeCell ref="E7:F7"/>
    <mergeCell ref="E8:F8"/>
    <mergeCell ref="B9:D11"/>
    <mergeCell ref="E9:F9"/>
    <mergeCell ref="E10:F10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2126-B2C9-0540-9357-28EB293D5A91}">
  <dimension ref="A1:AF172"/>
  <sheetViews>
    <sheetView tabSelected="1" topLeftCell="A2" zoomScale="120" zoomScaleNormal="120" workbookViewId="0">
      <selection activeCell="V19" sqref="V19"/>
    </sheetView>
  </sheetViews>
  <sheetFormatPr baseColWidth="10" defaultRowHeight="16" x14ac:dyDescent="0.2"/>
  <cols>
    <col min="2" max="2" width="9.1640625" customWidth="1"/>
    <col min="3" max="3" width="5.5" hidden="1" customWidth="1"/>
    <col min="4" max="4" width="13.5" customWidth="1"/>
    <col min="6" max="6" width="7.83203125" customWidth="1"/>
    <col min="8" max="8" width="7.33203125" customWidth="1"/>
    <col min="10" max="10" width="9" customWidth="1"/>
    <col min="12" max="12" width="7.6640625" customWidth="1"/>
    <col min="14" max="14" width="7.1640625" customWidth="1"/>
    <col min="16" max="16" width="9.6640625" customWidth="1"/>
  </cols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65" t="s">
        <v>0</v>
      </c>
      <c r="F3" s="66"/>
      <c r="G3" s="66"/>
      <c r="H3" s="66"/>
      <c r="I3" s="66"/>
      <c r="J3" s="66"/>
      <c r="K3" s="65" t="s">
        <v>1</v>
      </c>
      <c r="L3" s="66"/>
      <c r="M3" s="66"/>
      <c r="N3" s="66"/>
      <c r="O3" s="66"/>
      <c r="P3" s="6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7" thickBot="1" x14ac:dyDescent="0.25">
      <c r="A4" s="1"/>
      <c r="B4" s="1"/>
      <c r="C4" s="1"/>
      <c r="D4" s="1"/>
      <c r="E4" s="67"/>
      <c r="F4" s="68"/>
      <c r="G4" s="68"/>
      <c r="H4" s="68"/>
      <c r="I4" s="68"/>
      <c r="J4" s="68"/>
      <c r="K4" s="67"/>
      <c r="L4" s="68"/>
      <c r="M4" s="68"/>
      <c r="N4" s="68"/>
      <c r="O4" s="68"/>
      <c r="P4" s="70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" thickBot="1" x14ac:dyDescent="0.25">
      <c r="A5" s="1"/>
      <c r="B5" s="1"/>
      <c r="C5" s="1"/>
      <c r="D5" s="1"/>
      <c r="E5" s="77" t="s">
        <v>4</v>
      </c>
      <c r="F5" s="86"/>
      <c r="G5" s="77" t="s">
        <v>5</v>
      </c>
      <c r="H5" s="86"/>
      <c r="I5" s="77" t="s">
        <v>6</v>
      </c>
      <c r="J5" s="78"/>
      <c r="K5" s="77" t="s">
        <v>4</v>
      </c>
      <c r="L5" s="86"/>
      <c r="M5" s="77" t="s">
        <v>5</v>
      </c>
      <c r="N5" s="86"/>
      <c r="O5" s="77" t="s">
        <v>6</v>
      </c>
      <c r="P5" s="8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9" customHeight="1" thickBot="1" x14ac:dyDescent="0.25">
      <c r="A6" s="36"/>
      <c r="B6" s="82" t="s">
        <v>7</v>
      </c>
      <c r="C6" s="83"/>
      <c r="D6" s="83"/>
      <c r="E6" s="57">
        <v>906.66988000000003</v>
      </c>
      <c r="F6" s="84"/>
      <c r="G6" s="49">
        <v>9735401.1066800002</v>
      </c>
      <c r="H6" s="85"/>
      <c r="I6" s="41">
        <v>634.95393999999999</v>
      </c>
      <c r="J6" s="63"/>
      <c r="K6" s="57">
        <v>919.80083000000002</v>
      </c>
      <c r="L6" s="58"/>
      <c r="M6" s="49">
        <v>9827290.1552799996</v>
      </c>
      <c r="N6" s="50"/>
      <c r="O6" s="41">
        <v>654.37920999999994</v>
      </c>
      <c r="P6" s="4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41" customHeight="1" thickBot="1" x14ac:dyDescent="0.25">
      <c r="A7" s="36"/>
      <c r="B7" s="73" t="s">
        <v>8</v>
      </c>
      <c r="C7" s="74"/>
      <c r="D7" s="74"/>
      <c r="E7" s="53">
        <v>1166.4831799999999</v>
      </c>
      <c r="F7" s="54"/>
      <c r="G7" s="51">
        <v>11158771.68489</v>
      </c>
      <c r="H7" s="52"/>
      <c r="I7" s="43">
        <v>718</v>
      </c>
      <c r="J7" s="64"/>
      <c r="K7" s="53">
        <v>1169.6872900000001</v>
      </c>
      <c r="L7" s="54"/>
      <c r="M7" s="51">
        <v>11202810.05278</v>
      </c>
      <c r="N7" s="52"/>
      <c r="O7" s="43">
        <v>715</v>
      </c>
      <c r="P7" s="4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40" customHeight="1" thickBot="1" x14ac:dyDescent="0.25">
      <c r="A8" s="36"/>
      <c r="B8" s="71" t="s">
        <v>19</v>
      </c>
      <c r="C8" s="72"/>
      <c r="D8" s="72"/>
      <c r="E8" s="53">
        <v>952.76715000000002</v>
      </c>
      <c r="F8" s="54"/>
      <c r="G8" s="51">
        <v>14421327.03641</v>
      </c>
      <c r="H8" s="52"/>
      <c r="I8" s="43">
        <v>489.9</v>
      </c>
      <c r="J8" s="64"/>
      <c r="K8" s="53">
        <v>599.21807000000001</v>
      </c>
      <c r="L8" s="54"/>
      <c r="M8" s="51">
        <v>7763964.8432400003</v>
      </c>
      <c r="N8" s="52"/>
      <c r="O8" s="43">
        <v>266.79998999999998</v>
      </c>
      <c r="P8" s="4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39" customHeight="1" thickBot="1" x14ac:dyDescent="0.25">
      <c r="A9" s="36"/>
      <c r="B9" s="73" t="s">
        <v>20</v>
      </c>
      <c r="C9" s="74"/>
      <c r="D9" s="74"/>
      <c r="E9" s="53">
        <v>982.31016</v>
      </c>
      <c r="F9" s="54"/>
      <c r="G9" s="51">
        <v>21072565.318810001</v>
      </c>
      <c r="H9" s="52"/>
      <c r="I9" s="43">
        <v>471.2</v>
      </c>
      <c r="J9" s="64"/>
      <c r="K9" s="53">
        <v>356.74029000000002</v>
      </c>
      <c r="L9" s="54"/>
      <c r="M9" s="51">
        <v>19304079.373410001</v>
      </c>
      <c r="N9" s="52"/>
      <c r="O9" s="43">
        <v>72</v>
      </c>
      <c r="P9" s="4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40" customHeight="1" thickBot="1" x14ac:dyDescent="0.25">
      <c r="A10" s="36"/>
      <c r="B10" s="71" t="s">
        <v>21</v>
      </c>
      <c r="C10" s="72"/>
      <c r="D10" s="72"/>
      <c r="E10" s="53">
        <v>1134.50821</v>
      </c>
      <c r="F10" s="54"/>
      <c r="G10" s="51">
        <v>68407219.510279998</v>
      </c>
      <c r="H10" s="52"/>
      <c r="I10" s="43">
        <v>456</v>
      </c>
      <c r="J10" s="64"/>
      <c r="K10" s="53">
        <v>42.380319999999998</v>
      </c>
      <c r="L10" s="54"/>
      <c r="M10" s="51">
        <v>153828.64120000001</v>
      </c>
      <c r="N10" s="52"/>
      <c r="O10" s="43">
        <v>0</v>
      </c>
      <c r="P10" s="4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40" customHeight="1" thickBot="1" x14ac:dyDescent="0.25">
      <c r="A11" s="36"/>
      <c r="B11" s="73" t="s">
        <v>12</v>
      </c>
      <c r="C11" s="74"/>
      <c r="D11" s="74"/>
      <c r="E11" s="53">
        <v>846.63545999999997</v>
      </c>
      <c r="F11" s="54"/>
      <c r="G11" s="51">
        <v>48114779.163929999</v>
      </c>
      <c r="H11" s="52"/>
      <c r="I11" s="43">
        <v>318</v>
      </c>
      <c r="J11" s="64"/>
      <c r="K11" s="53">
        <v>38.30489</v>
      </c>
      <c r="L11" s="54"/>
      <c r="M11" s="51">
        <v>116673.32483</v>
      </c>
      <c r="N11" s="52"/>
      <c r="O11" s="43">
        <v>0</v>
      </c>
      <c r="P11" s="4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40" customHeight="1" thickBot="1" x14ac:dyDescent="0.25">
      <c r="A12" s="36"/>
      <c r="B12" s="73" t="s">
        <v>13</v>
      </c>
      <c r="C12" s="74"/>
      <c r="D12" s="74"/>
      <c r="E12" s="59">
        <v>830.66051000000004</v>
      </c>
      <c r="F12" s="60"/>
      <c r="G12" s="37">
        <v>6676461.3913700003</v>
      </c>
      <c r="H12" s="38"/>
      <c r="I12" s="45">
        <v>504.81999000000002</v>
      </c>
      <c r="J12" s="55"/>
      <c r="K12" s="59">
        <v>95.218299999999999</v>
      </c>
      <c r="L12" s="60"/>
      <c r="M12" s="37">
        <v>138940.39884000001</v>
      </c>
      <c r="N12" s="38"/>
      <c r="O12" s="45">
        <v>10.819990000000001</v>
      </c>
      <c r="P12" s="46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0" thickBot="1" x14ac:dyDescent="0.25">
      <c r="A13" s="36"/>
      <c r="B13" s="75" t="s">
        <v>14</v>
      </c>
      <c r="C13" s="76"/>
      <c r="D13" s="76"/>
      <c r="E13" s="61" t="s">
        <v>15</v>
      </c>
      <c r="F13" s="62"/>
      <c r="G13" s="39" t="s">
        <v>16</v>
      </c>
      <c r="H13" s="40"/>
      <c r="I13" s="47" t="s">
        <v>15</v>
      </c>
      <c r="J13" s="56"/>
      <c r="K13" s="61" t="s">
        <v>15</v>
      </c>
      <c r="L13" s="62"/>
      <c r="M13" s="39" t="s">
        <v>15</v>
      </c>
      <c r="N13" s="40"/>
      <c r="O13" s="47" t="s">
        <v>18</v>
      </c>
      <c r="P13" s="48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36"/>
      <c r="B14" s="119"/>
      <c r="C14" s="119"/>
      <c r="D14" s="119"/>
      <c r="E14" s="65" t="s">
        <v>2</v>
      </c>
      <c r="F14" s="66"/>
      <c r="G14" s="66"/>
      <c r="H14" s="66"/>
      <c r="I14" s="66"/>
      <c r="J14" s="66"/>
      <c r="K14" s="65" t="s">
        <v>3</v>
      </c>
      <c r="L14" s="66"/>
      <c r="M14" s="66"/>
      <c r="N14" s="66"/>
      <c r="O14" s="66"/>
      <c r="P14" s="6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7" thickBot="1" x14ac:dyDescent="0.25">
      <c r="A15" s="36"/>
      <c r="B15" s="119"/>
      <c r="C15" s="119"/>
      <c r="D15" s="119"/>
      <c r="E15" s="67"/>
      <c r="F15" s="68"/>
      <c r="G15" s="68"/>
      <c r="H15" s="68"/>
      <c r="I15" s="68"/>
      <c r="J15" s="68"/>
      <c r="K15" s="67"/>
      <c r="L15" s="68"/>
      <c r="M15" s="68"/>
      <c r="N15" s="68"/>
      <c r="O15" s="68"/>
      <c r="P15" s="7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7" thickBot="1" x14ac:dyDescent="0.25">
      <c r="A16" s="36"/>
      <c r="B16" s="119"/>
      <c r="C16" s="119"/>
      <c r="D16" s="119"/>
      <c r="E16" s="77" t="s">
        <v>4</v>
      </c>
      <c r="F16" s="86"/>
      <c r="G16" s="77" t="s">
        <v>5</v>
      </c>
      <c r="H16" s="86"/>
      <c r="I16" s="77" t="s">
        <v>6</v>
      </c>
      <c r="J16" s="78"/>
      <c r="K16" s="79" t="s">
        <v>4</v>
      </c>
      <c r="L16" s="80"/>
      <c r="M16" s="81" t="s">
        <v>5</v>
      </c>
      <c r="N16" s="80"/>
      <c r="O16" s="81" t="s">
        <v>6</v>
      </c>
      <c r="P16" s="87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39" customHeight="1" thickBot="1" x14ac:dyDescent="0.25">
      <c r="A17" s="36"/>
      <c r="B17" s="82" t="s">
        <v>7</v>
      </c>
      <c r="C17" s="83"/>
      <c r="D17" s="83"/>
      <c r="E17" s="57">
        <v>937.02017999999998</v>
      </c>
      <c r="F17" s="58"/>
      <c r="G17" s="49">
        <v>9832468.5797799993</v>
      </c>
      <c r="H17" s="50"/>
      <c r="I17" s="41">
        <v>635.86861999999996</v>
      </c>
      <c r="J17" s="63"/>
      <c r="K17" s="57">
        <v>946.34752000000003</v>
      </c>
      <c r="L17" s="58"/>
      <c r="M17" s="49">
        <v>9786537.19111</v>
      </c>
      <c r="N17" s="50"/>
      <c r="O17" s="41">
        <v>623.58357999999998</v>
      </c>
      <c r="P17" s="4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38" customHeight="1" thickBot="1" x14ac:dyDescent="0.25">
      <c r="A18" s="36"/>
      <c r="B18" s="73" t="s">
        <v>8</v>
      </c>
      <c r="C18" s="74"/>
      <c r="D18" s="74"/>
      <c r="E18" s="53">
        <v>1188.25099</v>
      </c>
      <c r="F18" s="54"/>
      <c r="G18" s="51">
        <v>11541657.978949999</v>
      </c>
      <c r="H18" s="52"/>
      <c r="I18" s="43">
        <v>708</v>
      </c>
      <c r="J18" s="64"/>
      <c r="K18" s="53">
        <v>1118.53899</v>
      </c>
      <c r="L18" s="54"/>
      <c r="M18" s="51">
        <v>11131661.09169</v>
      </c>
      <c r="N18" s="52"/>
      <c r="O18" s="43">
        <v>674</v>
      </c>
      <c r="P18" s="4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40" customHeight="1" thickBot="1" x14ac:dyDescent="0.25">
      <c r="A19" s="36"/>
      <c r="B19" s="71" t="s">
        <v>19</v>
      </c>
      <c r="C19" s="72"/>
      <c r="D19" s="72"/>
      <c r="E19" s="53">
        <v>658.81880999999998</v>
      </c>
      <c r="F19" s="54"/>
      <c r="G19" s="51">
        <v>15256323.24205</v>
      </c>
      <c r="H19" s="52"/>
      <c r="I19" s="43">
        <v>274.79998999999998</v>
      </c>
      <c r="J19" s="64"/>
      <c r="K19" s="53">
        <v>717.06573000000003</v>
      </c>
      <c r="L19" s="54"/>
      <c r="M19" s="51">
        <v>28618093.221000001</v>
      </c>
      <c r="N19" s="52"/>
      <c r="O19" s="43">
        <v>271.2</v>
      </c>
      <c r="P19" s="4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40" customHeight="1" thickBot="1" x14ac:dyDescent="0.25">
      <c r="A20" s="36"/>
      <c r="B20" s="73" t="s">
        <v>20</v>
      </c>
      <c r="C20" s="74"/>
      <c r="D20" s="74"/>
      <c r="E20" s="53">
        <v>361.21285</v>
      </c>
      <c r="F20" s="54"/>
      <c r="G20" s="51">
        <v>9933962.30614</v>
      </c>
      <c r="H20" s="52"/>
      <c r="I20" s="43">
        <v>69.799989999999994</v>
      </c>
      <c r="J20" s="64"/>
      <c r="K20" s="53">
        <v>321.30748</v>
      </c>
      <c r="L20" s="54"/>
      <c r="M20" s="51">
        <v>2451832.0219999999</v>
      </c>
      <c r="N20" s="52"/>
      <c r="O20" s="43">
        <v>77.599999999999994</v>
      </c>
      <c r="P20" s="4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39" customHeight="1" thickBot="1" x14ac:dyDescent="0.25">
      <c r="A21" s="36"/>
      <c r="B21" s="71" t="s">
        <v>21</v>
      </c>
      <c r="C21" s="72"/>
      <c r="D21" s="72"/>
      <c r="E21" s="53">
        <v>38.800066999999999</v>
      </c>
      <c r="F21" s="54"/>
      <c r="G21" s="51">
        <v>114640.82171</v>
      </c>
      <c r="H21" s="52"/>
      <c r="I21" s="43">
        <v>0</v>
      </c>
      <c r="J21" s="64"/>
      <c r="K21" s="53">
        <v>46.400410000000001</v>
      </c>
      <c r="L21" s="54"/>
      <c r="M21" s="51">
        <v>131633.28735</v>
      </c>
      <c r="N21" s="52"/>
      <c r="O21" s="43">
        <v>0</v>
      </c>
      <c r="P21" s="4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39" customHeight="1" thickBot="1" x14ac:dyDescent="0.25">
      <c r="A22" s="36"/>
      <c r="B22" s="73" t="s">
        <v>12</v>
      </c>
      <c r="C22" s="74"/>
      <c r="D22" s="74"/>
      <c r="E22" s="53">
        <v>43.266939999999998</v>
      </c>
      <c r="F22" s="54"/>
      <c r="G22" s="51">
        <v>140975.86747999999</v>
      </c>
      <c r="H22" s="52"/>
      <c r="I22" s="43">
        <v>0</v>
      </c>
      <c r="J22" s="64"/>
      <c r="K22" s="53">
        <v>280.13251000000002</v>
      </c>
      <c r="L22" s="54"/>
      <c r="M22" s="51">
        <v>1361570.1455900001</v>
      </c>
      <c r="N22" s="52"/>
      <c r="O22" s="43">
        <v>0</v>
      </c>
      <c r="P22" s="4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39" customHeight="1" thickBot="1" x14ac:dyDescent="0.25">
      <c r="A23" s="36"/>
      <c r="B23" s="73" t="s">
        <v>13</v>
      </c>
      <c r="C23" s="74"/>
      <c r="D23" s="74"/>
      <c r="E23" s="59">
        <v>100.04158</v>
      </c>
      <c r="F23" s="60"/>
      <c r="G23" s="37">
        <v>151001.01990000001</v>
      </c>
      <c r="H23" s="38"/>
      <c r="I23" s="45">
        <v>11.22</v>
      </c>
      <c r="J23" s="55"/>
      <c r="K23" s="59">
        <v>317.68747000000002</v>
      </c>
      <c r="L23" s="60"/>
      <c r="M23" s="37">
        <v>576096.49916999997</v>
      </c>
      <c r="N23" s="38"/>
      <c r="O23" s="45">
        <v>163.5</v>
      </c>
      <c r="P23" s="4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0" thickBot="1" x14ac:dyDescent="0.25">
      <c r="A24" s="36"/>
      <c r="B24" s="75" t="s">
        <v>14</v>
      </c>
      <c r="C24" s="76"/>
      <c r="D24" s="76"/>
      <c r="E24" s="61" t="s">
        <v>17</v>
      </c>
      <c r="F24" s="62"/>
      <c r="G24" s="39" t="s">
        <v>17</v>
      </c>
      <c r="H24" s="40"/>
      <c r="I24" s="47" t="s">
        <v>18</v>
      </c>
      <c r="J24" s="56"/>
      <c r="K24" s="61" t="s">
        <v>17</v>
      </c>
      <c r="L24" s="62"/>
      <c r="M24" s="39" t="s">
        <v>17</v>
      </c>
      <c r="N24" s="40"/>
      <c r="O24" s="47" t="s">
        <v>18</v>
      </c>
      <c r="P24" s="4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</sheetData>
  <mergeCells count="128">
    <mergeCell ref="E3:J4"/>
    <mergeCell ref="K3:P4"/>
    <mergeCell ref="E5:F5"/>
    <mergeCell ref="G5:H5"/>
    <mergeCell ref="I5:J5"/>
    <mergeCell ref="K5:L5"/>
    <mergeCell ref="M5:N5"/>
    <mergeCell ref="O5:P5"/>
    <mergeCell ref="O6:P6"/>
    <mergeCell ref="B7:D7"/>
    <mergeCell ref="E7:F7"/>
    <mergeCell ref="G7:H7"/>
    <mergeCell ref="I7:J7"/>
    <mergeCell ref="K7:L7"/>
    <mergeCell ref="M7:N7"/>
    <mergeCell ref="O7:P7"/>
    <mergeCell ref="B6:D6"/>
    <mergeCell ref="E6:F6"/>
    <mergeCell ref="G6:H6"/>
    <mergeCell ref="I6:J6"/>
    <mergeCell ref="K6:L6"/>
    <mergeCell ref="M6:N6"/>
    <mergeCell ref="O8:P8"/>
    <mergeCell ref="B9:D9"/>
    <mergeCell ref="E9:F9"/>
    <mergeCell ref="G9:H9"/>
    <mergeCell ref="I9:J9"/>
    <mergeCell ref="K9:L9"/>
    <mergeCell ref="M9:N9"/>
    <mergeCell ref="O9:P9"/>
    <mergeCell ref="B8:D8"/>
    <mergeCell ref="E8:F8"/>
    <mergeCell ref="G8:H8"/>
    <mergeCell ref="I8:J8"/>
    <mergeCell ref="K8:L8"/>
    <mergeCell ref="M8:N8"/>
    <mergeCell ref="O10:P10"/>
    <mergeCell ref="B11:D11"/>
    <mergeCell ref="E11:F11"/>
    <mergeCell ref="G11:H11"/>
    <mergeCell ref="I11:J11"/>
    <mergeCell ref="K11:L11"/>
    <mergeCell ref="M11:N11"/>
    <mergeCell ref="O11:P11"/>
    <mergeCell ref="B10:D10"/>
    <mergeCell ref="E10:F10"/>
    <mergeCell ref="G10:H10"/>
    <mergeCell ref="I10:J10"/>
    <mergeCell ref="K10:L10"/>
    <mergeCell ref="M10:N10"/>
    <mergeCell ref="B13:D13"/>
    <mergeCell ref="E13:F13"/>
    <mergeCell ref="G13:H13"/>
    <mergeCell ref="I13:J13"/>
    <mergeCell ref="K13:L13"/>
    <mergeCell ref="M13:N13"/>
    <mergeCell ref="O13:P13"/>
    <mergeCell ref="B12:D12"/>
    <mergeCell ref="E12:F12"/>
    <mergeCell ref="G12:H12"/>
    <mergeCell ref="I12:J12"/>
    <mergeCell ref="K12:L12"/>
    <mergeCell ref="M12:N12"/>
    <mergeCell ref="E14:J15"/>
    <mergeCell ref="K14:P15"/>
    <mergeCell ref="E16:F16"/>
    <mergeCell ref="G16:H16"/>
    <mergeCell ref="I16:J16"/>
    <mergeCell ref="K16:L16"/>
    <mergeCell ref="M16:N16"/>
    <mergeCell ref="O16:P16"/>
    <mergeCell ref="O12:P12"/>
    <mergeCell ref="O17:P17"/>
    <mergeCell ref="B18:D18"/>
    <mergeCell ref="E18:F18"/>
    <mergeCell ref="G18:H18"/>
    <mergeCell ref="I18:J18"/>
    <mergeCell ref="K18:L18"/>
    <mergeCell ref="M18:N18"/>
    <mergeCell ref="O18:P18"/>
    <mergeCell ref="B17:D17"/>
    <mergeCell ref="E17:F17"/>
    <mergeCell ref="G17:H17"/>
    <mergeCell ref="I17:J17"/>
    <mergeCell ref="K17:L17"/>
    <mergeCell ref="M17:N17"/>
    <mergeCell ref="O19:P19"/>
    <mergeCell ref="B20:D20"/>
    <mergeCell ref="E20:F20"/>
    <mergeCell ref="G20:H20"/>
    <mergeCell ref="I20:J20"/>
    <mergeCell ref="K20:L20"/>
    <mergeCell ref="M20:N20"/>
    <mergeCell ref="O20:P20"/>
    <mergeCell ref="B19:D19"/>
    <mergeCell ref="E19:F19"/>
    <mergeCell ref="G19:H19"/>
    <mergeCell ref="I19:J19"/>
    <mergeCell ref="K19:L19"/>
    <mergeCell ref="M19:N19"/>
    <mergeCell ref="O21:P21"/>
    <mergeCell ref="B22:D22"/>
    <mergeCell ref="E22:F22"/>
    <mergeCell ref="G22:H22"/>
    <mergeCell ref="I22:J22"/>
    <mergeCell ref="K22:L22"/>
    <mergeCell ref="M22:N22"/>
    <mergeCell ref="O22:P22"/>
    <mergeCell ref="B21:D21"/>
    <mergeCell ref="E21:F21"/>
    <mergeCell ref="G21:H21"/>
    <mergeCell ref="I21:J21"/>
    <mergeCell ref="K21:L21"/>
    <mergeCell ref="M21:N21"/>
    <mergeCell ref="O23:P23"/>
    <mergeCell ref="B24:D24"/>
    <mergeCell ref="E24:F24"/>
    <mergeCell ref="G24:H24"/>
    <mergeCell ref="I24:J24"/>
    <mergeCell ref="K24:L24"/>
    <mergeCell ref="M24:N24"/>
    <mergeCell ref="O24:P24"/>
    <mergeCell ref="B23:D23"/>
    <mergeCell ref="E23:F23"/>
    <mergeCell ref="G23:H23"/>
    <mergeCell ref="I23:J23"/>
    <mergeCell ref="K23:L23"/>
    <mergeCell ref="M23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2023-04-21T21:10:39Z</dcterms:created>
  <dcterms:modified xsi:type="dcterms:W3CDTF">2023-04-25T16:17:52Z</dcterms:modified>
</cp:coreProperties>
</file>