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Questa_cartella_di_lavoro" defaultThemeVersion="124226"/>
  <mc:AlternateContent xmlns:mc="http://schemas.openxmlformats.org/markup-compatibility/2006">
    <mc:Choice Requires="x15">
      <x15ac:absPath xmlns:x15ac="http://schemas.microsoft.com/office/spreadsheetml/2010/11/ac" url="\\Pc-casa\v\LAVORI MONICA\RICERCHE DI MERCATO\2022\business intelligence\mediaworld\materiali definitivi\MYSTERY SHOPPING\schede dati per negozio\"/>
    </mc:Choice>
  </mc:AlternateContent>
  <bookViews>
    <workbookView xWindow="0" yWindow="0" windowWidth="28800" windowHeight="11835" activeTab="1"/>
  </bookViews>
  <sheets>
    <sheet name="Guida alla lettura" sheetId="4" r:id="rId1"/>
    <sheet name="Domande" sheetId="2" r:id="rId2"/>
    <sheet name="Risultati sintetici per negozio"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8" i="3" l="1"/>
  <c r="F77" i="3"/>
  <c r="F84" i="3"/>
  <c r="F83" i="3"/>
  <c r="F82" i="3"/>
  <c r="F81" i="3"/>
  <c r="F80" i="3"/>
  <c r="D84" i="3"/>
  <c r="D83" i="3"/>
  <c r="D82" i="3"/>
  <c r="D81" i="3"/>
  <c r="D80" i="3"/>
  <c r="D78" i="3"/>
  <c r="D77" i="3"/>
  <c r="D75" i="3"/>
  <c r="D74" i="3"/>
  <c r="D73" i="3"/>
  <c r="D72" i="3"/>
  <c r="D71" i="3"/>
  <c r="F75" i="3"/>
  <c r="F74" i="3"/>
  <c r="F73" i="3"/>
  <c r="F72" i="3"/>
  <c r="F71" i="3"/>
  <c r="F69" i="3"/>
  <c r="F68" i="3"/>
  <c r="F67" i="3"/>
  <c r="F66" i="3"/>
  <c r="D69" i="3"/>
  <c r="D68" i="3"/>
  <c r="D67" i="3"/>
  <c r="D66" i="3"/>
  <c r="F60" i="3"/>
  <c r="F59" i="3"/>
  <c r="F58" i="3"/>
  <c r="F57" i="3"/>
  <c r="F56" i="3"/>
  <c r="F55" i="3"/>
  <c r="F54" i="3"/>
  <c r="F53" i="3"/>
  <c r="F52" i="3"/>
  <c r="F51" i="3"/>
  <c r="F50" i="3"/>
  <c r="D60" i="3"/>
  <c r="D59" i="3"/>
  <c r="D58" i="3"/>
  <c r="D57" i="3"/>
  <c r="D56" i="3"/>
  <c r="D55" i="3"/>
  <c r="D54" i="3"/>
  <c r="D53" i="3"/>
  <c r="D52" i="3"/>
  <c r="D51" i="3"/>
  <c r="D50" i="3"/>
  <c r="F47" i="3"/>
  <c r="F40" i="3"/>
  <c r="F39" i="3"/>
  <c r="F38" i="3"/>
  <c r="F37" i="3"/>
  <c r="F36" i="3"/>
  <c r="D47" i="3"/>
  <c r="D40" i="3"/>
  <c r="D39" i="3"/>
  <c r="D38" i="3"/>
  <c r="D37" i="3"/>
  <c r="D36" i="3"/>
  <c r="F31" i="3"/>
  <c r="F32" i="3"/>
  <c r="F33" i="3"/>
  <c r="F34" i="3"/>
  <c r="F30" i="3"/>
  <c r="D34" i="3"/>
  <c r="D33" i="3"/>
  <c r="D32" i="3"/>
  <c r="D31" i="3"/>
  <c r="D30" i="3"/>
  <c r="F19" i="3"/>
  <c r="F20" i="3"/>
  <c r="F22" i="3"/>
  <c r="F23" i="3"/>
  <c r="F24" i="3"/>
  <c r="F25" i="3"/>
  <c r="F26" i="3"/>
  <c r="F27" i="3"/>
  <c r="F28" i="3"/>
  <c r="D19" i="3"/>
  <c r="D20" i="3"/>
  <c r="D22" i="3"/>
  <c r="D23" i="3"/>
  <c r="D24" i="3"/>
  <c r="D25" i="3"/>
  <c r="D26" i="3"/>
  <c r="D27" i="3"/>
  <c r="D28" i="3"/>
  <c r="D18" i="3"/>
  <c r="D17" i="3"/>
  <c r="F18" i="3"/>
  <c r="F17" i="3"/>
  <c r="F15" i="3" l="1"/>
  <c r="F14" i="3"/>
  <c r="F13" i="3" s="1"/>
  <c r="D15" i="3"/>
  <c r="D14" i="3"/>
  <c r="D13" i="3" l="1"/>
</calcChain>
</file>

<file path=xl/sharedStrings.xml><?xml version="1.0" encoding="utf-8"?>
<sst xmlns="http://schemas.openxmlformats.org/spreadsheetml/2006/main" count="694" uniqueCount="314">
  <si>
    <t>record: Record number</t>
  </si>
  <si>
    <t>REGIONE: Selezionare la regione.</t>
  </si>
  <si>
    <t>PUNTO_VENDITA: Selezionare il punto vendita.</t>
  </si>
  <si>
    <t>DATA: New Date Picker Question</t>
  </si>
  <si>
    <t>ENTRATAr1: Ore - Ora entrata</t>
  </si>
  <si>
    <t>ENTRATAr2: Minuti - Ora entrata</t>
  </si>
  <si>
    <t>USCITAr1: Ore - Ora uscita</t>
  </si>
  <si>
    <t>USCITAr2: Minuti - Ora uscita</t>
  </si>
  <si>
    <t>ADDETTI: N° addetti presenti nel punto vendita (visibili all’ingresso):</t>
  </si>
  <si>
    <t>CLIENTI: N° clienti presenti nel negozio:</t>
  </si>
  <si>
    <t>Q1r1: All’ingresso del negozio è esposto materiale promozionale? - New Single Select Question</t>
  </si>
  <si>
    <t>Q1r2: In generale direbbe che il negozio appare ordinato e pulito? - New Single Select Question</t>
  </si>
  <si>
    <t>Q4r1: Il personale è riconoscibile, indossa cioè la maglietta Mediaworld e il badge visibile con il nome dell’addetto? - Subito dopo l’entrata nel negozio…</t>
  </si>
  <si>
    <t>Q4r2: La divisa è ordinata e pulita nel complesso? - Subito dopo l’entrata nel negozio…</t>
  </si>
  <si>
    <t>REPARTO: Recarsi nel reparto assegnato e registrare.</t>
  </si>
  <si>
    <t>Q6: L’addetto vendita è presente nell’area specifica che lei ha visitato?</t>
  </si>
  <si>
    <t>Q6a: (rivolgersi all’addetto di un reparto diverso da quello del settore di suo interesse) L’addetto vendita le ha indicato il reparto in cui recarsi?</t>
  </si>
  <si>
    <t>Q7: A parte il saluto, quanto tempo è passato prima che qualcuno degli addetti le si rivolgesse per servirla o per capire meglio le Sue esigenze?</t>
  </si>
  <si>
    <t>Q8r1: A suo parere la persona che l’ha ricevuta era sorridente e cordiale? - Subito dopo l’entrata nel negozio…</t>
  </si>
  <si>
    <t>Q8r2: L’esposizione dei prodotti è ordinata e pulita? - Subito dopo l’entrata nel negozio…</t>
  </si>
  <si>
    <t>Q10r1: L’addetto le ha fatto domande per capire cosa stesse cercando?</t>
  </si>
  <si>
    <t>Q10r2: L’addetto alla vendita le ha descritto le caratteristiche del prodotto, il funzionamento del prodotto, ed i benefici concreti e finali per il Cliente?</t>
  </si>
  <si>
    <t>Q10r3: Le ha fatto alcune domande per capire meglio quali fossero i suoi bisogni?</t>
  </si>
  <si>
    <t>Q10r4: I prezzi di ciascun prodotto e servizio (compresi i prezzi dei prodotti e servizi accessori) sono chiari e trasparenti?</t>
  </si>
  <si>
    <t>Q10r5: Le caratteristiche di ciascun prodotto sono esposte chiaramente?</t>
  </si>
  <si>
    <t>Q14r1: L’addetto le ha proposto qualche prodotto diverso da quello che aveva in mente?</t>
  </si>
  <si>
    <t>Q14r2: Secondo lei l’addetto ha dimostrato capacità di ascolto delle sue esigenze?</t>
  </si>
  <si>
    <t>Q14r3: L’addetto ha dimostrato esperienza, competenza, conoscenza tecnica dei prodotti?</t>
  </si>
  <si>
    <t>Q14r4: L’addetto fa domande specifiche legate all’installazione/utilizzo del prodotto (ad es. installazione a muro della TV, installazione della lavatrice da incasso, ecc..)</t>
  </si>
  <si>
    <t>Q14r5: L’addetto le ha illustrato i servizi/gli accessori collegati all’acquisto del prodotto?</t>
  </si>
  <si>
    <t>Q19r1: un accessorio (porta Tv, ecc.) - In particolare quali servizi/accessori collegati all’acquisto del prodotto le ha illustrato l’addetto?</t>
  </si>
  <si>
    <t>Q19r2: assicurazione per il periodo successivo alla scadenza della garanzia legale - In particolare quali servizi/accessori collegati all’acquisto del prodotto le ha illustrato l’addetto?</t>
  </si>
  <si>
    <t>Q19r3: la consegna a casa - In particolare quali servizi/accessori collegati all’acquisto del prodotto le ha illustrato l’addetto?</t>
  </si>
  <si>
    <t>Q19r4: l’installazione - In particolare quali servizi/accessori collegati all’acquisto del prodotto le ha illustrato l’addetto?</t>
  </si>
  <si>
    <t>Q19r5: il finanziamento - In particolare quali servizi/accessori collegati all’acquisto del prodotto le ha illustrato l’addetto?</t>
  </si>
  <si>
    <t>Q19B: L’addetto ha risposto pazientemente a tutte le sue domande sul prodotto scelto?</t>
  </si>
  <si>
    <t>Q20: L’addetto le ha proposto il prodotto:</t>
  </si>
  <si>
    <t>Q20br1: L’addetto le ha illustrato i prezzi dei servizi aggiuntivi o dei prodotti in aggiunta al prodotto?</t>
  </si>
  <si>
    <t>Q20br2: L’addetto ha rispettato la scelta del cliente di non acquistare i servizi aggiuntivi o prodotti in aggiunta?</t>
  </si>
  <si>
    <t>Q20br3: L’addetto ha dichiarato la non disponibilità del prodotto senza servizio pre applicato o pellicola pre-applicata?</t>
  </si>
  <si>
    <t>Q21pre: Mystery conferma di non volere il servizio aggiuntivo/pellicola?</t>
  </si>
  <si>
    <t>Q21: (il Mystery conferma di non volere il servizio aggiuntivo/pellicola)L’addetto le ha proposto di acquistare il prodotto con il servizio o la pellicola al prezzo del solo prodotto, omaggiandola del prezzo del servizio o pellicola?</t>
  </si>
  <si>
    <t>Q22r1: Il prezzo del prodotto scelto ha lo stesso prezzo indicato sul cartellino? - Simulare l’acquisto scegliendo il prodotto proposto dall’addetto/scelto da soli.</t>
  </si>
  <si>
    <t>Q22r2: Il prezzo del prodotto scelto ha lo stesso prezzo indicato sul volantino? - Simulare l’acquisto scegliendo il prodotto proposto dall’addetto/scelto da soli.</t>
  </si>
  <si>
    <t>Q22r3: Il prodotto è disponibile subito per il ritiro? - Simulare l’acquisto scegliendo il prodotto proposto dall’addetto/scelto da soli.</t>
  </si>
  <si>
    <t>Q24a: Le è stato comunicato quando e come tornerà disponibile e se può essere contattato?</t>
  </si>
  <si>
    <t>Q24: L’addetto le ha illustrato nel dettaglio le modalità di pagamento?</t>
  </si>
  <si>
    <t>Q24br1: bonifico - In particolare quali modaità di pagamento le ha illustrato l’addetto?</t>
  </si>
  <si>
    <t>Q24br2: finanziamento - In particolare quali modaità di pagamento le ha illustrato l’addetto?</t>
  </si>
  <si>
    <t>Q24br3: detrazione IVA - In particolare quali modaità di pagamento le ha illustrato l’addetto?</t>
  </si>
  <si>
    <t>SQ5B: In questa visita è stata svolta la parte PREZZO ONLINE E IL SUPPORTO ALL’ACQUISTO ONLINE?</t>
  </si>
  <si>
    <t>Q25: Il prezzo del prodotto scelto ha lo stesso prezzo online?</t>
  </si>
  <si>
    <t>Q25b: Mistery chiede che gli venga applicato lo stesso prezzo online. E’ stato accordato il prezzo online?</t>
  </si>
  <si>
    <t>Q26: L’operatore ha insistito per includere nell’ acquisto servizi / prodotti aggiuntivi al fine di accordare tale prezzo?</t>
  </si>
  <si>
    <t>Q26b: Ha ricevuto assistenza per effettuare l’acquisto online dal suo cellulare ma in negozio?</t>
  </si>
  <si>
    <t>Q26c: L’addetto l’ha assistita fino al completamento dell’ordine?</t>
  </si>
  <si>
    <t>Q26d: (Il Mystery chiede un prodotto non diponibile in negozio ma solo online). L’addetto le ha proposto l’acquisto online del prodotto?</t>
  </si>
  <si>
    <t>Q27r1: L’addetto alle casse l’ha salutata?</t>
  </si>
  <si>
    <t>Q27r2: L’addetto alla cassa le ha chiesto la carta fedeltà?</t>
  </si>
  <si>
    <t>Q27r3: L’area delle casse è ordinata e pulita?</t>
  </si>
  <si>
    <t>Q27r4: Al termine del pagamento l’addetto alla cassa l’ha ringraziata?</t>
  </si>
  <si>
    <t>Q27r5: Al termine del pagamento l’addetto alla cassa l’ha salutata?</t>
  </si>
  <si>
    <t>Q33r1: Definirebbe la relazione con il personale del negozio costruttiva e positiva?</t>
  </si>
  <si>
    <t>Q33r2: Il personale ha mostrato capacità di ascolto e di risoluzione dei problemi?</t>
  </si>
  <si>
    <t>SQ8: In questa visita è stata svolta la parte di RESO?</t>
  </si>
  <si>
    <t>DATA_2:</t>
  </si>
  <si>
    <t>ENTRATA_2r1: Ore - Ora entrata</t>
  </si>
  <si>
    <t>ENTRATA_2r2: Minuti - Ora entrata</t>
  </si>
  <si>
    <t>USCITA_2r1: Ore - Ora uscita</t>
  </si>
  <si>
    <t>USCITA_2r2: Minuti - Ora uscita</t>
  </si>
  <si>
    <t>Q37r1: Lo spazio dove effettuare il reso è adeguato per la pratica? C’è abbastanza spazio per poggiare la merce da rendere?</t>
  </si>
  <si>
    <t>Q37r2: Il personale di vendita gestisce con professionalità e cortesia la pratica di reso?</t>
  </si>
  <si>
    <t>Q37r3: Il personale di vendita le ha chiesto la motivazione del reso?</t>
  </si>
  <si>
    <t>Q37r4: Il personale ha mostrato interesse e partecipazione alle sue ragioni di reso?</t>
  </si>
  <si>
    <t>Q37r5: Le è stato richiesto lo scontrino/la fattura di acquisto per effettuare il reso?</t>
  </si>
  <si>
    <t>Q37r6: E’ stato verificato lo stato del prodotto per verificare la presenza di tutti i pezzi/lo stato di integrità del prodotto?</t>
  </si>
  <si>
    <t>Q42_1r1: Quanto è soddisfatto complessivamente della visita in questo negozio? - In base all’esperienza che ha fatto oggi, Lei…</t>
  </si>
  <si>
    <t>Q42_2r1: Quanto è invogliato a tornare nuovamente in questo negozio?</t>
  </si>
  <si>
    <t>Q42_2r2: Quanto raccomanderebbe ad un amico questo negozio?</t>
  </si>
  <si>
    <t>Q42_3r1: Nel complesso, quanto l’atmosfera che si respira in questo negozio è stata professionale piacevole e accogliente?</t>
  </si>
  <si>
    <t>Q42_4r1: Lei comprerebbe un altro prodotto in questo negozio?</t>
  </si>
  <si>
    <t>Q38r1: Ingresso:</t>
  </si>
  <si>
    <t>Q38r2: Accoglienza e approccio:</t>
  </si>
  <si>
    <t>Q38r3: Analisi dei bisogni:</t>
  </si>
  <si>
    <t>Q38r4: Consulenza:</t>
  </si>
  <si>
    <t>Q38r5: Vendita e offerta economica:</t>
  </si>
  <si>
    <t>Q38r6: Il prezzo online:</t>
  </si>
  <si>
    <t>Q38r7: Pagamento e casse:</t>
  </si>
  <si>
    <t>Q38r8: Reso:</t>
  </si>
  <si>
    <t>AREA: AREA Mediaworld</t>
  </si>
  <si>
    <t>Piemonte</t>
  </si>
  <si>
    <t>MediaWorld Alessandria - Via Boves 2, Freestand, 15121 Alessandria, AL</t>
  </si>
  <si>
    <t>ALESSANDRIA</t>
  </si>
  <si>
    <t>11/21/2022</t>
  </si>
  <si>
    <t>10-19</t>
  </si>
  <si>
    <t>Sì</t>
  </si>
  <si>
    <t>TV</t>
  </si>
  <si>
    <t>Sono stato contattato immediatamente (meno di 1 minuto) dopo il saluto (non mi è stato dato il modo di guardare l’int</t>
  </si>
  <si>
    <t>il finanziamento</t>
  </si>
  <si>
    <t>ha proposto l’acquisto di prodotti con servizi pre-installati o pellicola pre-applicata, esponendo i vantaggi offerti</t>
  </si>
  <si>
    <t>No</t>
  </si>
  <si>
    <t>finanziamento</t>
  </si>
  <si>
    <t>Molto</t>
  </si>
  <si>
    <t>Certamente sì</t>
  </si>
  <si>
    <t>All'ingresso vi sono due cartelloniun al che publicizzano, il BlackFriday, un altro che pubblicizza il nuovo gioco Fifa 23 a 69.99.Come entri ha la visione completa del punto vendita che si presenta pulito ed ordinato, Ho contato una decina di addetti e u</t>
  </si>
  <si>
    <t>L'accoglienza è stata cortese e molto propositiva da parte di un 'addetta preparata, gentile ed attenta alle mie richiesta ed esigenze, tornerei nuovamente per lei.</t>
  </si>
  <si>
    <t>Le ho spiegato che mi servirebbe un televisore da mettere in camera di mia mamma che è un pochino sorda, per cui deve avere un suono che arrivi bene , facile da usare ed eventualmente inserire in un secondo tempo le cuffie.</t>
  </si>
  <si>
    <t>Abbiamo analizzato alcuni televisori e di ognuno mi ha spiegato la funzionalità e i pregi, del Philips mi ha detto che ha i colori più naturali , per cui bellissimi, ma ha un menù un pochino più complicato, bisogna imparare ad usare il telecomando. Il</t>
  </si>
  <si>
    <t>Mi ha detto che il pagamento si poteva rateizzare da 12 a 48 rate, ho chiesto quanto sono gli interessi in questo momento, mi ha detto che dovevo rivolgermi ai colleghi della cassa, e poi dipendono anche dalla durata delle rate,</t>
  </si>
  <si>
    <t>Non ne abbiamo parlato</t>
  </si>
  <si>
    <t>nulla</t>
  </si>
  <si>
    <t>PC</t>
  </si>
  <si>
    <t>il prodotto senza servizio pre-installato o pellicola pre-applicata</t>
  </si>
  <si>
    <t>All'ingresso vi sono cartelloni pubblicitari, due che pubblicizzano il black friday ed uno su un nuovo gioco Fifa 23 a69,99. Entrando si ha una visione completa del punto vendita, pulito ed ordinato, all'interno ho contato dieci addetti con maglie rosse e</t>
  </si>
  <si>
    <t>Mi sono recata alla postazione dei PC, vi erano due addetti, mi hanno salutata e sorriso, il ragazzo mi ha immediatamente chiesto , se avevo bisogno  Alla mia risposta affermativa , si è avvicinato.</t>
  </si>
  <si>
    <t>Mi ha chiesto se avevo bisogno di un computer, se avevo già un' idea in proposito, per cosa mi serviva , se lavoro ho solo cosi , Ho chiesto ilo suo consiglio , dicendo che mi serviva per lavoro.</t>
  </si>
  <si>
    <t>Mi ha proposto tre computer di tre marche diverse, vicino ad ognuno vi era il cartellino con la descrizione del prodotto, processore,, ram sono tutti Window 11, che sono meglio del dieci , più facili da usare. Per primo mi ha propostoun Lenovo a 949 euro</t>
  </si>
  <si>
    <t>Mi ha detto che volendo per il pagamento vi erano varie soluzioni, si poteva pagare anche a rate, facendo un finanziamento.</t>
  </si>
  <si>
    <t>ACCESSORI</t>
  </si>
  <si>
    <t>Sono passati pochi minuti (meno di 5 minuti), comunque un tempo ragionevole (ho avuto modo di guardare e farmi un’idea</t>
  </si>
  <si>
    <t>bonifico</t>
  </si>
  <si>
    <t>11/23/2022</t>
  </si>
  <si>
    <t>L'ingresso si presenta ordinato, pulito, di fianco vi sono dei cartelloni, due che pubblicizzano il Black Friday e uno un nuovo gioco Fifa 23 a 69.99.</t>
  </si>
  <si>
    <t>Sono stata accolta con gentilezza l'addetto si è dimostrato subito, attento e propositivo-</t>
  </si>
  <si>
    <t>Avendo chiesto un mouse , non mi ha detto grandi cose.se non dirmi che era un buon prodotto-</t>
  </si>
  <si>
    <t>La consulenza è stata veloce e fatta con educazione.</t>
  </si>
  <si>
    <t>Essendo un prodotto con un costo basso , non mi ha fatto un ' offerta economica.</t>
  </si>
  <si>
    <t>L'addetto alle casse ha preso il voucher , ha pagato l'importo di 22.99 euro , mi ha dato lo scontrino d'acquisto, che oltre al costo vi era anche il credito residuo si 12.01 euro, non mi ha chiesto  se avevo la tessera del punto vendita, mi ha salutata e</t>
  </si>
  <si>
    <t>Arrivata in cassa , spiego che vorrei restituire  il mouse , in quanto a casa ho verificato che non mi serviva, La cassiera prende in mano il pacchetto e controlla che tutto sia a posto e inizia la procedura per la restituzione, Mi chiede, lo scontrino il</t>
  </si>
  <si>
    <t>PICCOLI ELETTRODOMESTICI</t>
  </si>
  <si>
    <t>la consegna a casa</t>
  </si>
  <si>
    <t>All'ingresso vi so no due cartelloni che pubblicizzano il Black Friday,uno pubblicizza un nuovo gioco Fifa 23 a 69-99.. Quando entri hai una visione completa del negozio , pulito ed ordinato.</t>
  </si>
  <si>
    <t>Appena arrivo nel reparto e guardo le macchine per il caffè, l'addetta mi saluta e mi chiede se ho bisogno,Le dico che  ho trovato una macchina per il caffè  della Krups, online  ad un prezzo inferiore.</t>
  </si>
  <si>
    <t>Mi chiede se è per me o per fare un regalo, quanti caffè facciamo al giorno ,</t>
  </si>
  <si>
    <t>L'addetto mi propone delle macchine che sono esposte  dicendo che sono le ultime uscite sul mercato ed in più sono ad un ottimo prezzo,</t>
  </si>
  <si>
    <t>Mi consiglia una macchina a 69.99, un ottimo prezzo, mi aiuta a controllare il prezzo online ,  costa 55, 99, poi vi sono circa 6 euro di spedizione, per cui quella che hanno in negozio ha un ottimo prezzo , essendo un modello più recente.</t>
  </si>
  <si>
    <t>Abbiamo controllato il prezzo online 55.99, mi ha fatto arrivare sino al carrello e poi l'ho fermata dicendo che ci avrei pensato.Addetta gentile e disponibile.</t>
  </si>
  <si>
    <t>20-30</t>
  </si>
  <si>
    <t>TELEFONIA</t>
  </si>
  <si>
    <t>un accessorio (porta Tv, ecc.)</t>
  </si>
  <si>
    <t>assicurazione per il periodo successivo alla scadenza della garanzia legale</t>
  </si>
  <si>
    <t>Abbastanza</t>
  </si>
  <si>
    <t>Probabilmente sì</t>
  </si>
  <si>
    <t>Il negozio appare pulito ed ordinato. I prodotti sugli scaffali sono ben visibili. I banconi con le vetrine sono pulite, non ci sono manate e ben illuminate. I cartellini sono facilmente leggibili.</t>
  </si>
  <si>
    <t>Personale cortese, mi hanno salutato e il primo addetto che si è liberato mi ha subito servito chiedendomi in cosa potesse aiutarmi.</t>
  </si>
  <si>
    <t>Mi ha chiesto cosa stavo cercando, che tipo di telefono stavo usando e se le mie esigenze erano cambiate. Se lo usavo anche per lavoro o solo per il tempo libero. Mi ha chiesto che telefono stavo usando e se volevo continuare con quella marca o vederne un</t>
  </si>
  <si>
    <t>Mi ha illustrato le caratteristiche del telefono, i vantaggi specifici di quel tipo di marca e modello mettendolo anche a confronto con altri telefoni presenti sul mercato.</t>
  </si>
  <si>
    <t>Mi ha detto il prezzo, mi ha detto che avrei potuto anche fare un finanziamento e in assicurazione aggiuntiva che aveva la funzione di garanzia</t>
  </si>
  <si>
    <t>Nulla</t>
  </si>
  <si>
    <t>GAMING</t>
  </si>
  <si>
    <t>Nessuno mi ha contattato, mi sono avvicinato io per chiedere informazioni</t>
  </si>
  <si>
    <t>Ingresso ben illuminato e pulito. I prodotti sono ben sistemati e gli scaffali risultano in ordine.</t>
  </si>
  <si>
    <t>Nel reparto giochi non c’è un addetto, sono andata nel reparto computer e l’addetto presente mi ha chiesto come poteva aiutarmi e quindi poi mi ha dato le informazioni che mi occorrevano e aiutato nel l’acquisto.</t>
  </si>
  <si>
    <t>Mi ha chiesto se era un regalo, quanti anni aveva la persona che doveva riceverlo e se sapevo che tipo di Nintendo avesse.</t>
  </si>
  <si>
    <t>Mi ha chiesto se chi doveva ricevere il regalo avesse la Nintendo e se sapevo se gli piaceva super Mario.</t>
  </si>
  <si>
    <t>Mi ha detto che il prodotto sarebbe costato 25.99€ ma era scontato e che quindi l’avrei pagato 19.99€</t>
  </si>
  <si>
    <t>L’addetto alle casse è stato rapido nelle operazioni e gentile, mi ha chiesto se avevano la tessera media world, quando ho detto no, mi ha chiesto se ero interessata a farla; dopodiché mi ha chiesto se era una regalo e mi ha fatto lo scontrino di cort</t>
  </si>
  <si>
    <t>L’addetto quando le ho detto che era un reso, mi ha chiesto lo scontrino e il mio codice fiscale, dopodiché mi ha fatto firmare un foglio e mi ha dato una gift card con l’importo speso.</t>
  </si>
  <si>
    <t>Poco</t>
  </si>
  <si>
    <t>Probabilmente no</t>
  </si>
  <si>
    <t>Il punto vendita è ben illuminato, ordinato e pulito.</t>
  </si>
  <si>
    <t>Quando sono entrata non c’era nessuno nel reparto di mio interesse, quindi ho chiesto in un altro reparto. L’addetto che mi ha raggiunto mi ha salutato ma alla mia richiesta mi ha risposto che quel prodotto a quel prezzo potevo averlo solo acquistando</t>
  </si>
  <si>
    <t>Mi ha chiesto a quale tipo di sedia ero interessata, dovrei avrei dovuto metterla e chi avrebbe dovuto usarla oltre a me.</t>
  </si>
  <si>
    <t>Mi ha illustrato sommariamente le caratteristiche della sedia, dicendomi che on line avrei trovato tutte le informazioni di cui avevo bisogno. Mi ha anche detto che il prodotto non era presente e che quindi avrei dovuto ordinarlo.</t>
  </si>
  <si>
    <t>Mi ha detto il prezzo e poi mi ha detto che non potevano applicarmi la tariffa che avevo visto sul sito on line.</t>
  </si>
  <si>
    <t>Mi ha detto che il prezzo on line era più basso di quello che potevano applicarmi loro, che anche con le spese di spedizione avrei comunque risparmiato.</t>
  </si>
  <si>
    <t>GRANDI ELETTRODOMESTICI</t>
  </si>
  <si>
    <t>Negozio pulito ed ordinato, ben illuminato. I prodotti non hanno polvere sopra ma sono sistemati in modo che si possano vedere bene e i cartellini leggere agevolmente.</t>
  </si>
  <si>
    <t>Quando mi sono recata nel reparto, l’addetta mi ha salutato e chiesto in cosa poteva aiutarmi.</t>
  </si>
  <si>
    <t>Mi ha chiesto  di cosa avessi bisogno, dopo averle spiegato le mie esigenze ovvero che mi serviva in asciugatrice, mi ha chiesto quanto eravamo in famiglia, dove l’avrei messa, se volevo solo l’asciugatrice o una macchina che facesse lavaggio e asciug</t>
  </si>
  <si>
    <t>Mi ha fatto vedere due prodotti, mi ha spiegato le loro caratteristiche e li ha fatti vedere aperti, mi ha fatto vedere come avrei dovuto fare per togliere l’acqua. Mi ha detto da quanti kg erano e le loro differenze.  Mi ha detto di fare una foto delle</t>
  </si>
  <si>
    <t>Mi ha detto il prezzo è che avrei potuto fare il finanziamento e se interessata mi faceva parlare con chi si occupa di stipularli.</t>
  </si>
  <si>
    <t>ALESSANDRIA - MediaWorld Alessandria - Via Boves 2, Freestand, 15121 Alessandria, AL</t>
  </si>
  <si>
    <t>* * * * *     BUSINESS INTELLIGENCE GROUP - INDAGINE MISTERY F2F MEDIAWORLD     * * * * *</t>
  </si>
  <si>
    <t>Totale</t>
  </si>
  <si>
    <t>SCHEDA DI VALUTAZIONE</t>
  </si>
  <si>
    <t>In particolare quali modaità di pagamento le ha illustrato l'addetto?</t>
  </si>
  <si>
    <t>Totale visite</t>
  </si>
  <si>
    <t xml:space="preserve"> </t>
  </si>
  <si>
    <t>INDICE GLOBALE</t>
  </si>
  <si>
    <t>1. INGRESSO (5%)</t>
  </si>
  <si>
    <t xml:space="preserve"> 1 - All'ingresso del negozio è esposto materiale promozionale? (2.0)</t>
  </si>
  <si>
    <t xml:space="preserve"> 2b - In generale direbbe che il negozio appare ordinato e pulito? (3.0)</t>
  </si>
  <si>
    <t xml:space="preserve"> 2. ACCOGLIENZA E APPROCCIO (17%)</t>
  </si>
  <si>
    <t xml:space="preserve"> 4 - Il personale è riconoscibile, indossa cioè la maglietta Mediaworld e il badge visibile con il nome dell'addetto? (3.0)</t>
  </si>
  <si>
    <t xml:space="preserve"> 4b - La divisa è ordinata e pulita nel complesso? (3.0)</t>
  </si>
  <si>
    <t xml:space="preserve"> 6 - L'addetto vendita è presente nell'area specifica che lei ha visitato? (2.0)</t>
  </si>
  <si>
    <t xml:space="preserve"> 6a - L'addetto vendita le ha indicato il reparto in cui recarsi? (2.0)</t>
  </si>
  <si>
    <t xml:space="preserve"> 7 - A parte il saluto, quanto tempo è passato prima che qualcuno degli addetti le si rivolgesse per servirla o per capire meglio le Sue esigenze? </t>
  </si>
  <si>
    <t xml:space="preserve">    Sono stato contattato immediatamente (meno di 1 minuto) dopo il saluto (non mi è stato dato il modo di guardare l'interno del negozio (3.0)</t>
  </si>
  <si>
    <t xml:space="preserve">    Sono passati pochi minuti (meno di 5 minuti), comunque un tempo ragionevole (ho avuto modo di guardare e farmi un'idea dell'interno del negozio (2.0)</t>
  </si>
  <si>
    <t xml:space="preserve">    Sono passati parecchi minuti (5-10 minuti), giustificati dalla situazione (es. personale di vendita impegnato, negozio affolato) (0.5)</t>
  </si>
  <si>
    <t xml:space="preserve">    Sono passati parecchi minuti (5-10 minuti), non giustificati (0.0)</t>
  </si>
  <si>
    <t xml:space="preserve">    Nessuno mi ha contattato, mi sono avvicinato io per chiedere informazioni (0.0)</t>
  </si>
  <si>
    <t xml:space="preserve"> 8 - A suo parere la persona che l'ha ricevuta era sorridente e cordiale? (3.0)</t>
  </si>
  <si>
    <t xml:space="preserve"> 9 - L'esposizione dei prodotti è ordinata e pulita? (3.0)</t>
  </si>
  <si>
    <t>3. FASE 1: ANALISI DEI BISOGNI (12%)</t>
  </si>
  <si>
    <t>10 - L'addetto le ha fatto domande per capire cosa stesse cercando? (2.0)</t>
  </si>
  <si>
    <t>11 - L'addetto alla vendita le ha descritto le caratteristiche del prodotto, il funzionamento del prodotto, ed i benefici concreti e finali per il Cliente? (3.0)</t>
  </si>
  <si>
    <t>12 - Le ha fatto alcune domande per capire meglio quali fossero i suoi bisogni? (2.0)</t>
  </si>
  <si>
    <t>13 - I prezzi di ciascun prodotto e servizio (compresi i prezzi dei prodotti e servizi accessori) sono chiari e trasparenti? (2.0)</t>
  </si>
  <si>
    <t>13b - Le caratteristiche di ciascun prodotto sono esposte chiaramente? (3.0)</t>
  </si>
  <si>
    <t>4. FASE 2: CONSULENZA (18%)</t>
  </si>
  <si>
    <t>14 - L'addetto le ha proposto qualche prodotto diverso da quello che aveva in mente? (3.0)</t>
  </si>
  <si>
    <t>15 - Secondo lei l'addetto ha dimostrato capacità di ascolto delle sue esigenze? (3.0)</t>
  </si>
  <si>
    <t>16 - L'addetto ha dimostrato esperienza, competenza, conoscenza tecnica dei prodotti? (3.0)</t>
  </si>
  <si>
    <t>18 - L'addetto fa domande specifiche legate all'installazione/utilizzo del prodotto (ad es. installazione a muro della TV, installazione della lavatrice da incasso, ecc..) (3.0)</t>
  </si>
  <si>
    <t>19 - L'addetto le ha illustrato i servizi/gli accessori collegati all'acquisto del prodotto? (3.0)</t>
  </si>
  <si>
    <t xml:space="preserve">In particolare quali servizi/accessori collegati all'acquisto del prodotto le ha illustrato l'addetto? </t>
  </si>
  <si>
    <t xml:space="preserve">      Un accessorio (porta Tv, ecc.)</t>
  </si>
  <si>
    <t xml:space="preserve">      Assicurazione per il periodo successivo alla scadenza della garanzia legale</t>
  </si>
  <si>
    <t xml:space="preserve">      La consegna a casa</t>
  </si>
  <si>
    <t xml:space="preserve">      L'installazione</t>
  </si>
  <si>
    <t xml:space="preserve">      Il finanziamento</t>
  </si>
  <si>
    <t>19b - L'addetto ha risposto pazientemente a tutte le sue domande sul prodotto scelto? (3.0)</t>
  </si>
  <si>
    <t>5. FASE 2: VENDITA E OFFERTA ECONOMICA (18%)</t>
  </si>
  <si>
    <t xml:space="preserve">20 - L'addetto le ha proposto il prodotto: </t>
  </si>
  <si>
    <t xml:space="preserve">     Il prodotto senza servizio pre-installato o pellicola pre-applicata (3.0)</t>
  </si>
  <si>
    <t xml:space="preserve">     Ha proposto l'acquisto di prodotti con servizi pre-installati o pellicola pre-applicata, esponendo i vantaggi offerti (2.0)</t>
  </si>
  <si>
    <t>20b - L'addetto le ha illustrato i prezzi dei servizi aggiuntivi o dei prodotti in aggiunta al prodotto? (2.0)</t>
  </si>
  <si>
    <t>20c - L'addetto ha rispettato la scelta del cliente di non acquistare i servizi aggiuntivi o prodotti in aggiunta? (2.0)</t>
  </si>
  <si>
    <t>20d - L'addetto ha dichiarato la non disponibilità del prodotto senza servizio pre applicato o pellicola pre-applicata? (1.0)</t>
  </si>
  <si>
    <t>21 - L'addetto le ha proposto di acquistare il prodotto con il servizio o la pellicola al prezzo del solo prodotto, omaggiandola del prezzo del servizio o pellicola? (2.0)</t>
  </si>
  <si>
    <t>22 - Il prezzo del prodotto scelto ha lo stesso prezzo indicato sul cartellino? (2.0)</t>
  </si>
  <si>
    <t>22b - Il prezzo del prodotto scelto ha lo stesso prezzo indicato sul volantino? (2.0)</t>
  </si>
  <si>
    <t>23 - Il prodotto è disponibile subito per il ritiro? (1.0)</t>
  </si>
  <si>
    <t>24a - Le è stato comunicato quando e come tornerà disponibile e se può essere contattato? (1.0)</t>
  </si>
  <si>
    <t>24 - L'addetto le ha illustrato nel dettaglio le modalità di pagamento? (1.0)</t>
  </si>
  <si>
    <t xml:space="preserve">      Bonifico</t>
  </si>
  <si>
    <t xml:space="preserve">      Finanziamento</t>
  </si>
  <si>
    <t xml:space="preserve">      Detrazione IVA</t>
  </si>
  <si>
    <t>25 - Il prezzo del prodotto scelto ha lo stesso prezzo online?</t>
  </si>
  <si>
    <t>26 - L'operatore ha insistito per includere nell' acquisto servizi / prodotti aggiuntivi al fine di accordare tale prezzo? (2.0)</t>
  </si>
  <si>
    <t>26b - Ha ricevuto assistenza per effettuare l'acquisto online dal suo cellulare ma in negozio? (3.0)</t>
  </si>
  <si>
    <t>26c - L'addetto l'ha assistita fino al completamento dell'ordine? (2.0)</t>
  </si>
  <si>
    <t>26d - L'addetto le ha proposto l'acquisto online del prodotto? (3.0)</t>
  </si>
  <si>
    <t>6. PAGAMENTO E VALUTAZIONE CASSE (18%)</t>
  </si>
  <si>
    <t>27 - L'addetto alle casse l'ha salutata? (4.0)</t>
  </si>
  <si>
    <t>28 - L'addetto alla cassa le ha chiesto la carta fedeltà? (4.0)</t>
  </si>
  <si>
    <t>29 - L'area delle casse è ordinata e pulita? (3.0)</t>
  </si>
  <si>
    <t>31 - Al termine del pagamento l'addetto alla cassa l'ha ringraziata? (4.0)</t>
  </si>
  <si>
    <t>32 - Al termine del pagamento l'addetto alla cassa l'ha salutata? (3.0)</t>
  </si>
  <si>
    <t>7. VISONE OVERALL DELLA RELAZIONE (12%)</t>
  </si>
  <si>
    <t>33 - Definirebbe la relazione con il personale del negozio costruttiva e positiva? (6.0)</t>
  </si>
  <si>
    <t>34 - Il personale ha mostrato capacità di ascolto e di risoluzione dei problemi? (6.0)</t>
  </si>
  <si>
    <t>37 - Lo spazio dove effettuare il reso è adeguato per la pratica? C'è abbastanza spazio per poggiare la merce da rendere? (2.0)</t>
  </si>
  <si>
    <t>38 - Il personale di vendita gestisce con professionalità e cortesia la pratica di reso? (2.0)</t>
  </si>
  <si>
    <t>39 - Il personale di vendita le ha chiesto la motivazione del reso? (2.0)</t>
  </si>
  <si>
    <t>40 - Le è stato richiesto lo scontrino/la fattura di acquisto per effettuare il reso? (2.0)</t>
  </si>
  <si>
    <t>41 - E' stato verificato lo stato del prodotto per verificare la presenza di tutti i pezzi/lo stato di integrità del prodotto? (2.0)</t>
  </si>
  <si>
    <t>IN QUESTO FILE TROVERETE DUE FOGLI DI LAVORO:</t>
  </si>
  <si>
    <t>foglio N 1</t>
  </si>
  <si>
    <t>nome: Domande</t>
  </si>
  <si>
    <t>in questo foglio si trovano esplicitati i risultati per singolo negozio</t>
  </si>
  <si>
    <t xml:space="preserve">riga 1 </t>
  </si>
  <si>
    <t>il numero riportato nelle colonne identifica univocamente l'intervista</t>
  </si>
  <si>
    <t xml:space="preserve">righe dall 1 alla 9: descrizione del punto vendita, della data e ora dell'intervista </t>
  </si>
  <si>
    <t>Colonna A</t>
  </si>
  <si>
    <t>Informazioni generali sulle interviste</t>
  </si>
  <si>
    <t xml:space="preserve">codice univoco intervista </t>
  </si>
  <si>
    <t>Regione</t>
  </si>
  <si>
    <t>Punto vendita</t>
  </si>
  <si>
    <t>Area commerciale</t>
  </si>
  <si>
    <t>Data e ora inizio questionario (divisi in data, ore e minuti)</t>
  </si>
  <si>
    <t>ora di fine (diviso in ore e minuti)</t>
  </si>
  <si>
    <t>Numero di addetti visibili all'ingresso del negozio</t>
  </si>
  <si>
    <t>Numeri di clienti visibili all'ingresso del negozio</t>
  </si>
  <si>
    <t>da A12 in poi</t>
  </si>
  <si>
    <t>Domande del questionario</t>
  </si>
  <si>
    <r>
      <t xml:space="preserve">le domande che non iniziano con una dicitura simile a </t>
    </r>
    <r>
      <rPr>
        <b/>
        <sz val="11"/>
        <color theme="1"/>
        <rFont val="Calibri"/>
        <family val="2"/>
        <scheme val="minor"/>
      </rPr>
      <t>Q</t>
    </r>
    <r>
      <rPr>
        <i/>
        <sz val="11"/>
        <color theme="1"/>
        <rFont val="Calibri"/>
        <family val="2"/>
        <scheme val="minor"/>
      </rPr>
      <t>x</t>
    </r>
    <r>
      <rPr>
        <b/>
        <sz val="11"/>
        <color theme="1"/>
        <rFont val="Calibri"/>
        <family val="2"/>
        <scheme val="minor"/>
      </rPr>
      <t>r</t>
    </r>
    <r>
      <rPr>
        <i/>
        <sz val="11"/>
        <color theme="1"/>
        <rFont val="Calibri"/>
        <family val="2"/>
        <scheme val="minor"/>
      </rPr>
      <t>x,</t>
    </r>
    <r>
      <rPr>
        <sz val="11"/>
        <color theme="1"/>
        <rFont val="Calibri"/>
        <family val="2"/>
        <scheme val="minor"/>
      </rPr>
      <t xml:space="preserve"> ma con semplicemente</t>
    </r>
    <r>
      <rPr>
        <i/>
        <sz val="11"/>
        <color theme="1"/>
        <rFont val="Calibri"/>
        <family val="2"/>
        <scheme val="minor"/>
      </rPr>
      <t xml:space="preserve"> </t>
    </r>
    <r>
      <rPr>
        <b/>
        <i/>
        <sz val="11"/>
        <color theme="1"/>
        <rFont val="Calibri"/>
        <family val="2"/>
        <scheme val="minor"/>
      </rPr>
      <t>Q</t>
    </r>
    <r>
      <rPr>
        <i/>
        <sz val="11"/>
        <color theme="1"/>
        <rFont val="Calibri"/>
        <family val="2"/>
        <scheme val="minor"/>
      </rPr>
      <t>x</t>
    </r>
  </si>
  <si>
    <r>
      <t xml:space="preserve">dove </t>
    </r>
    <r>
      <rPr>
        <i/>
        <sz val="11"/>
        <color theme="1"/>
        <rFont val="Calibri"/>
        <family val="2"/>
        <scheme val="minor"/>
      </rPr>
      <t>x</t>
    </r>
    <r>
      <rPr>
        <sz val="11"/>
        <color theme="1"/>
        <rFont val="Calibri"/>
        <family val="2"/>
        <scheme val="minor"/>
      </rPr>
      <t xml:space="preserve"> sta per un numero, sono delle domande o aperte o che prevedono diverse risposte</t>
    </r>
  </si>
  <si>
    <t>Colonne dalla B in poi</t>
  </si>
  <si>
    <t>da riga 12 in poi</t>
  </si>
  <si>
    <t>Risposte del questionario svolto</t>
  </si>
  <si>
    <t xml:space="preserve">ogni riga contiene le risposte date alla domanda della colonna A, </t>
  </si>
  <si>
    <t xml:space="preserve">se la riga contiene delle celle vuote, dipende dal fatto che non tutte le interviste </t>
  </si>
  <si>
    <t>seguivano lo stesso flusso di domande, oppure che alla domanda prevedeva molteplici</t>
  </si>
  <si>
    <t>risposte</t>
  </si>
  <si>
    <t>foglio N 2</t>
  </si>
  <si>
    <t>nome: Risultati sintetici per negozio</t>
  </si>
  <si>
    <t xml:space="preserve">in questo foglio si trovano i risultati aggregati per singolo negozio, letti a confronto coi risultati </t>
  </si>
  <si>
    <t>del totale punti vendita Italia</t>
  </si>
  <si>
    <t xml:space="preserve">riga 10 </t>
  </si>
  <si>
    <t xml:space="preserve">questo indice è stato ottenuto tramite la sommatoria dei punteggi ottenuti in ciascuna area del questionario </t>
  </si>
  <si>
    <t>per singolo negozio. L'indice del totale Italia equivale a 76,8 e viene affiancato al vostro risultato</t>
  </si>
  <si>
    <t>INGRESSO</t>
  </si>
  <si>
    <t>ACCOGLIENZA E APPROCCIO</t>
  </si>
  <si>
    <t>ANALISI DEI BISOGNI</t>
  </si>
  <si>
    <t>CONSULENZA</t>
  </si>
  <si>
    <t>VENDITA E OFFERTA ECONOMICA</t>
  </si>
  <si>
    <t>PREZZO ONLINE E SUPPORTO ALL'ACQUISTO ONLINE</t>
  </si>
  <si>
    <t>PAGAMENTO E VALUTAZIONE IN CASSA</t>
  </si>
  <si>
    <t>VISIONE OVERALL DELLA RELAZIONE</t>
  </si>
  <si>
    <t>RESO</t>
  </si>
  <si>
    <t>VALUTAZIONE COMPLESSIVA</t>
  </si>
  <si>
    <t>Punteggio max</t>
  </si>
  <si>
    <t>% Alessandria</t>
  </si>
  <si>
    <t>Punteggio Catena</t>
  </si>
  <si>
    <t>Punteggio Alessandria</t>
  </si>
  <si>
    <t>% Catena</t>
  </si>
  <si>
    <t xml:space="preserve">COMMENTO LIBERO </t>
  </si>
  <si>
    <t>8. IL RESO (solo per piccoli elettrodomestici, accessori, gaming)°</t>
  </si>
  <si>
    <t>5b. IL PREZZO ONLINE E IL SUPPORTO ALL'ACQUISTO ONLINE (punteggio solo acquisto online)*</t>
  </si>
  <si>
    <t>righe da 13 a 84</t>
  </si>
  <si>
    <t>Nelle righe grige troverete i punteggi riassuntivi di ogni area. In particolare troverete 3 numeri:</t>
  </si>
  <si>
    <t>* l'indice massimo ottenibile per area</t>
  </si>
  <si>
    <t>* l'indice ottenuto dalla catena a totale Italia</t>
  </si>
  <si>
    <t>* il vostro indice</t>
  </si>
  <si>
    <t>Sotto le righe grige troverete:</t>
  </si>
  <si>
    <t>colonna B: il massimo punteggio ottenibile per ciascuna domanda</t>
  </si>
  <si>
    <t>colonna C: la percentuale di punteggio che ha ottenuto la catena</t>
  </si>
  <si>
    <t>colonna D: l'equivalente in punteggio per ciascuna domanda ottenuto dalla catena</t>
  </si>
  <si>
    <t>colonna E: la percentuale di punteggio che ha ottenuto il vostro negozio</t>
  </si>
  <si>
    <t>colonna F: l'equivalente in punteggio per ciascuna domanda ottenuto dal vostro negozio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</si>
</sst>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0"/>
      <name val="Arial"/>
      <family val="2"/>
    </font>
    <font>
      <sz val="9"/>
      <name val="Arial"/>
      <family val="2"/>
    </font>
    <font>
      <sz val="1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9"/>
      <name val="Arial"/>
      <family val="2"/>
    </font>
    <font>
      <b/>
      <sz val="11"/>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0" tint="-0.249977111117893"/>
        <bgColor indexed="64"/>
      </patternFill>
    </fill>
  </fills>
  <borders count="6">
    <border>
      <left/>
      <right/>
      <top/>
      <bottom/>
      <diagonal/>
    </border>
    <border>
      <left style="thin">
        <color indexed="63"/>
      </left>
      <right style="thin">
        <color indexed="63"/>
      </right>
      <top style="thin">
        <color indexed="61"/>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style="thin">
        <color indexed="63"/>
      </right>
      <top style="thin">
        <color indexed="22"/>
      </top>
      <bottom style="thin">
        <color indexed="6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2" fillId="0" borderId="1" xfId="1" applyFont="1" applyBorder="1" applyAlignment="1">
      <alignment horizontal="left" vertical="top" wrapText="1"/>
    </xf>
    <xf numFmtId="0" fontId="2" fillId="0" borderId="2" xfId="1" applyFont="1" applyBorder="1" applyAlignment="1">
      <alignment horizontal="left" vertical="top" wrapText="1"/>
    </xf>
    <xf numFmtId="0" fontId="2" fillId="0" borderId="3" xfId="1" applyFont="1" applyBorder="1" applyAlignment="1">
      <alignment horizontal="left" vertical="top" wrapText="1"/>
    </xf>
    <xf numFmtId="0" fontId="2" fillId="0" borderId="0" xfId="1" applyFont="1" applyAlignment="1">
      <alignment horizontal="left" vertical="top" wrapText="1"/>
    </xf>
    <xf numFmtId="0" fontId="3" fillId="0" borderId="0" xfId="0" applyFont="1"/>
    <xf numFmtId="17" fontId="0" fillId="0" borderId="0" xfId="0" applyNumberFormat="1"/>
    <xf numFmtId="0" fontId="0" fillId="0" borderId="0" xfId="0" applyFill="1"/>
    <xf numFmtId="0" fontId="4" fillId="0" borderId="0" xfId="0" applyFont="1"/>
    <xf numFmtId="0" fontId="4" fillId="2" borderId="0" xfId="0" applyFont="1" applyFill="1"/>
    <xf numFmtId="0" fontId="0" fillId="2" borderId="0" xfId="0" applyFill="1"/>
    <xf numFmtId="0" fontId="4" fillId="0" borderId="0" xfId="0" applyFont="1" applyFill="1"/>
    <xf numFmtId="0" fontId="0" fillId="0" borderId="0" xfId="0" applyFont="1"/>
    <xf numFmtId="0" fontId="7" fillId="2" borderId="2" xfId="1" applyFont="1" applyFill="1" applyBorder="1" applyAlignment="1">
      <alignment horizontal="left" vertical="top" wrapText="1"/>
    </xf>
    <xf numFmtId="0" fontId="0" fillId="0" borderId="4" xfId="0" applyBorder="1"/>
    <xf numFmtId="0" fontId="4" fillId="3" borderId="4" xfId="0" applyFont="1" applyFill="1" applyBorder="1"/>
    <xf numFmtId="0" fontId="8" fillId="4" borderId="4" xfId="0" applyFont="1" applyFill="1" applyBorder="1"/>
    <xf numFmtId="0" fontId="4" fillId="3" borderId="4" xfId="0" applyFont="1" applyFill="1" applyBorder="1" applyAlignment="1">
      <alignment horizontal="center" vertical="center"/>
    </xf>
    <xf numFmtId="164" fontId="4" fillId="3" borderId="4" xfId="0" applyNumberFormat="1" applyFont="1" applyFill="1" applyBorder="1" applyAlignment="1">
      <alignment horizontal="center" vertical="center"/>
    </xf>
    <xf numFmtId="0" fontId="0" fillId="0" borderId="4" xfId="0" applyBorder="1" applyAlignment="1">
      <alignment horizontal="center" vertical="center"/>
    </xf>
    <xf numFmtId="165" fontId="0" fillId="0" borderId="4" xfId="0" applyNumberFormat="1" applyBorder="1" applyAlignment="1">
      <alignment horizontal="center" vertical="center"/>
    </xf>
    <xf numFmtId="164" fontId="4" fillId="0" borderId="4" xfId="0" applyNumberFormat="1" applyFont="1" applyBorder="1" applyAlignment="1">
      <alignment horizontal="center" vertical="center"/>
    </xf>
    <xf numFmtId="0" fontId="0" fillId="3" borderId="0" xfId="0" applyFill="1"/>
    <xf numFmtId="0" fontId="4" fillId="3" borderId="0" xfId="0" applyFont="1" applyFill="1" applyAlignment="1">
      <alignment horizontal="center"/>
    </xf>
    <xf numFmtId="0" fontId="4" fillId="3" borderId="0" xfId="0" applyFont="1" applyFill="1"/>
    <xf numFmtId="0" fontId="0" fillId="0" borderId="4" xfId="0" applyBorder="1" applyAlignment="1">
      <alignment wrapText="1"/>
    </xf>
    <xf numFmtId="0" fontId="4" fillId="5" borderId="0" xfId="0" applyFont="1" applyFill="1"/>
    <xf numFmtId="0" fontId="4" fillId="5" borderId="0" xfId="0" applyFont="1" applyFill="1" applyAlignment="1">
      <alignment horizontal="center"/>
    </xf>
    <xf numFmtId="0" fontId="4" fillId="5" borderId="5" xfId="0" applyFont="1" applyFill="1" applyBorder="1" applyAlignment="1">
      <alignment horizontal="center" vertical="center"/>
    </xf>
    <xf numFmtId="0" fontId="0" fillId="0" borderId="4" xfId="0" applyBorder="1" applyAlignment="1">
      <alignment horizontal="center"/>
    </xf>
    <xf numFmtId="0" fontId="0" fillId="0" borderId="4" xfId="0" applyFill="1" applyBorder="1"/>
    <xf numFmtId="0" fontId="0" fillId="0" borderId="4" xfId="0" applyFill="1" applyBorder="1" applyAlignment="1">
      <alignment horizontal="center"/>
    </xf>
    <xf numFmtId="165" fontId="0" fillId="0" borderId="4" xfId="0" applyNumberFormat="1" applyFill="1" applyBorder="1" applyAlignment="1">
      <alignment horizontal="center" vertical="center"/>
    </xf>
    <xf numFmtId="0" fontId="9" fillId="0" borderId="0" xfId="0" applyFont="1"/>
    <xf numFmtId="0" fontId="9" fillId="0" borderId="0" xfId="0" applyFont="1" applyFill="1"/>
  </cellXfs>
  <cellStyles count="2">
    <cellStyle name="Normal_Domande" xfId="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sqref="A1:B1048576"/>
    </sheetView>
  </sheetViews>
  <sheetFormatPr defaultRowHeight="15" x14ac:dyDescent="0.25"/>
  <cols>
    <col min="1" max="1" width="20.42578125" style="8" bestFit="1" customWidth="1"/>
    <col min="2" max="2" width="99.7109375" bestFit="1" customWidth="1"/>
  </cols>
  <sheetData>
    <row r="1" spans="1:2" x14ac:dyDescent="0.25">
      <c r="A1" s="8" t="s">
        <v>250</v>
      </c>
    </row>
    <row r="3" spans="1:2" x14ac:dyDescent="0.25">
      <c r="A3" s="9" t="s">
        <v>251</v>
      </c>
      <c r="B3" s="10" t="s">
        <v>252</v>
      </c>
    </row>
    <row r="4" spans="1:2" x14ac:dyDescent="0.25">
      <c r="A4" s="11"/>
      <c r="B4" s="7" t="s">
        <v>253</v>
      </c>
    </row>
    <row r="5" spans="1:2" x14ac:dyDescent="0.25">
      <c r="A5" s="11"/>
      <c r="B5" s="7"/>
    </row>
    <row r="6" spans="1:2" x14ac:dyDescent="0.25">
      <c r="A6" s="8" t="s">
        <v>254</v>
      </c>
      <c r="B6" s="7" t="s">
        <v>255</v>
      </c>
    </row>
    <row r="7" spans="1:2" x14ac:dyDescent="0.25">
      <c r="A7" s="8" t="s">
        <v>256</v>
      </c>
      <c r="B7" s="7"/>
    </row>
    <row r="8" spans="1:2" x14ac:dyDescent="0.25">
      <c r="B8" s="7"/>
    </row>
    <row r="9" spans="1:2" x14ac:dyDescent="0.25">
      <c r="A9" s="8" t="s">
        <v>257</v>
      </c>
    </row>
    <row r="10" spans="1:2" x14ac:dyDescent="0.25">
      <c r="B10" s="8" t="s">
        <v>258</v>
      </c>
    </row>
    <row r="11" spans="1:2" x14ac:dyDescent="0.25">
      <c r="B11" s="12" t="s">
        <v>259</v>
      </c>
    </row>
    <row r="12" spans="1:2" x14ac:dyDescent="0.25">
      <c r="B12" t="s">
        <v>260</v>
      </c>
    </row>
    <row r="13" spans="1:2" x14ac:dyDescent="0.25">
      <c r="B13" t="s">
        <v>261</v>
      </c>
    </row>
    <row r="14" spans="1:2" x14ac:dyDescent="0.25">
      <c r="B14" t="s">
        <v>262</v>
      </c>
    </row>
    <row r="15" spans="1:2" x14ac:dyDescent="0.25">
      <c r="B15" t="s">
        <v>263</v>
      </c>
    </row>
    <row r="16" spans="1:2" x14ac:dyDescent="0.25">
      <c r="B16" t="s">
        <v>264</v>
      </c>
    </row>
    <row r="17" spans="1:2" x14ac:dyDescent="0.25">
      <c r="B17" t="s">
        <v>265</v>
      </c>
    </row>
    <row r="18" spans="1:2" x14ac:dyDescent="0.25">
      <c r="B18" t="s">
        <v>266</v>
      </c>
    </row>
    <row r="20" spans="1:2" x14ac:dyDescent="0.25">
      <c r="A20" s="8" t="s">
        <v>267</v>
      </c>
      <c r="B20" s="8" t="s">
        <v>268</v>
      </c>
    </row>
    <row r="21" spans="1:2" x14ac:dyDescent="0.25">
      <c r="B21" s="8"/>
    </row>
    <row r="22" spans="1:2" x14ac:dyDescent="0.25">
      <c r="B22" s="12" t="s">
        <v>269</v>
      </c>
    </row>
    <row r="23" spans="1:2" x14ac:dyDescent="0.25">
      <c r="B23" s="12" t="s">
        <v>270</v>
      </c>
    </row>
    <row r="24" spans="1:2" x14ac:dyDescent="0.25">
      <c r="B24" s="12"/>
    </row>
    <row r="25" spans="1:2" x14ac:dyDescent="0.25">
      <c r="B25" s="12"/>
    </row>
    <row r="26" spans="1:2" x14ac:dyDescent="0.25">
      <c r="B26" s="12"/>
    </row>
    <row r="27" spans="1:2" x14ac:dyDescent="0.25">
      <c r="A27" s="8" t="s">
        <v>271</v>
      </c>
    </row>
    <row r="29" spans="1:2" x14ac:dyDescent="0.25">
      <c r="A29" s="8" t="s">
        <v>272</v>
      </c>
      <c r="B29" s="8" t="s">
        <v>273</v>
      </c>
    </row>
    <row r="30" spans="1:2" x14ac:dyDescent="0.25">
      <c r="B30" t="s">
        <v>274</v>
      </c>
    </row>
    <row r="32" spans="1:2" x14ac:dyDescent="0.25">
      <c r="B32" t="s">
        <v>275</v>
      </c>
    </row>
    <row r="33" spans="1:2" x14ac:dyDescent="0.25">
      <c r="B33" t="s">
        <v>276</v>
      </c>
    </row>
    <row r="34" spans="1:2" x14ac:dyDescent="0.25">
      <c r="B34" t="s">
        <v>277</v>
      </c>
    </row>
    <row r="37" spans="1:2" x14ac:dyDescent="0.25">
      <c r="A37" s="9" t="s">
        <v>278</v>
      </c>
      <c r="B37" s="10" t="s">
        <v>279</v>
      </c>
    </row>
    <row r="38" spans="1:2" x14ac:dyDescent="0.25">
      <c r="B38" t="s">
        <v>280</v>
      </c>
    </row>
    <row r="39" spans="1:2" x14ac:dyDescent="0.25">
      <c r="B39" t="s">
        <v>281</v>
      </c>
    </row>
    <row r="41" spans="1:2" x14ac:dyDescent="0.25">
      <c r="A41" s="8" t="s">
        <v>282</v>
      </c>
      <c r="B41" s="8" t="s">
        <v>179</v>
      </c>
    </row>
    <row r="42" spans="1:2" x14ac:dyDescent="0.25">
      <c r="B42" t="s">
        <v>283</v>
      </c>
    </row>
    <row r="43" spans="1:2" x14ac:dyDescent="0.25">
      <c r="B43" t="s">
        <v>284</v>
      </c>
    </row>
    <row r="45" spans="1:2" x14ac:dyDescent="0.25">
      <c r="A45" s="8" t="s">
        <v>303</v>
      </c>
      <c r="B45" t="s">
        <v>304</v>
      </c>
    </row>
    <row r="46" spans="1:2" x14ac:dyDescent="0.25">
      <c r="B46" t="s">
        <v>305</v>
      </c>
    </row>
    <row r="47" spans="1:2" x14ac:dyDescent="0.25">
      <c r="B47" t="s">
        <v>306</v>
      </c>
    </row>
    <row r="48" spans="1:2" x14ac:dyDescent="0.25">
      <c r="B48" t="s">
        <v>307</v>
      </c>
    </row>
    <row r="50" spans="2:2" x14ac:dyDescent="0.25">
      <c r="B50" t="s">
        <v>308</v>
      </c>
    </row>
    <row r="51" spans="2:2" x14ac:dyDescent="0.25">
      <c r="B51" t="s">
        <v>309</v>
      </c>
    </row>
    <row r="52" spans="2:2" x14ac:dyDescent="0.25">
      <c r="B52" t="s">
        <v>310</v>
      </c>
    </row>
    <row r="53" spans="2:2" x14ac:dyDescent="0.25">
      <c r="B53" t="s">
        <v>311</v>
      </c>
    </row>
    <row r="54" spans="2:2" x14ac:dyDescent="0.25">
      <c r="B54" t="s">
        <v>312</v>
      </c>
    </row>
    <row r="55" spans="2:2" x14ac:dyDescent="0.25">
      <c r="B55" t="s">
        <v>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102"/>
  <sheetViews>
    <sheetView tabSelected="1" workbookViewId="0">
      <selection sqref="A1:XFD1048576"/>
    </sheetView>
  </sheetViews>
  <sheetFormatPr defaultRowHeight="15" x14ac:dyDescent="0.25"/>
  <cols>
    <col min="1" max="1" width="74.42578125" style="5" customWidth="1"/>
  </cols>
  <sheetData>
    <row r="1" spans="1:9" x14ac:dyDescent="0.25">
      <c r="A1" s="1" t="s">
        <v>0</v>
      </c>
      <c r="B1">
        <v>250</v>
      </c>
      <c r="C1">
        <v>290</v>
      </c>
      <c r="D1">
        <v>309</v>
      </c>
      <c r="E1">
        <v>311</v>
      </c>
      <c r="F1">
        <v>353</v>
      </c>
      <c r="G1">
        <v>355</v>
      </c>
      <c r="H1">
        <v>356</v>
      </c>
      <c r="I1">
        <v>358</v>
      </c>
    </row>
    <row r="2" spans="1:9" x14ac:dyDescent="0.25">
      <c r="A2" s="2" t="s">
        <v>1</v>
      </c>
      <c r="B2" t="s">
        <v>90</v>
      </c>
      <c r="C2" t="s">
        <v>90</v>
      </c>
      <c r="D2" t="s">
        <v>90</v>
      </c>
      <c r="E2" t="s">
        <v>90</v>
      </c>
      <c r="F2" t="s">
        <v>90</v>
      </c>
      <c r="G2" t="s">
        <v>90</v>
      </c>
      <c r="H2" t="s">
        <v>90</v>
      </c>
      <c r="I2" t="s">
        <v>90</v>
      </c>
    </row>
    <row r="3" spans="1:9" x14ac:dyDescent="0.25">
      <c r="A3" s="2" t="s">
        <v>2</v>
      </c>
      <c r="B3" t="s">
        <v>91</v>
      </c>
      <c r="C3" t="s">
        <v>91</v>
      </c>
      <c r="D3" t="s">
        <v>91</v>
      </c>
      <c r="E3" t="s">
        <v>91</v>
      </c>
      <c r="F3" t="s">
        <v>91</v>
      </c>
      <c r="G3" t="s">
        <v>91</v>
      </c>
      <c r="H3" t="s">
        <v>91</v>
      </c>
      <c r="I3" t="s">
        <v>91</v>
      </c>
    </row>
    <row r="4" spans="1:9" x14ac:dyDescent="0.25">
      <c r="A4" s="2" t="s">
        <v>89</v>
      </c>
      <c r="B4" t="s">
        <v>92</v>
      </c>
      <c r="C4" t="s">
        <v>92</v>
      </c>
      <c r="D4" t="s">
        <v>92</v>
      </c>
      <c r="E4" t="s">
        <v>92</v>
      </c>
      <c r="F4" t="s">
        <v>92</v>
      </c>
      <c r="G4" t="s">
        <v>92</v>
      </c>
      <c r="H4" t="s">
        <v>92</v>
      </c>
      <c r="I4" t="s">
        <v>92</v>
      </c>
    </row>
    <row r="5" spans="1:9" x14ac:dyDescent="0.25">
      <c r="A5" s="2" t="s">
        <v>3</v>
      </c>
      <c r="B5" t="s">
        <v>93</v>
      </c>
      <c r="C5" t="s">
        <v>93</v>
      </c>
      <c r="D5" t="s">
        <v>93</v>
      </c>
      <c r="E5" t="s">
        <v>93</v>
      </c>
      <c r="F5" t="s">
        <v>93</v>
      </c>
      <c r="G5" t="s">
        <v>93</v>
      </c>
      <c r="H5" t="s">
        <v>93</v>
      </c>
      <c r="I5" t="s">
        <v>93</v>
      </c>
    </row>
    <row r="6" spans="1:9" x14ac:dyDescent="0.25">
      <c r="A6" s="2" t="s">
        <v>4</v>
      </c>
      <c r="B6">
        <v>15</v>
      </c>
      <c r="C6">
        <v>15</v>
      </c>
      <c r="D6">
        <v>15</v>
      </c>
      <c r="E6">
        <v>15</v>
      </c>
      <c r="F6">
        <v>14</v>
      </c>
      <c r="G6">
        <v>14</v>
      </c>
      <c r="H6">
        <v>14</v>
      </c>
      <c r="I6">
        <v>14</v>
      </c>
    </row>
    <row r="7" spans="1:9" x14ac:dyDescent="0.25">
      <c r="A7" s="2" t="s">
        <v>5</v>
      </c>
      <c r="B7">
        <v>30</v>
      </c>
      <c r="C7">
        <v>30</v>
      </c>
      <c r="D7">
        <v>30</v>
      </c>
      <c r="E7">
        <v>30</v>
      </c>
      <c r="F7">
        <v>15</v>
      </c>
      <c r="G7">
        <v>15</v>
      </c>
      <c r="H7">
        <v>15</v>
      </c>
      <c r="I7">
        <v>15</v>
      </c>
    </row>
    <row r="8" spans="1:9" x14ac:dyDescent="0.25">
      <c r="A8" s="2" t="s">
        <v>6</v>
      </c>
      <c r="B8">
        <v>16</v>
      </c>
      <c r="C8">
        <v>16</v>
      </c>
      <c r="D8">
        <v>16</v>
      </c>
      <c r="E8">
        <v>16</v>
      </c>
      <c r="F8">
        <v>16</v>
      </c>
      <c r="G8">
        <v>16</v>
      </c>
      <c r="H8">
        <v>16</v>
      </c>
      <c r="I8">
        <v>16</v>
      </c>
    </row>
    <row r="9" spans="1:9" x14ac:dyDescent="0.25">
      <c r="A9" s="2" t="s">
        <v>7</v>
      </c>
      <c r="B9">
        <v>50</v>
      </c>
      <c r="C9">
        <v>50</v>
      </c>
      <c r="D9">
        <v>50</v>
      </c>
      <c r="E9">
        <v>50</v>
      </c>
      <c r="F9">
        <v>22</v>
      </c>
      <c r="G9">
        <v>22</v>
      </c>
      <c r="H9">
        <v>22</v>
      </c>
      <c r="I9">
        <v>22</v>
      </c>
    </row>
    <row r="10" spans="1:9" x14ac:dyDescent="0.25">
      <c r="A10" s="2" t="s">
        <v>8</v>
      </c>
      <c r="B10">
        <v>10</v>
      </c>
      <c r="C10">
        <v>10</v>
      </c>
      <c r="D10">
        <v>10</v>
      </c>
      <c r="E10">
        <v>10</v>
      </c>
      <c r="F10">
        <v>10</v>
      </c>
      <c r="G10">
        <v>10</v>
      </c>
      <c r="H10">
        <v>10</v>
      </c>
      <c r="I10">
        <v>10</v>
      </c>
    </row>
    <row r="11" spans="1:9" x14ac:dyDescent="0.25">
      <c r="A11" s="2" t="s">
        <v>9</v>
      </c>
      <c r="B11" t="s">
        <v>94</v>
      </c>
      <c r="C11" t="s">
        <v>94</v>
      </c>
      <c r="D11" t="s">
        <v>94</v>
      </c>
      <c r="E11" t="s">
        <v>94</v>
      </c>
      <c r="F11" t="s">
        <v>137</v>
      </c>
      <c r="G11" t="s">
        <v>137</v>
      </c>
      <c r="H11" t="s">
        <v>137</v>
      </c>
      <c r="I11" t="s">
        <v>137</v>
      </c>
    </row>
    <row r="12" spans="1:9" x14ac:dyDescent="0.25">
      <c r="A12" s="13" t="s">
        <v>285</v>
      </c>
    </row>
    <row r="13" spans="1:9" ht="24" x14ac:dyDescent="0.25">
      <c r="A13" s="2" t="s">
        <v>10</v>
      </c>
      <c r="B13" t="s">
        <v>95</v>
      </c>
      <c r="C13" t="s">
        <v>95</v>
      </c>
      <c r="D13" t="s">
        <v>95</v>
      </c>
      <c r="E13" t="s">
        <v>95</v>
      </c>
      <c r="F13" t="s">
        <v>95</v>
      </c>
      <c r="G13" t="s">
        <v>95</v>
      </c>
      <c r="H13" t="s">
        <v>95</v>
      </c>
      <c r="I13" t="s">
        <v>95</v>
      </c>
    </row>
    <row r="14" spans="1:9" ht="24" x14ac:dyDescent="0.25">
      <c r="A14" s="2" t="s">
        <v>11</v>
      </c>
      <c r="B14" t="s">
        <v>95</v>
      </c>
      <c r="C14" t="s">
        <v>95</v>
      </c>
      <c r="D14" t="s">
        <v>95</v>
      </c>
      <c r="E14" t="s">
        <v>95</v>
      </c>
      <c r="F14" t="s">
        <v>95</v>
      </c>
      <c r="G14" t="s">
        <v>100</v>
      </c>
      <c r="H14" t="s">
        <v>95</v>
      </c>
      <c r="I14" t="s">
        <v>95</v>
      </c>
    </row>
    <row r="15" spans="1:9" x14ac:dyDescent="0.25">
      <c r="A15" s="13" t="s">
        <v>286</v>
      </c>
    </row>
    <row r="16" spans="1:9" ht="24" x14ac:dyDescent="0.25">
      <c r="A16" s="2" t="s">
        <v>12</v>
      </c>
      <c r="B16" t="s">
        <v>95</v>
      </c>
      <c r="C16" t="s">
        <v>95</v>
      </c>
      <c r="D16" t="s">
        <v>95</v>
      </c>
      <c r="E16" t="s">
        <v>95</v>
      </c>
      <c r="F16" t="s">
        <v>95</v>
      </c>
      <c r="G16" t="s">
        <v>95</v>
      </c>
      <c r="H16" t="s">
        <v>95</v>
      </c>
      <c r="I16" t="s">
        <v>95</v>
      </c>
    </row>
    <row r="17" spans="1:9" x14ac:dyDescent="0.25">
      <c r="A17" s="2" t="s">
        <v>13</v>
      </c>
      <c r="B17" t="s">
        <v>95</v>
      </c>
      <c r="C17" t="s">
        <v>95</v>
      </c>
      <c r="D17" t="s">
        <v>95</v>
      </c>
      <c r="E17" t="s">
        <v>95</v>
      </c>
      <c r="F17" t="s">
        <v>95</v>
      </c>
      <c r="G17" t="s">
        <v>95</v>
      </c>
      <c r="H17" t="s">
        <v>95</v>
      </c>
      <c r="I17" t="s">
        <v>95</v>
      </c>
    </row>
    <row r="18" spans="1:9" x14ac:dyDescent="0.25">
      <c r="A18" s="2" t="s">
        <v>14</v>
      </c>
      <c r="B18" t="s">
        <v>96</v>
      </c>
      <c r="C18" t="s">
        <v>111</v>
      </c>
      <c r="D18" t="s">
        <v>118</v>
      </c>
      <c r="E18" t="s">
        <v>129</v>
      </c>
      <c r="F18" t="s">
        <v>138</v>
      </c>
      <c r="G18" t="s">
        <v>149</v>
      </c>
      <c r="H18" t="s">
        <v>118</v>
      </c>
      <c r="I18" t="s">
        <v>166</v>
      </c>
    </row>
    <row r="19" spans="1:9" x14ac:dyDescent="0.25">
      <c r="A19" s="2" t="s">
        <v>15</v>
      </c>
      <c r="B19" t="s">
        <v>95</v>
      </c>
      <c r="C19" t="s">
        <v>95</v>
      </c>
      <c r="D19" t="s">
        <v>95</v>
      </c>
      <c r="E19" t="s">
        <v>95</v>
      </c>
      <c r="F19" t="s">
        <v>95</v>
      </c>
      <c r="G19" t="s">
        <v>100</v>
      </c>
      <c r="H19" t="s">
        <v>100</v>
      </c>
      <c r="I19" t="s">
        <v>95</v>
      </c>
    </row>
    <row r="20" spans="1:9" ht="24" x14ac:dyDescent="0.25">
      <c r="A20" s="2" t="s">
        <v>16</v>
      </c>
      <c r="G20" t="s">
        <v>95</v>
      </c>
      <c r="H20" t="s">
        <v>95</v>
      </c>
    </row>
    <row r="21" spans="1:9" ht="24" x14ac:dyDescent="0.25">
      <c r="A21" s="2" t="s">
        <v>17</v>
      </c>
      <c r="B21" t="s">
        <v>97</v>
      </c>
      <c r="C21" t="s">
        <v>97</v>
      </c>
      <c r="D21" t="s">
        <v>119</v>
      </c>
      <c r="E21" t="s">
        <v>97</v>
      </c>
      <c r="F21" t="s">
        <v>119</v>
      </c>
      <c r="G21" t="s">
        <v>150</v>
      </c>
      <c r="H21" t="s">
        <v>119</v>
      </c>
      <c r="I21" t="s">
        <v>119</v>
      </c>
    </row>
    <row r="22" spans="1:9" ht="24" x14ac:dyDescent="0.25">
      <c r="A22" s="2" t="s">
        <v>18</v>
      </c>
      <c r="B22" t="s">
        <v>95</v>
      </c>
      <c r="C22" t="s">
        <v>95</v>
      </c>
      <c r="D22" t="s">
        <v>95</v>
      </c>
      <c r="E22" t="s">
        <v>95</v>
      </c>
      <c r="F22" t="s">
        <v>95</v>
      </c>
      <c r="G22" t="s">
        <v>95</v>
      </c>
      <c r="H22" t="s">
        <v>100</v>
      </c>
      <c r="I22" t="s">
        <v>95</v>
      </c>
    </row>
    <row r="23" spans="1:9" x14ac:dyDescent="0.25">
      <c r="A23" s="2" t="s">
        <v>19</v>
      </c>
      <c r="B23" t="s">
        <v>95</v>
      </c>
      <c r="C23" t="s">
        <v>95</v>
      </c>
      <c r="D23" t="s">
        <v>95</v>
      </c>
      <c r="E23" t="s">
        <v>95</v>
      </c>
      <c r="F23" t="s">
        <v>95</v>
      </c>
      <c r="G23" t="s">
        <v>95</v>
      </c>
      <c r="H23" t="s">
        <v>95</v>
      </c>
      <c r="I23" t="s">
        <v>95</v>
      </c>
    </row>
    <row r="24" spans="1:9" x14ac:dyDescent="0.25">
      <c r="A24" s="13" t="s">
        <v>287</v>
      </c>
    </row>
    <row r="25" spans="1:9" x14ac:dyDescent="0.25">
      <c r="A25" s="2" t="s">
        <v>20</v>
      </c>
      <c r="B25" t="s">
        <v>95</v>
      </c>
      <c r="C25" t="s">
        <v>95</v>
      </c>
      <c r="D25" t="s">
        <v>95</v>
      </c>
      <c r="E25" t="s">
        <v>95</v>
      </c>
      <c r="F25" t="s">
        <v>95</v>
      </c>
      <c r="G25" t="s">
        <v>95</v>
      </c>
      <c r="H25" t="s">
        <v>95</v>
      </c>
      <c r="I25" t="s">
        <v>95</v>
      </c>
    </row>
    <row r="26" spans="1:9" ht="24" x14ac:dyDescent="0.25">
      <c r="A26" s="2" t="s">
        <v>21</v>
      </c>
      <c r="B26" t="s">
        <v>95</v>
      </c>
      <c r="C26" t="s">
        <v>95</v>
      </c>
      <c r="D26" t="s">
        <v>95</v>
      </c>
      <c r="E26" t="s">
        <v>95</v>
      </c>
      <c r="F26" t="s">
        <v>95</v>
      </c>
      <c r="G26" t="s">
        <v>100</v>
      </c>
      <c r="H26" t="s">
        <v>95</v>
      </c>
      <c r="I26" t="s">
        <v>95</v>
      </c>
    </row>
    <row r="27" spans="1:9" x14ac:dyDescent="0.25">
      <c r="A27" s="2" t="s">
        <v>22</v>
      </c>
      <c r="B27" t="s">
        <v>95</v>
      </c>
      <c r="C27" t="s">
        <v>95</v>
      </c>
      <c r="D27" t="s">
        <v>95</v>
      </c>
      <c r="E27" t="s">
        <v>95</v>
      </c>
      <c r="F27" t="s">
        <v>95</v>
      </c>
      <c r="G27" t="s">
        <v>100</v>
      </c>
      <c r="H27" t="s">
        <v>100</v>
      </c>
      <c r="I27" t="s">
        <v>95</v>
      </c>
    </row>
    <row r="28" spans="1:9" ht="24" x14ac:dyDescent="0.25">
      <c r="A28" s="2" t="s">
        <v>23</v>
      </c>
      <c r="B28" t="s">
        <v>95</v>
      </c>
      <c r="C28" t="s">
        <v>95</v>
      </c>
      <c r="D28" t="s">
        <v>95</v>
      </c>
      <c r="E28" t="s">
        <v>95</v>
      </c>
      <c r="F28" t="s">
        <v>95</v>
      </c>
      <c r="G28" t="s">
        <v>95</v>
      </c>
      <c r="H28" t="s">
        <v>95</v>
      </c>
      <c r="I28" t="s">
        <v>95</v>
      </c>
    </row>
    <row r="29" spans="1:9" x14ac:dyDescent="0.25">
      <c r="A29" s="2" t="s">
        <v>24</v>
      </c>
      <c r="B29" t="s">
        <v>95</v>
      </c>
      <c r="C29" t="s">
        <v>95</v>
      </c>
      <c r="D29" t="s">
        <v>95</v>
      </c>
      <c r="E29" t="s">
        <v>95</v>
      </c>
      <c r="F29" t="s">
        <v>95</v>
      </c>
      <c r="G29" t="s">
        <v>95</v>
      </c>
      <c r="H29" t="s">
        <v>100</v>
      </c>
      <c r="I29" t="s">
        <v>95</v>
      </c>
    </row>
    <row r="30" spans="1:9" x14ac:dyDescent="0.25">
      <c r="A30" s="13" t="s">
        <v>288</v>
      </c>
    </row>
    <row r="31" spans="1:9" x14ac:dyDescent="0.25">
      <c r="A31" s="2" t="s">
        <v>25</v>
      </c>
      <c r="B31" t="s">
        <v>95</v>
      </c>
      <c r="C31" t="s">
        <v>95</v>
      </c>
      <c r="D31" t="s">
        <v>100</v>
      </c>
      <c r="E31" t="s">
        <v>100</v>
      </c>
      <c r="F31" t="s">
        <v>100</v>
      </c>
      <c r="G31" t="s">
        <v>100</v>
      </c>
      <c r="H31" t="s">
        <v>100</v>
      </c>
      <c r="I31" t="s">
        <v>100</v>
      </c>
    </row>
    <row r="32" spans="1:9" x14ac:dyDescent="0.25">
      <c r="A32" s="2" t="s">
        <v>26</v>
      </c>
      <c r="B32" t="s">
        <v>95</v>
      </c>
      <c r="C32" t="s">
        <v>95</v>
      </c>
      <c r="D32" t="s">
        <v>95</v>
      </c>
      <c r="E32" t="s">
        <v>95</v>
      </c>
      <c r="F32" t="s">
        <v>95</v>
      </c>
      <c r="G32" t="s">
        <v>95</v>
      </c>
      <c r="H32" t="s">
        <v>95</v>
      </c>
      <c r="I32" t="s">
        <v>95</v>
      </c>
    </row>
    <row r="33" spans="1:9" x14ac:dyDescent="0.25">
      <c r="A33" s="2" t="s">
        <v>27</v>
      </c>
      <c r="B33" t="s">
        <v>95</v>
      </c>
      <c r="C33" t="s">
        <v>95</v>
      </c>
      <c r="D33" t="s">
        <v>95</v>
      </c>
      <c r="E33" t="s">
        <v>95</v>
      </c>
      <c r="F33" t="s">
        <v>95</v>
      </c>
      <c r="G33" t="s">
        <v>95</v>
      </c>
      <c r="H33" t="s">
        <v>95</v>
      </c>
      <c r="I33" t="s">
        <v>95</v>
      </c>
    </row>
    <row r="34" spans="1:9" ht="24" x14ac:dyDescent="0.25">
      <c r="A34" s="2" t="s">
        <v>28</v>
      </c>
      <c r="B34" t="s">
        <v>95</v>
      </c>
      <c r="C34" t="s">
        <v>100</v>
      </c>
      <c r="D34" t="s">
        <v>95</v>
      </c>
      <c r="E34" t="s">
        <v>95</v>
      </c>
      <c r="F34" t="s">
        <v>95</v>
      </c>
      <c r="G34" t="s">
        <v>100</v>
      </c>
      <c r="H34" t="s">
        <v>100</v>
      </c>
      <c r="I34" t="s">
        <v>95</v>
      </c>
    </row>
    <row r="35" spans="1:9" x14ac:dyDescent="0.25">
      <c r="A35" s="2" t="s">
        <v>29</v>
      </c>
      <c r="B35" t="s">
        <v>95</v>
      </c>
      <c r="C35" t="s">
        <v>100</v>
      </c>
      <c r="D35" t="s">
        <v>100</v>
      </c>
      <c r="E35" t="s">
        <v>95</v>
      </c>
      <c r="F35" t="s">
        <v>95</v>
      </c>
      <c r="G35" t="s">
        <v>100</v>
      </c>
      <c r="H35" t="s">
        <v>100</v>
      </c>
      <c r="I35" t="s">
        <v>95</v>
      </c>
    </row>
    <row r="36" spans="1:9" ht="24" x14ac:dyDescent="0.25">
      <c r="A36" s="2" t="s">
        <v>30</v>
      </c>
      <c r="F36" t="s">
        <v>139</v>
      </c>
    </row>
    <row r="37" spans="1:9" ht="36" x14ac:dyDescent="0.25">
      <c r="A37" s="2" t="s">
        <v>31</v>
      </c>
      <c r="F37" t="s">
        <v>140</v>
      </c>
    </row>
    <row r="38" spans="1:9" ht="24" x14ac:dyDescent="0.25">
      <c r="A38" s="2" t="s">
        <v>32</v>
      </c>
      <c r="E38" t="s">
        <v>130</v>
      </c>
      <c r="I38" t="s">
        <v>130</v>
      </c>
    </row>
    <row r="39" spans="1:9" ht="24" x14ac:dyDescent="0.25">
      <c r="A39" s="2" t="s">
        <v>33</v>
      </c>
    </row>
    <row r="40" spans="1:9" ht="24" x14ac:dyDescent="0.25">
      <c r="A40" s="2" t="s">
        <v>34</v>
      </c>
      <c r="B40" t="s">
        <v>98</v>
      </c>
      <c r="F40" t="s">
        <v>98</v>
      </c>
      <c r="I40" t="s">
        <v>98</v>
      </c>
    </row>
    <row r="41" spans="1:9" x14ac:dyDescent="0.25">
      <c r="A41" s="2" t="s">
        <v>35</v>
      </c>
      <c r="B41" t="s">
        <v>95</v>
      </c>
      <c r="C41" t="s">
        <v>95</v>
      </c>
      <c r="D41" t="s">
        <v>95</v>
      </c>
      <c r="E41" t="s">
        <v>95</v>
      </c>
      <c r="F41" t="s">
        <v>95</v>
      </c>
      <c r="G41" t="s">
        <v>95</v>
      </c>
      <c r="H41" t="s">
        <v>100</v>
      </c>
      <c r="I41" t="s">
        <v>95</v>
      </c>
    </row>
    <row r="42" spans="1:9" x14ac:dyDescent="0.25">
      <c r="A42" s="13" t="s">
        <v>289</v>
      </c>
    </row>
    <row r="43" spans="1:9" x14ac:dyDescent="0.25">
      <c r="A43" s="2" t="s">
        <v>36</v>
      </c>
      <c r="B43" t="s">
        <v>99</v>
      </c>
      <c r="C43" t="s">
        <v>112</v>
      </c>
      <c r="D43" t="s">
        <v>99</v>
      </c>
      <c r="E43" t="s">
        <v>112</v>
      </c>
      <c r="F43" t="s">
        <v>99</v>
      </c>
      <c r="G43" t="s">
        <v>112</v>
      </c>
      <c r="H43" t="s">
        <v>112</v>
      </c>
      <c r="I43" t="s">
        <v>112</v>
      </c>
    </row>
    <row r="44" spans="1:9" ht="24" x14ac:dyDescent="0.25">
      <c r="A44" s="2" t="s">
        <v>37</v>
      </c>
      <c r="B44" t="s">
        <v>95</v>
      </c>
      <c r="D44" t="s">
        <v>100</v>
      </c>
      <c r="F44" t="s">
        <v>95</v>
      </c>
    </row>
    <row r="45" spans="1:9" ht="24" x14ac:dyDescent="0.25">
      <c r="A45" s="2" t="s">
        <v>38</v>
      </c>
      <c r="B45" t="s">
        <v>95</v>
      </c>
      <c r="D45" t="s">
        <v>95</v>
      </c>
      <c r="F45" t="s">
        <v>95</v>
      </c>
    </row>
    <row r="46" spans="1:9" ht="24" x14ac:dyDescent="0.25">
      <c r="A46" s="2" t="s">
        <v>39</v>
      </c>
      <c r="B46" t="s">
        <v>100</v>
      </c>
      <c r="D46" t="s">
        <v>100</v>
      </c>
      <c r="F46" t="s">
        <v>95</v>
      </c>
    </row>
    <row r="47" spans="1:9" x14ac:dyDescent="0.25">
      <c r="A47" s="2" t="s">
        <v>40</v>
      </c>
    </row>
    <row r="48" spans="1:9" ht="36" x14ac:dyDescent="0.25">
      <c r="A48" s="2" t="s">
        <v>41</v>
      </c>
    </row>
    <row r="49" spans="1:9" ht="24" x14ac:dyDescent="0.25">
      <c r="A49" s="2" t="s">
        <v>42</v>
      </c>
      <c r="B49" t="s">
        <v>95</v>
      </c>
      <c r="C49" t="s">
        <v>95</v>
      </c>
      <c r="D49" t="s">
        <v>95</v>
      </c>
      <c r="E49" t="s">
        <v>95</v>
      </c>
      <c r="F49" t="s">
        <v>95</v>
      </c>
      <c r="G49" t="s">
        <v>95</v>
      </c>
      <c r="H49" t="s">
        <v>95</v>
      </c>
      <c r="I49" t="s">
        <v>95</v>
      </c>
    </row>
    <row r="50" spans="1:9" ht="24" x14ac:dyDescent="0.25">
      <c r="A50" s="2" t="s">
        <v>43</v>
      </c>
      <c r="B50" t="s">
        <v>95</v>
      </c>
      <c r="C50" t="s">
        <v>95</v>
      </c>
      <c r="D50" t="s">
        <v>95</v>
      </c>
      <c r="E50" t="s">
        <v>95</v>
      </c>
      <c r="F50" t="s">
        <v>95</v>
      </c>
      <c r="G50" t="s">
        <v>95</v>
      </c>
      <c r="H50" t="s">
        <v>95</v>
      </c>
      <c r="I50" t="s">
        <v>95</v>
      </c>
    </row>
    <row r="51" spans="1:9" ht="24" x14ac:dyDescent="0.25">
      <c r="A51" s="2" t="s">
        <v>44</v>
      </c>
      <c r="B51" t="s">
        <v>95</v>
      </c>
      <c r="C51" t="s">
        <v>95</v>
      </c>
      <c r="D51" t="s">
        <v>95</v>
      </c>
      <c r="E51" t="s">
        <v>95</v>
      </c>
      <c r="F51" t="s">
        <v>95</v>
      </c>
      <c r="G51" t="s">
        <v>95</v>
      </c>
      <c r="H51" t="s">
        <v>100</v>
      </c>
      <c r="I51" t="s">
        <v>95</v>
      </c>
    </row>
    <row r="52" spans="1:9" ht="24" x14ac:dyDescent="0.25">
      <c r="A52" s="2" t="s">
        <v>45</v>
      </c>
      <c r="H52" t="s">
        <v>95</v>
      </c>
    </row>
    <row r="53" spans="1:9" x14ac:dyDescent="0.25">
      <c r="A53" s="2" t="s">
        <v>46</v>
      </c>
      <c r="B53" t="s">
        <v>95</v>
      </c>
      <c r="C53" t="s">
        <v>95</v>
      </c>
      <c r="D53" t="s">
        <v>95</v>
      </c>
      <c r="E53" t="s">
        <v>100</v>
      </c>
      <c r="F53" t="s">
        <v>95</v>
      </c>
      <c r="G53" t="s">
        <v>100</v>
      </c>
      <c r="H53" t="s">
        <v>100</v>
      </c>
      <c r="I53" t="s">
        <v>95</v>
      </c>
    </row>
    <row r="54" spans="1:9" x14ac:dyDescent="0.25">
      <c r="A54" s="2" t="s">
        <v>47</v>
      </c>
      <c r="D54" t="s">
        <v>120</v>
      </c>
      <c r="F54" t="s">
        <v>120</v>
      </c>
      <c r="I54" t="s">
        <v>120</v>
      </c>
    </row>
    <row r="55" spans="1:9" x14ac:dyDescent="0.25">
      <c r="A55" s="2" t="s">
        <v>48</v>
      </c>
      <c r="B55" t="s">
        <v>101</v>
      </c>
      <c r="C55" t="s">
        <v>101</v>
      </c>
      <c r="F55" t="s">
        <v>101</v>
      </c>
      <c r="I55" t="s">
        <v>101</v>
      </c>
    </row>
    <row r="56" spans="1:9" x14ac:dyDescent="0.25">
      <c r="A56" s="2" t="s">
        <v>49</v>
      </c>
    </row>
    <row r="57" spans="1:9" x14ac:dyDescent="0.25">
      <c r="A57" s="13" t="s">
        <v>290</v>
      </c>
    </row>
    <row r="58" spans="1:9" ht="24" x14ac:dyDescent="0.25">
      <c r="A58" s="2" t="s">
        <v>50</v>
      </c>
      <c r="B58" t="s">
        <v>100</v>
      </c>
      <c r="C58" t="s">
        <v>100</v>
      </c>
      <c r="D58" t="s">
        <v>100</v>
      </c>
      <c r="E58" t="s">
        <v>95</v>
      </c>
      <c r="F58" t="s">
        <v>100</v>
      </c>
      <c r="G58" t="s">
        <v>100</v>
      </c>
      <c r="H58" t="s">
        <v>95</v>
      </c>
      <c r="I58" t="s">
        <v>100</v>
      </c>
    </row>
    <row r="59" spans="1:9" x14ac:dyDescent="0.25">
      <c r="A59" s="2" t="s">
        <v>51</v>
      </c>
      <c r="E59" t="s">
        <v>100</v>
      </c>
      <c r="H59" t="s">
        <v>100</v>
      </c>
    </row>
    <row r="60" spans="1:9" ht="24" x14ac:dyDescent="0.25">
      <c r="A60" s="2" t="s">
        <v>52</v>
      </c>
      <c r="E60" t="s">
        <v>100</v>
      </c>
      <c r="H60" t="s">
        <v>100</v>
      </c>
    </row>
    <row r="61" spans="1:9" ht="24" x14ac:dyDescent="0.25">
      <c r="A61" s="2" t="s">
        <v>53</v>
      </c>
    </row>
    <row r="62" spans="1:9" ht="24" x14ac:dyDescent="0.25">
      <c r="A62" s="2" t="s">
        <v>54</v>
      </c>
      <c r="E62" t="s">
        <v>95</v>
      </c>
      <c r="H62" t="s">
        <v>100</v>
      </c>
    </row>
    <row r="63" spans="1:9" x14ac:dyDescent="0.25">
      <c r="A63" s="2" t="s">
        <v>55</v>
      </c>
      <c r="E63" t="s">
        <v>95</v>
      </c>
      <c r="H63" t="s">
        <v>100</v>
      </c>
    </row>
    <row r="64" spans="1:9" ht="24" x14ac:dyDescent="0.25">
      <c r="A64" s="2" t="s">
        <v>56</v>
      </c>
      <c r="E64" t="s">
        <v>100</v>
      </c>
      <c r="H64" t="s">
        <v>95</v>
      </c>
    </row>
    <row r="65" spans="1:9" x14ac:dyDescent="0.25">
      <c r="A65" s="13" t="s">
        <v>291</v>
      </c>
    </row>
    <row r="66" spans="1:9" x14ac:dyDescent="0.25">
      <c r="A66" s="2" t="s">
        <v>57</v>
      </c>
      <c r="B66" t="s">
        <v>95</v>
      </c>
      <c r="C66" t="s">
        <v>95</v>
      </c>
      <c r="D66" t="s">
        <v>95</v>
      </c>
      <c r="E66" t="s">
        <v>95</v>
      </c>
      <c r="F66" t="s">
        <v>95</v>
      </c>
      <c r="G66" t="s">
        <v>95</v>
      </c>
      <c r="H66" t="s">
        <v>95</v>
      </c>
      <c r="I66" t="s">
        <v>95</v>
      </c>
    </row>
    <row r="67" spans="1:9" x14ac:dyDescent="0.25">
      <c r="A67" s="2" t="s">
        <v>58</v>
      </c>
      <c r="B67" t="s">
        <v>100</v>
      </c>
      <c r="C67" t="s">
        <v>100</v>
      </c>
      <c r="D67" t="s">
        <v>100</v>
      </c>
      <c r="E67" t="s">
        <v>100</v>
      </c>
      <c r="F67" t="s">
        <v>95</v>
      </c>
      <c r="G67" t="s">
        <v>95</v>
      </c>
      <c r="H67" t="s">
        <v>95</v>
      </c>
      <c r="I67" t="s">
        <v>95</v>
      </c>
    </row>
    <row r="68" spans="1:9" x14ac:dyDescent="0.25">
      <c r="A68" s="2" t="s">
        <v>59</v>
      </c>
      <c r="B68" t="s">
        <v>95</v>
      </c>
      <c r="C68" t="s">
        <v>95</v>
      </c>
      <c r="D68" t="s">
        <v>95</v>
      </c>
      <c r="E68" t="s">
        <v>95</v>
      </c>
      <c r="F68" t="s">
        <v>95</v>
      </c>
      <c r="G68" t="s">
        <v>95</v>
      </c>
      <c r="H68" t="s">
        <v>95</v>
      </c>
      <c r="I68" t="s">
        <v>95</v>
      </c>
    </row>
    <row r="69" spans="1:9" x14ac:dyDescent="0.25">
      <c r="A69" s="2" t="s">
        <v>60</v>
      </c>
      <c r="B69" t="s">
        <v>95</v>
      </c>
      <c r="C69" t="s">
        <v>95</v>
      </c>
      <c r="D69" t="s">
        <v>95</v>
      </c>
      <c r="E69" t="s">
        <v>95</v>
      </c>
      <c r="F69" t="s">
        <v>95</v>
      </c>
      <c r="G69" t="s">
        <v>95</v>
      </c>
      <c r="H69" t="s">
        <v>95</v>
      </c>
      <c r="I69" t="s">
        <v>95</v>
      </c>
    </row>
    <row r="70" spans="1:9" x14ac:dyDescent="0.25">
      <c r="A70" s="2" t="s">
        <v>61</v>
      </c>
      <c r="B70" t="s">
        <v>95</v>
      </c>
      <c r="C70" t="s">
        <v>95</v>
      </c>
      <c r="D70" t="s">
        <v>95</v>
      </c>
      <c r="E70" t="s">
        <v>95</v>
      </c>
      <c r="F70" t="s">
        <v>95</v>
      </c>
      <c r="G70" t="s">
        <v>95</v>
      </c>
      <c r="H70" t="s">
        <v>95</v>
      </c>
      <c r="I70" t="s">
        <v>95</v>
      </c>
    </row>
    <row r="71" spans="1:9" x14ac:dyDescent="0.25">
      <c r="A71" s="13" t="s">
        <v>292</v>
      </c>
    </row>
    <row r="72" spans="1:9" x14ac:dyDescent="0.25">
      <c r="A72" s="2" t="s">
        <v>62</v>
      </c>
      <c r="B72" t="s">
        <v>95</v>
      </c>
      <c r="C72" t="s">
        <v>95</v>
      </c>
      <c r="D72" t="s">
        <v>95</v>
      </c>
      <c r="E72" t="s">
        <v>95</v>
      </c>
      <c r="F72" t="s">
        <v>95</v>
      </c>
      <c r="G72" t="s">
        <v>95</v>
      </c>
      <c r="H72" t="s">
        <v>100</v>
      </c>
      <c r="I72" t="s">
        <v>95</v>
      </c>
    </row>
    <row r="73" spans="1:9" x14ac:dyDescent="0.25">
      <c r="A73" s="2" t="s">
        <v>63</v>
      </c>
      <c r="B73" t="s">
        <v>95</v>
      </c>
      <c r="C73" t="s">
        <v>95</v>
      </c>
      <c r="D73" t="s">
        <v>95</v>
      </c>
      <c r="E73" t="s">
        <v>95</v>
      </c>
      <c r="F73" t="s">
        <v>95</v>
      </c>
      <c r="G73" t="s">
        <v>95</v>
      </c>
      <c r="H73" t="s">
        <v>100</v>
      </c>
      <c r="I73" t="s">
        <v>95</v>
      </c>
    </row>
    <row r="74" spans="1:9" x14ac:dyDescent="0.25">
      <c r="A74" s="13" t="s">
        <v>293</v>
      </c>
    </row>
    <row r="75" spans="1:9" x14ac:dyDescent="0.25">
      <c r="A75" s="2" t="s">
        <v>64</v>
      </c>
      <c r="D75" t="s">
        <v>95</v>
      </c>
      <c r="G75" t="s">
        <v>95</v>
      </c>
    </row>
    <row r="76" spans="1:9" x14ac:dyDescent="0.25">
      <c r="A76" s="2" t="s">
        <v>65</v>
      </c>
      <c r="D76" t="s">
        <v>121</v>
      </c>
      <c r="G76" t="s">
        <v>121</v>
      </c>
    </row>
    <row r="77" spans="1:9" x14ac:dyDescent="0.25">
      <c r="A77" s="2" t="s">
        <v>66</v>
      </c>
      <c r="D77">
        <v>19</v>
      </c>
      <c r="G77">
        <v>19</v>
      </c>
    </row>
    <row r="78" spans="1:9" x14ac:dyDescent="0.25">
      <c r="A78" s="2" t="s">
        <v>67</v>
      </c>
      <c r="D78">
        <v>8</v>
      </c>
      <c r="G78">
        <v>0</v>
      </c>
    </row>
    <row r="79" spans="1:9" x14ac:dyDescent="0.25">
      <c r="A79" s="2" t="s">
        <v>68</v>
      </c>
      <c r="D79">
        <v>19</v>
      </c>
      <c r="G79">
        <v>19</v>
      </c>
    </row>
    <row r="80" spans="1:9" x14ac:dyDescent="0.25">
      <c r="A80" s="2" t="s">
        <v>69</v>
      </c>
      <c r="D80">
        <v>22</v>
      </c>
      <c r="G80">
        <v>22</v>
      </c>
    </row>
    <row r="81" spans="1:9" ht="24" x14ac:dyDescent="0.25">
      <c r="A81" s="2" t="s">
        <v>70</v>
      </c>
      <c r="D81" t="s">
        <v>95</v>
      </c>
      <c r="G81" t="s">
        <v>95</v>
      </c>
    </row>
    <row r="82" spans="1:9" x14ac:dyDescent="0.25">
      <c r="A82" s="2" t="s">
        <v>71</v>
      </c>
      <c r="D82" t="s">
        <v>95</v>
      </c>
      <c r="G82" t="s">
        <v>95</v>
      </c>
    </row>
    <row r="83" spans="1:9" x14ac:dyDescent="0.25">
      <c r="A83" s="2" t="s">
        <v>72</v>
      </c>
      <c r="D83" t="s">
        <v>95</v>
      </c>
      <c r="G83" t="s">
        <v>100</v>
      </c>
    </row>
    <row r="84" spans="1:9" x14ac:dyDescent="0.25">
      <c r="A84" s="2" t="s">
        <v>73</v>
      </c>
      <c r="D84" t="s">
        <v>95</v>
      </c>
      <c r="G84" t="s">
        <v>100</v>
      </c>
    </row>
    <row r="85" spans="1:9" x14ac:dyDescent="0.25">
      <c r="A85" s="2" t="s">
        <v>74</v>
      </c>
      <c r="D85" t="s">
        <v>95</v>
      </c>
      <c r="G85" t="s">
        <v>95</v>
      </c>
    </row>
    <row r="86" spans="1:9" ht="24" x14ac:dyDescent="0.25">
      <c r="A86" s="2" t="s">
        <v>75</v>
      </c>
      <c r="D86" t="s">
        <v>95</v>
      </c>
      <c r="G86" t="s">
        <v>95</v>
      </c>
    </row>
    <row r="87" spans="1:9" x14ac:dyDescent="0.25">
      <c r="A87" s="13" t="s">
        <v>294</v>
      </c>
    </row>
    <row r="88" spans="1:9" ht="24" x14ac:dyDescent="0.25">
      <c r="A88" s="2" t="s">
        <v>76</v>
      </c>
      <c r="B88" t="s">
        <v>102</v>
      </c>
      <c r="C88" t="s">
        <v>102</v>
      </c>
      <c r="D88" t="s">
        <v>102</v>
      </c>
      <c r="E88" t="s">
        <v>102</v>
      </c>
      <c r="F88" t="s">
        <v>141</v>
      </c>
      <c r="G88" t="s">
        <v>141</v>
      </c>
      <c r="H88" t="s">
        <v>158</v>
      </c>
      <c r="I88" t="s">
        <v>102</v>
      </c>
    </row>
    <row r="89" spans="1:9" x14ac:dyDescent="0.25">
      <c r="A89" s="2" t="s">
        <v>77</v>
      </c>
      <c r="B89" t="s">
        <v>103</v>
      </c>
      <c r="C89" t="s">
        <v>103</v>
      </c>
      <c r="D89" t="s">
        <v>103</v>
      </c>
      <c r="E89" t="s">
        <v>103</v>
      </c>
      <c r="F89" t="s">
        <v>142</v>
      </c>
      <c r="G89" t="s">
        <v>142</v>
      </c>
      <c r="H89" t="s">
        <v>159</v>
      </c>
      <c r="I89" t="s">
        <v>142</v>
      </c>
    </row>
    <row r="90" spans="1:9" x14ac:dyDescent="0.25">
      <c r="A90" s="2" t="s">
        <v>78</v>
      </c>
      <c r="B90" t="s">
        <v>103</v>
      </c>
      <c r="C90" t="s">
        <v>103</v>
      </c>
      <c r="D90" t="s">
        <v>103</v>
      </c>
      <c r="E90" t="s">
        <v>103</v>
      </c>
      <c r="F90" t="s">
        <v>142</v>
      </c>
      <c r="G90" t="s">
        <v>142</v>
      </c>
      <c r="H90" t="s">
        <v>159</v>
      </c>
      <c r="I90" t="s">
        <v>142</v>
      </c>
    </row>
    <row r="91" spans="1:9" ht="24" x14ac:dyDescent="0.25">
      <c r="A91" s="2" t="s">
        <v>79</v>
      </c>
      <c r="B91" t="s">
        <v>102</v>
      </c>
      <c r="C91" t="s">
        <v>102</v>
      </c>
      <c r="D91" t="s">
        <v>102</v>
      </c>
      <c r="E91" t="s">
        <v>102</v>
      </c>
      <c r="F91" t="s">
        <v>141</v>
      </c>
      <c r="G91" t="s">
        <v>141</v>
      </c>
      <c r="H91" t="s">
        <v>158</v>
      </c>
      <c r="I91" t="s">
        <v>141</v>
      </c>
    </row>
    <row r="92" spans="1:9" x14ac:dyDescent="0.25">
      <c r="A92" s="2" t="s">
        <v>80</v>
      </c>
      <c r="B92" t="s">
        <v>103</v>
      </c>
      <c r="C92" t="s">
        <v>103</v>
      </c>
      <c r="D92" t="s">
        <v>103</v>
      </c>
      <c r="E92" t="s">
        <v>103</v>
      </c>
      <c r="F92" t="s">
        <v>142</v>
      </c>
      <c r="G92" t="s">
        <v>142</v>
      </c>
      <c r="H92" t="s">
        <v>159</v>
      </c>
      <c r="I92" t="s">
        <v>103</v>
      </c>
    </row>
    <row r="93" spans="1:9" x14ac:dyDescent="0.25">
      <c r="A93" s="13" t="s">
        <v>300</v>
      </c>
    </row>
    <row r="94" spans="1:9" x14ac:dyDescent="0.25">
      <c r="A94" s="2" t="s">
        <v>81</v>
      </c>
      <c r="B94" t="s">
        <v>104</v>
      </c>
      <c r="C94" t="s">
        <v>113</v>
      </c>
      <c r="D94" t="s">
        <v>122</v>
      </c>
      <c r="E94" t="s">
        <v>131</v>
      </c>
      <c r="F94" t="s">
        <v>143</v>
      </c>
      <c r="G94" t="s">
        <v>151</v>
      </c>
      <c r="H94" t="s">
        <v>160</v>
      </c>
      <c r="I94" t="s">
        <v>167</v>
      </c>
    </row>
    <row r="95" spans="1:9" x14ac:dyDescent="0.25">
      <c r="A95" s="2" t="s">
        <v>82</v>
      </c>
      <c r="B95" t="s">
        <v>105</v>
      </c>
      <c r="C95" t="s">
        <v>114</v>
      </c>
      <c r="D95" t="s">
        <v>123</v>
      </c>
      <c r="E95" t="s">
        <v>132</v>
      </c>
      <c r="F95" t="s">
        <v>144</v>
      </c>
      <c r="G95" t="s">
        <v>152</v>
      </c>
      <c r="H95" t="s">
        <v>161</v>
      </c>
      <c r="I95" t="s">
        <v>168</v>
      </c>
    </row>
    <row r="96" spans="1:9" x14ac:dyDescent="0.25">
      <c r="A96" s="2" t="s">
        <v>83</v>
      </c>
      <c r="B96" t="s">
        <v>106</v>
      </c>
      <c r="C96" t="s">
        <v>115</v>
      </c>
      <c r="D96" t="s">
        <v>124</v>
      </c>
      <c r="E96" t="s">
        <v>133</v>
      </c>
      <c r="F96" t="s">
        <v>145</v>
      </c>
      <c r="G96" t="s">
        <v>153</v>
      </c>
      <c r="H96" t="s">
        <v>162</v>
      </c>
      <c r="I96" t="s">
        <v>169</v>
      </c>
    </row>
    <row r="97" spans="1:9" x14ac:dyDescent="0.25">
      <c r="A97" s="2" t="s">
        <v>84</v>
      </c>
      <c r="B97" t="s">
        <v>107</v>
      </c>
      <c r="C97" t="s">
        <v>116</v>
      </c>
      <c r="D97" t="s">
        <v>125</v>
      </c>
      <c r="E97" t="s">
        <v>134</v>
      </c>
      <c r="F97" t="s">
        <v>146</v>
      </c>
      <c r="G97" t="s">
        <v>154</v>
      </c>
      <c r="H97" t="s">
        <v>163</v>
      </c>
      <c r="I97" t="s">
        <v>170</v>
      </c>
    </row>
    <row r="98" spans="1:9" x14ac:dyDescent="0.25">
      <c r="A98" s="2" t="s">
        <v>85</v>
      </c>
      <c r="B98" t="s">
        <v>108</v>
      </c>
      <c r="C98" t="s">
        <v>117</v>
      </c>
      <c r="D98" t="s">
        <v>126</v>
      </c>
      <c r="E98" t="s">
        <v>135</v>
      </c>
      <c r="F98" t="s">
        <v>147</v>
      </c>
      <c r="G98" t="s">
        <v>155</v>
      </c>
      <c r="H98" t="s">
        <v>164</v>
      </c>
      <c r="I98" t="s">
        <v>171</v>
      </c>
    </row>
    <row r="99" spans="1:9" x14ac:dyDescent="0.25">
      <c r="A99" s="2" t="s">
        <v>86</v>
      </c>
      <c r="B99" t="s">
        <v>109</v>
      </c>
      <c r="C99" t="s">
        <v>110</v>
      </c>
      <c r="E99" t="s">
        <v>136</v>
      </c>
      <c r="F99" t="s">
        <v>148</v>
      </c>
      <c r="G99" t="s">
        <v>148</v>
      </c>
      <c r="H99" t="s">
        <v>165</v>
      </c>
      <c r="I99" t="s">
        <v>148</v>
      </c>
    </row>
    <row r="100" spans="1:9" x14ac:dyDescent="0.25">
      <c r="A100" s="2" t="s">
        <v>87</v>
      </c>
      <c r="B100" t="s">
        <v>110</v>
      </c>
      <c r="C100" t="s">
        <v>110</v>
      </c>
      <c r="D100" t="s">
        <v>127</v>
      </c>
      <c r="F100" t="s">
        <v>148</v>
      </c>
      <c r="G100" t="s">
        <v>156</v>
      </c>
      <c r="H100" t="s">
        <v>148</v>
      </c>
      <c r="I100" t="s">
        <v>148</v>
      </c>
    </row>
    <row r="101" spans="1:9" x14ac:dyDescent="0.25">
      <c r="A101" s="3" t="s">
        <v>88</v>
      </c>
      <c r="B101" t="s">
        <v>110</v>
      </c>
      <c r="C101" t="s">
        <v>110</v>
      </c>
      <c r="D101" t="s">
        <v>128</v>
      </c>
      <c r="F101" t="s">
        <v>148</v>
      </c>
      <c r="G101" t="s">
        <v>157</v>
      </c>
      <c r="H101" t="s">
        <v>148</v>
      </c>
      <c r="I101" t="s">
        <v>148</v>
      </c>
    </row>
    <row r="102" spans="1:9" x14ac:dyDescent="0.25">
      <c r="A102"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8"/>
  <sheetViews>
    <sheetView topLeftCell="A4" zoomScale="110" zoomScaleNormal="110" workbookViewId="0">
      <selection activeCell="C10" sqref="C10:E10"/>
    </sheetView>
  </sheetViews>
  <sheetFormatPr defaultRowHeight="15" x14ac:dyDescent="0.25"/>
  <cols>
    <col min="1" max="1" width="62.7109375" customWidth="1"/>
    <col min="2" max="2" width="13.42578125" bestFit="1" customWidth="1"/>
    <col min="3" max="3" width="8.7109375" bestFit="1" customWidth="1"/>
    <col min="4" max="4" width="15.85546875" bestFit="1" customWidth="1"/>
    <col min="5" max="5" width="12.7109375" bestFit="1" customWidth="1"/>
    <col min="6" max="6" width="21" style="7" customWidth="1"/>
  </cols>
  <sheetData>
    <row r="1" spans="1:6" x14ac:dyDescent="0.25">
      <c r="A1" t="s">
        <v>173</v>
      </c>
    </row>
    <row r="2" spans="1:6" x14ac:dyDescent="0.25">
      <c r="A2" t="s">
        <v>175</v>
      </c>
    </row>
    <row r="3" spans="1:6" x14ac:dyDescent="0.25">
      <c r="A3" t="s">
        <v>176</v>
      </c>
    </row>
    <row r="6" spans="1:6" x14ac:dyDescent="0.25">
      <c r="B6" t="s">
        <v>295</v>
      </c>
      <c r="C6" t="s">
        <v>174</v>
      </c>
      <c r="E6" s="7" t="s">
        <v>172</v>
      </c>
    </row>
    <row r="7" spans="1:6" x14ac:dyDescent="0.25">
      <c r="E7" s="7"/>
    </row>
    <row r="8" spans="1:6" x14ac:dyDescent="0.25">
      <c r="A8" t="s">
        <v>177</v>
      </c>
      <c r="C8">
        <v>986</v>
      </c>
      <c r="E8" s="7">
        <v>8</v>
      </c>
    </row>
    <row r="9" spans="1:6" x14ac:dyDescent="0.25">
      <c r="A9" t="s">
        <v>178</v>
      </c>
      <c r="E9" s="7"/>
    </row>
    <row r="10" spans="1:6" ht="15.75" x14ac:dyDescent="0.25">
      <c r="A10" t="s">
        <v>179</v>
      </c>
      <c r="C10" s="33">
        <v>76.84</v>
      </c>
      <c r="D10" s="33"/>
      <c r="E10" s="34">
        <v>80.13</v>
      </c>
    </row>
    <row r="11" spans="1:6" x14ac:dyDescent="0.25">
      <c r="A11" t="s">
        <v>178</v>
      </c>
    </row>
    <row r="12" spans="1:6" x14ac:dyDescent="0.25">
      <c r="A12" t="s">
        <v>178</v>
      </c>
      <c r="B12" s="16" t="s">
        <v>295</v>
      </c>
      <c r="C12" s="16" t="s">
        <v>299</v>
      </c>
      <c r="D12" s="16" t="s">
        <v>297</v>
      </c>
      <c r="E12" s="16" t="s">
        <v>296</v>
      </c>
      <c r="F12" s="16" t="s">
        <v>298</v>
      </c>
    </row>
    <row r="13" spans="1:6" x14ac:dyDescent="0.25">
      <c r="A13" s="15" t="s">
        <v>180</v>
      </c>
      <c r="B13" s="17">
        <v>5</v>
      </c>
      <c r="C13" s="17"/>
      <c r="D13" s="18">
        <f>SUM(D14:D15)</f>
        <v>4.8040000000000003</v>
      </c>
      <c r="E13" s="17"/>
      <c r="F13" s="18">
        <f>SUM(F14:F15)</f>
        <v>4.625</v>
      </c>
    </row>
    <row r="14" spans="1:6" x14ac:dyDescent="0.25">
      <c r="A14" s="14" t="s">
        <v>181</v>
      </c>
      <c r="B14" s="19">
        <v>2</v>
      </c>
      <c r="C14" s="20">
        <v>0.91400000000000003</v>
      </c>
      <c r="D14" s="21">
        <f>$B14*C14</f>
        <v>1.8280000000000001</v>
      </c>
      <c r="E14" s="20">
        <v>1</v>
      </c>
      <c r="F14" s="21">
        <f>$B14*E14</f>
        <v>2</v>
      </c>
    </row>
    <row r="15" spans="1:6" x14ac:dyDescent="0.25">
      <c r="A15" s="14" t="s">
        <v>182</v>
      </c>
      <c r="B15" s="19">
        <v>3</v>
      </c>
      <c r="C15" s="20">
        <v>0.99199999999999999</v>
      </c>
      <c r="D15" s="21">
        <f>$B15*C15</f>
        <v>2.976</v>
      </c>
      <c r="E15" s="20">
        <v>0.875</v>
      </c>
      <c r="F15" s="21">
        <f>$B15*E15</f>
        <v>2.625</v>
      </c>
    </row>
    <row r="16" spans="1:6" x14ac:dyDescent="0.25">
      <c r="A16" s="24" t="s">
        <v>183</v>
      </c>
      <c r="B16" s="23">
        <v>17</v>
      </c>
      <c r="C16" s="22"/>
      <c r="D16" s="23">
        <v>15.28</v>
      </c>
      <c r="E16" s="22"/>
      <c r="F16" s="23">
        <v>15.75</v>
      </c>
    </row>
    <row r="17" spans="1:6" x14ac:dyDescent="0.25">
      <c r="A17" s="14" t="s">
        <v>184</v>
      </c>
      <c r="B17" s="19">
        <v>3</v>
      </c>
      <c r="C17" s="20">
        <v>0.95699999999999996</v>
      </c>
      <c r="D17" s="21">
        <f>$B17*C17</f>
        <v>2.871</v>
      </c>
      <c r="E17" s="20">
        <v>1</v>
      </c>
      <c r="F17" s="21">
        <f>$B17*E17</f>
        <v>3</v>
      </c>
    </row>
    <row r="18" spans="1:6" x14ac:dyDescent="0.25">
      <c r="A18" s="14" t="s">
        <v>185</v>
      </c>
      <c r="B18" s="19">
        <v>3</v>
      </c>
      <c r="C18" s="20">
        <v>0.99299999999999999</v>
      </c>
      <c r="D18" s="21">
        <f>$B18*C18</f>
        <v>2.9790000000000001</v>
      </c>
      <c r="E18" s="20">
        <v>1</v>
      </c>
      <c r="F18" s="21">
        <f>$B18*E18</f>
        <v>3</v>
      </c>
    </row>
    <row r="19" spans="1:6" x14ac:dyDescent="0.25">
      <c r="A19" s="14" t="s">
        <v>186</v>
      </c>
      <c r="B19" s="19">
        <v>2</v>
      </c>
      <c r="C19" s="20">
        <v>0.72</v>
      </c>
      <c r="D19" s="21">
        <f t="shared" ref="D19:F34" si="0">$B19*C19</f>
        <v>1.44</v>
      </c>
      <c r="E19" s="20">
        <v>0.75</v>
      </c>
      <c r="F19" s="21">
        <f t="shared" ref="F19:F28" si="1">$B19*E19</f>
        <v>1.5</v>
      </c>
    </row>
    <row r="20" spans="1:6" x14ac:dyDescent="0.25">
      <c r="A20" s="14" t="s">
        <v>187</v>
      </c>
      <c r="B20" s="19">
        <v>2</v>
      </c>
      <c r="C20" s="20">
        <v>0.27</v>
      </c>
      <c r="D20" s="21">
        <f t="shared" si="0"/>
        <v>0.54</v>
      </c>
      <c r="E20" s="20">
        <v>0.25</v>
      </c>
      <c r="F20" s="21">
        <f t="shared" si="1"/>
        <v>0.5</v>
      </c>
    </row>
    <row r="21" spans="1:6" ht="45" x14ac:dyDescent="0.25">
      <c r="A21" s="25" t="s">
        <v>188</v>
      </c>
      <c r="B21" s="19"/>
      <c r="C21" s="20"/>
      <c r="D21" s="21"/>
      <c r="E21" s="20"/>
      <c r="F21" s="21"/>
    </row>
    <row r="22" spans="1:6" x14ac:dyDescent="0.25">
      <c r="A22" s="14" t="s">
        <v>189</v>
      </c>
      <c r="B22" s="19">
        <v>3</v>
      </c>
      <c r="C22" s="20">
        <v>0.19</v>
      </c>
      <c r="D22" s="21">
        <f t="shared" si="0"/>
        <v>0.57000000000000006</v>
      </c>
      <c r="E22" s="20">
        <v>0.38</v>
      </c>
      <c r="F22" s="21">
        <f t="shared" si="1"/>
        <v>1.1400000000000001</v>
      </c>
    </row>
    <row r="23" spans="1:6" x14ac:dyDescent="0.25">
      <c r="A23" s="14" t="s">
        <v>190</v>
      </c>
      <c r="B23" s="19">
        <v>2</v>
      </c>
      <c r="C23" s="20">
        <v>0.44</v>
      </c>
      <c r="D23" s="21">
        <f t="shared" si="0"/>
        <v>0.88</v>
      </c>
      <c r="E23" s="20">
        <v>0.5</v>
      </c>
      <c r="F23" s="21">
        <f t="shared" si="1"/>
        <v>1</v>
      </c>
    </row>
    <row r="24" spans="1:6" x14ac:dyDescent="0.25">
      <c r="A24" s="14" t="s">
        <v>191</v>
      </c>
      <c r="B24" s="19">
        <v>0.5</v>
      </c>
      <c r="C24" s="20">
        <v>0.19</v>
      </c>
      <c r="D24" s="21">
        <f t="shared" si="0"/>
        <v>9.5000000000000001E-2</v>
      </c>
      <c r="E24" s="20">
        <v>0</v>
      </c>
      <c r="F24" s="21">
        <f t="shared" si="1"/>
        <v>0</v>
      </c>
    </row>
    <row r="25" spans="1:6" x14ac:dyDescent="0.25">
      <c r="A25" s="14" t="s">
        <v>192</v>
      </c>
      <c r="B25" s="19">
        <v>0</v>
      </c>
      <c r="C25" s="20">
        <v>0.12</v>
      </c>
      <c r="D25" s="21">
        <f t="shared" si="0"/>
        <v>0</v>
      </c>
      <c r="E25" s="20">
        <v>0</v>
      </c>
      <c r="F25" s="21">
        <f t="shared" si="1"/>
        <v>0</v>
      </c>
    </row>
    <row r="26" spans="1:6" x14ac:dyDescent="0.25">
      <c r="A26" s="14" t="s">
        <v>193</v>
      </c>
      <c r="B26" s="19">
        <v>0</v>
      </c>
      <c r="C26" s="20">
        <v>0.17</v>
      </c>
      <c r="D26" s="21">
        <f t="shared" si="0"/>
        <v>0</v>
      </c>
      <c r="E26" s="20">
        <v>0.12</v>
      </c>
      <c r="F26" s="21">
        <f t="shared" si="1"/>
        <v>0</v>
      </c>
    </row>
    <row r="27" spans="1:6" x14ac:dyDescent="0.25">
      <c r="A27" s="14" t="s">
        <v>194</v>
      </c>
      <c r="B27" s="19">
        <v>3</v>
      </c>
      <c r="C27" s="20">
        <v>0.95</v>
      </c>
      <c r="D27" s="21">
        <f t="shared" si="0"/>
        <v>2.8499999999999996</v>
      </c>
      <c r="E27" s="20">
        <v>0.88</v>
      </c>
      <c r="F27" s="21">
        <f t="shared" si="1"/>
        <v>2.64</v>
      </c>
    </row>
    <row r="28" spans="1:6" x14ac:dyDescent="0.25">
      <c r="A28" s="14" t="s">
        <v>195</v>
      </c>
      <c r="B28" s="19">
        <v>3</v>
      </c>
      <c r="C28" s="20">
        <v>0.99</v>
      </c>
      <c r="D28" s="21">
        <f t="shared" si="0"/>
        <v>2.9699999999999998</v>
      </c>
      <c r="E28" s="20">
        <v>1</v>
      </c>
      <c r="F28" s="21">
        <f t="shared" si="1"/>
        <v>3</v>
      </c>
    </row>
    <row r="29" spans="1:6" x14ac:dyDescent="0.25">
      <c r="A29" s="26" t="s">
        <v>196</v>
      </c>
      <c r="B29" s="27">
        <v>12</v>
      </c>
      <c r="C29" s="27"/>
      <c r="D29" s="27">
        <v>10.5</v>
      </c>
      <c r="E29" s="26"/>
      <c r="F29" s="27">
        <v>10.75</v>
      </c>
    </row>
    <row r="30" spans="1:6" x14ac:dyDescent="0.25">
      <c r="A30" s="14" t="s">
        <v>197</v>
      </c>
      <c r="B30" s="19">
        <v>2</v>
      </c>
      <c r="C30" s="20">
        <v>0.89600000000000002</v>
      </c>
      <c r="D30" s="21">
        <f t="shared" si="0"/>
        <v>1.792</v>
      </c>
      <c r="E30" s="20">
        <v>1</v>
      </c>
      <c r="F30" s="21">
        <f t="shared" si="0"/>
        <v>2</v>
      </c>
    </row>
    <row r="31" spans="1:6" x14ac:dyDescent="0.25">
      <c r="A31" s="14" t="s">
        <v>198</v>
      </c>
      <c r="B31" s="19">
        <v>3</v>
      </c>
      <c r="C31" s="20">
        <v>0.83099999999999996</v>
      </c>
      <c r="D31" s="21">
        <f t="shared" si="0"/>
        <v>2.4929999999999999</v>
      </c>
      <c r="E31" s="20">
        <v>0.875</v>
      </c>
      <c r="F31" s="21">
        <f t="shared" ref="F31" si="2">$B31*E31</f>
        <v>2.625</v>
      </c>
    </row>
    <row r="32" spans="1:6" x14ac:dyDescent="0.25">
      <c r="A32" s="14" t="s">
        <v>199</v>
      </c>
      <c r="B32" s="19">
        <v>2</v>
      </c>
      <c r="C32" s="20">
        <v>0.80600000000000005</v>
      </c>
      <c r="D32" s="21">
        <f t="shared" si="0"/>
        <v>1.6120000000000001</v>
      </c>
      <c r="E32" s="20">
        <v>0.75</v>
      </c>
      <c r="F32" s="21">
        <f t="shared" ref="F32" si="3">$B32*E32</f>
        <v>1.5</v>
      </c>
    </row>
    <row r="33" spans="1:6" x14ac:dyDescent="0.25">
      <c r="A33" s="14" t="s">
        <v>200</v>
      </c>
      <c r="B33" s="19">
        <v>2</v>
      </c>
      <c r="C33" s="20">
        <v>0.92600000000000005</v>
      </c>
      <c r="D33" s="21">
        <f t="shared" si="0"/>
        <v>1.8520000000000001</v>
      </c>
      <c r="E33" s="20">
        <v>1</v>
      </c>
      <c r="F33" s="21">
        <f t="shared" ref="F33" si="4">$B33*E33</f>
        <v>2</v>
      </c>
    </row>
    <row r="34" spans="1:6" x14ac:dyDescent="0.25">
      <c r="A34" s="14" t="s">
        <v>201</v>
      </c>
      <c r="B34" s="19">
        <v>3</v>
      </c>
      <c r="C34" s="20">
        <v>0.91700000000000004</v>
      </c>
      <c r="D34" s="21">
        <f t="shared" si="0"/>
        <v>2.7510000000000003</v>
      </c>
      <c r="E34" s="20">
        <v>0.875</v>
      </c>
      <c r="F34" s="21">
        <f t="shared" ref="F34" si="5">$B34*E34</f>
        <v>2.625</v>
      </c>
    </row>
    <row r="35" spans="1:6" x14ac:dyDescent="0.25">
      <c r="A35" s="26" t="s">
        <v>202</v>
      </c>
      <c r="B35" s="28">
        <v>18</v>
      </c>
      <c r="C35" s="27"/>
      <c r="D35" s="27">
        <v>12.87</v>
      </c>
      <c r="E35" s="27"/>
      <c r="F35" s="27">
        <v>12.75</v>
      </c>
    </row>
    <row r="36" spans="1:6" x14ac:dyDescent="0.25">
      <c r="A36" s="14" t="s">
        <v>203</v>
      </c>
      <c r="B36" s="19">
        <v>3</v>
      </c>
      <c r="C36" s="20">
        <v>0.55000000000000004</v>
      </c>
      <c r="D36" s="21">
        <f t="shared" ref="D36:F36" si="6">$B36*C36</f>
        <v>1.6500000000000001</v>
      </c>
      <c r="E36" s="20">
        <v>0.25</v>
      </c>
      <c r="F36" s="21">
        <f t="shared" si="6"/>
        <v>0.75</v>
      </c>
    </row>
    <row r="37" spans="1:6" x14ac:dyDescent="0.25">
      <c r="A37" s="14" t="s">
        <v>204</v>
      </c>
      <c r="B37" s="19">
        <v>3</v>
      </c>
      <c r="C37" s="20">
        <v>0.95</v>
      </c>
      <c r="D37" s="21">
        <f t="shared" ref="D37:F37" si="7">$B37*C37</f>
        <v>2.8499999999999996</v>
      </c>
      <c r="E37" s="20">
        <v>1</v>
      </c>
      <c r="F37" s="21">
        <f t="shared" si="7"/>
        <v>3</v>
      </c>
    </row>
    <row r="38" spans="1:6" x14ac:dyDescent="0.25">
      <c r="A38" s="14" t="s">
        <v>205</v>
      </c>
      <c r="B38" s="19">
        <v>3</v>
      </c>
      <c r="C38" s="20">
        <v>0.94</v>
      </c>
      <c r="D38" s="21">
        <f t="shared" ref="D38:F38" si="8">$B38*C38</f>
        <v>2.82</v>
      </c>
      <c r="E38" s="20">
        <v>1</v>
      </c>
      <c r="F38" s="21">
        <f t="shared" si="8"/>
        <v>3</v>
      </c>
    </row>
    <row r="39" spans="1:6" x14ac:dyDescent="0.25">
      <c r="A39" s="14" t="s">
        <v>206</v>
      </c>
      <c r="B39" s="19">
        <v>3</v>
      </c>
      <c r="C39" s="20">
        <v>0.44</v>
      </c>
      <c r="D39" s="21">
        <f t="shared" ref="D39:F39" si="9">$B39*C39</f>
        <v>1.32</v>
      </c>
      <c r="E39" s="20">
        <v>0.625</v>
      </c>
      <c r="F39" s="21">
        <f t="shared" si="9"/>
        <v>1.875</v>
      </c>
    </row>
    <row r="40" spans="1:6" x14ac:dyDescent="0.25">
      <c r="A40" s="14" t="s">
        <v>207</v>
      </c>
      <c r="B40" s="19">
        <v>3</v>
      </c>
      <c r="C40" s="20">
        <v>0.44</v>
      </c>
      <c r="D40" s="21">
        <f t="shared" ref="D40:F40" si="10">$B40*C40</f>
        <v>1.32</v>
      </c>
      <c r="E40" s="20">
        <v>0.5</v>
      </c>
      <c r="F40" s="21">
        <f t="shared" si="10"/>
        <v>1.5</v>
      </c>
    </row>
    <row r="41" spans="1:6" x14ac:dyDescent="0.25">
      <c r="A41" s="14" t="s">
        <v>208</v>
      </c>
      <c r="B41" s="19"/>
      <c r="C41" s="20"/>
      <c r="D41" s="21"/>
      <c r="E41" s="20"/>
      <c r="F41" s="21"/>
    </row>
    <row r="42" spans="1:6" x14ac:dyDescent="0.25">
      <c r="A42" s="14" t="s">
        <v>209</v>
      </c>
      <c r="B42" s="19"/>
      <c r="C42" s="20">
        <v>0.15</v>
      </c>
      <c r="D42" s="21"/>
      <c r="E42" s="20">
        <v>0.125</v>
      </c>
      <c r="F42" s="21"/>
    </row>
    <row r="43" spans="1:6" x14ac:dyDescent="0.25">
      <c r="A43" s="14" t="s">
        <v>210</v>
      </c>
      <c r="B43" s="19"/>
      <c r="C43" s="20">
        <v>0.23</v>
      </c>
      <c r="D43" s="21"/>
      <c r="E43" s="20">
        <v>0.125</v>
      </c>
      <c r="F43" s="21"/>
    </row>
    <row r="44" spans="1:6" x14ac:dyDescent="0.25">
      <c r="A44" s="14" t="s">
        <v>211</v>
      </c>
      <c r="B44" s="19"/>
      <c r="C44" s="20">
        <v>0.14000000000000001</v>
      </c>
      <c r="D44" s="21"/>
      <c r="E44" s="20">
        <v>0.25</v>
      </c>
      <c r="F44" s="21"/>
    </row>
    <row r="45" spans="1:6" x14ac:dyDescent="0.25">
      <c r="A45" s="14" t="s">
        <v>212</v>
      </c>
      <c r="B45" s="19"/>
      <c r="C45" s="20">
        <v>0.12</v>
      </c>
      <c r="D45" s="21"/>
      <c r="E45" s="20">
        <v>0</v>
      </c>
      <c r="F45" s="21"/>
    </row>
    <row r="46" spans="1:6" x14ac:dyDescent="0.25">
      <c r="A46" s="14" t="s">
        <v>213</v>
      </c>
      <c r="B46" s="19"/>
      <c r="C46" s="20">
        <v>0.16</v>
      </c>
      <c r="D46" s="21"/>
      <c r="E46" s="20">
        <v>0.375</v>
      </c>
      <c r="F46" s="21"/>
    </row>
    <row r="47" spans="1:6" x14ac:dyDescent="0.25">
      <c r="A47" s="14" t="s">
        <v>214</v>
      </c>
      <c r="B47" s="19">
        <v>3</v>
      </c>
      <c r="C47" s="20">
        <v>0.97</v>
      </c>
      <c r="D47" s="21">
        <f t="shared" ref="D47" si="11">$B47*C47</f>
        <v>2.91</v>
      </c>
      <c r="E47" s="20">
        <v>0.875</v>
      </c>
      <c r="F47" s="21">
        <f t="shared" ref="F47" si="12">$B47*E47</f>
        <v>2.625</v>
      </c>
    </row>
    <row r="48" spans="1:6" x14ac:dyDescent="0.25">
      <c r="A48" s="26" t="s">
        <v>215</v>
      </c>
      <c r="B48" s="27">
        <v>18</v>
      </c>
      <c r="C48" s="26"/>
      <c r="D48" s="27">
        <v>8.58</v>
      </c>
      <c r="E48" s="26"/>
      <c r="F48" s="27">
        <v>9.75</v>
      </c>
    </row>
    <row r="49" spans="1:6" x14ac:dyDescent="0.25">
      <c r="A49" s="14" t="s">
        <v>216</v>
      </c>
      <c r="B49" s="14"/>
    </row>
    <row r="50" spans="1:6" x14ac:dyDescent="0.25">
      <c r="A50" s="14" t="s">
        <v>217</v>
      </c>
      <c r="B50" s="29">
        <v>3</v>
      </c>
      <c r="C50" s="20">
        <v>0.78500000000000003</v>
      </c>
      <c r="D50" s="21">
        <f t="shared" ref="D50" si="13">$B50*C50</f>
        <v>2.355</v>
      </c>
      <c r="E50" s="20">
        <v>0.625</v>
      </c>
      <c r="F50" s="21">
        <f t="shared" ref="F50" si="14">$B50*E50</f>
        <v>1.875</v>
      </c>
    </row>
    <row r="51" spans="1:6" x14ac:dyDescent="0.25">
      <c r="A51" s="14" t="s">
        <v>218</v>
      </c>
      <c r="B51" s="29">
        <v>2</v>
      </c>
      <c r="C51" s="20">
        <v>0.215</v>
      </c>
      <c r="D51" s="21">
        <f t="shared" ref="D51" si="15">$B51*C51</f>
        <v>0.43</v>
      </c>
      <c r="E51" s="20">
        <v>0.375</v>
      </c>
      <c r="F51" s="21">
        <f t="shared" ref="F51" si="16">$B51*E51</f>
        <v>0.75</v>
      </c>
    </row>
    <row r="52" spans="1:6" x14ac:dyDescent="0.25">
      <c r="A52" s="14" t="s">
        <v>219</v>
      </c>
      <c r="B52" s="29">
        <v>2</v>
      </c>
      <c r="C52" s="20">
        <v>0.17499999999999999</v>
      </c>
      <c r="D52" s="21">
        <f t="shared" ref="D52" si="17">$B52*C52</f>
        <v>0.35</v>
      </c>
      <c r="E52" s="20">
        <v>0.25</v>
      </c>
      <c r="F52" s="21">
        <f t="shared" ref="F52" si="18">$B52*E52</f>
        <v>0.5</v>
      </c>
    </row>
    <row r="53" spans="1:6" x14ac:dyDescent="0.25">
      <c r="A53" s="14" t="s">
        <v>220</v>
      </c>
      <c r="B53" s="29">
        <v>2</v>
      </c>
      <c r="C53" s="20">
        <v>0.186</v>
      </c>
      <c r="D53" s="21">
        <f t="shared" ref="D53" si="19">$B53*C53</f>
        <v>0.372</v>
      </c>
      <c r="E53" s="20">
        <v>0.375</v>
      </c>
      <c r="F53" s="21">
        <f t="shared" ref="F53" si="20">$B53*E53</f>
        <v>0.75</v>
      </c>
    </row>
    <row r="54" spans="1:6" x14ac:dyDescent="0.25">
      <c r="A54" s="14" t="s">
        <v>221</v>
      </c>
      <c r="B54" s="29">
        <v>1</v>
      </c>
      <c r="C54" s="20">
        <v>3.4000000000000002E-2</v>
      </c>
      <c r="D54" s="21">
        <f t="shared" ref="D54" si="21">$B54*C54</f>
        <v>3.4000000000000002E-2</v>
      </c>
      <c r="E54" s="20">
        <v>0.125</v>
      </c>
      <c r="F54" s="21">
        <f t="shared" ref="F54" si="22">$B54*E54</f>
        <v>0.125</v>
      </c>
    </row>
    <row r="55" spans="1:6" x14ac:dyDescent="0.25">
      <c r="A55" s="14" t="s">
        <v>222</v>
      </c>
      <c r="B55" s="29">
        <v>2</v>
      </c>
      <c r="C55" s="20">
        <v>9.5000000000000001E-2</v>
      </c>
      <c r="D55" s="21">
        <f t="shared" ref="D55" si="23">$B55*C55</f>
        <v>0.19</v>
      </c>
      <c r="E55" s="20">
        <v>0</v>
      </c>
      <c r="F55" s="21">
        <f t="shared" ref="F55" si="24">$B55*E55</f>
        <v>0</v>
      </c>
    </row>
    <row r="56" spans="1:6" x14ac:dyDescent="0.25">
      <c r="A56" s="14" t="s">
        <v>223</v>
      </c>
      <c r="B56" s="29">
        <v>2</v>
      </c>
      <c r="C56" s="20">
        <v>0.876</v>
      </c>
      <c r="D56" s="21">
        <f t="shared" ref="D56" si="25">$B56*C56</f>
        <v>1.752</v>
      </c>
      <c r="E56" s="20">
        <v>1</v>
      </c>
      <c r="F56" s="21">
        <f t="shared" ref="F56" si="26">$B56*E56</f>
        <v>2</v>
      </c>
    </row>
    <row r="57" spans="1:6" x14ac:dyDescent="0.25">
      <c r="A57" s="14" t="s">
        <v>224</v>
      </c>
      <c r="B57" s="29">
        <v>2</v>
      </c>
      <c r="C57" s="20">
        <v>0.78900000000000003</v>
      </c>
      <c r="D57" s="21">
        <f t="shared" ref="D57" si="27">$B57*C57</f>
        <v>1.5780000000000001</v>
      </c>
      <c r="E57" s="20">
        <v>1</v>
      </c>
      <c r="F57" s="21">
        <f t="shared" ref="F57" si="28">$B57*E57</f>
        <v>2</v>
      </c>
    </row>
    <row r="58" spans="1:6" x14ac:dyDescent="0.25">
      <c r="A58" s="14" t="s">
        <v>225</v>
      </c>
      <c r="B58" s="29">
        <v>1</v>
      </c>
      <c r="C58" s="20">
        <v>0.83599999999999997</v>
      </c>
      <c r="D58" s="21">
        <f t="shared" ref="D58" si="29">$B58*C58</f>
        <v>0.83599999999999997</v>
      </c>
      <c r="E58" s="20">
        <v>0.875</v>
      </c>
      <c r="F58" s="21">
        <f t="shared" ref="F58" si="30">$B58*E58</f>
        <v>0.875</v>
      </c>
    </row>
    <row r="59" spans="1:6" x14ac:dyDescent="0.25">
      <c r="A59" s="14" t="s">
        <v>226</v>
      </c>
      <c r="B59" s="29">
        <v>1</v>
      </c>
      <c r="C59" s="20">
        <v>7.4999999999999997E-2</v>
      </c>
      <c r="D59" s="21">
        <f t="shared" ref="D59" si="31">$B59*C59</f>
        <v>7.4999999999999997E-2</v>
      </c>
      <c r="E59" s="20">
        <v>0.125</v>
      </c>
      <c r="F59" s="21">
        <f t="shared" ref="F59" si="32">$B59*E59</f>
        <v>0.125</v>
      </c>
    </row>
    <row r="60" spans="1:6" x14ac:dyDescent="0.25">
      <c r="A60" s="14" t="s">
        <v>227</v>
      </c>
      <c r="B60" s="29">
        <v>1</v>
      </c>
      <c r="C60" s="20">
        <v>0.45600000000000002</v>
      </c>
      <c r="D60" s="21">
        <f t="shared" ref="D60" si="33">$B60*C60</f>
        <v>0.45600000000000002</v>
      </c>
      <c r="E60" s="20">
        <v>0.625</v>
      </c>
      <c r="F60" s="21">
        <f t="shared" ref="F60" si="34">$B60*E60</f>
        <v>0.625</v>
      </c>
    </row>
    <row r="61" spans="1:6" x14ac:dyDescent="0.25">
      <c r="A61" s="14" t="s">
        <v>228</v>
      </c>
      <c r="B61" s="14"/>
      <c r="C61" s="20">
        <v>0.23300000000000001</v>
      </c>
      <c r="D61" s="14"/>
      <c r="E61" s="20">
        <v>0.375</v>
      </c>
      <c r="F61" s="14"/>
    </row>
    <row r="62" spans="1:6" x14ac:dyDescent="0.25">
      <c r="A62" s="14" t="s">
        <v>229</v>
      </c>
      <c r="B62" s="14"/>
      <c r="C62" s="20">
        <v>0.36</v>
      </c>
      <c r="D62" s="14"/>
      <c r="E62" s="20">
        <v>0.5</v>
      </c>
      <c r="F62" s="14"/>
    </row>
    <row r="63" spans="1:6" x14ac:dyDescent="0.25">
      <c r="A63" s="14" t="s">
        <v>230</v>
      </c>
      <c r="B63" s="14"/>
      <c r="C63" s="20">
        <v>0.19</v>
      </c>
      <c r="D63" s="14"/>
      <c r="E63" s="20">
        <v>0</v>
      </c>
      <c r="F63" s="14"/>
    </row>
    <row r="64" spans="1:6" x14ac:dyDescent="0.25">
      <c r="A64" s="26" t="s">
        <v>302</v>
      </c>
      <c r="B64" s="27">
        <v>10</v>
      </c>
      <c r="C64" s="26"/>
      <c r="D64" s="27">
        <v>4.12</v>
      </c>
      <c r="E64" s="26"/>
      <c r="F64" s="27">
        <v>4</v>
      </c>
    </row>
    <row r="65" spans="1:6" x14ac:dyDescent="0.25">
      <c r="A65" s="14" t="s">
        <v>231</v>
      </c>
      <c r="B65" s="29"/>
      <c r="C65" s="20">
        <v>8.7999999999999995E-2</v>
      </c>
      <c r="D65" s="21"/>
      <c r="E65" s="20">
        <v>0</v>
      </c>
      <c r="F65" s="21"/>
    </row>
    <row r="66" spans="1:6" x14ac:dyDescent="0.25">
      <c r="A66" s="14" t="s">
        <v>232</v>
      </c>
      <c r="B66" s="29">
        <v>2</v>
      </c>
      <c r="C66" s="20">
        <v>0.08</v>
      </c>
      <c r="D66" s="21">
        <f t="shared" ref="D66:F84" si="35">$B66*C66</f>
        <v>0.16</v>
      </c>
      <c r="E66" s="20">
        <v>0</v>
      </c>
      <c r="F66" s="21">
        <f t="shared" ref="F66:F75" si="36">$B66*E66</f>
        <v>0</v>
      </c>
    </row>
    <row r="67" spans="1:6" x14ac:dyDescent="0.25">
      <c r="A67" s="14" t="s">
        <v>233</v>
      </c>
      <c r="B67" s="29">
        <v>3</v>
      </c>
      <c r="C67" s="20">
        <v>0.7</v>
      </c>
      <c r="D67" s="21">
        <f t="shared" si="35"/>
        <v>2.0999999999999996</v>
      </c>
      <c r="E67" s="20">
        <v>0.5</v>
      </c>
      <c r="F67" s="21">
        <f t="shared" si="36"/>
        <v>1.5</v>
      </c>
    </row>
    <row r="68" spans="1:6" x14ac:dyDescent="0.25">
      <c r="A68" s="14" t="s">
        <v>234</v>
      </c>
      <c r="B68" s="29">
        <v>2</v>
      </c>
      <c r="C68" s="20">
        <v>0.14699999999999999</v>
      </c>
      <c r="D68" s="21">
        <f t="shared" si="35"/>
        <v>0.29399999999999998</v>
      </c>
      <c r="E68" s="20">
        <v>0.5</v>
      </c>
      <c r="F68" s="21">
        <f t="shared" si="36"/>
        <v>1</v>
      </c>
    </row>
    <row r="69" spans="1:6" x14ac:dyDescent="0.25">
      <c r="A69" s="14" t="s">
        <v>235</v>
      </c>
      <c r="B69" s="29">
        <v>3</v>
      </c>
      <c r="C69" s="20">
        <v>0.16900000000000001</v>
      </c>
      <c r="D69" s="21">
        <f t="shared" si="35"/>
        <v>0.50700000000000001</v>
      </c>
      <c r="E69" s="20">
        <v>0.5</v>
      </c>
      <c r="F69" s="21">
        <f t="shared" si="36"/>
        <v>1.5</v>
      </c>
    </row>
    <row r="70" spans="1:6" x14ac:dyDescent="0.25">
      <c r="A70" s="26" t="s">
        <v>236</v>
      </c>
      <c r="B70" s="27">
        <v>18</v>
      </c>
      <c r="C70" s="26"/>
      <c r="D70" s="27">
        <v>13.47</v>
      </c>
      <c r="E70" s="26"/>
      <c r="F70" s="27">
        <v>16</v>
      </c>
    </row>
    <row r="71" spans="1:6" x14ac:dyDescent="0.25">
      <c r="A71" s="14" t="s">
        <v>237</v>
      </c>
      <c r="B71" s="29">
        <v>4</v>
      </c>
      <c r="C71" s="20">
        <v>0.86199999999999999</v>
      </c>
      <c r="D71" s="21">
        <f t="shared" si="35"/>
        <v>3.448</v>
      </c>
      <c r="E71" s="20">
        <v>1</v>
      </c>
      <c r="F71" s="21">
        <f t="shared" si="36"/>
        <v>4</v>
      </c>
    </row>
    <row r="72" spans="1:6" x14ac:dyDescent="0.25">
      <c r="A72" s="14" t="s">
        <v>238</v>
      </c>
      <c r="B72" s="29">
        <v>4</v>
      </c>
      <c r="C72" s="20">
        <v>0.47099999999999997</v>
      </c>
      <c r="D72" s="21">
        <f t="shared" si="35"/>
        <v>1.8839999999999999</v>
      </c>
      <c r="E72" s="20">
        <v>0.5</v>
      </c>
      <c r="F72" s="21">
        <f t="shared" si="36"/>
        <v>2</v>
      </c>
    </row>
    <row r="73" spans="1:6" x14ac:dyDescent="0.25">
      <c r="A73" s="14" t="s">
        <v>239</v>
      </c>
      <c r="B73" s="29">
        <v>3</v>
      </c>
      <c r="C73" s="20">
        <v>0.91300000000000003</v>
      </c>
      <c r="D73" s="21">
        <f t="shared" si="35"/>
        <v>2.7389999999999999</v>
      </c>
      <c r="E73" s="20">
        <v>1</v>
      </c>
      <c r="F73" s="21">
        <f t="shared" si="36"/>
        <v>3</v>
      </c>
    </row>
    <row r="74" spans="1:6" x14ac:dyDescent="0.25">
      <c r="A74" s="14" t="s">
        <v>240</v>
      </c>
      <c r="B74" s="29">
        <v>4</v>
      </c>
      <c r="C74" s="20">
        <v>0.75700000000000001</v>
      </c>
      <c r="D74" s="21">
        <f t="shared" si="35"/>
        <v>3.028</v>
      </c>
      <c r="E74" s="20">
        <v>1</v>
      </c>
      <c r="F74" s="21">
        <f t="shared" si="36"/>
        <v>4</v>
      </c>
    </row>
    <row r="75" spans="1:6" x14ac:dyDescent="0.25">
      <c r="A75" s="14" t="s">
        <v>241</v>
      </c>
      <c r="B75" s="29">
        <v>3</v>
      </c>
      <c r="C75" s="20">
        <v>0.75700000000000001</v>
      </c>
      <c r="D75" s="21">
        <f t="shared" si="35"/>
        <v>2.2709999999999999</v>
      </c>
      <c r="E75" s="20">
        <v>1</v>
      </c>
      <c r="F75" s="21">
        <f t="shared" si="36"/>
        <v>3</v>
      </c>
    </row>
    <row r="76" spans="1:6" x14ac:dyDescent="0.25">
      <c r="A76" s="26" t="s">
        <v>242</v>
      </c>
      <c r="B76" s="27">
        <v>12</v>
      </c>
      <c r="C76" s="26"/>
      <c r="D76" s="27">
        <v>11.33</v>
      </c>
      <c r="E76" s="26"/>
      <c r="F76" s="27">
        <v>10.5</v>
      </c>
    </row>
    <row r="77" spans="1:6" x14ac:dyDescent="0.25">
      <c r="A77" s="14" t="s">
        <v>243</v>
      </c>
      <c r="B77" s="29">
        <v>6</v>
      </c>
      <c r="C77" s="20">
        <v>0.94599999999999995</v>
      </c>
      <c r="D77" s="21">
        <f t="shared" si="35"/>
        <v>5.6760000000000002</v>
      </c>
      <c r="E77" s="20">
        <v>0.875</v>
      </c>
      <c r="F77" s="21">
        <f t="shared" ref="F77" si="37">$B77*E77</f>
        <v>5.25</v>
      </c>
    </row>
    <row r="78" spans="1:6" x14ac:dyDescent="0.25">
      <c r="A78" s="14" t="s">
        <v>244</v>
      </c>
      <c r="B78" s="29">
        <v>6</v>
      </c>
      <c r="C78" s="20">
        <v>0.94199999999999995</v>
      </c>
      <c r="D78" s="21">
        <f t="shared" si="35"/>
        <v>5.6519999999999992</v>
      </c>
      <c r="E78" s="20">
        <v>0.875</v>
      </c>
      <c r="F78" s="21">
        <f t="shared" ref="F78" si="38">$B78*E78</f>
        <v>5.25</v>
      </c>
    </row>
    <row r="79" spans="1:6" x14ac:dyDescent="0.25">
      <c r="A79" s="26" t="s">
        <v>301</v>
      </c>
      <c r="B79" s="27">
        <v>10</v>
      </c>
      <c r="C79" s="26"/>
      <c r="D79" s="27">
        <v>9.1</v>
      </c>
      <c r="E79" s="26"/>
      <c r="F79" s="27">
        <v>9</v>
      </c>
    </row>
    <row r="80" spans="1:6" x14ac:dyDescent="0.25">
      <c r="A80" s="30" t="s">
        <v>245</v>
      </c>
      <c r="B80" s="31">
        <v>2</v>
      </c>
      <c r="C80" s="32">
        <v>0.21</v>
      </c>
      <c r="D80" s="21">
        <f t="shared" si="35"/>
        <v>0.42</v>
      </c>
      <c r="E80" s="32">
        <v>1</v>
      </c>
      <c r="F80" s="21">
        <f t="shared" si="35"/>
        <v>2</v>
      </c>
    </row>
    <row r="81" spans="1:6" x14ac:dyDescent="0.25">
      <c r="A81" s="30" t="s">
        <v>246</v>
      </c>
      <c r="B81" s="31">
        <v>2</v>
      </c>
      <c r="C81" s="32">
        <v>0.217</v>
      </c>
      <c r="D81" s="21">
        <f t="shared" si="35"/>
        <v>0.434</v>
      </c>
      <c r="E81" s="32">
        <v>1</v>
      </c>
      <c r="F81" s="21">
        <f t="shared" si="35"/>
        <v>2</v>
      </c>
    </row>
    <row r="82" spans="1:6" x14ac:dyDescent="0.25">
      <c r="A82" s="30" t="s">
        <v>247</v>
      </c>
      <c r="B82" s="31">
        <v>2</v>
      </c>
      <c r="C82" s="32">
        <v>0.157</v>
      </c>
      <c r="D82" s="21">
        <f t="shared" si="35"/>
        <v>0.314</v>
      </c>
      <c r="E82" s="32">
        <v>0.5</v>
      </c>
      <c r="F82" s="21">
        <f t="shared" si="35"/>
        <v>1</v>
      </c>
    </row>
    <row r="83" spans="1:6" x14ac:dyDescent="0.25">
      <c r="A83" s="30" t="s">
        <v>248</v>
      </c>
      <c r="B83" s="31">
        <v>2</v>
      </c>
      <c r="C83" s="32">
        <v>0.224</v>
      </c>
      <c r="D83" s="21">
        <f t="shared" si="35"/>
        <v>0.44800000000000001</v>
      </c>
      <c r="E83" s="32">
        <v>1</v>
      </c>
      <c r="F83" s="21">
        <f t="shared" si="35"/>
        <v>2</v>
      </c>
    </row>
    <row r="84" spans="1:6" x14ac:dyDescent="0.25">
      <c r="A84" s="30" t="s">
        <v>249</v>
      </c>
      <c r="B84" s="31">
        <v>2</v>
      </c>
      <c r="C84" s="32">
        <v>0.21099999999999999</v>
      </c>
      <c r="D84" s="21">
        <f t="shared" si="35"/>
        <v>0.42199999999999999</v>
      </c>
      <c r="E84" s="32">
        <v>1</v>
      </c>
      <c r="F84" s="21">
        <f t="shared" si="35"/>
        <v>2</v>
      </c>
    </row>
    <row r="85" spans="1:6" x14ac:dyDescent="0.25">
      <c r="A85" t="s">
        <v>173</v>
      </c>
    </row>
    <row r="258" spans="1:3" x14ac:dyDescent="0.25">
      <c r="A258" s="6"/>
      <c r="B258" s="6"/>
      <c r="C258" s="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Guida alla lettura</vt:lpstr>
      <vt:lpstr>Domande</vt:lpstr>
      <vt:lpstr>Risultati sintetici per negozio</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Monica</cp:lastModifiedBy>
  <dcterms:created xsi:type="dcterms:W3CDTF">2011-08-01T14:22:18Z</dcterms:created>
  <dcterms:modified xsi:type="dcterms:W3CDTF">2023-07-20T13:09:56Z</dcterms:modified>
</cp:coreProperties>
</file>