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midt/Kanter Lab Dropbox/Matteus Schmidt/Kanter Project ADRD Tech Disparities - Geo/Analysis/codebooks/"/>
    </mc:Choice>
  </mc:AlternateContent>
  <xr:revisionPtr revIDLastSave="0" documentId="13_ncr:1_{FC84F19E-6CE6-3E43-87AE-2C69186A52B8}" xr6:coauthVersionLast="47" xr6:coauthVersionMax="47" xr10:uidLastSave="{00000000-0000-0000-0000-000000000000}"/>
  <bookViews>
    <workbookView xWindow="6540" yWindow="760" windowWidth="23700" windowHeight="17820" xr2:uid="{00000000-000D-0000-FFFF-FFFF00000000}"/>
  </bookViews>
  <sheets>
    <sheet name="ACS_panel" sheetId="1" r:id="rId1"/>
    <sheet name="Summary Statistics" sheetId="2" r:id="rId2"/>
    <sheet name="RUCC_2013" sheetId="4" r:id="rId3"/>
    <sheet name="RUCC_2023" sheetId="3" r:id="rId4"/>
    <sheet name="RUCC_descrip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5" l="1"/>
  <c r="D20" i="4"/>
  <c r="D20" i="3"/>
  <c r="E30" i="1"/>
  <c r="E29" i="1"/>
  <c r="E28" i="1"/>
</calcChain>
</file>

<file path=xl/sharedStrings.xml><?xml version="1.0" encoding="utf-8"?>
<sst xmlns="http://schemas.openxmlformats.org/spreadsheetml/2006/main" count="246" uniqueCount="122">
  <si>
    <t>VARIABLE</t>
  </si>
  <si>
    <t>DESCRIPTION</t>
  </si>
  <si>
    <t>TYPE</t>
  </si>
  <si>
    <t>FORMAT</t>
  </si>
  <si>
    <t>LOOKUP</t>
  </si>
  <si>
    <t>county</t>
  </si>
  <si>
    <t>byte</t>
  </si>
  <si>
    <t>%10.0g</t>
  </si>
  <si>
    <t>zip</t>
  </si>
  <si>
    <t>hs_incomp_25_plus</t>
  </si>
  <si>
    <t>hs_grad_25_plus</t>
  </si>
  <si>
    <t>bach_grad_25_plus</t>
  </si>
  <si>
    <t>perc_bach_grad_and_above</t>
  </si>
  <si>
    <t>total_pop</t>
  </si>
  <si>
    <t>sixty_five_plus</t>
  </si>
  <si>
    <t>non_hisp_w</t>
  </si>
  <si>
    <t>hisp</t>
  </si>
  <si>
    <t>black_only</t>
  </si>
  <si>
    <t>two_plus_races</t>
  </si>
  <si>
    <t>civ_emp_16_plus</t>
  </si>
  <si>
    <t>civ_unemp_16_plus</t>
  </si>
  <si>
    <t>med_h_y</t>
  </si>
  <si>
    <t>pov_rate</t>
  </si>
  <si>
    <t>mean_com_time_min</t>
  </si>
  <si>
    <t>priv_hi</t>
  </si>
  <si>
    <t>pub_hi</t>
  </si>
  <si>
    <t>uninsured</t>
  </si>
  <si>
    <t>pop_under_18</t>
  </si>
  <si>
    <t>pop_18_to_65</t>
  </si>
  <si>
    <t>year</t>
  </si>
  <si>
    <t>latitude</t>
  </si>
  <si>
    <t>longitude</t>
  </si>
  <si>
    <t>RUCC_2013</t>
  </si>
  <si>
    <t>RUCC_description</t>
  </si>
  <si>
    <t>RUCC_2023</t>
  </si>
  <si>
    <t>ACS_panel</t>
  </si>
  <si>
    <t>Variable</t>
  </si>
  <si>
    <t>Mean</t>
  </si>
  <si>
    <t>Median</t>
  </si>
  <si>
    <t>Standard Deviation</t>
  </si>
  <si>
    <t>Minimum</t>
  </si>
  <si>
    <t>Maximum</t>
  </si>
  <si>
    <t>Missing Values</t>
  </si>
  <si>
    <t>Observations</t>
  </si>
  <si>
    <t>Freq.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</si>
  <si>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</si>
  <si>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</si>
  <si>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</si>
  <si>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</si>
  <si>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</si>
  <si>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</si>
  <si>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</si>
  <si>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</si>
  <si>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</si>
  <si>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MISSING</t>
  </si>
  <si>
    <t>Total</t>
  </si>
  <si>
    <t>EMPTY</t>
  </si>
  <si>
    <t>Metro - Counties in metro areas of 1 million population or more</t>
  </si>
  <si>
    <t xml:space="preserve">Metro - Counties in metro areas of 1 million population or more                                                                                                                                         </t>
  </si>
  <si>
    <t>Metro - Counties in metro areas of 250,000 to 1 million population</t>
  </si>
  <si>
    <t xml:space="preserve">Metro - Counties in metro areas of 250,000 to 1 million population                                                                                                                                      </t>
  </si>
  <si>
    <t>Metro - Counties in metro areas of fewer than 250,000 population</t>
  </si>
  <si>
    <t xml:space="preserve">Metro - Counties in metro areas of fewer than 250,000 population                                                                                                                                        </t>
  </si>
  <si>
    <t xml:space="preserve">Nonmetro - Completely rural or less than 2,500 urban population, adjacent to a metro area                                                                                                               </t>
  </si>
  <si>
    <t xml:space="preserve">Nonmetro - Completely rural or less than 2,500 urban population, not adjacent to a metro area                                                                                                           </t>
  </si>
  <si>
    <t xml:space="preserve">Nonmetro - Urban population of 2,500 to 19,999, adjacent to a metro area                                                                                                                                </t>
  </si>
  <si>
    <t xml:space="preserve">Nonmetro - Urban population of 2,500 to 19,999, not adjacent to a metro area                                                                                                                            </t>
  </si>
  <si>
    <t>Nonmetro - Urban population of 20,000 or more, adjacent to a metro area</t>
  </si>
  <si>
    <t xml:space="preserve">Nonmetro - Urban population of 20,000 or more, adjacent to a metro area                                                                                                                                 </t>
  </si>
  <si>
    <t>Nonmetro - Urban population of 20,000 or more, not adjacent to a metro area</t>
  </si>
  <si>
    <t xml:space="preserve">Nonmetro - Urban population of 20,000 or more, not adjacent to a metro area                                                                                                                             </t>
  </si>
  <si>
    <t>Nonmetro - Urban population of 5,000 to 20,000, adjacent to a metro area</t>
  </si>
  <si>
    <t>Nonmetro - Urban population of 5,000 to 20,000, not adjacent to a metro area</t>
  </si>
  <si>
    <t>Nonmetro - Urban population of fewer than 5,000, adjacent to a metro area</t>
  </si>
  <si>
    <t>Nonmetro - Urban population of fewer than 5,000, not adjacent to a metro area</t>
  </si>
  <si>
    <t>Not Applicable</t>
  </si>
  <si>
    <t xml:space="preserve">Not Applicable </t>
  </si>
  <si>
    <t>FIPS county</t>
  </si>
  <si>
    <t>ZCTA5</t>
  </si>
  <si>
    <t>pop 25 and over with highest education of hs incomplete</t>
  </si>
  <si>
    <t>pop 25 and over with highest education of hs</t>
  </si>
  <si>
    <t>pop 25 and over with highest education of bachelors grad</t>
  </si>
  <si>
    <t>percentage of pop with graduate degrees and beyond</t>
  </si>
  <si>
    <t>total population</t>
  </si>
  <si>
    <t>pop 65 and over</t>
  </si>
  <si>
    <t>pop non-hispanic white</t>
  </si>
  <si>
    <t>pop hispanic</t>
  </si>
  <si>
    <t>pop black only</t>
  </si>
  <si>
    <t>pop two plus races</t>
  </si>
  <si>
    <t>labor force employed</t>
  </si>
  <si>
    <t>labor force unemployed</t>
  </si>
  <si>
    <t>median household income</t>
  </si>
  <si>
    <t>poverty rate (percent)</t>
  </si>
  <si>
    <t>mean commuting time to work in minutes</t>
  </si>
  <si>
    <t>population with private health insurance</t>
  </si>
  <si>
    <t>population with public health insurance</t>
  </si>
  <si>
    <t>uninsured population</t>
  </si>
  <si>
    <t>population under 18</t>
  </si>
  <si>
    <t>population 18 to 65</t>
  </si>
  <si>
    <t>Latitude</t>
  </si>
  <si>
    <t>Longitude</t>
  </si>
  <si>
    <t>RUCC classification from 2013</t>
  </si>
  <si>
    <t>RUCC classification from 2023</t>
  </si>
  <si>
    <t>RUCC description derived from classifications</t>
  </si>
  <si>
    <t>Lookup Table</t>
  </si>
  <si>
    <t>DATASET</t>
  </si>
  <si>
    <t>Source:</t>
  </si>
  <si>
    <t>description</t>
  </si>
  <si>
    <t>Percent</t>
  </si>
  <si>
    <t>ACS_panel.dta</t>
  </si>
  <si>
    <t xml:space="preserve"> </t>
  </si>
  <si>
    <t>other years</t>
  </si>
  <si>
    <t>Other years</t>
  </si>
  <si>
    <t>long</t>
  </si>
  <si>
    <t>%12.0g</t>
  </si>
  <si>
    <t>int</t>
  </si>
  <si>
    <t>%8.0g</t>
  </si>
  <si>
    <t>double</t>
  </si>
  <si>
    <t>float</t>
  </si>
  <si>
    <t>%9.0g</t>
  </si>
  <si>
    <t>str93</t>
  </si>
  <si>
    <t>%93s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</si>
</sst>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1" fillId="0" borderId="0" xfId="1"/>
    <xf numFmtId="0" fontId="1" fillId="0" borderId="0" xfId="0" applyFont="1"/>
    <xf numFmtId="0" fontId="1" fillId="0" borderId="1" xfId="0" applyFont="1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1" fillId="0" borderId="11" xfId="1" applyBorder="1"/>
    <xf numFmtId="0" fontId="0" fillId="0" borderId="12" xfId="0" applyBorder="1"/>
    <xf numFmtId="0" fontId="0" fillId="0" borderId="2" xfId="0" applyBorder="1"/>
    <xf numFmtId="0" fontId="11" fillId="0" borderId="13" xfId="1" applyBorder="1"/>
    <xf numFmtId="0" fontId="2" fillId="2" borderId="4" xfId="0" applyFont="1" applyFill="1" applyBorder="1"/>
    <xf numFmtId="0" fontId="2" fillId="2" borderId="9" xfId="0" applyFont="1" applyFill="1" applyBorder="1"/>
    <xf numFmtId="0" fontId="2" fillId="2" borderId="20" xfId="0" applyFont="1" applyFill="1" applyBorder="1"/>
    <xf numFmtId="0" fontId="0" fillId="0" borderId="13" xfId="0" applyBorder="1"/>
    <xf numFmtId="0" fontId="12" fillId="3" borderId="5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21" xfId="0" applyFont="1" applyFill="1" applyBorder="1" applyAlignment="1">
      <alignment vertical="center"/>
    </xf>
    <xf numFmtId="0" fontId="12" fillId="3" borderId="2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23" xfId="0" applyFont="1" applyFill="1" applyBorder="1" applyAlignment="1">
      <alignment vertical="center"/>
    </xf>
    <xf numFmtId="0" fontId="12" fillId="4" borderId="24" xfId="0" applyFont="1" applyFill="1" applyBorder="1"/>
    <xf numFmtId="0" fontId="12" fillId="4" borderId="25" xfId="0" applyFont="1" applyFill="1" applyBorder="1"/>
    <xf numFmtId="0" fontId="12" fillId="4" borderId="5" xfId="0" applyFont="1" applyFill="1" applyBorder="1"/>
    <xf numFmtId="0" fontId="12" fillId="4" borderId="21" xfId="0" applyFont="1" applyFill="1" applyBorder="1"/>
    <xf numFmtId="0" fontId="12" fillId="4" borderId="23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3" xfId="0" applyFont="1" applyFill="1" applyBorder="1"/>
    <xf numFmtId="0" fontId="12" fillId="3" borderId="1" xfId="0" applyFont="1" applyFill="1" applyBorder="1" applyAlignment="1">
      <alignment vertical="center"/>
    </xf>
    <xf numFmtId="0" fontId="0" fillId="0" borderId="4" xfId="0" applyBorder="1"/>
    <xf numFmtId="0" fontId="8" fillId="0" borderId="4" xfId="0" applyFont="1" applyBorder="1"/>
    <xf numFmtId="0" fontId="9" fillId="0" borderId="4" xfId="0" applyFont="1" applyBorder="1"/>
    <xf numFmtId="0" fontId="10" fillId="0" borderId="4" xfId="0" applyFont="1" applyBorder="1"/>
    <xf numFmtId="0" fontId="5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4" fillId="0" borderId="4" xfId="0" applyFont="1" applyBorder="1"/>
    <xf numFmtId="0" fontId="1" fillId="0" borderId="4" xfId="0" applyFont="1" applyBorder="1"/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I21" sqref="I21"/>
    </sheetView>
  </sheetViews>
  <sheetFormatPr baseColWidth="10" defaultColWidth="8.83203125" defaultRowHeight="15" x14ac:dyDescent="0.2"/>
  <cols>
    <col min="1" max="1" width="22.5" bestFit="1" customWidth="1"/>
    <col min="2" max="2" width="60" bestFit="1" customWidth="1"/>
    <col min="3" max="3" width="6.6640625" customWidth="1"/>
    <col min="4" max="5" width="7.5" bestFit="1" customWidth="1"/>
  </cols>
  <sheetData>
    <row r="1" spans="1:5" x14ac:dyDescent="0.2">
      <c r="A1" s="41" t="s">
        <v>0</v>
      </c>
      <c r="B1" s="43" t="s">
        <v>1</v>
      </c>
      <c r="C1" s="43" t="s">
        <v>2</v>
      </c>
      <c r="D1" s="43" t="s">
        <v>3</v>
      </c>
      <c r="E1" s="45" t="s">
        <v>4</v>
      </c>
    </row>
    <row r="2" spans="1:5" x14ac:dyDescent="0.2">
      <c r="A2" s="42"/>
      <c r="B2" s="44"/>
      <c r="C2" s="44"/>
      <c r="D2" s="44"/>
      <c r="E2" s="46"/>
    </row>
    <row r="3" spans="1:5" x14ac:dyDescent="0.2">
      <c r="A3" s="4" t="s">
        <v>5</v>
      </c>
      <c r="B3" s="3" t="s">
        <v>77</v>
      </c>
      <c r="C3" s="5" t="s">
        <v>113</v>
      </c>
      <c r="D3" s="5" t="s">
        <v>7</v>
      </c>
      <c r="E3" s="6"/>
    </row>
    <row r="4" spans="1:5" x14ac:dyDescent="0.2">
      <c r="A4" s="4" t="s">
        <v>8</v>
      </c>
      <c r="B4" s="3" t="s">
        <v>78</v>
      </c>
      <c r="C4" s="5" t="s">
        <v>113</v>
      </c>
      <c r="D4" s="5" t="s">
        <v>114</v>
      </c>
      <c r="E4" s="6"/>
    </row>
    <row r="5" spans="1:5" x14ac:dyDescent="0.2">
      <c r="A5" s="4" t="s">
        <v>9</v>
      </c>
      <c r="B5" s="3" t="s">
        <v>79</v>
      </c>
      <c r="C5" s="5" t="s">
        <v>115</v>
      </c>
      <c r="D5" s="5" t="s">
        <v>116</v>
      </c>
      <c r="E5" s="6"/>
    </row>
    <row r="6" spans="1:5" x14ac:dyDescent="0.2">
      <c r="A6" s="4" t="s">
        <v>10</v>
      </c>
      <c r="B6" s="3" t="s">
        <v>80</v>
      </c>
      <c r="C6" s="5" t="s">
        <v>113</v>
      </c>
      <c r="D6" s="5" t="s">
        <v>116</v>
      </c>
      <c r="E6" s="6"/>
    </row>
    <row r="7" spans="1:5" x14ac:dyDescent="0.2">
      <c r="A7" s="4" t="s">
        <v>11</v>
      </c>
      <c r="B7" s="3" t="s">
        <v>81</v>
      </c>
      <c r="C7" s="5" t="s">
        <v>113</v>
      </c>
      <c r="D7" s="5" t="s">
        <v>116</v>
      </c>
      <c r="E7" s="6"/>
    </row>
    <row r="8" spans="1:5" x14ac:dyDescent="0.2">
      <c r="A8" s="4" t="s">
        <v>12</v>
      </c>
      <c r="B8" s="3" t="s">
        <v>82</v>
      </c>
      <c r="C8" s="5" t="s">
        <v>117</v>
      </c>
      <c r="D8" s="5" t="s">
        <v>7</v>
      </c>
      <c r="E8" s="6"/>
    </row>
    <row r="9" spans="1:5" x14ac:dyDescent="0.2">
      <c r="A9" s="4" t="s">
        <v>13</v>
      </c>
      <c r="B9" s="3" t="s">
        <v>83</v>
      </c>
      <c r="C9" s="5" t="s">
        <v>113</v>
      </c>
      <c r="D9" s="5" t="s">
        <v>114</v>
      </c>
      <c r="E9" s="6"/>
    </row>
    <row r="10" spans="1:5" x14ac:dyDescent="0.2">
      <c r="A10" s="4" t="s">
        <v>14</v>
      </c>
      <c r="B10" s="3" t="s">
        <v>84</v>
      </c>
      <c r="C10" s="5" t="s">
        <v>113</v>
      </c>
      <c r="D10" s="5" t="s">
        <v>116</v>
      </c>
      <c r="E10" s="6"/>
    </row>
    <row r="11" spans="1:5" x14ac:dyDescent="0.2">
      <c r="A11" s="4" t="s">
        <v>15</v>
      </c>
      <c r="B11" s="3" t="s">
        <v>85</v>
      </c>
      <c r="C11" s="5" t="s">
        <v>113</v>
      </c>
      <c r="D11" s="5" t="s">
        <v>114</v>
      </c>
      <c r="E11" s="6"/>
    </row>
    <row r="12" spans="1:5" x14ac:dyDescent="0.2">
      <c r="A12" s="4" t="s">
        <v>16</v>
      </c>
      <c r="B12" s="3" t="s">
        <v>86</v>
      </c>
      <c r="C12" s="5" t="s">
        <v>113</v>
      </c>
      <c r="D12" s="5" t="s">
        <v>114</v>
      </c>
      <c r="E12" s="6"/>
    </row>
    <row r="13" spans="1:5" x14ac:dyDescent="0.2">
      <c r="A13" s="4" t="s">
        <v>17</v>
      </c>
      <c r="B13" s="3" t="s">
        <v>87</v>
      </c>
      <c r="C13" s="5" t="s">
        <v>113</v>
      </c>
      <c r="D13" s="5" t="s">
        <v>114</v>
      </c>
      <c r="E13" s="6"/>
    </row>
    <row r="14" spans="1:5" x14ac:dyDescent="0.2">
      <c r="A14" s="4" t="s">
        <v>18</v>
      </c>
      <c r="B14" s="3" t="s">
        <v>88</v>
      </c>
      <c r="C14" s="5" t="s">
        <v>113</v>
      </c>
      <c r="D14" s="5" t="s">
        <v>116</v>
      </c>
      <c r="E14" s="6"/>
    </row>
    <row r="15" spans="1:5" x14ac:dyDescent="0.2">
      <c r="A15" s="4" t="s">
        <v>19</v>
      </c>
      <c r="B15" s="3" t="s">
        <v>89</v>
      </c>
      <c r="C15" s="5" t="s">
        <v>113</v>
      </c>
      <c r="D15" s="5" t="s">
        <v>114</v>
      </c>
      <c r="E15" s="6"/>
    </row>
    <row r="16" spans="1:5" x14ac:dyDescent="0.2">
      <c r="A16" s="4" t="s">
        <v>20</v>
      </c>
      <c r="B16" s="3" t="s">
        <v>90</v>
      </c>
      <c r="C16" s="5" t="s">
        <v>115</v>
      </c>
      <c r="D16" s="5" t="s">
        <v>116</v>
      </c>
      <c r="E16" s="6"/>
    </row>
    <row r="17" spans="1:5" x14ac:dyDescent="0.2">
      <c r="A17" s="4" t="s">
        <v>21</v>
      </c>
      <c r="B17" s="3" t="s">
        <v>91</v>
      </c>
      <c r="C17" s="5" t="s">
        <v>113</v>
      </c>
      <c r="D17" s="5" t="s">
        <v>7</v>
      </c>
      <c r="E17" s="6"/>
    </row>
    <row r="18" spans="1:5" x14ac:dyDescent="0.2">
      <c r="A18" s="4" t="s">
        <v>22</v>
      </c>
      <c r="B18" s="3" t="s">
        <v>92</v>
      </c>
      <c r="C18" s="5" t="s">
        <v>117</v>
      </c>
      <c r="D18" s="5" t="s">
        <v>7</v>
      </c>
      <c r="E18" s="6"/>
    </row>
    <row r="19" spans="1:5" x14ac:dyDescent="0.2">
      <c r="A19" s="4" t="s">
        <v>23</v>
      </c>
      <c r="B19" s="3" t="s">
        <v>93</v>
      </c>
      <c r="C19" s="5" t="s">
        <v>117</v>
      </c>
      <c r="D19" s="5" t="s">
        <v>7</v>
      </c>
      <c r="E19" s="6"/>
    </row>
    <row r="20" spans="1:5" x14ac:dyDescent="0.2">
      <c r="A20" s="4" t="s">
        <v>24</v>
      </c>
      <c r="B20" s="3" t="s">
        <v>94</v>
      </c>
      <c r="C20" s="5" t="s">
        <v>113</v>
      </c>
      <c r="D20" s="5" t="s">
        <v>114</v>
      </c>
      <c r="E20" s="6"/>
    </row>
    <row r="21" spans="1:5" x14ac:dyDescent="0.2">
      <c r="A21" s="4" t="s">
        <v>25</v>
      </c>
      <c r="B21" s="3" t="s">
        <v>95</v>
      </c>
      <c r="C21" s="5" t="s">
        <v>113</v>
      </c>
      <c r="D21" s="5" t="s">
        <v>114</v>
      </c>
      <c r="E21" s="6"/>
    </row>
    <row r="22" spans="1:5" x14ac:dyDescent="0.2">
      <c r="A22" s="4" t="s">
        <v>26</v>
      </c>
      <c r="B22" s="3" t="s">
        <v>96</v>
      </c>
      <c r="C22" s="5" t="s">
        <v>113</v>
      </c>
      <c r="D22" s="5" t="s">
        <v>116</v>
      </c>
      <c r="E22" s="6"/>
    </row>
    <row r="23" spans="1:5" x14ac:dyDescent="0.2">
      <c r="A23" s="4" t="s">
        <v>27</v>
      </c>
      <c r="B23" s="3" t="s">
        <v>97</v>
      </c>
      <c r="C23" s="5" t="s">
        <v>118</v>
      </c>
      <c r="D23" s="5" t="s">
        <v>119</v>
      </c>
      <c r="E23" s="6"/>
    </row>
    <row r="24" spans="1:5" x14ac:dyDescent="0.2">
      <c r="A24" s="4" t="s">
        <v>28</v>
      </c>
      <c r="B24" s="3" t="s">
        <v>98</v>
      </c>
      <c r="C24" s="5" t="s">
        <v>118</v>
      </c>
      <c r="D24" s="5" t="s">
        <v>119</v>
      </c>
      <c r="E24" s="6"/>
    </row>
    <row r="25" spans="1:5" x14ac:dyDescent="0.2">
      <c r="A25" s="4" t="s">
        <v>29</v>
      </c>
      <c r="B25" s="3" t="s">
        <v>29</v>
      </c>
      <c r="C25" s="5" t="s">
        <v>118</v>
      </c>
      <c r="D25" s="5" t="s">
        <v>119</v>
      </c>
      <c r="E25" s="6"/>
    </row>
    <row r="26" spans="1:5" x14ac:dyDescent="0.2">
      <c r="A26" s="4" t="s">
        <v>30</v>
      </c>
      <c r="B26" s="3" t="s">
        <v>99</v>
      </c>
      <c r="C26" s="5" t="s">
        <v>118</v>
      </c>
      <c r="D26" s="5" t="s">
        <v>119</v>
      </c>
      <c r="E26" s="6"/>
    </row>
    <row r="27" spans="1:5" x14ac:dyDescent="0.2">
      <c r="A27" s="4" t="s">
        <v>31</v>
      </c>
      <c r="B27" s="3" t="s">
        <v>100</v>
      </c>
      <c r="C27" s="5" t="s">
        <v>118</v>
      </c>
      <c r="D27" s="5" t="s">
        <v>119</v>
      </c>
      <c r="E27" s="6"/>
    </row>
    <row r="28" spans="1:5" x14ac:dyDescent="0.2">
      <c r="A28" s="4" t="s">
        <v>32</v>
      </c>
      <c r="B28" s="3" t="s">
        <v>101</v>
      </c>
      <c r="C28" s="5" t="s">
        <v>6</v>
      </c>
      <c r="D28" s="5" t="s">
        <v>7</v>
      </c>
      <c r="E28" s="7" t="str">
        <f>HYPERLINK("#RUCC_2013!A1", "See Tab")</f>
        <v>See Tab</v>
      </c>
    </row>
    <row r="29" spans="1:5" x14ac:dyDescent="0.2">
      <c r="A29" s="4" t="s">
        <v>33</v>
      </c>
      <c r="B29" s="3" t="s">
        <v>103</v>
      </c>
      <c r="C29" s="5" t="s">
        <v>120</v>
      </c>
      <c r="D29" s="5" t="s">
        <v>121</v>
      </c>
      <c r="E29" s="7" t="str">
        <f>HYPERLINK("#RUCC_description!A1", "See Tab")</f>
        <v>See Tab</v>
      </c>
    </row>
    <row r="30" spans="1:5" ht="16" thickBot="1" x14ac:dyDescent="0.25">
      <c r="A30" s="8" t="s">
        <v>34</v>
      </c>
      <c r="B30" s="9" t="s">
        <v>102</v>
      </c>
      <c r="C30" s="9" t="s">
        <v>6</v>
      </c>
      <c r="D30" s="9" t="s">
        <v>7</v>
      </c>
      <c r="E30" s="10" t="str">
        <f>HYPERLINK("#RUCC_2023!A1", "See Tab")</f>
        <v>See Tab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22.5" bestFit="1" customWidth="1"/>
    <col min="2" max="2" width="9.1640625" bestFit="1" customWidth="1"/>
    <col min="3" max="3" width="7.1640625" bestFit="1" customWidth="1"/>
    <col min="4" max="4" width="15.83203125" bestFit="1" customWidth="1"/>
    <col min="6" max="6" width="9" bestFit="1" customWidth="1"/>
    <col min="7" max="7" width="12.5" bestFit="1" customWidth="1"/>
    <col min="8" max="8" width="11.1640625" bestFit="1" customWidth="1"/>
  </cols>
  <sheetData>
    <row r="1" spans="1:8" x14ac:dyDescent="0.2">
      <c r="A1" s="47" t="s">
        <v>35</v>
      </c>
      <c r="B1" s="48"/>
      <c r="C1" s="48"/>
      <c r="D1" s="48"/>
      <c r="E1" s="48"/>
      <c r="F1" s="48"/>
      <c r="G1" s="48"/>
      <c r="H1" s="49"/>
    </row>
    <row r="2" spans="1:8" x14ac:dyDescent="0.2">
      <c r="A2" s="12" t="s">
        <v>36</v>
      </c>
      <c r="B2" s="11" t="s">
        <v>37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3" t="s">
        <v>43</v>
      </c>
    </row>
    <row r="3" spans="1:8" x14ac:dyDescent="0.2">
      <c r="A3" s="4" t="s">
        <v>9</v>
      </c>
      <c r="B3" s="5">
        <v>450.42</v>
      </c>
      <c r="C3" s="5">
        <v>123</v>
      </c>
      <c r="D3" s="5">
        <v>816.01</v>
      </c>
      <c r="E3" s="5">
        <v>0</v>
      </c>
      <c r="F3" s="5">
        <v>16376</v>
      </c>
      <c r="G3" s="5">
        <v>1365</v>
      </c>
      <c r="H3" s="6">
        <v>298750</v>
      </c>
    </row>
    <row r="4" spans="1:8" x14ac:dyDescent="0.2">
      <c r="A4" s="4" t="s">
        <v>10</v>
      </c>
      <c r="B4" s="5">
        <v>1787.3</v>
      </c>
      <c r="C4" s="5">
        <v>644</v>
      </c>
      <c r="D4" s="5">
        <v>2570.77</v>
      </c>
      <c r="E4" s="5">
        <v>0</v>
      </c>
      <c r="F4" s="5">
        <v>34228</v>
      </c>
      <c r="G4" s="5">
        <v>1365</v>
      </c>
      <c r="H4" s="6">
        <v>298750</v>
      </c>
    </row>
    <row r="5" spans="1:8" x14ac:dyDescent="0.2">
      <c r="A5" s="4" t="s">
        <v>11</v>
      </c>
      <c r="B5" s="5">
        <v>1319.51</v>
      </c>
      <c r="C5" s="5">
        <v>233</v>
      </c>
      <c r="D5" s="5">
        <v>2362.52</v>
      </c>
      <c r="E5" s="5">
        <v>0</v>
      </c>
      <c r="F5" s="5">
        <v>32813</v>
      </c>
      <c r="G5" s="5">
        <v>1365</v>
      </c>
      <c r="H5" s="6">
        <v>298750</v>
      </c>
    </row>
    <row r="6" spans="1:8" x14ac:dyDescent="0.2">
      <c r="A6" s="4" t="s">
        <v>12</v>
      </c>
      <c r="B6" s="5">
        <v>24.73</v>
      </c>
      <c r="C6" s="5">
        <v>20.3</v>
      </c>
      <c r="D6" s="5">
        <v>17.21</v>
      </c>
      <c r="E6" s="5">
        <v>0</v>
      </c>
      <c r="F6" s="5">
        <v>100</v>
      </c>
      <c r="G6" s="5">
        <v>5501</v>
      </c>
      <c r="H6" s="6">
        <v>294614</v>
      </c>
    </row>
    <row r="7" spans="1:8" x14ac:dyDescent="0.2">
      <c r="A7" s="4" t="s">
        <v>13</v>
      </c>
      <c r="B7" s="5">
        <v>9784.6</v>
      </c>
      <c r="C7" s="5">
        <v>2734</v>
      </c>
      <c r="D7" s="5">
        <v>14615.38</v>
      </c>
      <c r="E7" s="5">
        <v>0</v>
      </c>
      <c r="F7" s="5">
        <v>137213</v>
      </c>
      <c r="G7" s="5">
        <v>1365</v>
      </c>
      <c r="H7" s="6">
        <v>298750</v>
      </c>
    </row>
    <row r="8" spans="1:8" x14ac:dyDescent="0.2">
      <c r="A8" s="4" t="s">
        <v>14</v>
      </c>
      <c r="B8" s="5">
        <v>1521.3</v>
      </c>
      <c r="C8" s="5">
        <v>494</v>
      </c>
      <c r="D8" s="5">
        <v>2197.41</v>
      </c>
      <c r="E8" s="5">
        <v>0</v>
      </c>
      <c r="F8" s="5">
        <v>48072</v>
      </c>
      <c r="G8" s="5">
        <v>1365</v>
      </c>
      <c r="H8" s="6">
        <v>298750</v>
      </c>
    </row>
    <row r="9" spans="1:8" x14ac:dyDescent="0.2">
      <c r="A9" s="4" t="s">
        <v>15</v>
      </c>
      <c r="B9" s="5">
        <v>5913.3</v>
      </c>
      <c r="C9" s="5">
        <v>2032</v>
      </c>
      <c r="D9" s="5">
        <v>8435.43</v>
      </c>
      <c r="E9" s="5">
        <v>0</v>
      </c>
      <c r="F9" s="5">
        <v>114917</v>
      </c>
      <c r="G9" s="5">
        <v>1365</v>
      </c>
      <c r="H9" s="6">
        <v>298750</v>
      </c>
    </row>
    <row r="10" spans="1:8" x14ac:dyDescent="0.2">
      <c r="A10" s="4" t="s">
        <v>16</v>
      </c>
      <c r="B10" s="5">
        <v>1763.72</v>
      </c>
      <c r="C10" s="5">
        <v>89</v>
      </c>
      <c r="D10" s="5">
        <v>5627.56</v>
      </c>
      <c r="E10" s="5">
        <v>0</v>
      </c>
      <c r="F10" s="5">
        <v>101183</v>
      </c>
      <c r="G10" s="5">
        <v>1365</v>
      </c>
      <c r="H10" s="6">
        <v>298750</v>
      </c>
    </row>
    <row r="11" spans="1:8" x14ac:dyDescent="0.2">
      <c r="A11" s="4" t="s">
        <v>17</v>
      </c>
      <c r="B11" s="5">
        <v>1231.33</v>
      </c>
      <c r="C11" s="5">
        <v>30</v>
      </c>
      <c r="D11" s="5">
        <v>3865.23</v>
      </c>
      <c r="E11" s="5">
        <v>0</v>
      </c>
      <c r="F11" s="5">
        <v>87209</v>
      </c>
      <c r="G11" s="5">
        <v>1365</v>
      </c>
      <c r="H11" s="6">
        <v>298750</v>
      </c>
    </row>
    <row r="12" spans="1:8" x14ac:dyDescent="0.2">
      <c r="A12" s="4" t="s">
        <v>18</v>
      </c>
      <c r="B12" s="5">
        <v>519.19000000000005</v>
      </c>
      <c r="C12" s="5">
        <v>63</v>
      </c>
      <c r="D12" s="5">
        <v>1368.3</v>
      </c>
      <c r="E12" s="5">
        <v>0</v>
      </c>
      <c r="F12" s="5">
        <v>50514</v>
      </c>
      <c r="G12" s="5">
        <v>1365</v>
      </c>
      <c r="H12" s="6">
        <v>298750</v>
      </c>
    </row>
    <row r="13" spans="1:8" x14ac:dyDescent="0.2">
      <c r="A13" s="4" t="s">
        <v>19</v>
      </c>
      <c r="B13" s="5">
        <v>4632.96</v>
      </c>
      <c r="C13" s="5">
        <v>1188</v>
      </c>
      <c r="D13" s="5">
        <v>7133.58</v>
      </c>
      <c r="E13" s="5">
        <v>0</v>
      </c>
      <c r="F13" s="5">
        <v>66170</v>
      </c>
      <c r="G13" s="5">
        <v>1400</v>
      </c>
      <c r="H13" s="6">
        <v>298715</v>
      </c>
    </row>
    <row r="14" spans="1:8" x14ac:dyDescent="0.2">
      <c r="A14" s="4" t="s">
        <v>20</v>
      </c>
      <c r="B14" s="5">
        <v>299.48</v>
      </c>
      <c r="C14" s="5">
        <v>67</v>
      </c>
      <c r="D14" s="5">
        <v>536.79</v>
      </c>
      <c r="E14" s="5">
        <v>0</v>
      </c>
      <c r="F14" s="5">
        <v>9735</v>
      </c>
      <c r="G14" s="5">
        <v>1400</v>
      </c>
      <c r="H14" s="6">
        <v>298715</v>
      </c>
    </row>
    <row r="15" spans="1:8" x14ac:dyDescent="0.2">
      <c r="A15" s="4" t="s">
        <v>21</v>
      </c>
      <c r="B15" s="5">
        <v>62781.61</v>
      </c>
      <c r="C15" s="5">
        <v>57005</v>
      </c>
      <c r="D15" s="5">
        <v>27299.61</v>
      </c>
      <c r="E15" s="5">
        <v>3333</v>
      </c>
      <c r="F15" s="5">
        <v>249688</v>
      </c>
      <c r="G15" s="5">
        <v>24438</v>
      </c>
      <c r="H15" s="6">
        <v>275677</v>
      </c>
    </row>
    <row r="16" spans="1:8" x14ac:dyDescent="0.2">
      <c r="A16" s="4" t="s">
        <v>22</v>
      </c>
      <c r="B16" s="5">
        <v>14.01</v>
      </c>
      <c r="C16" s="5">
        <v>11.4</v>
      </c>
      <c r="D16" s="5">
        <v>11.69</v>
      </c>
      <c r="E16" s="5">
        <v>0</v>
      </c>
      <c r="F16" s="5">
        <v>100</v>
      </c>
      <c r="G16" s="5">
        <v>7286</v>
      </c>
      <c r="H16" s="6">
        <v>292829</v>
      </c>
    </row>
    <row r="17" spans="1:8" x14ac:dyDescent="0.2">
      <c r="A17" s="4" t="s">
        <v>23</v>
      </c>
      <c r="B17" s="5">
        <v>26.4</v>
      </c>
      <c r="C17" s="5">
        <v>25.8</v>
      </c>
      <c r="D17" s="5">
        <v>7.7</v>
      </c>
      <c r="E17" s="5">
        <v>1</v>
      </c>
      <c r="F17" s="5">
        <v>137.69999999999999</v>
      </c>
      <c r="G17" s="5">
        <v>25471</v>
      </c>
      <c r="H17" s="6">
        <v>274644</v>
      </c>
    </row>
    <row r="18" spans="1:8" x14ac:dyDescent="0.2">
      <c r="A18" s="4" t="s">
        <v>24</v>
      </c>
      <c r="B18" s="5">
        <v>6493.17</v>
      </c>
      <c r="C18" s="5">
        <v>1742</v>
      </c>
      <c r="D18" s="5">
        <v>9843.17</v>
      </c>
      <c r="E18" s="5">
        <v>0</v>
      </c>
      <c r="F18" s="5">
        <v>115521</v>
      </c>
      <c r="G18" s="5">
        <v>1365</v>
      </c>
      <c r="H18" s="6">
        <v>298750</v>
      </c>
    </row>
    <row r="19" spans="1:8" x14ac:dyDescent="0.2">
      <c r="A19" s="4" t="s">
        <v>25</v>
      </c>
      <c r="B19" s="5">
        <v>3337.41</v>
      </c>
      <c r="C19" s="5">
        <v>993</v>
      </c>
      <c r="D19" s="5">
        <v>5266.01</v>
      </c>
      <c r="E19" s="5">
        <v>0</v>
      </c>
      <c r="F19" s="5">
        <v>88759</v>
      </c>
      <c r="G19" s="5">
        <v>1365</v>
      </c>
      <c r="H19" s="6">
        <v>298750</v>
      </c>
    </row>
    <row r="20" spans="1:8" x14ac:dyDescent="0.2">
      <c r="A20" s="4" t="s">
        <v>26</v>
      </c>
      <c r="B20" s="5">
        <v>941.05</v>
      </c>
      <c r="C20" s="5">
        <v>205</v>
      </c>
      <c r="D20" s="5">
        <v>1923.73</v>
      </c>
      <c r="E20" s="5">
        <v>0</v>
      </c>
      <c r="F20" s="5">
        <v>36480</v>
      </c>
      <c r="G20" s="5">
        <v>1365</v>
      </c>
      <c r="H20" s="6">
        <v>298750</v>
      </c>
    </row>
    <row r="21" spans="1:8" x14ac:dyDescent="0.2">
      <c r="A21" s="4" t="s">
        <v>27</v>
      </c>
      <c r="B21" s="5">
        <v>2216.5300000000002</v>
      </c>
      <c r="C21" s="5">
        <v>576</v>
      </c>
      <c r="D21" s="5">
        <v>3571.4</v>
      </c>
      <c r="E21" s="5">
        <v>0</v>
      </c>
      <c r="F21" s="5">
        <v>67950</v>
      </c>
      <c r="G21" s="5">
        <v>1365</v>
      </c>
      <c r="H21" s="6">
        <v>298750</v>
      </c>
    </row>
    <row r="22" spans="1:8" x14ac:dyDescent="0.2">
      <c r="A22" s="4" t="s">
        <v>28</v>
      </c>
      <c r="B22" s="5">
        <v>6046.78</v>
      </c>
      <c r="C22" s="5">
        <v>1626</v>
      </c>
      <c r="D22" s="5">
        <v>9217.31</v>
      </c>
      <c r="E22" s="5">
        <v>0</v>
      </c>
      <c r="F22" s="5">
        <v>80785</v>
      </c>
      <c r="G22" s="5">
        <v>1365</v>
      </c>
      <c r="H22" s="6">
        <v>298750</v>
      </c>
    </row>
    <row r="23" spans="1:8" x14ac:dyDescent="0.2">
      <c r="A23" s="4" t="s">
        <v>29</v>
      </c>
      <c r="B23" s="5">
        <v>2019.02</v>
      </c>
      <c r="C23" s="5">
        <v>2019</v>
      </c>
      <c r="D23" s="5">
        <v>2.59</v>
      </c>
      <c r="E23" s="5">
        <v>2015</v>
      </c>
      <c r="F23" s="5">
        <v>2023</v>
      </c>
      <c r="G23" s="5">
        <v>1365</v>
      </c>
      <c r="H23" s="6">
        <v>298750</v>
      </c>
    </row>
    <row r="24" spans="1:8" x14ac:dyDescent="0.2">
      <c r="A24" s="4" t="s">
        <v>30</v>
      </c>
      <c r="B24" s="5">
        <v>38.840000000000003</v>
      </c>
      <c r="C24" s="5">
        <v>39.47</v>
      </c>
      <c r="D24" s="5">
        <v>5.28</v>
      </c>
      <c r="E24" s="5">
        <v>17.98</v>
      </c>
      <c r="F24" s="5">
        <v>70.52</v>
      </c>
      <c r="G24" s="5">
        <v>716</v>
      </c>
      <c r="H24" s="6">
        <v>299399</v>
      </c>
    </row>
    <row r="25" spans="1:8" ht="16" thickBot="1" x14ac:dyDescent="0.25">
      <c r="A25" s="8" t="s">
        <v>31</v>
      </c>
      <c r="B25" s="9">
        <v>-91.08</v>
      </c>
      <c r="C25" s="9">
        <v>-88.24</v>
      </c>
      <c r="D25" s="9">
        <v>15.06</v>
      </c>
      <c r="E25" s="9">
        <v>-168.29</v>
      </c>
      <c r="F25" s="9">
        <v>-65.3</v>
      </c>
      <c r="G25" s="9">
        <v>716</v>
      </c>
      <c r="H25" s="14">
        <v>299399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1.33203125" bestFit="1" customWidth="1"/>
    <col min="2" max="2" width="111" bestFit="1" customWidth="1"/>
    <col min="3" max="3" width="7.1640625" bestFit="1" customWidth="1"/>
    <col min="4" max="4" width="12.1640625" bestFit="1" customWidth="1"/>
  </cols>
  <sheetData>
    <row r="1" spans="1:4" x14ac:dyDescent="0.2">
      <c r="A1" s="15" t="s">
        <v>104</v>
      </c>
      <c r="B1" s="16"/>
      <c r="C1" s="16"/>
      <c r="D1" s="17"/>
    </row>
    <row r="2" spans="1:4" x14ac:dyDescent="0.2">
      <c r="A2" s="18"/>
      <c r="B2" s="19"/>
      <c r="C2" s="19"/>
      <c r="D2" s="20"/>
    </row>
    <row r="3" spans="1:4" x14ac:dyDescent="0.2">
      <c r="A3" s="21" t="s">
        <v>36</v>
      </c>
      <c r="B3" s="22" t="s">
        <v>34</v>
      </c>
      <c r="C3" s="50" t="s">
        <v>105</v>
      </c>
      <c r="D3" s="51"/>
    </row>
    <row r="4" spans="1:4" x14ac:dyDescent="0.2">
      <c r="A4" s="23" t="s">
        <v>106</v>
      </c>
      <c r="B4" s="24" t="s">
        <v>109</v>
      </c>
      <c r="C4" s="52"/>
      <c r="D4" s="53"/>
    </row>
    <row r="5" spans="1:4" x14ac:dyDescent="0.2">
      <c r="A5" s="23"/>
      <c r="B5" s="24"/>
      <c r="C5" s="54"/>
      <c r="D5" s="55"/>
    </row>
    <row r="6" spans="1:4" x14ac:dyDescent="0.2">
      <c r="A6" s="23"/>
      <c r="B6" s="24"/>
      <c r="C6" s="56" t="s">
        <v>109</v>
      </c>
      <c r="D6" s="57"/>
    </row>
    <row r="7" spans="1:4" x14ac:dyDescent="0.2">
      <c r="A7" s="28" t="s">
        <v>34</v>
      </c>
      <c r="B7" s="25" t="s">
        <v>107</v>
      </c>
      <c r="C7" s="26" t="s">
        <v>44</v>
      </c>
      <c r="D7" s="27" t="s">
        <v>108</v>
      </c>
    </row>
    <row r="8" spans="1:4" x14ac:dyDescent="0.2">
      <c r="A8" s="30" t="s">
        <v>45</v>
      </c>
      <c r="B8" s="30" t="s">
        <v>58</v>
      </c>
      <c r="C8" s="30">
        <v>45185</v>
      </c>
      <c r="D8" s="30">
        <v>15.055895240157941</v>
      </c>
    </row>
    <row r="9" spans="1:4" x14ac:dyDescent="0.2">
      <c r="A9" s="30" t="s">
        <v>46</v>
      </c>
      <c r="B9" s="30" t="s">
        <v>60</v>
      </c>
      <c r="C9" s="30">
        <v>28282</v>
      </c>
      <c r="D9" s="30">
        <v>9.4237209069856558</v>
      </c>
    </row>
    <row r="10" spans="1:4" x14ac:dyDescent="0.2">
      <c r="A10" s="30" t="s">
        <v>47</v>
      </c>
      <c r="B10" s="30" t="s">
        <v>62</v>
      </c>
      <c r="C10" s="30">
        <v>20148</v>
      </c>
      <c r="D10" s="30">
        <v>6.713426519834063</v>
      </c>
    </row>
    <row r="11" spans="1:4" x14ac:dyDescent="0.2">
      <c r="A11" s="30" t="s">
        <v>48</v>
      </c>
      <c r="B11" s="40" t="s">
        <v>68</v>
      </c>
      <c r="C11" s="30">
        <v>13014</v>
      </c>
      <c r="D11" s="30">
        <v>4.3363377372007399</v>
      </c>
    </row>
    <row r="12" spans="1:4" x14ac:dyDescent="0.2">
      <c r="A12" s="30" t="s">
        <v>49</v>
      </c>
      <c r="B12" s="40" t="s">
        <v>70</v>
      </c>
      <c r="C12" s="30">
        <v>4958</v>
      </c>
      <c r="D12" s="30">
        <v>1.6520333872015729</v>
      </c>
    </row>
    <row r="13" spans="1:4" x14ac:dyDescent="0.2">
      <c r="A13" s="30" t="s">
        <v>50</v>
      </c>
      <c r="B13" s="30" t="s">
        <v>65</v>
      </c>
      <c r="C13" s="30">
        <v>22012</v>
      </c>
      <c r="D13" s="30">
        <v>7.334521766656116</v>
      </c>
    </row>
    <row r="14" spans="1:4" x14ac:dyDescent="0.2">
      <c r="A14" s="30" t="s">
        <v>51</v>
      </c>
      <c r="B14" s="30" t="s">
        <v>66</v>
      </c>
      <c r="C14" s="30">
        <v>16121</v>
      </c>
      <c r="D14" s="30">
        <v>5.3716075504389984</v>
      </c>
    </row>
    <row r="15" spans="1:4" x14ac:dyDescent="0.2">
      <c r="A15" s="30" t="s">
        <v>52</v>
      </c>
      <c r="B15" s="40" t="s">
        <v>63</v>
      </c>
      <c r="C15" s="30">
        <v>5621</v>
      </c>
      <c r="D15" s="30">
        <v>1.8729487029971843</v>
      </c>
    </row>
    <row r="16" spans="1:4" x14ac:dyDescent="0.2">
      <c r="A16" s="30" t="s">
        <v>53</v>
      </c>
      <c r="B16" s="40" t="s">
        <v>64</v>
      </c>
      <c r="C16" s="30">
        <v>10238</v>
      </c>
      <c r="D16" s="30">
        <v>3.4113589790580274</v>
      </c>
    </row>
    <row r="17" spans="1:4" x14ac:dyDescent="0.2">
      <c r="A17" s="30" t="s">
        <v>54</v>
      </c>
      <c r="B17" s="40" t="s">
        <v>111</v>
      </c>
      <c r="C17" s="30">
        <v>134536</v>
      </c>
      <c r="D17" s="30">
        <v>44.8281492094697</v>
      </c>
    </row>
    <row r="18" spans="1:4" ht="31" customHeight="1" x14ac:dyDescent="0.2">
      <c r="A18" s="34" t="s">
        <v>55</v>
      </c>
      <c r="B18" s="30"/>
      <c r="C18" s="35">
        <v>300115</v>
      </c>
      <c r="D18" s="36">
        <v>100</v>
      </c>
    </row>
    <row r="20" spans="1:4" x14ac:dyDescent="0.2">
      <c r="D20" s="1" t="str">
        <f>HYPERLINK("#ACS_panel!A1", "home &lt;&lt;")</f>
        <v>home &lt;&lt;</v>
      </c>
    </row>
    <row r="22" spans="1:4" x14ac:dyDescent="0.2">
      <c r="B22" s="2" t="s">
        <v>110</v>
      </c>
    </row>
  </sheetData>
  <mergeCells count="2">
    <mergeCell ref="C3:D5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1.33203125" bestFit="1" customWidth="1"/>
    <col min="2" max="2" width="62.1640625" bestFit="1" customWidth="1"/>
    <col min="3" max="3" width="7.1640625" bestFit="1" customWidth="1"/>
    <col min="4" max="4" width="12.1640625" bestFit="1" customWidth="1"/>
  </cols>
  <sheetData>
    <row r="1" spans="1:4" x14ac:dyDescent="0.2">
      <c r="A1" s="15" t="s">
        <v>104</v>
      </c>
      <c r="B1" s="16"/>
      <c r="C1" s="16"/>
      <c r="D1" s="17"/>
    </row>
    <row r="2" spans="1:4" x14ac:dyDescent="0.2">
      <c r="A2" s="18"/>
      <c r="B2" s="19"/>
      <c r="C2" s="19"/>
      <c r="D2" s="20"/>
    </row>
    <row r="3" spans="1:4" x14ac:dyDescent="0.2">
      <c r="A3" s="21" t="s">
        <v>36</v>
      </c>
      <c r="B3" s="22" t="s">
        <v>34</v>
      </c>
      <c r="C3" s="50" t="s">
        <v>105</v>
      </c>
      <c r="D3" s="51"/>
    </row>
    <row r="4" spans="1:4" x14ac:dyDescent="0.2">
      <c r="A4" s="23" t="s">
        <v>106</v>
      </c>
      <c r="B4" s="24" t="s">
        <v>109</v>
      </c>
      <c r="C4" s="52"/>
      <c r="D4" s="53"/>
    </row>
    <row r="5" spans="1:4" x14ac:dyDescent="0.2">
      <c r="A5" s="23"/>
      <c r="B5" s="24"/>
      <c r="C5" s="54"/>
      <c r="D5" s="55"/>
    </row>
    <row r="6" spans="1:4" x14ac:dyDescent="0.2">
      <c r="A6" s="23"/>
      <c r="B6" s="24"/>
      <c r="C6" s="56" t="s">
        <v>109</v>
      </c>
      <c r="D6" s="57"/>
    </row>
    <row r="7" spans="1:4" x14ac:dyDescent="0.2">
      <c r="A7" s="28" t="s">
        <v>34</v>
      </c>
      <c r="B7" s="25" t="s">
        <v>107</v>
      </c>
      <c r="C7" s="26" t="s">
        <v>44</v>
      </c>
      <c r="D7" s="27" t="s">
        <v>108</v>
      </c>
    </row>
    <row r="8" spans="1:4" x14ac:dyDescent="0.2">
      <c r="A8" s="30" t="s">
        <v>45</v>
      </c>
      <c r="B8" s="30" t="s">
        <v>57</v>
      </c>
      <c r="C8" s="30">
        <v>37356</v>
      </c>
      <c r="D8" s="30">
        <v>12.447228562384419</v>
      </c>
    </row>
    <row r="9" spans="1:4" x14ac:dyDescent="0.2">
      <c r="A9" s="30" t="s">
        <v>46</v>
      </c>
      <c r="B9" s="30" t="s">
        <v>59</v>
      </c>
      <c r="C9" s="30">
        <v>22028</v>
      </c>
      <c r="D9" s="30">
        <v>7.3398530563284075</v>
      </c>
    </row>
    <row r="10" spans="1:4" x14ac:dyDescent="0.2">
      <c r="A10" s="30" t="s">
        <v>47</v>
      </c>
      <c r="B10" s="30" t="s">
        <v>61</v>
      </c>
      <c r="C10" s="30">
        <v>16465</v>
      </c>
      <c r="D10" s="30">
        <v>5.4862302783932826</v>
      </c>
    </row>
    <row r="11" spans="1:4" x14ac:dyDescent="0.2">
      <c r="A11" s="30" t="s">
        <v>48</v>
      </c>
      <c r="B11" s="30" t="s">
        <v>67</v>
      </c>
      <c r="C11" s="30">
        <v>9893</v>
      </c>
      <c r="D11" s="30">
        <v>3.296403045499225</v>
      </c>
    </row>
    <row r="12" spans="1:4" x14ac:dyDescent="0.2">
      <c r="A12" s="30" t="s">
        <v>49</v>
      </c>
      <c r="B12" s="30" t="s">
        <v>69</v>
      </c>
      <c r="C12" s="30">
        <v>3414</v>
      </c>
      <c r="D12" s="30">
        <v>1.1375639338253669</v>
      </c>
    </row>
    <row r="13" spans="1:4" x14ac:dyDescent="0.2">
      <c r="A13" s="30" t="s">
        <v>50</v>
      </c>
      <c r="B13" s="30" t="s">
        <v>71</v>
      </c>
      <c r="C13" s="30">
        <v>13015</v>
      </c>
      <c r="D13" s="30">
        <v>4.3366709428052586</v>
      </c>
    </row>
    <row r="14" spans="1:4" x14ac:dyDescent="0.2">
      <c r="A14" s="30" t="s">
        <v>51</v>
      </c>
      <c r="B14" s="30" t="s">
        <v>72</v>
      </c>
      <c r="C14" s="30">
        <v>8825</v>
      </c>
      <c r="D14" s="30">
        <v>2.9405394598737153</v>
      </c>
    </row>
    <row r="15" spans="1:4" x14ac:dyDescent="0.2">
      <c r="A15" s="30" t="s">
        <v>52</v>
      </c>
      <c r="B15" s="30" t="s">
        <v>73</v>
      </c>
      <c r="C15" s="30">
        <v>10769</v>
      </c>
      <c r="D15" s="30">
        <v>3.5882911550572278</v>
      </c>
    </row>
    <row r="16" spans="1:4" x14ac:dyDescent="0.2">
      <c r="A16" s="30" t="s">
        <v>53</v>
      </c>
      <c r="B16" s="30" t="s">
        <v>74</v>
      </c>
      <c r="C16" s="30">
        <v>12162</v>
      </c>
      <c r="D16" s="30">
        <v>4.0524465621511752</v>
      </c>
    </row>
    <row r="17" spans="1:4" x14ac:dyDescent="0.2">
      <c r="A17" s="30" t="s">
        <v>54</v>
      </c>
      <c r="B17" s="40" t="s">
        <v>112</v>
      </c>
      <c r="C17" s="30">
        <v>166188</v>
      </c>
      <c r="D17" s="30">
        <v>55.374773003681923</v>
      </c>
    </row>
    <row r="18" spans="1:4" ht="29" customHeight="1" x14ac:dyDescent="0.2">
      <c r="A18" s="37" t="s">
        <v>55</v>
      </c>
      <c r="B18" s="30"/>
      <c r="C18" s="38">
        <v>300115</v>
      </c>
      <c r="D18" s="39">
        <v>100</v>
      </c>
    </row>
    <row r="20" spans="1:4" x14ac:dyDescent="0.2">
      <c r="D20" s="1" t="str">
        <f>HYPERLINK("#ACS_panel!A1", "home &lt;&lt;")</f>
        <v>home &lt;&lt;</v>
      </c>
    </row>
  </sheetData>
  <mergeCells count="2">
    <mergeCell ref="C3:D5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11" bestFit="1" customWidth="1"/>
    <col min="2" max="2" width="15.33203125" bestFit="1" customWidth="1"/>
    <col min="3" max="3" width="7.1640625" bestFit="1" customWidth="1"/>
    <col min="4" max="4" width="12.1640625" bestFit="1" customWidth="1"/>
  </cols>
  <sheetData>
    <row r="1" spans="1:4" x14ac:dyDescent="0.2">
      <c r="A1" s="15" t="s">
        <v>104</v>
      </c>
      <c r="B1" s="16"/>
      <c r="C1" s="16"/>
      <c r="D1" s="17"/>
    </row>
    <row r="2" spans="1:4" x14ac:dyDescent="0.2">
      <c r="A2" s="18"/>
      <c r="B2" s="29"/>
      <c r="C2" s="19"/>
      <c r="D2" s="20"/>
    </row>
    <row r="3" spans="1:4" x14ac:dyDescent="0.2">
      <c r="A3" s="21" t="s">
        <v>36</v>
      </c>
      <c r="B3" s="22" t="s">
        <v>33</v>
      </c>
      <c r="C3" s="58" t="s">
        <v>105</v>
      </c>
      <c r="D3" s="51"/>
    </row>
    <row r="4" spans="1:4" x14ac:dyDescent="0.2">
      <c r="A4" s="23" t="s">
        <v>106</v>
      </c>
      <c r="B4" s="24" t="s">
        <v>109</v>
      </c>
      <c r="C4" s="52"/>
      <c r="D4" s="53"/>
    </row>
    <row r="5" spans="1:4" x14ac:dyDescent="0.2">
      <c r="A5" s="23"/>
      <c r="B5" s="24"/>
      <c r="C5" s="54"/>
      <c r="D5" s="55"/>
    </row>
    <row r="6" spans="1:4" x14ac:dyDescent="0.2">
      <c r="A6" s="23"/>
      <c r="B6" s="24"/>
      <c r="C6" s="56" t="s">
        <v>109</v>
      </c>
      <c r="D6" s="57"/>
    </row>
    <row r="7" spans="1:4" x14ac:dyDescent="0.2">
      <c r="A7" s="28" t="s">
        <v>33</v>
      </c>
      <c r="B7" s="25"/>
      <c r="C7" s="26" t="s">
        <v>44</v>
      </c>
      <c r="D7" s="27" t="s">
        <v>108</v>
      </c>
    </row>
    <row r="8" spans="1:4" x14ac:dyDescent="0.2">
      <c r="A8" s="30" t="s">
        <v>57</v>
      </c>
      <c r="B8" s="30"/>
      <c r="C8" s="30">
        <v>37356</v>
      </c>
      <c r="D8" s="30">
        <v>12.447228562384419</v>
      </c>
    </row>
    <row r="9" spans="1:4" x14ac:dyDescent="0.2">
      <c r="A9" s="30" t="s">
        <v>58</v>
      </c>
      <c r="B9" s="30"/>
      <c r="C9" s="30">
        <v>45185</v>
      </c>
      <c r="D9" s="30">
        <v>15.055895240157941</v>
      </c>
    </row>
    <row r="10" spans="1:4" x14ac:dyDescent="0.2">
      <c r="A10" s="30" t="s">
        <v>59</v>
      </c>
      <c r="B10" s="30"/>
      <c r="C10" s="30">
        <v>22028</v>
      </c>
      <c r="D10" s="30">
        <v>7.3398530563284075</v>
      </c>
    </row>
    <row r="11" spans="1:4" x14ac:dyDescent="0.2">
      <c r="A11" s="30" t="s">
        <v>60</v>
      </c>
      <c r="B11" s="30"/>
      <c r="C11" s="30">
        <v>28282</v>
      </c>
      <c r="D11" s="30">
        <v>9.4237209069856558</v>
      </c>
    </row>
    <row r="12" spans="1:4" x14ac:dyDescent="0.2">
      <c r="A12" s="30" t="s">
        <v>61</v>
      </c>
      <c r="B12" s="30"/>
      <c r="C12" s="30">
        <v>16465</v>
      </c>
      <c r="D12" s="30">
        <v>5.4862302783932826</v>
      </c>
    </row>
    <row r="13" spans="1:4" x14ac:dyDescent="0.2">
      <c r="A13" s="30" t="s">
        <v>62</v>
      </c>
      <c r="B13" s="30"/>
      <c r="C13" s="30">
        <v>20148</v>
      </c>
      <c r="D13" s="30">
        <v>6.713426519834063</v>
      </c>
    </row>
    <row r="14" spans="1:4" x14ac:dyDescent="0.2">
      <c r="A14" s="30" t="s">
        <v>63</v>
      </c>
      <c r="B14" s="30"/>
      <c r="C14" s="30">
        <v>5621</v>
      </c>
      <c r="D14" s="30">
        <v>1.8729487029971843</v>
      </c>
    </row>
    <row r="15" spans="1:4" x14ac:dyDescent="0.2">
      <c r="A15" s="30" t="s">
        <v>64</v>
      </c>
      <c r="B15" s="30"/>
      <c r="C15" s="30">
        <v>10238</v>
      </c>
      <c r="D15" s="30">
        <v>3.4113589790580274</v>
      </c>
    </row>
    <row r="16" spans="1:4" x14ac:dyDescent="0.2">
      <c r="A16" s="30" t="s">
        <v>65</v>
      </c>
      <c r="B16" s="30"/>
      <c r="C16" s="30">
        <v>22012</v>
      </c>
      <c r="D16" s="30">
        <v>7.334521766656116</v>
      </c>
    </row>
    <row r="17" spans="1:4" x14ac:dyDescent="0.2">
      <c r="A17" s="30" t="s">
        <v>66</v>
      </c>
      <c r="B17" s="30"/>
      <c r="C17" s="30">
        <v>16121</v>
      </c>
      <c r="D17" s="30">
        <v>5.3716075504389984</v>
      </c>
    </row>
    <row r="18" spans="1:4" x14ac:dyDescent="0.2">
      <c r="A18" s="30" t="s">
        <v>67</v>
      </c>
      <c r="B18" s="30"/>
      <c r="C18" s="30">
        <v>9893</v>
      </c>
      <c r="D18" s="30">
        <v>3.296403045499225</v>
      </c>
    </row>
    <row r="19" spans="1:4" x14ac:dyDescent="0.2">
      <c r="A19" s="30" t="s">
        <v>68</v>
      </c>
      <c r="B19" s="30"/>
      <c r="C19" s="30">
        <v>13014</v>
      </c>
      <c r="D19" s="30">
        <v>4.3363377372007399</v>
      </c>
    </row>
    <row r="20" spans="1:4" x14ac:dyDescent="0.2">
      <c r="A20" s="30" t="s">
        <v>69</v>
      </c>
      <c r="B20" s="30"/>
      <c r="C20" s="30">
        <v>3414</v>
      </c>
      <c r="D20" s="30">
        <v>1.1375639338253669</v>
      </c>
    </row>
    <row r="21" spans="1:4" x14ac:dyDescent="0.2">
      <c r="A21" s="30" t="s">
        <v>70</v>
      </c>
      <c r="B21" s="30"/>
      <c r="C21" s="30">
        <v>4958</v>
      </c>
      <c r="D21" s="30">
        <v>1.6520333872015729</v>
      </c>
    </row>
    <row r="22" spans="1:4" x14ac:dyDescent="0.2">
      <c r="A22" s="30" t="s">
        <v>71</v>
      </c>
      <c r="B22" s="30"/>
      <c r="C22" s="30">
        <v>13015</v>
      </c>
      <c r="D22" s="30">
        <v>4.3366709428052586</v>
      </c>
    </row>
    <row r="23" spans="1:4" x14ac:dyDescent="0.2">
      <c r="A23" s="30" t="s">
        <v>72</v>
      </c>
      <c r="B23" s="30"/>
      <c r="C23" s="30">
        <v>8825</v>
      </c>
      <c r="D23" s="30">
        <v>2.9405394598737153</v>
      </c>
    </row>
    <row r="24" spans="1:4" x14ac:dyDescent="0.2">
      <c r="A24" s="30" t="s">
        <v>73</v>
      </c>
      <c r="B24" s="30"/>
      <c r="C24" s="30">
        <v>10769</v>
      </c>
      <c r="D24" s="30">
        <v>3.5882911550572278</v>
      </c>
    </row>
    <row r="25" spans="1:4" x14ac:dyDescent="0.2">
      <c r="A25" s="30" t="s">
        <v>74</v>
      </c>
      <c r="B25" s="30"/>
      <c r="C25" s="30">
        <v>12162</v>
      </c>
      <c r="D25" s="30">
        <v>4.0524465621511752</v>
      </c>
    </row>
    <row r="26" spans="1:4" x14ac:dyDescent="0.2">
      <c r="A26" s="30" t="s">
        <v>75</v>
      </c>
      <c r="B26" s="30"/>
      <c r="C26" s="30">
        <v>8</v>
      </c>
      <c r="D26" s="30">
        <v>2.6656448361461441E-3</v>
      </c>
    </row>
    <row r="27" spans="1:4" x14ac:dyDescent="0.2">
      <c r="A27" s="30" t="s">
        <v>76</v>
      </c>
      <c r="B27" s="30"/>
      <c r="C27" s="30">
        <v>10</v>
      </c>
      <c r="D27" s="30">
        <v>3.33205604518268E-3</v>
      </c>
    </row>
    <row r="28" spans="1:4" x14ac:dyDescent="0.2">
      <c r="A28" s="30" t="s">
        <v>56</v>
      </c>
      <c r="B28" s="30"/>
      <c r="C28" s="30">
        <v>591</v>
      </c>
      <c r="D28" s="30">
        <v>0.19692451227029639</v>
      </c>
    </row>
    <row r="29" spans="1:4" ht="31" customHeight="1" x14ac:dyDescent="0.2">
      <c r="A29" s="31" t="s">
        <v>55</v>
      </c>
      <c r="B29" s="30"/>
      <c r="C29" s="32">
        <v>300115</v>
      </c>
      <c r="D29" s="33">
        <v>100</v>
      </c>
    </row>
    <row r="31" spans="1:4" x14ac:dyDescent="0.2">
      <c r="D31" s="1" t="str">
        <f>HYPERLINK("#ACS_panel!A1", "home &lt;&lt;")</f>
        <v>home &lt;&lt;</v>
      </c>
    </row>
  </sheetData>
  <mergeCells count="2">
    <mergeCell ref="C3:D5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ACS_panel</vt:lpstr>
      <vt:lpstr>Summary Statistics</vt:lpstr>
      <vt:lpstr>RUCC_2013</vt:lpstr>
      <vt:lpstr>RUCC_2023</vt:lpstr>
      <vt:lpstr>RUCC_description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Matteus Schmidt</cp:lastModifiedBy>
  <dcterms:created xsi:type="dcterms:W3CDTF">2025-04-23T02:44:11Z</dcterms:created>
  <dcterms:modified xsi:type="dcterms:W3CDTF">2025-04-23T03:12:32Z</dcterms:modified>
</cp:coreProperties>
</file>