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0" windowWidth="28800" windowHeight="12210" firstSheet="5" activeTab="6"/>
  </bookViews>
  <sheets>
    <sheet name="Larval Data" sheetId="1" r:id="rId1"/>
    <sheet name="Sheet4" sheetId="14" r:id="rId2"/>
    <sheet name="Fenns Larval" sheetId="9" r:id="rId3"/>
    <sheet name="fenns larva hab" sheetId="10" r:id="rId4"/>
    <sheet name="Adult Data" sheetId="2" r:id="rId5"/>
    <sheet name="Exuvia Data" sheetId="4" r:id="rId6"/>
    <sheet name="Sheet5" sheetId="15" r:id="rId7"/>
    <sheet name="Sheet3" sheetId="13" r:id="rId8"/>
    <sheet name="MRR Data" sheetId="3" r:id="rId9"/>
    <sheet name="Sheet2" sheetId="12" r:id="rId10"/>
    <sheet name="MRR Marked Only" sheetId="8" r:id="rId11"/>
    <sheet name="Sheet1" sheetId="11" r:id="rId12"/>
    <sheet name="MRR 01 Data" sheetId="5" r:id="rId13"/>
    <sheet name="WFD Obz" sheetId="6" r:id="rId14"/>
    <sheet name="Predator" sheetId="7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5" l="1"/>
  <c r="O18" i="15"/>
  <c r="O17" i="15"/>
  <c r="L15" i="15"/>
  <c r="L14" i="15"/>
  <c r="J17" i="15"/>
  <c r="J16" i="15"/>
  <c r="L12" i="15"/>
  <c r="J14" i="15"/>
  <c r="I24" i="13" l="1"/>
  <c r="K22" i="13"/>
  <c r="K23" i="13" s="1"/>
  <c r="I11" i="12" l="1"/>
  <c r="C160" i="12"/>
  <c r="B19" i="12"/>
  <c r="G46" i="12"/>
  <c r="F13" i="12"/>
  <c r="D30" i="12"/>
  <c r="E26" i="12"/>
</calcChain>
</file>

<file path=xl/sharedStrings.xml><?xml version="1.0" encoding="utf-8"?>
<sst xmlns="http://schemas.openxmlformats.org/spreadsheetml/2006/main" count="3757" uniqueCount="528">
  <si>
    <t>WFD Larval Sampling</t>
  </si>
  <si>
    <t xml:space="preserve">Date </t>
  </si>
  <si>
    <t xml:space="preserve">Time </t>
  </si>
  <si>
    <t>Wind Speed</t>
  </si>
  <si>
    <t>Wind Direction</t>
  </si>
  <si>
    <r>
      <t xml:space="preserve">Air Temp </t>
    </r>
    <r>
      <rPr>
        <sz val="11"/>
        <color theme="1"/>
        <rFont val="Calibri"/>
        <family val="2"/>
      </rPr>
      <t>°C</t>
    </r>
  </si>
  <si>
    <t>% Cloud Cover</t>
  </si>
  <si>
    <t>Data logger Info</t>
  </si>
  <si>
    <t>Larval Sampling Point</t>
  </si>
  <si>
    <t>Individual Found</t>
  </si>
  <si>
    <t>Total Length</t>
  </si>
  <si>
    <t>Sex</t>
  </si>
  <si>
    <t>Sphagnum Depth</t>
  </si>
  <si>
    <t>pH</t>
  </si>
  <si>
    <t>Conductivity</t>
  </si>
  <si>
    <t>SE</t>
  </si>
  <si>
    <t>29cm</t>
  </si>
  <si>
    <t>5.5cm</t>
  </si>
  <si>
    <t>14mm+6mm</t>
  </si>
  <si>
    <t>15mm+5mm</t>
  </si>
  <si>
    <t>14mm+5mm</t>
  </si>
  <si>
    <t>UI Damsel</t>
  </si>
  <si>
    <t>5mm+1.5mm</t>
  </si>
  <si>
    <t>10mm+3mm</t>
  </si>
  <si>
    <t>12mm+3mm</t>
  </si>
  <si>
    <r>
      <t>180.6</t>
    </r>
    <r>
      <rPr>
        <sz val="11"/>
        <color theme="1"/>
        <rFont val="Calibri"/>
        <family val="2"/>
      </rPr>
      <t>µS</t>
    </r>
  </si>
  <si>
    <t>6.5cm</t>
  </si>
  <si>
    <t>20cm</t>
  </si>
  <si>
    <t>16mm+5mm</t>
  </si>
  <si>
    <t>body+CL Damsel</t>
  </si>
  <si>
    <t>body+WB Dragon</t>
  </si>
  <si>
    <t>4 Spotted Chaser</t>
  </si>
  <si>
    <t>23mm+9mm</t>
  </si>
  <si>
    <t>50cm+</t>
  </si>
  <si>
    <r>
      <t>170.0</t>
    </r>
    <r>
      <rPr>
        <sz val="11"/>
        <color theme="1"/>
        <rFont val="Calibri"/>
        <family val="2"/>
      </rPr>
      <t>µS</t>
    </r>
  </si>
  <si>
    <t>SW</t>
  </si>
  <si>
    <t>19cm</t>
  </si>
  <si>
    <t>6cm</t>
  </si>
  <si>
    <r>
      <t>60.9</t>
    </r>
    <r>
      <rPr>
        <sz val="11"/>
        <color theme="1"/>
        <rFont val="Calibri"/>
        <family val="2"/>
      </rPr>
      <t>µS</t>
    </r>
  </si>
  <si>
    <r>
      <t>87.1</t>
    </r>
    <r>
      <rPr>
        <sz val="11"/>
        <color theme="1"/>
        <rFont val="Calibri"/>
        <family val="2"/>
      </rPr>
      <t>µS</t>
    </r>
  </si>
  <si>
    <t>8cm</t>
  </si>
  <si>
    <r>
      <t>175.1</t>
    </r>
    <r>
      <rPr>
        <sz val="11"/>
        <color theme="1"/>
        <rFont val="Calibri"/>
        <family val="2"/>
      </rPr>
      <t>µS</t>
    </r>
  </si>
  <si>
    <t>25/04/20157</t>
  </si>
  <si>
    <t>18cm</t>
  </si>
  <si>
    <t>23mm+8mm</t>
  </si>
  <si>
    <r>
      <t>171.2</t>
    </r>
    <r>
      <rPr>
        <sz val="11"/>
        <color theme="1"/>
        <rFont val="Calibri"/>
        <family val="2"/>
      </rPr>
      <t>µS</t>
    </r>
  </si>
  <si>
    <r>
      <t>174.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</t>
    </r>
  </si>
  <si>
    <t>15cm</t>
  </si>
  <si>
    <t>13mm+4mm</t>
  </si>
  <si>
    <t>13mm+1mm</t>
  </si>
  <si>
    <t>17cm</t>
  </si>
  <si>
    <t>14cm</t>
  </si>
  <si>
    <t>23mm+10mm</t>
  </si>
  <si>
    <t>16mm+1.5mm</t>
  </si>
  <si>
    <t>22mm+7mm</t>
  </si>
  <si>
    <r>
      <t>171.8</t>
    </r>
    <r>
      <rPr>
        <sz val="11"/>
        <color theme="1"/>
        <rFont val="Calibri"/>
        <family val="2"/>
      </rPr>
      <t>µS</t>
    </r>
  </si>
  <si>
    <t>WFD Adult Transects</t>
  </si>
  <si>
    <t>WFD MRR data- Fenn's and Whixall Moss</t>
  </si>
  <si>
    <t>Date</t>
  </si>
  <si>
    <t>Temp ©</t>
  </si>
  <si>
    <t>Start</t>
  </si>
  <si>
    <t>Finish</t>
  </si>
  <si>
    <t>Wind</t>
  </si>
  <si>
    <t>Transect</t>
  </si>
  <si>
    <t>Cloud</t>
  </si>
  <si>
    <t>Azure Damselfly</t>
  </si>
  <si>
    <t>Large Red Damselfly</t>
  </si>
  <si>
    <t>Blakemere</t>
  </si>
  <si>
    <t>UI Blue Damsel</t>
  </si>
  <si>
    <t>Dolittle</t>
  </si>
  <si>
    <t>Temp</t>
  </si>
  <si>
    <t>Exuvia Found</t>
  </si>
  <si>
    <t>NO</t>
  </si>
  <si>
    <t>NW</t>
  </si>
  <si>
    <t>YES</t>
  </si>
  <si>
    <t>Exuvia No</t>
  </si>
  <si>
    <t>Transect Section</t>
  </si>
  <si>
    <t>Veg Species</t>
  </si>
  <si>
    <t>Height from water</t>
  </si>
  <si>
    <t>Distance from bank</t>
  </si>
  <si>
    <t>Sphagnum above/below</t>
  </si>
  <si>
    <t>% shade</t>
  </si>
  <si>
    <t>% open water</t>
  </si>
  <si>
    <t>% emergent veg</t>
  </si>
  <si>
    <t>estimate no of emergent stems</t>
  </si>
  <si>
    <t>EX01</t>
  </si>
  <si>
    <t>EX02</t>
  </si>
  <si>
    <t>Soft Rush</t>
  </si>
  <si>
    <t>12m</t>
  </si>
  <si>
    <t>200+</t>
  </si>
  <si>
    <t>below</t>
  </si>
  <si>
    <t>4cm</t>
  </si>
  <si>
    <t>13m</t>
  </si>
  <si>
    <t>above</t>
  </si>
  <si>
    <t>100+</t>
  </si>
  <si>
    <t>% Sphagnum</t>
  </si>
  <si>
    <t>Foun By</t>
  </si>
  <si>
    <t>Rachel</t>
  </si>
  <si>
    <t>Mariann</t>
  </si>
  <si>
    <t>Effort</t>
  </si>
  <si>
    <t>5 hours</t>
  </si>
  <si>
    <t>Time</t>
  </si>
  <si>
    <t>GPS</t>
  </si>
  <si>
    <t>First Marking?</t>
  </si>
  <si>
    <t>Mark</t>
  </si>
  <si>
    <t>Recapture?</t>
  </si>
  <si>
    <t>Netted?</t>
  </si>
  <si>
    <t>Netted by?</t>
  </si>
  <si>
    <t>Damaged?</t>
  </si>
  <si>
    <t>Photograph?</t>
  </si>
  <si>
    <t>Male</t>
  </si>
  <si>
    <t>SJ 495 360</t>
  </si>
  <si>
    <t>No</t>
  </si>
  <si>
    <t>Female</t>
  </si>
  <si>
    <t>Teneral</t>
  </si>
  <si>
    <t>Pool 13</t>
  </si>
  <si>
    <t>SJ 494 362</t>
  </si>
  <si>
    <t>Tandem pair</t>
  </si>
  <si>
    <t>Teneral Male</t>
  </si>
  <si>
    <t>SJ 485 358</t>
  </si>
  <si>
    <t>SJ 482 354</t>
  </si>
  <si>
    <t>SJ 482 344</t>
  </si>
  <si>
    <t>Yes</t>
  </si>
  <si>
    <t>SJ 481 354</t>
  </si>
  <si>
    <t>SJ 481 355</t>
  </si>
  <si>
    <t>Matt G</t>
  </si>
  <si>
    <t>SJ 490 366</t>
  </si>
  <si>
    <t>SJ 494 364</t>
  </si>
  <si>
    <t>Yes escaped net</t>
  </si>
  <si>
    <t>MRR 01 Data</t>
  </si>
  <si>
    <t>Over 15</t>
  </si>
  <si>
    <t>xx 010</t>
  </si>
  <si>
    <t>EX03</t>
  </si>
  <si>
    <t>10m</t>
  </si>
  <si>
    <t>both</t>
  </si>
  <si>
    <t>EX04</t>
  </si>
  <si>
    <t>13cm</t>
  </si>
  <si>
    <t>Common cotton grass</t>
  </si>
  <si>
    <t>5cm</t>
  </si>
  <si>
    <t>50+</t>
  </si>
  <si>
    <t>EX06</t>
  </si>
  <si>
    <t>Common Cotton Grass</t>
  </si>
  <si>
    <r>
      <t>01</t>
    </r>
    <r>
      <rPr>
        <sz val="11"/>
        <color theme="1"/>
        <rFont val="Calibri"/>
        <family val="2"/>
      </rPr>
      <t>Δ</t>
    </r>
  </si>
  <si>
    <t>2.5 hours</t>
  </si>
  <si>
    <t>SJ 49431 36388</t>
  </si>
  <si>
    <t>Teneral Female</t>
  </si>
  <si>
    <t>SJ 49056 36306</t>
  </si>
  <si>
    <t>SJ 48919 36167</t>
  </si>
  <si>
    <t>SJ 48561 35871</t>
  </si>
  <si>
    <t>SJ 48381 35683</t>
  </si>
  <si>
    <t>SJ 48225 35512</t>
  </si>
  <si>
    <t>SJ 48266 35447</t>
  </si>
  <si>
    <t>SJ 48322 35459</t>
  </si>
  <si>
    <t>Adult</t>
  </si>
  <si>
    <t>SJ 48347 35486</t>
  </si>
  <si>
    <t>SJ 48347 35479</t>
  </si>
  <si>
    <t>SJ 48335 35472</t>
  </si>
  <si>
    <t>SJ 48326 35463</t>
  </si>
  <si>
    <t>SJ 48366 35502</t>
  </si>
  <si>
    <t>SJ 48521 35439</t>
  </si>
  <si>
    <t>Chris</t>
  </si>
  <si>
    <t>SJ 49427 36208</t>
  </si>
  <si>
    <t>SJ 49428 36208</t>
  </si>
  <si>
    <r>
      <t>00</t>
    </r>
    <r>
      <rPr>
        <sz val="11"/>
        <color theme="1"/>
        <rFont val="Calibri"/>
        <family val="2"/>
      </rPr>
      <t>Δ</t>
    </r>
  </si>
  <si>
    <t>Slight tear to wing on marking</t>
  </si>
  <si>
    <t>SJ 49429 36209</t>
  </si>
  <si>
    <t>NO TRAINING</t>
  </si>
  <si>
    <t>XX 010</t>
  </si>
  <si>
    <t>Yes SAME DAY</t>
  </si>
  <si>
    <t>pair in cop</t>
  </si>
  <si>
    <t>female ovi</t>
  </si>
  <si>
    <t>15 males</t>
  </si>
  <si>
    <t>over 13</t>
  </si>
  <si>
    <t>5hours</t>
  </si>
  <si>
    <t>SJ 49028 35847</t>
  </si>
  <si>
    <t>SJ 48295 35445</t>
  </si>
  <si>
    <t>SJ 48219 35470</t>
  </si>
  <si>
    <t>SJ 48167 35487</t>
  </si>
  <si>
    <t>SJ 48114 35504</t>
  </si>
  <si>
    <t>SJ 48364 35831</t>
  </si>
  <si>
    <t>No but he had a waisted abdomen</t>
  </si>
  <si>
    <t>SJ 49309 36213</t>
  </si>
  <si>
    <t>SJ 49283 36226</t>
  </si>
  <si>
    <t>SJ 49443 36393</t>
  </si>
  <si>
    <t>SJ 49556 36393</t>
  </si>
  <si>
    <t>SJ 49430 36197</t>
  </si>
  <si>
    <t>Susie</t>
  </si>
  <si>
    <t>SJ 49425 36222</t>
  </si>
  <si>
    <t>WFD Observations</t>
  </si>
  <si>
    <t>Behaviour</t>
  </si>
  <si>
    <t>Habitat Type</t>
  </si>
  <si>
    <t>Location</t>
  </si>
  <si>
    <t>Seen in section 3 of exuvia transect</t>
  </si>
  <si>
    <t>Seen in section 4 of exuvia transect</t>
  </si>
  <si>
    <t>On sphagnum raft, perched on dead CCG</t>
  </si>
  <si>
    <t>Resting</t>
  </si>
  <si>
    <t>Distance</t>
  </si>
  <si>
    <t>3m</t>
  </si>
  <si>
    <t>1-4m</t>
  </si>
  <si>
    <t>Flying on end of sphagnum raft, perching on CCG</t>
  </si>
  <si>
    <t>Perching/ holding territory</t>
  </si>
  <si>
    <t>Adult male</t>
  </si>
  <si>
    <t>Seen by</t>
  </si>
  <si>
    <t>Flying</t>
  </si>
  <si>
    <t>Heading into forest from rush at water's edge</t>
  </si>
  <si>
    <t>2 ft</t>
  </si>
  <si>
    <t>Will be on margarets transect data</t>
  </si>
  <si>
    <t>Predator Monitoring</t>
  </si>
  <si>
    <t>Bank</t>
  </si>
  <si>
    <t>North</t>
  </si>
  <si>
    <t>Species of Odonata</t>
  </si>
  <si>
    <t>Large Red</t>
  </si>
  <si>
    <t>Any tenerals seen emerging?</t>
  </si>
  <si>
    <t>Tenerals seen in flight?</t>
  </si>
  <si>
    <t>Predators seen near pool?</t>
  </si>
  <si>
    <t>5 black crows</t>
  </si>
  <si>
    <t>Geese</t>
  </si>
  <si>
    <t>Tenerals attacked?</t>
  </si>
  <si>
    <t>Location of attack</t>
  </si>
  <si>
    <t>Last sighting of individuals</t>
  </si>
  <si>
    <t>East</t>
  </si>
  <si>
    <t>4 spot adults</t>
  </si>
  <si>
    <t>2 black crows</t>
  </si>
  <si>
    <t>1 coot</t>
  </si>
  <si>
    <t>Mallard and 5 ducklings</t>
  </si>
  <si>
    <t>1 Jay</t>
  </si>
  <si>
    <t>Feeding but could not see what on</t>
  </si>
  <si>
    <t>5 spot adults</t>
  </si>
  <si>
    <t>Robin</t>
  </si>
  <si>
    <t>SJ 49431 36200</t>
  </si>
  <si>
    <t>Over 13</t>
  </si>
  <si>
    <t>No caught on camera</t>
  </si>
  <si>
    <t>Member of public</t>
  </si>
  <si>
    <t xml:space="preserve"> Male</t>
  </si>
  <si>
    <t>SJ 49426 36223</t>
  </si>
  <si>
    <t>SJ 49252 36267</t>
  </si>
  <si>
    <t>SJ 49590 36360</t>
  </si>
  <si>
    <t>Rachel B</t>
  </si>
  <si>
    <t>Fresh Teneral</t>
  </si>
  <si>
    <t>SJ 48304 35439</t>
  </si>
  <si>
    <t>SJ 48252 35455</t>
  </si>
  <si>
    <t>SJ 48145 35490</t>
  </si>
  <si>
    <t>SJ 49554 36398</t>
  </si>
  <si>
    <t>SJ 49423 36220</t>
  </si>
  <si>
    <t>SJ 49430 36195</t>
  </si>
  <si>
    <t>Teneral emerging</t>
  </si>
  <si>
    <t>SJ 49616 36386</t>
  </si>
  <si>
    <t>MRR Caught Individuals Only</t>
  </si>
  <si>
    <t>EX05</t>
  </si>
  <si>
    <t>EX07</t>
  </si>
  <si>
    <t>8m</t>
  </si>
  <si>
    <t>UI Teneral Damselfly</t>
  </si>
  <si>
    <t>2.5hours</t>
  </si>
  <si>
    <t>SJ 49601 36011</t>
  </si>
  <si>
    <t>SJ 48331 35470</t>
  </si>
  <si>
    <t>SJ 48150 35488</t>
  </si>
  <si>
    <t>Immature</t>
  </si>
  <si>
    <t>SJ  48492 36161</t>
  </si>
  <si>
    <t>SJ 48486 36156</t>
  </si>
  <si>
    <t>SJ 48492 36161</t>
  </si>
  <si>
    <t>SJ 48537 36201</t>
  </si>
  <si>
    <t>SJ 49046 35863</t>
  </si>
  <si>
    <t>SJ 48665 35571</t>
  </si>
  <si>
    <t>Copulation pair</t>
  </si>
  <si>
    <t>SJ 48311 35437</t>
  </si>
  <si>
    <t>SJ 48258 35443</t>
  </si>
  <si>
    <t>SJ 48264 35449</t>
  </si>
  <si>
    <t>SJ 48313 35456</t>
  </si>
  <si>
    <t>Chloe A</t>
  </si>
  <si>
    <t>Yes showing a marking effect</t>
  </si>
  <si>
    <t>SJ 48182 35480</t>
  </si>
  <si>
    <t>SJ 48863 36478</t>
  </si>
  <si>
    <t>SJ 49427 36216</t>
  </si>
  <si>
    <t>SJ 49587 36379</t>
  </si>
  <si>
    <t>SJ 49449 36396</t>
  </si>
  <si>
    <t>SJ 48347 35488</t>
  </si>
  <si>
    <t>SJ 48330 35496</t>
  </si>
  <si>
    <t>SJ 48321 35485</t>
  </si>
  <si>
    <t>Immature Male</t>
  </si>
  <si>
    <t>SJ 48365 35508</t>
  </si>
  <si>
    <t>Female Ovi</t>
  </si>
  <si>
    <t>SJ 49421 36212</t>
  </si>
  <si>
    <t>SJ 49431 36210</t>
  </si>
  <si>
    <t>SJ 49437 36200</t>
  </si>
  <si>
    <t>Teneral with failed wings</t>
  </si>
  <si>
    <t>SJ 49461 36041</t>
  </si>
  <si>
    <t>E</t>
  </si>
  <si>
    <t>emerging</t>
  </si>
  <si>
    <t>300+</t>
  </si>
  <si>
    <t>C333</t>
  </si>
  <si>
    <t>C328</t>
  </si>
  <si>
    <t>12 m</t>
  </si>
  <si>
    <t>150+</t>
  </si>
  <si>
    <t>C349</t>
  </si>
  <si>
    <t>70+</t>
  </si>
  <si>
    <t>C311</t>
  </si>
  <si>
    <t>C316</t>
  </si>
  <si>
    <t>55cm</t>
  </si>
  <si>
    <t>C323</t>
  </si>
  <si>
    <t>Black Darter</t>
  </si>
  <si>
    <t>Common Blue</t>
  </si>
  <si>
    <t>SJ 49427 36199</t>
  </si>
  <si>
    <t>No binoculars</t>
  </si>
  <si>
    <t>SJ 49428 36205</t>
  </si>
  <si>
    <t>SJ 48202 35472</t>
  </si>
  <si>
    <t>SJ 48335 35470</t>
  </si>
  <si>
    <t>Dave</t>
  </si>
  <si>
    <t>Male- copulation pair</t>
  </si>
  <si>
    <t>SJ 48350 35486</t>
  </si>
  <si>
    <t>SJ 48323 35466</t>
  </si>
  <si>
    <t>Over 16</t>
  </si>
  <si>
    <t>Over 17</t>
  </si>
  <si>
    <t>Over 18</t>
  </si>
  <si>
    <t>Over 19</t>
  </si>
  <si>
    <t>Over 20</t>
  </si>
  <si>
    <t>Over 21</t>
  </si>
  <si>
    <t>Over 22</t>
  </si>
  <si>
    <t>Over 23</t>
  </si>
  <si>
    <t>Over 24</t>
  </si>
  <si>
    <t>042(P)</t>
  </si>
  <si>
    <t>SJ 48947 35781</t>
  </si>
  <si>
    <t>Photo</t>
  </si>
  <si>
    <t>6+</t>
  </si>
  <si>
    <t>SJ 48346 35482</t>
  </si>
  <si>
    <t>SJ 48200 35480</t>
  </si>
  <si>
    <t>SJ 48140 35491</t>
  </si>
  <si>
    <t>Over 14</t>
  </si>
  <si>
    <t>SJ 48314 33451</t>
  </si>
  <si>
    <t>common cotton grass</t>
  </si>
  <si>
    <t>soft rush</t>
  </si>
  <si>
    <t>400+</t>
  </si>
  <si>
    <t>soft rush and common cotton grass</t>
  </si>
  <si>
    <t>500+</t>
  </si>
  <si>
    <t>SJ 48331 35467</t>
  </si>
  <si>
    <t>3.45hours</t>
  </si>
  <si>
    <t>SJ 48324 35458</t>
  </si>
  <si>
    <t>SJ 48230 35414</t>
  </si>
  <si>
    <t>.49.</t>
  </si>
  <si>
    <t>SJ 48339 35476</t>
  </si>
  <si>
    <t>15mm+7mm</t>
  </si>
  <si>
    <t>15mm+6mm</t>
  </si>
  <si>
    <t>14mm+4mm</t>
  </si>
  <si>
    <t>16mm+4mm</t>
  </si>
  <si>
    <t>9mm+2mm</t>
  </si>
  <si>
    <t>12mm+6mm</t>
  </si>
  <si>
    <t>Darter sp</t>
  </si>
  <si>
    <t>15mm+6.5mm</t>
  </si>
  <si>
    <t>13mm+6mm</t>
  </si>
  <si>
    <t>172.6µS</t>
  </si>
  <si>
    <t>12mm+4mm</t>
  </si>
  <si>
    <t>17mm+5mm</t>
  </si>
  <si>
    <t>17m+5mm</t>
  </si>
  <si>
    <t>14mm</t>
  </si>
  <si>
    <t>10mm+2mm</t>
  </si>
  <si>
    <t>8mm+1.5mm</t>
  </si>
  <si>
    <t>7cm</t>
  </si>
  <si>
    <t>166.3µS</t>
  </si>
  <si>
    <t>Black-tailed Skimmer</t>
  </si>
  <si>
    <t>Blue-tailed Damselfly</t>
  </si>
  <si>
    <t>Emerald Damselfly</t>
  </si>
  <si>
    <t>Fenns WFD Larval Sampling</t>
  </si>
  <si>
    <t>Pool</t>
  </si>
  <si>
    <t>White-faced Darter</t>
  </si>
  <si>
    <t>Picture for length</t>
  </si>
  <si>
    <t>SJ 49420 36208</t>
  </si>
  <si>
    <t>SJ 48318 39447</t>
  </si>
  <si>
    <t>Length</t>
  </si>
  <si>
    <t>SJ 49420 36209</t>
  </si>
  <si>
    <t>SJ 49420 36210</t>
  </si>
  <si>
    <t>SJ 49420 36211</t>
  </si>
  <si>
    <t>SJ 49420 36212</t>
  </si>
  <si>
    <t>SJ 49420 36213</t>
  </si>
  <si>
    <t>SJ 49420 36214</t>
  </si>
  <si>
    <t>SJ 49420 36215</t>
  </si>
  <si>
    <t>SJ 49420 36216</t>
  </si>
  <si>
    <t>SJ 49420 36217</t>
  </si>
  <si>
    <t>SJ 49420 36218</t>
  </si>
  <si>
    <t>SJ 49420 36219</t>
  </si>
  <si>
    <t>SJ 49420 36220</t>
  </si>
  <si>
    <t>SJ 48318 39448</t>
  </si>
  <si>
    <t>SJ 48330 35466</t>
  </si>
  <si>
    <t>SJ 48330 35467</t>
  </si>
  <si>
    <t>SJ 48330 35468</t>
  </si>
  <si>
    <t>SJ 48330 35469</t>
  </si>
  <si>
    <t>SJ 48330 35470</t>
  </si>
  <si>
    <t>SJ 48330 35471</t>
  </si>
  <si>
    <t>SJ 48330 35472</t>
  </si>
  <si>
    <t>SJ 48330 35473</t>
  </si>
  <si>
    <t>SJ 48330 35474</t>
  </si>
  <si>
    <t>SJ 48330 35475</t>
  </si>
  <si>
    <t>SJ 48330 35476</t>
  </si>
  <si>
    <t>SJ 48330 35477</t>
  </si>
  <si>
    <t>SJ 48330 35478</t>
  </si>
  <si>
    <t>SJ 48330 35479</t>
  </si>
  <si>
    <t>SJ 48330 35480</t>
  </si>
  <si>
    <t>SJ 48330 35481</t>
  </si>
  <si>
    <t>SJ 48330 35482</t>
  </si>
  <si>
    <t>SJ 48330 35483</t>
  </si>
  <si>
    <t>SJ 48330 35484</t>
  </si>
  <si>
    <r>
      <t>75.0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</t>
    </r>
  </si>
  <si>
    <t>UI damsel</t>
  </si>
  <si>
    <t>1.1.1</t>
  </si>
  <si>
    <t>1.1.2</t>
  </si>
  <si>
    <t>1.2.1</t>
  </si>
  <si>
    <t>1.3.1</t>
  </si>
  <si>
    <t>1.3.2</t>
  </si>
  <si>
    <t>1.3.3</t>
  </si>
  <si>
    <t>1.3.4</t>
  </si>
  <si>
    <t>*2.21</t>
  </si>
  <si>
    <t>*2.22</t>
  </si>
  <si>
    <t>*2.23</t>
  </si>
  <si>
    <t>*2.24</t>
  </si>
  <si>
    <t>*2.25</t>
  </si>
  <si>
    <r>
      <t>149.7</t>
    </r>
    <r>
      <rPr>
        <sz val="11"/>
        <color theme="1"/>
        <rFont val="Calibri"/>
        <family val="2"/>
      </rPr>
      <t>µS</t>
    </r>
  </si>
  <si>
    <r>
      <t>68.4</t>
    </r>
    <r>
      <rPr>
        <sz val="11"/>
        <color theme="1"/>
        <rFont val="Calibri"/>
        <family val="2"/>
      </rPr>
      <t>µS</t>
    </r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</si>
  <si>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</si>
  <si>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</si>
  <si>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</si>
  <si>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</si>
  <si>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</si>
  <si>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</si>
  <si>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</si>
  <si>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</si>
  <si>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6.2.1</t>
  </si>
  <si>
    <t>6.2.2</t>
  </si>
  <si>
    <t>6.2.3</t>
  </si>
  <si>
    <t>6.2.4</t>
  </si>
  <si>
    <t>6.2.5</t>
  </si>
  <si>
    <r>
      <t>175.5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</t>
    </r>
  </si>
  <si>
    <t>5.1.1</t>
  </si>
  <si>
    <t>5.1.2</t>
  </si>
  <si>
    <t>5.1.3</t>
  </si>
  <si>
    <t>5.1.4</t>
  </si>
  <si>
    <t>4.2.1</t>
  </si>
  <si>
    <t>4.2.2</t>
  </si>
  <si>
    <t>4.2.3</t>
  </si>
  <si>
    <t>4.2.4</t>
  </si>
  <si>
    <t>4.3.1</t>
  </si>
  <si>
    <t>4.3.2</t>
  </si>
  <si>
    <t>4.3.3</t>
  </si>
  <si>
    <t>4.3.4</t>
  </si>
  <si>
    <r>
      <t>146.4</t>
    </r>
    <r>
      <rPr>
        <sz val="11"/>
        <color theme="1"/>
        <rFont val="Calibri"/>
        <family val="2"/>
      </rPr>
      <t>µS</t>
    </r>
  </si>
  <si>
    <t>2.1.1</t>
  </si>
  <si>
    <t>2.1.2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</si>
  <si>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</si>
  <si>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</si>
  <si>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</si>
  <si>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</si>
  <si>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</si>
  <si>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</si>
  <si>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</si>
  <si>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</si>
  <si>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2.3.9</t>
  </si>
  <si>
    <t>2.3.4</t>
  </si>
  <si>
    <t>2.3.5</t>
  </si>
  <si>
    <t>2.3.6</t>
  </si>
  <si>
    <t>2.3.7</t>
  </si>
  <si>
    <t>2.3.8</t>
  </si>
  <si>
    <t>8.1.1</t>
  </si>
  <si>
    <t>8.2.1</t>
  </si>
  <si>
    <r>
      <t>174.5</t>
    </r>
    <r>
      <rPr>
        <sz val="11"/>
        <color theme="1"/>
        <rFont val="Calibri"/>
        <family val="2"/>
      </rPr>
      <t>µS</t>
    </r>
  </si>
  <si>
    <t>3.2.1</t>
  </si>
  <si>
    <t>3.1.1</t>
  </si>
  <si>
    <t>3.1.2</t>
  </si>
  <si>
    <t>3.2.3</t>
  </si>
  <si>
    <t>3.2.4</t>
  </si>
  <si>
    <t>3.2.2</t>
  </si>
  <si>
    <t>3.3.1</t>
  </si>
  <si>
    <t>3.3.2</t>
  </si>
  <si>
    <t>3.3.3</t>
  </si>
  <si>
    <t>3.3.4</t>
  </si>
  <si>
    <t>3.3.5</t>
  </si>
  <si>
    <t>3.3.6</t>
  </si>
  <si>
    <r>
      <t>113.2</t>
    </r>
    <r>
      <rPr>
        <sz val="11"/>
        <color theme="1"/>
        <rFont val="Calibri"/>
        <family val="2"/>
      </rPr>
      <t>µS</t>
    </r>
  </si>
  <si>
    <t>Hawker sp</t>
  </si>
  <si>
    <r>
      <t>95.9</t>
    </r>
    <r>
      <rPr>
        <sz val="11"/>
        <color theme="1"/>
        <rFont val="Calibri"/>
        <family val="2"/>
      </rPr>
      <t>µS</t>
    </r>
  </si>
  <si>
    <r>
      <t>100.2</t>
    </r>
    <r>
      <rPr>
        <sz val="11"/>
        <color theme="1"/>
        <rFont val="Calibri"/>
        <family val="2"/>
      </rPr>
      <t>µS</t>
    </r>
  </si>
  <si>
    <r>
      <t>199.1</t>
    </r>
    <r>
      <rPr>
        <sz val="11"/>
        <color theme="1"/>
        <rFont val="Calibri"/>
        <family val="2"/>
      </rPr>
      <t>µS</t>
    </r>
  </si>
  <si>
    <r>
      <t>180.1</t>
    </r>
    <r>
      <rPr>
        <sz val="11"/>
        <color theme="1"/>
        <rFont val="Calibri"/>
        <family val="2"/>
      </rPr>
      <t>µS</t>
    </r>
  </si>
  <si>
    <r>
      <t>154.3</t>
    </r>
    <r>
      <rPr>
        <sz val="11"/>
        <color theme="1"/>
        <rFont val="Calibri"/>
        <family val="2"/>
      </rPr>
      <t>µS</t>
    </r>
  </si>
  <si>
    <r>
      <t>189.6</t>
    </r>
    <r>
      <rPr>
        <sz val="11"/>
        <color theme="1"/>
        <rFont val="Calibri"/>
        <family val="2"/>
      </rPr>
      <t>µS</t>
    </r>
  </si>
  <si>
    <r>
      <t>182.3</t>
    </r>
    <r>
      <rPr>
        <sz val="11"/>
        <color theme="1"/>
        <rFont val="Calibri"/>
        <family val="2"/>
      </rPr>
      <t>µS</t>
    </r>
  </si>
  <si>
    <t>m</t>
  </si>
  <si>
    <t>f</t>
  </si>
  <si>
    <t>188.8µS</t>
  </si>
  <si>
    <t>186µS</t>
  </si>
  <si>
    <t>162µS</t>
  </si>
  <si>
    <t>108.7µS</t>
  </si>
  <si>
    <t>103.9µS</t>
  </si>
  <si>
    <t>98.5µS</t>
  </si>
  <si>
    <t>188µS</t>
  </si>
  <si>
    <t>161.9µS</t>
  </si>
  <si>
    <t>Chaser sp</t>
  </si>
  <si>
    <t>178.6µS</t>
  </si>
  <si>
    <t>165.4µS</t>
  </si>
  <si>
    <t>TDS/mgL-1</t>
  </si>
  <si>
    <t>Conductivity/mS</t>
  </si>
  <si>
    <t>Common Darter</t>
  </si>
  <si>
    <t>84.8µS</t>
  </si>
  <si>
    <t>fenns larva hab</t>
  </si>
  <si>
    <t>%sphagnum</t>
  </si>
  <si>
    <t>above/below</t>
  </si>
  <si>
    <t>%open water</t>
  </si>
  <si>
    <t>%emergent veg</t>
  </si>
  <si>
    <t>sphag depth</t>
  </si>
  <si>
    <t>pool</t>
  </si>
  <si>
    <t>number of stems</t>
  </si>
  <si>
    <t>veg species</t>
  </si>
  <si>
    <t>molinia</t>
  </si>
  <si>
    <t>heather</t>
  </si>
  <si>
    <t>96.0µS</t>
  </si>
  <si>
    <t>124.1µS</t>
  </si>
  <si>
    <t>Large Red Damsel</t>
  </si>
  <si>
    <t>190.5µS</t>
  </si>
  <si>
    <t>142.5µS</t>
  </si>
  <si>
    <t>151.3µS</t>
  </si>
  <si>
    <t>181.0µS</t>
  </si>
  <si>
    <t>189.0µS</t>
  </si>
  <si>
    <t>167.5µS</t>
  </si>
  <si>
    <t>181.6µS</t>
  </si>
  <si>
    <t>week</t>
  </si>
  <si>
    <t>exuvia</t>
  </si>
  <si>
    <t>sex</t>
  </si>
  <si>
    <t>male</t>
  </si>
  <si>
    <t>female</t>
  </si>
  <si>
    <t>adult</t>
  </si>
  <si>
    <t>male+female</t>
  </si>
  <si>
    <t>immature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</si>
</sst>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yy;@"/>
    <numFmt numFmtId="165" formatCode="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applyAlignment="1">
      <alignment textRotation="45"/>
    </xf>
    <xf numFmtId="14" fontId="0" fillId="0" borderId="0" xfId="0" applyNumberFormat="1"/>
    <xf numFmtId="2" fontId="0" fillId="0" borderId="0" xfId="0" applyNumberFormat="1"/>
    <xf numFmtId="1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Alignment="1">
      <alignment textRotation="45"/>
    </xf>
    <xf numFmtId="165" fontId="0" fillId="0" borderId="0" xfId="0" applyNumberFormat="1"/>
    <xf numFmtId="165" fontId="0" fillId="0" borderId="0" xfId="0" applyNumberFormat="1" applyAlignment="1">
      <alignment textRotation="45"/>
    </xf>
    <xf numFmtId="1" fontId="0" fillId="0" borderId="0" xfId="0" applyNumberFormat="1"/>
    <xf numFmtId="165" fontId="0" fillId="0" borderId="0" xfId="0" applyNumberFormat="1" applyAlignment="1">
      <alignment horizontal="right"/>
    </xf>
    <xf numFmtId="165" fontId="0" fillId="3" borderId="0" xfId="0" applyNumberFormat="1" applyFill="1"/>
    <xf numFmtId="165" fontId="0" fillId="3" borderId="0" xfId="0" applyNumberFormat="1" applyFill="1" applyAlignment="1">
      <alignment horizontal="right"/>
    </xf>
    <xf numFmtId="0" fontId="0" fillId="3" borderId="0" xfId="0" applyNumberFormat="1" applyFill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1" fontId="0" fillId="5" borderId="0" xfId="0" applyNumberFormat="1" applyFill="1"/>
    <xf numFmtId="0" fontId="0" fillId="6" borderId="0" xfId="0" applyFill="1"/>
    <xf numFmtId="0" fontId="0" fillId="0" borderId="0" xfId="0" applyAlignment="1">
      <alignment horizontal="right"/>
    </xf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167" fontId="0" fillId="7" borderId="0" xfId="0" applyNumberFormat="1" applyFill="1"/>
    <xf numFmtId="166" fontId="0" fillId="7" borderId="0" xfId="0" applyNumberFormat="1" applyFill="1"/>
    <xf numFmtId="0" fontId="0" fillId="7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topLeftCell="A422" workbookViewId="0">
      <selection activeCell="J433" sqref="J5:J433"/>
    </sheetView>
  </sheetViews>
  <sheetFormatPr defaultRowHeight="15" x14ac:dyDescent="0.25"/>
  <cols>
    <col min="1" max="1" width="10.7109375" style="1" bestFit="1" customWidth="1"/>
    <col min="2" max="2" width="9.140625" style="6"/>
    <col min="3" max="3" width="12.5703125" customWidth="1"/>
    <col min="4" max="4" width="12.140625" customWidth="1"/>
    <col min="5" max="5" width="16" customWidth="1"/>
    <col min="6" max="6" width="11.85546875" customWidth="1"/>
    <col min="7" max="7" width="14.28515625" customWidth="1"/>
    <col min="8" max="8" width="20.28515625" customWidth="1"/>
    <col min="9" max="9" width="16.5703125" customWidth="1"/>
    <col min="10" max="10" width="16.140625" customWidth="1"/>
    <col min="11" max="11" width="16.28515625" customWidth="1"/>
    <col min="14" max="14" width="11.5703125" style="26" customWidth="1"/>
    <col min="15" max="15" width="12" style="27" customWidth="1"/>
  </cols>
  <sheetData>
    <row r="1" spans="1:16" x14ac:dyDescent="0.25">
      <c r="A1" s="1" t="s">
        <v>0</v>
      </c>
      <c r="K1" t="s">
        <v>29</v>
      </c>
    </row>
    <row r="2" spans="1:16" x14ac:dyDescent="0.25">
      <c r="K2" t="s">
        <v>30</v>
      </c>
    </row>
    <row r="3" spans="1:16" x14ac:dyDescent="0.25">
      <c r="A3" s="1" t="s">
        <v>1</v>
      </c>
      <c r="B3" s="6" t="s">
        <v>2</v>
      </c>
      <c r="C3" t="s">
        <v>6</v>
      </c>
      <c r="D3" t="s">
        <v>5</v>
      </c>
      <c r="E3" t="s">
        <v>7</v>
      </c>
      <c r="F3" t="s">
        <v>3</v>
      </c>
      <c r="G3" t="s">
        <v>4</v>
      </c>
      <c r="H3" t="s">
        <v>8</v>
      </c>
      <c r="I3" t="s">
        <v>12</v>
      </c>
      <c r="J3" t="s">
        <v>9</v>
      </c>
      <c r="K3" t="s">
        <v>10</v>
      </c>
      <c r="L3" t="s">
        <v>11</v>
      </c>
      <c r="M3" t="s">
        <v>13</v>
      </c>
      <c r="N3" s="26" t="s">
        <v>495</v>
      </c>
      <c r="O3" s="27" t="s">
        <v>14</v>
      </c>
    </row>
    <row r="4" spans="1:16" x14ac:dyDescent="0.25">
      <c r="A4" s="1">
        <v>42835</v>
      </c>
      <c r="B4" s="6">
        <v>10.4</v>
      </c>
      <c r="C4">
        <v>100</v>
      </c>
      <c r="D4">
        <v>14</v>
      </c>
      <c r="F4">
        <v>1</v>
      </c>
      <c r="G4" t="s">
        <v>15</v>
      </c>
      <c r="H4">
        <v>1</v>
      </c>
      <c r="I4" t="s">
        <v>16</v>
      </c>
      <c r="M4">
        <v>3.76</v>
      </c>
      <c r="N4" s="29">
        <v>304</v>
      </c>
      <c r="O4" s="27">
        <v>0.504</v>
      </c>
    </row>
    <row r="5" spans="1:16" x14ac:dyDescent="0.25">
      <c r="A5" s="1">
        <v>42835</v>
      </c>
      <c r="B5" s="6">
        <v>11.3</v>
      </c>
      <c r="C5">
        <v>90</v>
      </c>
      <c r="D5">
        <v>17.3</v>
      </c>
      <c r="F5">
        <v>1</v>
      </c>
      <c r="G5" t="s">
        <v>15</v>
      </c>
      <c r="H5">
        <v>3</v>
      </c>
      <c r="I5" t="s">
        <v>17</v>
      </c>
      <c r="J5" t="s">
        <v>66</v>
      </c>
      <c r="K5" t="s">
        <v>18</v>
      </c>
      <c r="M5">
        <v>4.16</v>
      </c>
      <c r="N5" s="26">
        <v>163.5</v>
      </c>
      <c r="O5" s="27">
        <v>0.27</v>
      </c>
    </row>
    <row r="6" spans="1:16" x14ac:dyDescent="0.25">
      <c r="A6" s="1">
        <v>42835</v>
      </c>
      <c r="B6" s="6">
        <v>11.3</v>
      </c>
      <c r="C6">
        <v>90</v>
      </c>
      <c r="D6">
        <v>17.3</v>
      </c>
      <c r="F6">
        <v>1</v>
      </c>
      <c r="G6" t="s">
        <v>15</v>
      </c>
      <c r="H6">
        <v>3</v>
      </c>
      <c r="I6" t="s">
        <v>17</v>
      </c>
      <c r="J6" t="s">
        <v>66</v>
      </c>
      <c r="K6" t="s">
        <v>19</v>
      </c>
      <c r="M6">
        <v>4.16</v>
      </c>
      <c r="N6" s="26">
        <v>163.5</v>
      </c>
      <c r="O6" s="27">
        <v>0.27</v>
      </c>
    </row>
    <row r="7" spans="1:16" x14ac:dyDescent="0.25">
      <c r="A7" s="1">
        <v>42835</v>
      </c>
      <c r="B7" s="6">
        <v>11.3</v>
      </c>
      <c r="C7">
        <v>90</v>
      </c>
      <c r="D7">
        <v>17.3</v>
      </c>
      <c r="F7">
        <v>1</v>
      </c>
      <c r="G7" t="s">
        <v>15</v>
      </c>
      <c r="H7">
        <v>3</v>
      </c>
      <c r="I7" t="s">
        <v>17</v>
      </c>
      <c r="J7" t="s">
        <v>66</v>
      </c>
      <c r="K7" t="s">
        <v>20</v>
      </c>
      <c r="M7">
        <v>4.16</v>
      </c>
      <c r="N7" s="26">
        <v>163.5</v>
      </c>
      <c r="O7" s="27">
        <v>0.27</v>
      </c>
    </row>
    <row r="8" spans="1:16" x14ac:dyDescent="0.25">
      <c r="A8" s="1">
        <v>42835</v>
      </c>
      <c r="B8" s="6">
        <v>13.05</v>
      </c>
      <c r="C8">
        <v>80</v>
      </c>
      <c r="D8">
        <v>14.2</v>
      </c>
      <c r="F8">
        <v>0</v>
      </c>
      <c r="H8">
        <v>4</v>
      </c>
      <c r="I8" s="25"/>
      <c r="J8" t="s">
        <v>21</v>
      </c>
      <c r="K8" t="s">
        <v>22</v>
      </c>
      <c r="M8">
        <v>4.1399999999999997</v>
      </c>
      <c r="N8" s="26">
        <v>108.5</v>
      </c>
      <c r="O8" s="27">
        <v>1.81</v>
      </c>
      <c r="P8" t="s">
        <v>25</v>
      </c>
    </row>
    <row r="9" spans="1:16" x14ac:dyDescent="0.25">
      <c r="A9" s="1">
        <v>42835</v>
      </c>
      <c r="B9" s="6">
        <v>13.05</v>
      </c>
      <c r="C9">
        <v>80</v>
      </c>
      <c r="D9">
        <v>14.2</v>
      </c>
      <c r="F9">
        <v>0</v>
      </c>
      <c r="H9">
        <v>4</v>
      </c>
      <c r="I9" s="25"/>
      <c r="J9" t="s">
        <v>66</v>
      </c>
      <c r="K9" t="s">
        <v>23</v>
      </c>
      <c r="M9">
        <v>4.1399999999999997</v>
      </c>
      <c r="N9" s="26">
        <v>108.5</v>
      </c>
      <c r="O9" s="27">
        <v>1.81</v>
      </c>
      <c r="P9" t="s">
        <v>25</v>
      </c>
    </row>
    <row r="10" spans="1:16" x14ac:dyDescent="0.25">
      <c r="A10" s="1">
        <v>42835</v>
      </c>
      <c r="B10" s="6">
        <v>13.05</v>
      </c>
      <c r="C10">
        <v>80</v>
      </c>
      <c r="D10">
        <v>14.2</v>
      </c>
      <c r="F10">
        <v>0</v>
      </c>
      <c r="H10">
        <v>4</v>
      </c>
      <c r="I10" s="25"/>
      <c r="J10" t="s">
        <v>66</v>
      </c>
      <c r="K10" t="s">
        <v>24</v>
      </c>
      <c r="M10">
        <v>4.1399999999999997</v>
      </c>
      <c r="N10" s="26">
        <v>108.5</v>
      </c>
      <c r="O10" s="27">
        <v>1.81</v>
      </c>
      <c r="P10" t="s">
        <v>25</v>
      </c>
    </row>
    <row r="11" spans="1:16" x14ac:dyDescent="0.25">
      <c r="A11" s="1">
        <v>42835</v>
      </c>
      <c r="B11" s="6">
        <v>12</v>
      </c>
      <c r="C11">
        <v>80</v>
      </c>
      <c r="D11">
        <v>14.9</v>
      </c>
      <c r="F11">
        <v>1</v>
      </c>
      <c r="G11" t="s">
        <v>15</v>
      </c>
      <c r="H11">
        <v>2</v>
      </c>
      <c r="I11" s="25" t="s">
        <v>26</v>
      </c>
      <c r="M11">
        <v>4.2699999999999996</v>
      </c>
      <c r="N11" s="26">
        <v>102.6</v>
      </c>
      <c r="O11" s="28">
        <v>166.6</v>
      </c>
    </row>
    <row r="12" spans="1:16" x14ac:dyDescent="0.25">
      <c r="A12" s="1">
        <v>42835</v>
      </c>
      <c r="B12" s="6">
        <v>14.05</v>
      </c>
      <c r="C12">
        <v>90</v>
      </c>
      <c r="D12">
        <v>16.5</v>
      </c>
      <c r="F12">
        <v>0</v>
      </c>
      <c r="H12">
        <v>5</v>
      </c>
      <c r="I12" s="25" t="s">
        <v>27</v>
      </c>
      <c r="J12" t="s">
        <v>66</v>
      </c>
      <c r="K12" t="s">
        <v>18</v>
      </c>
      <c r="M12">
        <v>4.38</v>
      </c>
      <c r="N12" s="29">
        <v>2.36</v>
      </c>
      <c r="O12" s="27">
        <v>0.39600000000000002</v>
      </c>
    </row>
    <row r="13" spans="1:16" x14ac:dyDescent="0.25">
      <c r="A13" s="1">
        <v>42835</v>
      </c>
      <c r="B13" s="6">
        <v>14.05</v>
      </c>
      <c r="C13">
        <v>90</v>
      </c>
      <c r="D13">
        <v>16.5</v>
      </c>
      <c r="F13">
        <v>0</v>
      </c>
      <c r="H13">
        <v>5</v>
      </c>
      <c r="I13" s="25" t="s">
        <v>27</v>
      </c>
      <c r="J13" t="s">
        <v>66</v>
      </c>
      <c r="K13" t="s">
        <v>20</v>
      </c>
      <c r="M13">
        <v>4.38</v>
      </c>
      <c r="N13" s="29">
        <v>2.36</v>
      </c>
      <c r="O13" s="27">
        <v>0.39600000000000002</v>
      </c>
    </row>
    <row r="14" spans="1:16" x14ac:dyDescent="0.25">
      <c r="A14" s="1">
        <v>42835</v>
      </c>
      <c r="B14" s="6">
        <v>14.05</v>
      </c>
      <c r="C14">
        <v>90</v>
      </c>
      <c r="D14">
        <v>16.5</v>
      </c>
      <c r="F14">
        <v>0</v>
      </c>
      <c r="H14">
        <v>5</v>
      </c>
      <c r="I14" s="25" t="s">
        <v>27</v>
      </c>
      <c r="J14" t="s">
        <v>66</v>
      </c>
      <c r="K14" t="s">
        <v>28</v>
      </c>
      <c r="M14">
        <v>4.38</v>
      </c>
      <c r="N14" s="29">
        <v>2.36</v>
      </c>
      <c r="O14" s="27">
        <v>0.39600000000000002</v>
      </c>
    </row>
    <row r="15" spans="1:16" x14ac:dyDescent="0.25">
      <c r="A15" s="1">
        <v>42835</v>
      </c>
      <c r="B15" s="6">
        <v>15.15</v>
      </c>
      <c r="C15">
        <v>100</v>
      </c>
      <c r="D15">
        <v>13.8</v>
      </c>
      <c r="F15">
        <v>1</v>
      </c>
      <c r="G15" t="s">
        <v>15</v>
      </c>
      <c r="H15">
        <v>6</v>
      </c>
      <c r="I15" s="25"/>
      <c r="J15" t="s">
        <v>31</v>
      </c>
      <c r="K15" t="s">
        <v>32</v>
      </c>
      <c r="M15">
        <v>4.4000000000000004</v>
      </c>
      <c r="N15" s="26">
        <v>172.9</v>
      </c>
      <c r="O15" s="27">
        <v>0.29899999999999999</v>
      </c>
    </row>
    <row r="16" spans="1:16" x14ac:dyDescent="0.25">
      <c r="A16" s="1">
        <v>42835</v>
      </c>
      <c r="B16" s="6">
        <v>16.45</v>
      </c>
      <c r="C16">
        <v>80</v>
      </c>
      <c r="D16">
        <v>12.7</v>
      </c>
      <c r="F16">
        <v>0</v>
      </c>
      <c r="H16">
        <v>8</v>
      </c>
      <c r="I16" s="25" t="s">
        <v>33</v>
      </c>
      <c r="M16">
        <v>4.24</v>
      </c>
      <c r="N16" s="26">
        <v>101</v>
      </c>
      <c r="O16" s="27">
        <v>1.7</v>
      </c>
      <c r="P16" t="s">
        <v>34</v>
      </c>
    </row>
    <row r="17" spans="1:16" x14ac:dyDescent="0.25">
      <c r="A17" s="1">
        <v>42835</v>
      </c>
      <c r="B17" s="6">
        <v>15.45</v>
      </c>
      <c r="C17">
        <v>100</v>
      </c>
      <c r="D17">
        <v>16</v>
      </c>
      <c r="H17">
        <v>7</v>
      </c>
      <c r="I17" s="25"/>
      <c r="M17">
        <v>4.4400000000000004</v>
      </c>
      <c r="N17" s="26">
        <v>147.30000000000001</v>
      </c>
      <c r="O17" s="27">
        <v>0.24399999999999999</v>
      </c>
    </row>
    <row r="18" spans="1:16" x14ac:dyDescent="0.25">
      <c r="A18" s="1">
        <v>42850</v>
      </c>
      <c r="B18" s="6">
        <v>10.45</v>
      </c>
      <c r="C18">
        <v>10</v>
      </c>
      <c r="D18">
        <v>7.1</v>
      </c>
      <c r="F18">
        <v>1</v>
      </c>
      <c r="G18" t="s">
        <v>35</v>
      </c>
      <c r="H18">
        <v>1</v>
      </c>
      <c r="I18" t="s">
        <v>36</v>
      </c>
      <c r="M18">
        <v>3.88</v>
      </c>
      <c r="N18" s="26">
        <v>234</v>
      </c>
      <c r="O18" s="27">
        <v>0.39600000000000002</v>
      </c>
    </row>
    <row r="19" spans="1:16" x14ac:dyDescent="0.25">
      <c r="A19" s="1">
        <v>42850</v>
      </c>
      <c r="B19" s="6">
        <v>11.25</v>
      </c>
      <c r="C19">
        <v>50</v>
      </c>
      <c r="D19">
        <v>12.4</v>
      </c>
      <c r="F19">
        <v>1</v>
      </c>
      <c r="G19" t="s">
        <v>35</v>
      </c>
      <c r="H19">
        <v>3</v>
      </c>
      <c r="I19" t="s">
        <v>37</v>
      </c>
      <c r="M19">
        <v>4.0999999999999996</v>
      </c>
      <c r="N19" s="26" t="s">
        <v>38</v>
      </c>
      <c r="O19" s="27">
        <v>0.87</v>
      </c>
      <c r="P19" t="s">
        <v>39</v>
      </c>
    </row>
    <row r="20" spans="1:16" x14ac:dyDescent="0.25">
      <c r="A20" s="1">
        <v>42850</v>
      </c>
      <c r="B20" s="6">
        <v>11.5</v>
      </c>
      <c r="C20">
        <v>95</v>
      </c>
      <c r="D20">
        <v>7.7</v>
      </c>
      <c r="F20">
        <v>0</v>
      </c>
      <c r="H20">
        <v>4</v>
      </c>
      <c r="I20" t="s">
        <v>40</v>
      </c>
      <c r="J20" t="s">
        <v>66</v>
      </c>
      <c r="K20" t="s">
        <v>19</v>
      </c>
      <c r="M20">
        <v>4.2300000000000004</v>
      </c>
      <c r="N20" s="26" t="s">
        <v>41</v>
      </c>
      <c r="O20" s="27">
        <v>1.74</v>
      </c>
      <c r="P20" t="s">
        <v>46</v>
      </c>
    </row>
    <row r="21" spans="1:16" x14ac:dyDescent="0.25">
      <c r="A21" s="1" t="s">
        <v>42</v>
      </c>
      <c r="B21" s="6">
        <v>12.1</v>
      </c>
      <c r="C21">
        <v>100</v>
      </c>
      <c r="D21">
        <v>8.5</v>
      </c>
      <c r="F21" s="3">
        <v>1</v>
      </c>
      <c r="G21" t="s">
        <v>35</v>
      </c>
      <c r="H21">
        <v>2</v>
      </c>
      <c r="I21" t="s">
        <v>43</v>
      </c>
      <c r="J21" t="s">
        <v>31</v>
      </c>
      <c r="K21" t="s">
        <v>44</v>
      </c>
      <c r="M21">
        <v>4.26</v>
      </c>
      <c r="N21" s="26">
        <v>102.7</v>
      </c>
      <c r="O21" s="27">
        <v>1.71</v>
      </c>
      <c r="P21" t="s">
        <v>45</v>
      </c>
    </row>
    <row r="22" spans="1:16" x14ac:dyDescent="0.25">
      <c r="A22" s="1">
        <v>42850</v>
      </c>
      <c r="B22" s="6">
        <v>13.1</v>
      </c>
      <c r="C22">
        <v>100</v>
      </c>
      <c r="D22">
        <v>8.3000000000000007</v>
      </c>
      <c r="F22" s="3">
        <v>1</v>
      </c>
      <c r="G22" t="s">
        <v>35</v>
      </c>
      <c r="H22">
        <v>5</v>
      </c>
      <c r="I22" t="s">
        <v>47</v>
      </c>
      <c r="J22" t="s">
        <v>66</v>
      </c>
      <c r="K22" t="s">
        <v>48</v>
      </c>
      <c r="M22">
        <v>4.55</v>
      </c>
      <c r="N22" s="26">
        <v>211</v>
      </c>
      <c r="O22" s="27">
        <v>0.34599999999999997</v>
      </c>
    </row>
    <row r="23" spans="1:16" x14ac:dyDescent="0.25">
      <c r="A23" s="1">
        <v>42850</v>
      </c>
      <c r="B23" s="6">
        <v>13.1</v>
      </c>
      <c r="C23">
        <v>100</v>
      </c>
      <c r="D23">
        <v>8.3000000000000007</v>
      </c>
      <c r="F23" s="3">
        <v>1</v>
      </c>
      <c r="G23" t="s">
        <v>35</v>
      </c>
      <c r="H23">
        <v>5</v>
      </c>
      <c r="I23" t="s">
        <v>47</v>
      </c>
      <c r="J23" t="s">
        <v>31</v>
      </c>
      <c r="K23" t="s">
        <v>49</v>
      </c>
      <c r="M23">
        <v>4.55</v>
      </c>
      <c r="N23" s="26">
        <v>211</v>
      </c>
      <c r="O23" s="27">
        <v>0.34599999999999997</v>
      </c>
    </row>
    <row r="24" spans="1:16" x14ac:dyDescent="0.25">
      <c r="A24" s="1">
        <v>42850</v>
      </c>
      <c r="B24" s="6">
        <v>13.4</v>
      </c>
      <c r="C24">
        <v>90</v>
      </c>
      <c r="D24">
        <v>9.6999999999999993</v>
      </c>
      <c r="F24" s="3">
        <v>1</v>
      </c>
      <c r="G24" t="s">
        <v>35</v>
      </c>
      <c r="H24">
        <v>6</v>
      </c>
      <c r="I24" t="s">
        <v>50</v>
      </c>
      <c r="M24">
        <v>4.41</v>
      </c>
      <c r="N24" s="26">
        <v>193.2</v>
      </c>
      <c r="O24" s="27">
        <v>0.32300000000000001</v>
      </c>
    </row>
    <row r="25" spans="1:16" x14ac:dyDescent="0.25">
      <c r="A25" s="1">
        <v>42850</v>
      </c>
      <c r="B25" s="6">
        <v>14.15</v>
      </c>
      <c r="C25">
        <v>70</v>
      </c>
      <c r="D25">
        <v>15.6</v>
      </c>
      <c r="F25" s="3">
        <v>1</v>
      </c>
      <c r="G25" t="s">
        <v>35</v>
      </c>
      <c r="H25">
        <v>7</v>
      </c>
      <c r="I25" t="s">
        <v>51</v>
      </c>
      <c r="J25" t="s">
        <v>31</v>
      </c>
      <c r="K25" t="s">
        <v>52</v>
      </c>
      <c r="M25">
        <v>4.3499999999999996</v>
      </c>
      <c r="N25" s="26">
        <v>149.30000000000001</v>
      </c>
      <c r="O25" s="27">
        <v>0.248</v>
      </c>
    </row>
    <row r="26" spans="1:16" x14ac:dyDescent="0.25">
      <c r="A26" s="1">
        <v>42850</v>
      </c>
      <c r="B26" s="6">
        <v>14.15</v>
      </c>
      <c r="C26">
        <v>70</v>
      </c>
      <c r="D26">
        <v>15.6</v>
      </c>
      <c r="F26" s="3">
        <v>1</v>
      </c>
      <c r="G26" t="s">
        <v>35</v>
      </c>
      <c r="H26">
        <v>7</v>
      </c>
      <c r="I26" t="s">
        <v>51</v>
      </c>
      <c r="J26" t="s">
        <v>31</v>
      </c>
      <c r="K26" t="s">
        <v>53</v>
      </c>
      <c r="M26">
        <v>4.3499999999999996</v>
      </c>
      <c r="N26" s="26">
        <v>149.30000000000001</v>
      </c>
      <c r="O26" s="27">
        <v>0.248</v>
      </c>
    </row>
    <row r="27" spans="1:16" x14ac:dyDescent="0.25">
      <c r="A27" s="1">
        <v>42850</v>
      </c>
      <c r="B27" s="6">
        <v>14.15</v>
      </c>
      <c r="C27">
        <v>70</v>
      </c>
      <c r="D27">
        <v>15.6</v>
      </c>
      <c r="F27" s="3">
        <v>1</v>
      </c>
      <c r="G27" t="s">
        <v>35</v>
      </c>
      <c r="H27">
        <v>7</v>
      </c>
      <c r="I27" t="s">
        <v>51</v>
      </c>
      <c r="J27" t="s">
        <v>31</v>
      </c>
      <c r="K27" t="s">
        <v>54</v>
      </c>
      <c r="M27">
        <v>4.3499999999999996</v>
      </c>
      <c r="N27" s="26">
        <v>149.30000000000001</v>
      </c>
      <c r="O27" s="27">
        <v>0.248</v>
      </c>
    </row>
    <row r="28" spans="1:16" x14ac:dyDescent="0.25">
      <c r="A28" s="1">
        <v>42850</v>
      </c>
      <c r="B28" s="6">
        <v>15</v>
      </c>
      <c r="C28">
        <v>70</v>
      </c>
      <c r="D28">
        <v>8.5</v>
      </c>
      <c r="F28" s="3">
        <v>1</v>
      </c>
      <c r="G28" t="s">
        <v>35</v>
      </c>
      <c r="H28">
        <v>8</v>
      </c>
      <c r="I28" t="s">
        <v>33</v>
      </c>
      <c r="M28">
        <v>4.2</v>
      </c>
      <c r="N28" s="26">
        <v>103</v>
      </c>
      <c r="O28" s="27">
        <v>1.72</v>
      </c>
      <c r="P28" t="s">
        <v>55</v>
      </c>
    </row>
    <row r="29" spans="1:16" x14ac:dyDescent="0.25">
      <c r="A29" s="1">
        <v>42922</v>
      </c>
      <c r="B29" s="6">
        <v>15</v>
      </c>
      <c r="C29">
        <v>100</v>
      </c>
      <c r="D29">
        <v>23</v>
      </c>
      <c r="F29">
        <v>0</v>
      </c>
      <c r="H29">
        <v>7</v>
      </c>
      <c r="I29" t="s">
        <v>27</v>
      </c>
      <c r="M29">
        <v>3.81</v>
      </c>
      <c r="N29" s="26">
        <v>128.30000000000001</v>
      </c>
      <c r="O29" s="27">
        <v>0.21299999999999999</v>
      </c>
    </row>
    <row r="30" spans="1:16" x14ac:dyDescent="0.25">
      <c r="A30" s="1">
        <v>42922</v>
      </c>
      <c r="B30" s="6">
        <v>15.3</v>
      </c>
      <c r="C30">
        <v>80</v>
      </c>
      <c r="D30">
        <v>23</v>
      </c>
      <c r="F30">
        <v>0</v>
      </c>
      <c r="H30">
        <v>6.1</v>
      </c>
      <c r="I30" t="s">
        <v>139</v>
      </c>
      <c r="J30" t="s">
        <v>31</v>
      </c>
      <c r="K30" t="s">
        <v>28</v>
      </c>
      <c r="M30">
        <v>3.84</v>
      </c>
      <c r="N30" s="26">
        <v>202</v>
      </c>
      <c r="O30" s="27">
        <v>0.33600000000000002</v>
      </c>
    </row>
    <row r="31" spans="1:16" x14ac:dyDescent="0.25">
      <c r="A31" s="1">
        <v>42922</v>
      </c>
      <c r="B31" s="6">
        <v>15.3</v>
      </c>
      <c r="C31">
        <v>80</v>
      </c>
      <c r="D31">
        <v>23</v>
      </c>
      <c r="F31">
        <v>0</v>
      </c>
      <c r="H31">
        <v>6.1</v>
      </c>
      <c r="I31" t="s">
        <v>139</v>
      </c>
      <c r="J31" t="s">
        <v>299</v>
      </c>
      <c r="K31" t="s">
        <v>339</v>
      </c>
      <c r="M31">
        <v>3.84</v>
      </c>
      <c r="N31" s="26">
        <v>202</v>
      </c>
      <c r="O31" s="27">
        <v>0.33600000000000002</v>
      </c>
    </row>
    <row r="32" spans="1:16" x14ac:dyDescent="0.25">
      <c r="A32" s="1">
        <v>42922</v>
      </c>
      <c r="B32" s="6">
        <v>15.3</v>
      </c>
      <c r="C32">
        <v>80</v>
      </c>
      <c r="D32">
        <v>23</v>
      </c>
      <c r="F32">
        <v>0</v>
      </c>
      <c r="H32">
        <v>6.1</v>
      </c>
      <c r="I32" t="s">
        <v>139</v>
      </c>
      <c r="J32" t="s">
        <v>299</v>
      </c>
      <c r="K32" t="s">
        <v>339</v>
      </c>
      <c r="M32">
        <v>3.84</v>
      </c>
      <c r="N32" s="26">
        <v>202</v>
      </c>
      <c r="O32" s="27">
        <v>0.33600000000000002</v>
      </c>
    </row>
    <row r="33" spans="1:16" x14ac:dyDescent="0.25">
      <c r="A33" s="1">
        <v>42922</v>
      </c>
      <c r="B33" s="6">
        <v>15.3</v>
      </c>
      <c r="C33">
        <v>80</v>
      </c>
      <c r="D33">
        <v>23</v>
      </c>
      <c r="F33">
        <v>0</v>
      </c>
      <c r="H33">
        <v>6.1</v>
      </c>
      <c r="I33" t="s">
        <v>139</v>
      </c>
      <c r="J33" t="s">
        <v>299</v>
      </c>
      <c r="K33" t="s">
        <v>340</v>
      </c>
      <c r="M33">
        <v>3.84</v>
      </c>
      <c r="N33" s="26">
        <v>202</v>
      </c>
      <c r="O33" s="27">
        <v>0.33600000000000002</v>
      </c>
    </row>
    <row r="34" spans="1:16" x14ac:dyDescent="0.25">
      <c r="A34" s="1">
        <v>42922</v>
      </c>
      <c r="B34" s="6">
        <v>15.3</v>
      </c>
      <c r="C34">
        <v>80</v>
      </c>
      <c r="D34">
        <v>23</v>
      </c>
      <c r="F34">
        <v>0</v>
      </c>
      <c r="H34">
        <v>6.1</v>
      </c>
      <c r="I34" t="s">
        <v>139</v>
      </c>
      <c r="J34" t="s">
        <v>299</v>
      </c>
      <c r="K34" t="s">
        <v>48</v>
      </c>
      <c r="M34">
        <v>3.84</v>
      </c>
      <c r="N34" s="26">
        <v>202</v>
      </c>
      <c r="O34" s="27">
        <v>0.33600000000000002</v>
      </c>
    </row>
    <row r="35" spans="1:16" x14ac:dyDescent="0.25">
      <c r="A35" s="1">
        <v>42922</v>
      </c>
      <c r="B35" s="6">
        <v>14</v>
      </c>
      <c r="C35">
        <v>80</v>
      </c>
      <c r="D35">
        <v>23</v>
      </c>
      <c r="F35">
        <v>0</v>
      </c>
      <c r="H35">
        <v>5.0999999999999996</v>
      </c>
      <c r="I35" t="s">
        <v>139</v>
      </c>
      <c r="J35" t="s">
        <v>31</v>
      </c>
      <c r="K35" t="s">
        <v>341</v>
      </c>
      <c r="M35">
        <v>3.96</v>
      </c>
      <c r="N35" s="26">
        <v>216</v>
      </c>
      <c r="O35" s="27">
        <v>0.36099999999999999</v>
      </c>
    </row>
    <row r="36" spans="1:16" x14ac:dyDescent="0.25">
      <c r="A36" s="1">
        <v>42922</v>
      </c>
      <c r="B36" s="6">
        <v>14</v>
      </c>
      <c r="C36">
        <v>80</v>
      </c>
      <c r="D36">
        <v>23</v>
      </c>
      <c r="F36">
        <v>0</v>
      </c>
      <c r="H36">
        <v>5.0999999999999996</v>
      </c>
      <c r="I36" t="s">
        <v>139</v>
      </c>
      <c r="J36" t="s">
        <v>31</v>
      </c>
      <c r="K36" t="s">
        <v>342</v>
      </c>
      <c r="M36">
        <v>3.96</v>
      </c>
      <c r="N36" s="26">
        <v>216</v>
      </c>
      <c r="O36" s="27">
        <v>0.36099999999999999</v>
      </c>
    </row>
    <row r="37" spans="1:16" x14ac:dyDescent="0.25">
      <c r="A37" s="1">
        <v>42922</v>
      </c>
      <c r="B37" s="6">
        <v>14</v>
      </c>
      <c r="C37">
        <v>80</v>
      </c>
      <c r="D37">
        <v>23</v>
      </c>
      <c r="F37">
        <v>0</v>
      </c>
      <c r="H37">
        <v>5.0999999999999996</v>
      </c>
      <c r="I37" t="s">
        <v>139</v>
      </c>
      <c r="J37" t="s">
        <v>299</v>
      </c>
      <c r="K37" t="s">
        <v>343</v>
      </c>
      <c r="M37">
        <v>3.96</v>
      </c>
      <c r="N37" s="26">
        <v>216</v>
      </c>
      <c r="O37" s="27">
        <v>0.36099999999999999</v>
      </c>
    </row>
    <row r="38" spans="1:16" x14ac:dyDescent="0.25">
      <c r="A38" s="1">
        <v>42922</v>
      </c>
      <c r="B38" s="6">
        <v>14</v>
      </c>
      <c r="C38">
        <v>80</v>
      </c>
      <c r="D38">
        <v>23</v>
      </c>
      <c r="F38">
        <v>0</v>
      </c>
      <c r="H38">
        <v>5.0999999999999996</v>
      </c>
      <c r="I38" t="s">
        <v>139</v>
      </c>
      <c r="J38" t="s">
        <v>299</v>
      </c>
      <c r="K38" t="s">
        <v>344</v>
      </c>
      <c r="M38">
        <v>3.96</v>
      </c>
      <c r="N38" s="26">
        <v>216</v>
      </c>
      <c r="O38" s="27">
        <v>0.36099999999999999</v>
      </c>
    </row>
    <row r="39" spans="1:16" x14ac:dyDescent="0.25">
      <c r="A39" s="1">
        <v>42922</v>
      </c>
      <c r="B39" s="6">
        <v>14</v>
      </c>
      <c r="C39">
        <v>80</v>
      </c>
      <c r="D39">
        <v>23</v>
      </c>
      <c r="F39">
        <v>0</v>
      </c>
      <c r="H39">
        <v>5.2</v>
      </c>
      <c r="I39" t="s">
        <v>139</v>
      </c>
      <c r="J39" t="s">
        <v>345</v>
      </c>
      <c r="M39">
        <v>3.96</v>
      </c>
      <c r="N39" s="26">
        <v>216</v>
      </c>
      <c r="O39" s="27">
        <v>0.36099999999999999</v>
      </c>
    </row>
    <row r="40" spans="1:16" x14ac:dyDescent="0.25">
      <c r="A40" s="1">
        <v>42922</v>
      </c>
      <c r="B40" s="6">
        <v>14</v>
      </c>
      <c r="C40">
        <v>80</v>
      </c>
      <c r="D40">
        <v>23</v>
      </c>
      <c r="F40">
        <v>0</v>
      </c>
      <c r="H40">
        <v>5.2</v>
      </c>
      <c r="I40" t="s">
        <v>139</v>
      </c>
      <c r="J40" t="s">
        <v>299</v>
      </c>
      <c r="K40" t="s">
        <v>343</v>
      </c>
      <c r="M40">
        <v>3.96</v>
      </c>
      <c r="N40" s="26">
        <v>216</v>
      </c>
      <c r="O40" s="27">
        <v>0.36099999999999999</v>
      </c>
    </row>
    <row r="41" spans="1:16" x14ac:dyDescent="0.25">
      <c r="A41" s="1">
        <v>42922</v>
      </c>
      <c r="B41" s="6">
        <v>11</v>
      </c>
      <c r="C41">
        <v>100</v>
      </c>
      <c r="D41">
        <v>23</v>
      </c>
      <c r="F41">
        <v>0</v>
      </c>
      <c r="H41">
        <v>4.0999999999999996</v>
      </c>
      <c r="I41" t="s">
        <v>43</v>
      </c>
      <c r="J41" t="s">
        <v>299</v>
      </c>
      <c r="K41" t="s">
        <v>346</v>
      </c>
      <c r="M41">
        <v>4.0199999999999996</v>
      </c>
      <c r="N41" s="26">
        <v>103</v>
      </c>
      <c r="O41" s="27">
        <v>1.73</v>
      </c>
      <c r="P41" t="s">
        <v>348</v>
      </c>
    </row>
    <row r="42" spans="1:16" x14ac:dyDescent="0.25">
      <c r="A42" s="1">
        <v>42922</v>
      </c>
      <c r="B42" s="6">
        <v>11</v>
      </c>
      <c r="C42">
        <v>100</v>
      </c>
      <c r="D42">
        <v>23</v>
      </c>
      <c r="F42">
        <v>0</v>
      </c>
      <c r="H42">
        <v>4.0999999999999996</v>
      </c>
      <c r="I42" t="s">
        <v>43</v>
      </c>
      <c r="J42" t="s">
        <v>299</v>
      </c>
      <c r="K42" t="s">
        <v>347</v>
      </c>
      <c r="M42">
        <v>4.0199999999999996</v>
      </c>
      <c r="N42" s="26">
        <v>103</v>
      </c>
      <c r="O42" s="27">
        <v>1.73</v>
      </c>
      <c r="P42" t="s">
        <v>348</v>
      </c>
    </row>
    <row r="43" spans="1:16" x14ac:dyDescent="0.25">
      <c r="A43" s="1">
        <v>42922</v>
      </c>
      <c r="B43" s="6">
        <v>13.3</v>
      </c>
      <c r="C43">
        <v>100</v>
      </c>
      <c r="D43">
        <v>23</v>
      </c>
      <c r="F43">
        <v>0</v>
      </c>
      <c r="H43">
        <v>1.1000000000000001</v>
      </c>
      <c r="I43" t="s">
        <v>139</v>
      </c>
      <c r="J43" t="s">
        <v>299</v>
      </c>
      <c r="K43" t="s">
        <v>349</v>
      </c>
      <c r="M43">
        <v>3.8</v>
      </c>
      <c r="N43" s="26">
        <v>232</v>
      </c>
      <c r="O43" s="27">
        <v>0.38600000000000001</v>
      </c>
    </row>
    <row r="44" spans="1:16" x14ac:dyDescent="0.25">
      <c r="A44" s="1">
        <v>42922</v>
      </c>
      <c r="B44" s="6">
        <v>13.3</v>
      </c>
      <c r="C44">
        <v>100</v>
      </c>
      <c r="D44">
        <v>23</v>
      </c>
      <c r="F44">
        <v>0</v>
      </c>
      <c r="H44">
        <v>1.2</v>
      </c>
      <c r="I44" t="s">
        <v>139</v>
      </c>
      <c r="J44" t="s">
        <v>31</v>
      </c>
      <c r="K44" t="s">
        <v>350</v>
      </c>
      <c r="M44">
        <v>3.8</v>
      </c>
      <c r="N44" s="26">
        <v>232</v>
      </c>
      <c r="O44" s="27">
        <v>0.38600000000000001</v>
      </c>
    </row>
    <row r="45" spans="1:16" x14ac:dyDescent="0.25">
      <c r="A45" s="1">
        <v>42922</v>
      </c>
      <c r="B45" s="6">
        <v>13.3</v>
      </c>
      <c r="C45">
        <v>100</v>
      </c>
      <c r="D45">
        <v>23</v>
      </c>
      <c r="F45">
        <v>0</v>
      </c>
      <c r="H45">
        <v>1.2</v>
      </c>
      <c r="I45" t="s">
        <v>139</v>
      </c>
      <c r="J45" t="s">
        <v>31</v>
      </c>
      <c r="K45" t="s">
        <v>351</v>
      </c>
      <c r="M45">
        <v>3.8</v>
      </c>
      <c r="N45" s="26">
        <v>232</v>
      </c>
      <c r="O45" s="27">
        <v>0.38600000000000001</v>
      </c>
    </row>
    <row r="46" spans="1:16" x14ac:dyDescent="0.25">
      <c r="A46" s="1">
        <v>42922</v>
      </c>
      <c r="B46" s="6">
        <v>10</v>
      </c>
      <c r="C46">
        <v>100</v>
      </c>
      <c r="D46">
        <v>23</v>
      </c>
      <c r="F46">
        <v>0</v>
      </c>
      <c r="H46">
        <v>3.1</v>
      </c>
      <c r="I46" t="s">
        <v>138</v>
      </c>
      <c r="J46" t="s">
        <v>299</v>
      </c>
      <c r="K46" t="s">
        <v>352</v>
      </c>
      <c r="M46">
        <v>4.2699999999999996</v>
      </c>
      <c r="N46" s="26">
        <v>156.5</v>
      </c>
      <c r="O46" s="27">
        <v>0.26400000000000001</v>
      </c>
    </row>
    <row r="47" spans="1:16" x14ac:dyDescent="0.25">
      <c r="A47" s="1">
        <v>42922</v>
      </c>
      <c r="B47" s="6">
        <v>10</v>
      </c>
      <c r="C47">
        <v>100</v>
      </c>
      <c r="D47">
        <v>23</v>
      </c>
      <c r="F47">
        <v>0</v>
      </c>
      <c r="H47">
        <v>3.1</v>
      </c>
      <c r="I47" t="s">
        <v>138</v>
      </c>
      <c r="J47" t="s">
        <v>299</v>
      </c>
      <c r="K47" t="s">
        <v>353</v>
      </c>
      <c r="M47">
        <v>4.2699999999999996</v>
      </c>
      <c r="N47" s="26">
        <v>156.5</v>
      </c>
      <c r="O47" s="27">
        <v>0.26400000000000001</v>
      </c>
    </row>
    <row r="48" spans="1:16" x14ac:dyDescent="0.25">
      <c r="A48" s="1">
        <v>42922</v>
      </c>
      <c r="B48" s="6">
        <v>10</v>
      </c>
      <c r="C48">
        <v>100</v>
      </c>
      <c r="D48">
        <v>23</v>
      </c>
      <c r="F48">
        <v>0</v>
      </c>
      <c r="H48">
        <v>3.2</v>
      </c>
      <c r="I48" t="s">
        <v>138</v>
      </c>
      <c r="J48" t="s">
        <v>299</v>
      </c>
      <c r="K48" t="s">
        <v>340</v>
      </c>
      <c r="M48">
        <v>4.2699999999999996</v>
      </c>
      <c r="N48" s="26">
        <v>156.5</v>
      </c>
      <c r="O48" s="27">
        <v>0.26400000000000001</v>
      </c>
    </row>
    <row r="49" spans="1:16" x14ac:dyDescent="0.25">
      <c r="A49" s="1">
        <v>42922</v>
      </c>
      <c r="B49" s="6">
        <v>10</v>
      </c>
      <c r="C49">
        <v>100</v>
      </c>
      <c r="D49">
        <v>23</v>
      </c>
      <c r="F49">
        <v>0</v>
      </c>
      <c r="H49">
        <v>3.2</v>
      </c>
      <c r="I49" t="s">
        <v>138</v>
      </c>
      <c r="J49" t="s">
        <v>299</v>
      </c>
      <c r="K49" t="s">
        <v>23</v>
      </c>
      <c r="M49">
        <v>4.2699999999999996</v>
      </c>
      <c r="N49" s="26">
        <v>156.5</v>
      </c>
      <c r="O49" s="27">
        <v>0.26400000000000001</v>
      </c>
    </row>
    <row r="50" spans="1:16" x14ac:dyDescent="0.25">
      <c r="A50" s="1">
        <v>42922</v>
      </c>
      <c r="B50" s="6">
        <v>10</v>
      </c>
      <c r="C50">
        <v>100</v>
      </c>
      <c r="D50">
        <v>23</v>
      </c>
      <c r="F50">
        <v>0</v>
      </c>
      <c r="H50">
        <v>3.3</v>
      </c>
      <c r="I50" t="s">
        <v>138</v>
      </c>
      <c r="J50" t="s">
        <v>299</v>
      </c>
      <c r="K50" t="s">
        <v>354</v>
      </c>
      <c r="M50">
        <v>4.2699999999999996</v>
      </c>
      <c r="N50" s="26">
        <v>156.5</v>
      </c>
      <c r="O50" s="27">
        <v>0.26400000000000001</v>
      </c>
    </row>
    <row r="51" spans="1:16" x14ac:dyDescent="0.25">
      <c r="A51" s="1">
        <v>42922</v>
      </c>
      <c r="B51" s="6">
        <v>12.1</v>
      </c>
      <c r="C51">
        <v>80</v>
      </c>
      <c r="D51">
        <v>23</v>
      </c>
      <c r="F51">
        <v>0</v>
      </c>
      <c r="H51">
        <v>8.1</v>
      </c>
      <c r="I51" t="s">
        <v>355</v>
      </c>
      <c r="J51" t="s">
        <v>299</v>
      </c>
      <c r="K51" t="s">
        <v>339</v>
      </c>
      <c r="M51">
        <v>3.86</v>
      </c>
      <c r="N51" s="26">
        <v>96.4</v>
      </c>
      <c r="O51" s="27">
        <v>1.66</v>
      </c>
      <c r="P51">
        <v>166.3</v>
      </c>
    </row>
    <row r="52" spans="1:16" x14ac:dyDescent="0.25">
      <c r="A52" s="1">
        <v>42922</v>
      </c>
      <c r="B52" s="6">
        <v>12.1</v>
      </c>
      <c r="C52">
        <v>80</v>
      </c>
      <c r="D52">
        <v>23</v>
      </c>
      <c r="F52">
        <v>0</v>
      </c>
      <c r="H52">
        <v>8.1</v>
      </c>
      <c r="I52" t="s">
        <v>355</v>
      </c>
      <c r="J52" t="s">
        <v>299</v>
      </c>
      <c r="K52" t="s">
        <v>347</v>
      </c>
      <c r="M52">
        <v>3.86</v>
      </c>
      <c r="N52" s="26">
        <v>96.4</v>
      </c>
      <c r="O52" s="27">
        <v>1.66</v>
      </c>
      <c r="P52" t="s">
        <v>356</v>
      </c>
    </row>
    <row r="53" spans="1:16" x14ac:dyDescent="0.25">
      <c r="A53" s="1">
        <v>42922</v>
      </c>
      <c r="B53" s="6">
        <v>12.1</v>
      </c>
      <c r="C53">
        <v>80</v>
      </c>
      <c r="D53">
        <v>23</v>
      </c>
      <c r="F53">
        <v>0</v>
      </c>
      <c r="H53">
        <v>8.1999999999999993</v>
      </c>
      <c r="I53" t="s">
        <v>355</v>
      </c>
      <c r="J53" t="s">
        <v>299</v>
      </c>
      <c r="K53" t="s">
        <v>19</v>
      </c>
      <c r="M53">
        <v>3.86</v>
      </c>
      <c r="N53" s="26">
        <v>96.4</v>
      </c>
      <c r="O53" s="27">
        <v>1.66</v>
      </c>
      <c r="P53" t="s">
        <v>356</v>
      </c>
    </row>
    <row r="54" spans="1:16" x14ac:dyDescent="0.25">
      <c r="A54" s="1">
        <v>42922</v>
      </c>
      <c r="B54" s="6">
        <v>12.1</v>
      </c>
      <c r="C54">
        <v>80</v>
      </c>
      <c r="D54">
        <v>23</v>
      </c>
      <c r="F54">
        <v>0</v>
      </c>
      <c r="H54">
        <v>8.3000000000000007</v>
      </c>
      <c r="I54" t="s">
        <v>355</v>
      </c>
      <c r="J54" t="s">
        <v>299</v>
      </c>
      <c r="K54" t="s">
        <v>340</v>
      </c>
      <c r="M54">
        <v>3.86</v>
      </c>
      <c r="N54" s="26">
        <v>96.4</v>
      </c>
      <c r="O54" s="27">
        <v>1.66</v>
      </c>
      <c r="P54" t="s">
        <v>356</v>
      </c>
    </row>
    <row r="55" spans="1:16" x14ac:dyDescent="0.25">
      <c r="A55" s="1">
        <v>42929</v>
      </c>
      <c r="B55" s="6">
        <v>14</v>
      </c>
      <c r="C55">
        <v>10</v>
      </c>
      <c r="D55">
        <v>18</v>
      </c>
      <c r="F55">
        <v>0</v>
      </c>
      <c r="H55">
        <v>7</v>
      </c>
      <c r="M55">
        <v>3.55</v>
      </c>
      <c r="N55" s="26">
        <v>336</v>
      </c>
      <c r="O55" s="27">
        <v>0.56299999999999994</v>
      </c>
    </row>
    <row r="56" spans="1:16" x14ac:dyDescent="0.25">
      <c r="A56" s="1">
        <v>42929</v>
      </c>
      <c r="B56" s="6">
        <v>13.2</v>
      </c>
      <c r="C56">
        <v>0</v>
      </c>
      <c r="D56">
        <v>18</v>
      </c>
      <c r="F56">
        <v>0</v>
      </c>
      <c r="H56">
        <v>1</v>
      </c>
      <c r="J56" t="s">
        <v>31</v>
      </c>
      <c r="K56" t="s">
        <v>401</v>
      </c>
      <c r="M56">
        <v>4.08</v>
      </c>
      <c r="N56" s="26">
        <v>224</v>
      </c>
      <c r="O56" s="27">
        <v>0.373</v>
      </c>
    </row>
    <row r="57" spans="1:16" x14ac:dyDescent="0.25">
      <c r="A57" s="1">
        <v>42929</v>
      </c>
      <c r="B57" s="6">
        <v>13.2</v>
      </c>
      <c r="C57">
        <v>0</v>
      </c>
      <c r="D57">
        <v>18</v>
      </c>
      <c r="F57">
        <v>0</v>
      </c>
      <c r="H57">
        <v>1</v>
      </c>
      <c r="J57" t="s">
        <v>21</v>
      </c>
      <c r="K57" t="s">
        <v>402</v>
      </c>
      <c r="M57">
        <v>4.08</v>
      </c>
      <c r="N57" s="26">
        <v>224</v>
      </c>
      <c r="O57" s="27">
        <v>0.373</v>
      </c>
    </row>
    <row r="58" spans="1:16" x14ac:dyDescent="0.25">
      <c r="A58" s="1">
        <v>42929</v>
      </c>
      <c r="B58" s="6">
        <v>13.2</v>
      </c>
      <c r="C58">
        <v>0</v>
      </c>
      <c r="D58">
        <v>18</v>
      </c>
      <c r="F58">
        <v>0</v>
      </c>
      <c r="H58">
        <v>1</v>
      </c>
      <c r="J58" t="s">
        <v>31</v>
      </c>
      <c r="K58" t="s">
        <v>403</v>
      </c>
      <c r="M58">
        <v>4.08</v>
      </c>
      <c r="N58" s="26">
        <v>224</v>
      </c>
      <c r="O58" s="27">
        <v>0.373</v>
      </c>
    </row>
    <row r="59" spans="1:16" x14ac:dyDescent="0.25">
      <c r="A59" s="1">
        <v>42929</v>
      </c>
      <c r="B59" s="6">
        <v>13.2</v>
      </c>
      <c r="C59">
        <v>0</v>
      </c>
      <c r="D59">
        <v>18</v>
      </c>
      <c r="F59">
        <v>0</v>
      </c>
      <c r="H59">
        <v>1</v>
      </c>
      <c r="J59" t="s">
        <v>31</v>
      </c>
      <c r="K59" t="s">
        <v>404</v>
      </c>
      <c r="M59">
        <v>4.08</v>
      </c>
      <c r="N59" s="26">
        <v>224</v>
      </c>
      <c r="O59" s="27">
        <v>0.373</v>
      </c>
    </row>
    <row r="60" spans="1:16" x14ac:dyDescent="0.25">
      <c r="A60" s="1">
        <v>42929</v>
      </c>
      <c r="B60" s="6">
        <v>13.2</v>
      </c>
      <c r="C60">
        <v>0</v>
      </c>
      <c r="D60">
        <v>18</v>
      </c>
      <c r="F60">
        <v>0</v>
      </c>
      <c r="H60">
        <v>1</v>
      </c>
      <c r="J60" t="s">
        <v>299</v>
      </c>
      <c r="K60" t="s">
        <v>405</v>
      </c>
      <c r="M60">
        <v>4.08</v>
      </c>
      <c r="N60" s="26">
        <v>224</v>
      </c>
      <c r="O60" s="27">
        <v>0.373</v>
      </c>
    </row>
    <row r="61" spans="1:16" x14ac:dyDescent="0.25">
      <c r="A61" s="1">
        <v>42929</v>
      </c>
      <c r="B61" s="6">
        <v>13.2</v>
      </c>
      <c r="C61">
        <v>0</v>
      </c>
      <c r="D61">
        <v>18</v>
      </c>
      <c r="F61">
        <v>0</v>
      </c>
      <c r="H61">
        <v>1</v>
      </c>
      <c r="J61" t="s">
        <v>299</v>
      </c>
      <c r="K61" t="s">
        <v>406</v>
      </c>
      <c r="M61">
        <v>4.08</v>
      </c>
      <c r="N61" s="26">
        <v>224</v>
      </c>
      <c r="O61" s="27">
        <v>0.373</v>
      </c>
    </row>
    <row r="62" spans="1:16" x14ac:dyDescent="0.25">
      <c r="A62" s="1">
        <v>42929</v>
      </c>
      <c r="B62" s="6">
        <v>13.2</v>
      </c>
      <c r="C62">
        <v>0</v>
      </c>
      <c r="D62">
        <v>18</v>
      </c>
      <c r="F62">
        <v>0</v>
      </c>
      <c r="H62">
        <v>1</v>
      </c>
      <c r="J62" t="s">
        <v>299</v>
      </c>
      <c r="K62" t="s">
        <v>407</v>
      </c>
      <c r="M62">
        <v>4.08</v>
      </c>
      <c r="N62" s="26">
        <v>224</v>
      </c>
      <c r="O62" s="27">
        <v>0.373</v>
      </c>
    </row>
    <row r="63" spans="1:16" x14ac:dyDescent="0.25">
      <c r="A63" s="1">
        <v>42929</v>
      </c>
      <c r="B63" s="6">
        <v>9.3000000000000007</v>
      </c>
      <c r="C63">
        <v>5</v>
      </c>
      <c r="D63">
        <v>16</v>
      </c>
      <c r="F63">
        <v>1</v>
      </c>
      <c r="H63">
        <v>3</v>
      </c>
      <c r="I63">
        <v>4</v>
      </c>
      <c r="J63" t="s">
        <v>21</v>
      </c>
      <c r="K63">
        <v>3.1</v>
      </c>
      <c r="M63">
        <v>3.9</v>
      </c>
      <c r="N63" s="26">
        <v>155</v>
      </c>
      <c r="O63" s="27">
        <v>0.25800000000000001</v>
      </c>
    </row>
    <row r="64" spans="1:16" x14ac:dyDescent="0.25">
      <c r="A64" s="1">
        <v>42929</v>
      </c>
      <c r="B64" s="6">
        <v>9.3000000000000007</v>
      </c>
      <c r="C64">
        <v>5</v>
      </c>
      <c r="D64">
        <v>16</v>
      </c>
      <c r="F64">
        <v>1</v>
      </c>
      <c r="H64">
        <v>3</v>
      </c>
      <c r="I64">
        <v>4</v>
      </c>
      <c r="J64" t="s">
        <v>299</v>
      </c>
      <c r="K64">
        <v>3.2</v>
      </c>
      <c r="M64">
        <v>3.9</v>
      </c>
      <c r="N64" s="26">
        <v>155</v>
      </c>
      <c r="O64" s="27">
        <v>0.25800000000000001</v>
      </c>
    </row>
    <row r="65" spans="1:16" x14ac:dyDescent="0.25">
      <c r="A65" s="1">
        <v>42929</v>
      </c>
      <c r="B65" s="6">
        <v>9.3000000000000007</v>
      </c>
      <c r="C65">
        <v>5</v>
      </c>
      <c r="D65">
        <v>16</v>
      </c>
      <c r="F65">
        <v>1</v>
      </c>
      <c r="H65">
        <v>3</v>
      </c>
      <c r="I65">
        <v>4</v>
      </c>
      <c r="J65" t="s">
        <v>299</v>
      </c>
      <c r="K65">
        <v>3.21</v>
      </c>
      <c r="M65">
        <v>3.9</v>
      </c>
      <c r="N65" s="26">
        <v>155</v>
      </c>
      <c r="O65" s="27">
        <v>0.25800000000000001</v>
      </c>
    </row>
    <row r="66" spans="1:16" x14ac:dyDescent="0.25">
      <c r="A66" s="1">
        <v>42929</v>
      </c>
      <c r="B66" s="6">
        <v>9.3000000000000007</v>
      </c>
      <c r="C66">
        <v>5</v>
      </c>
      <c r="D66">
        <v>16</v>
      </c>
      <c r="F66">
        <v>1</v>
      </c>
      <c r="H66">
        <v>3</v>
      </c>
      <c r="I66">
        <v>4</v>
      </c>
      <c r="J66" t="s">
        <v>21</v>
      </c>
      <c r="K66">
        <v>2.2200000000000002</v>
      </c>
      <c r="M66">
        <v>3.9</v>
      </c>
      <c r="N66" s="26">
        <v>155</v>
      </c>
      <c r="O66" s="27">
        <v>0.25800000000000001</v>
      </c>
    </row>
    <row r="67" spans="1:16" x14ac:dyDescent="0.25">
      <c r="A67" s="1">
        <v>42929</v>
      </c>
      <c r="B67" s="6">
        <v>11.45</v>
      </c>
      <c r="C67">
        <v>0</v>
      </c>
      <c r="D67">
        <v>18</v>
      </c>
      <c r="F67">
        <v>0</v>
      </c>
      <c r="H67">
        <v>2</v>
      </c>
      <c r="J67" t="s">
        <v>299</v>
      </c>
      <c r="K67">
        <v>2.1</v>
      </c>
      <c r="M67">
        <v>3.89</v>
      </c>
      <c r="N67" s="26">
        <v>90.2</v>
      </c>
      <c r="O67" s="27">
        <v>1.5</v>
      </c>
      <c r="P67" t="s">
        <v>413</v>
      </c>
    </row>
    <row r="68" spans="1:16" x14ac:dyDescent="0.25">
      <c r="A68" s="1">
        <v>42929</v>
      </c>
      <c r="B68" s="6">
        <v>11.45</v>
      </c>
      <c r="C68">
        <v>0</v>
      </c>
      <c r="D68">
        <v>18</v>
      </c>
      <c r="F68">
        <v>0</v>
      </c>
      <c r="H68">
        <v>2</v>
      </c>
      <c r="J68" t="s">
        <v>31</v>
      </c>
      <c r="K68">
        <v>2.2999999999999998</v>
      </c>
      <c r="M68">
        <v>3.89</v>
      </c>
      <c r="N68" s="26">
        <v>90.2</v>
      </c>
      <c r="O68" s="27">
        <v>1.5</v>
      </c>
      <c r="P68" t="s">
        <v>413</v>
      </c>
    </row>
    <row r="69" spans="1:16" x14ac:dyDescent="0.25">
      <c r="A69" s="1">
        <v>42929</v>
      </c>
      <c r="B69" s="6">
        <v>11.45</v>
      </c>
      <c r="C69">
        <v>0</v>
      </c>
      <c r="D69">
        <v>18</v>
      </c>
      <c r="F69">
        <v>0</v>
      </c>
      <c r="H69">
        <v>2</v>
      </c>
      <c r="J69" t="s">
        <v>31</v>
      </c>
      <c r="K69">
        <v>2.11</v>
      </c>
      <c r="M69">
        <v>3.89</v>
      </c>
      <c r="N69" s="26">
        <v>90.2</v>
      </c>
      <c r="O69" s="27">
        <v>1.5</v>
      </c>
      <c r="P69" t="s">
        <v>413</v>
      </c>
    </row>
    <row r="70" spans="1:16" x14ac:dyDescent="0.25">
      <c r="A70" s="1">
        <v>42929</v>
      </c>
      <c r="B70" s="6">
        <v>11.45</v>
      </c>
      <c r="C70">
        <v>0</v>
      </c>
      <c r="D70">
        <v>18</v>
      </c>
      <c r="F70">
        <v>0</v>
      </c>
      <c r="H70">
        <v>2</v>
      </c>
      <c r="J70" t="s">
        <v>299</v>
      </c>
      <c r="K70">
        <v>2.12</v>
      </c>
      <c r="M70">
        <v>3.89</v>
      </c>
      <c r="N70" s="26">
        <v>90.2</v>
      </c>
      <c r="O70" s="27">
        <v>1.5</v>
      </c>
      <c r="P70" t="s">
        <v>413</v>
      </c>
    </row>
    <row r="71" spans="1:16" x14ac:dyDescent="0.25">
      <c r="A71" s="1">
        <v>42929</v>
      </c>
      <c r="B71" s="6">
        <v>11.45</v>
      </c>
      <c r="C71">
        <v>0</v>
      </c>
      <c r="D71">
        <v>18</v>
      </c>
      <c r="F71">
        <v>0</v>
      </c>
      <c r="H71">
        <v>2</v>
      </c>
      <c r="J71" t="s">
        <v>21</v>
      </c>
      <c r="K71">
        <v>2.13</v>
      </c>
      <c r="M71">
        <v>3.89</v>
      </c>
      <c r="N71" s="26">
        <v>90.2</v>
      </c>
      <c r="O71" s="27">
        <v>1.5</v>
      </c>
      <c r="P71" t="s">
        <v>413</v>
      </c>
    </row>
    <row r="72" spans="1:16" x14ac:dyDescent="0.25">
      <c r="A72" s="1">
        <v>42929</v>
      </c>
      <c r="B72" s="6">
        <v>11.45</v>
      </c>
      <c r="C72">
        <v>0</v>
      </c>
      <c r="D72">
        <v>18</v>
      </c>
      <c r="F72">
        <v>0</v>
      </c>
      <c r="H72">
        <v>2</v>
      </c>
      <c r="J72" t="s">
        <v>21</v>
      </c>
      <c r="K72">
        <v>2.14</v>
      </c>
      <c r="M72">
        <v>3.89</v>
      </c>
      <c r="N72" s="26">
        <v>90.2</v>
      </c>
      <c r="O72" s="27">
        <v>1.5</v>
      </c>
      <c r="P72" t="s">
        <v>413</v>
      </c>
    </row>
    <row r="73" spans="1:16" x14ac:dyDescent="0.25">
      <c r="A73" s="1">
        <v>42929</v>
      </c>
      <c r="B73" s="6">
        <v>11.45</v>
      </c>
      <c r="C73">
        <v>0</v>
      </c>
      <c r="D73">
        <v>18</v>
      </c>
      <c r="F73">
        <v>0</v>
      </c>
      <c r="H73">
        <v>2</v>
      </c>
      <c r="J73" t="s">
        <v>21</v>
      </c>
      <c r="K73" t="s">
        <v>408</v>
      </c>
      <c r="M73">
        <v>3.89</v>
      </c>
      <c r="N73" s="26">
        <v>90.2</v>
      </c>
      <c r="O73" s="27">
        <v>1.5</v>
      </c>
      <c r="P73" t="s">
        <v>413</v>
      </c>
    </row>
    <row r="74" spans="1:16" x14ac:dyDescent="0.25">
      <c r="A74" s="1">
        <v>42929</v>
      </c>
      <c r="B74" s="6">
        <v>11.45</v>
      </c>
      <c r="C74">
        <v>0</v>
      </c>
      <c r="D74">
        <v>18</v>
      </c>
      <c r="F74">
        <v>0</v>
      </c>
      <c r="H74">
        <v>2</v>
      </c>
      <c r="J74" t="s">
        <v>21</v>
      </c>
      <c r="K74" t="s">
        <v>409</v>
      </c>
      <c r="M74">
        <v>3.89</v>
      </c>
      <c r="N74" s="26">
        <v>90.2</v>
      </c>
      <c r="O74" s="27">
        <v>1.5</v>
      </c>
      <c r="P74" t="s">
        <v>413</v>
      </c>
    </row>
    <row r="75" spans="1:16" x14ac:dyDescent="0.25">
      <c r="A75" s="1">
        <v>42929</v>
      </c>
      <c r="B75" s="6">
        <v>11.45</v>
      </c>
      <c r="C75">
        <v>0</v>
      </c>
      <c r="D75">
        <v>18</v>
      </c>
      <c r="F75">
        <v>0</v>
      </c>
      <c r="H75">
        <v>2</v>
      </c>
      <c r="J75" t="s">
        <v>21</v>
      </c>
      <c r="K75" t="s">
        <v>410</v>
      </c>
      <c r="M75">
        <v>3.89</v>
      </c>
      <c r="N75" s="26">
        <v>90.2</v>
      </c>
      <c r="O75" s="27">
        <v>1.5</v>
      </c>
      <c r="P75" t="s">
        <v>413</v>
      </c>
    </row>
    <row r="76" spans="1:16" x14ac:dyDescent="0.25">
      <c r="A76" s="1">
        <v>42929</v>
      </c>
      <c r="B76" s="6">
        <v>11.45</v>
      </c>
      <c r="C76">
        <v>0</v>
      </c>
      <c r="D76">
        <v>18</v>
      </c>
      <c r="F76">
        <v>0</v>
      </c>
      <c r="H76">
        <v>2</v>
      </c>
      <c r="J76" t="s">
        <v>21</v>
      </c>
      <c r="K76" t="s">
        <v>411</v>
      </c>
      <c r="M76">
        <v>3.89</v>
      </c>
      <c r="N76" s="26">
        <v>90.2</v>
      </c>
      <c r="O76" s="27">
        <v>1.5</v>
      </c>
      <c r="P76" t="s">
        <v>413</v>
      </c>
    </row>
    <row r="77" spans="1:16" x14ac:dyDescent="0.25">
      <c r="A77" s="1">
        <v>42929</v>
      </c>
      <c r="B77" s="6">
        <v>11.45</v>
      </c>
      <c r="C77">
        <v>0</v>
      </c>
      <c r="D77">
        <v>18</v>
      </c>
      <c r="F77">
        <v>0</v>
      </c>
      <c r="H77">
        <v>2</v>
      </c>
      <c r="J77" t="s">
        <v>31</v>
      </c>
      <c r="K77" t="s">
        <v>412</v>
      </c>
      <c r="M77">
        <v>3.89</v>
      </c>
      <c r="N77" s="26">
        <v>90.2</v>
      </c>
      <c r="O77" s="27">
        <v>1.5</v>
      </c>
      <c r="P77" t="s">
        <v>413</v>
      </c>
    </row>
    <row r="78" spans="1:16" x14ac:dyDescent="0.25">
      <c r="A78" s="1">
        <v>42929</v>
      </c>
      <c r="B78" s="6">
        <v>11.45</v>
      </c>
      <c r="C78">
        <v>0</v>
      </c>
      <c r="D78">
        <v>18</v>
      </c>
      <c r="F78">
        <v>0</v>
      </c>
      <c r="H78">
        <v>2</v>
      </c>
      <c r="J78" t="s">
        <v>21</v>
      </c>
      <c r="K78">
        <v>2.15</v>
      </c>
      <c r="M78">
        <v>3.89</v>
      </c>
      <c r="N78" s="26">
        <v>90.2</v>
      </c>
      <c r="O78" s="27">
        <v>1.5</v>
      </c>
      <c r="P78" t="s">
        <v>413</v>
      </c>
    </row>
    <row r="79" spans="1:16" x14ac:dyDescent="0.25">
      <c r="A79" s="1">
        <v>42929</v>
      </c>
      <c r="B79" s="6">
        <v>11.45</v>
      </c>
      <c r="C79">
        <v>0</v>
      </c>
      <c r="D79">
        <v>18</v>
      </c>
      <c r="F79">
        <v>0</v>
      </c>
      <c r="H79">
        <v>2</v>
      </c>
      <c r="J79" t="s">
        <v>21</v>
      </c>
      <c r="K79">
        <v>2.16</v>
      </c>
      <c r="M79">
        <v>3.89</v>
      </c>
      <c r="N79" s="26">
        <v>90.2</v>
      </c>
      <c r="O79" s="27">
        <v>1.5</v>
      </c>
      <c r="P79" t="s">
        <v>413</v>
      </c>
    </row>
    <row r="80" spans="1:16" x14ac:dyDescent="0.25">
      <c r="A80" s="1">
        <v>42929</v>
      </c>
      <c r="B80" s="6">
        <v>11.45</v>
      </c>
      <c r="C80">
        <v>0</v>
      </c>
      <c r="D80">
        <v>18</v>
      </c>
      <c r="F80">
        <v>0</v>
      </c>
      <c r="H80">
        <v>2</v>
      </c>
      <c r="J80" t="s">
        <v>345</v>
      </c>
      <c r="K80">
        <v>2.17</v>
      </c>
      <c r="M80">
        <v>3.89</v>
      </c>
      <c r="N80" s="26">
        <v>90.2</v>
      </c>
      <c r="O80" s="27">
        <v>1.5</v>
      </c>
      <c r="P80" t="s">
        <v>413</v>
      </c>
    </row>
    <row r="81" spans="1:16" x14ac:dyDescent="0.25">
      <c r="A81" s="1">
        <v>42929</v>
      </c>
      <c r="B81" s="6">
        <v>10.3</v>
      </c>
      <c r="C81">
        <v>0</v>
      </c>
      <c r="D81">
        <v>17</v>
      </c>
      <c r="F81">
        <v>0</v>
      </c>
      <c r="H81">
        <v>4</v>
      </c>
      <c r="J81" t="s">
        <v>299</v>
      </c>
      <c r="K81">
        <v>4.0999999999999996</v>
      </c>
      <c r="M81">
        <v>3.65</v>
      </c>
      <c r="N81" s="26">
        <v>100.2</v>
      </c>
      <c r="O81" s="27">
        <v>0.68</v>
      </c>
      <c r="P81" t="s">
        <v>414</v>
      </c>
    </row>
    <row r="82" spans="1:16" x14ac:dyDescent="0.25">
      <c r="A82" s="1">
        <v>42929</v>
      </c>
      <c r="B82" s="6">
        <v>10.3</v>
      </c>
      <c r="C82">
        <v>0</v>
      </c>
      <c r="D82">
        <v>17</v>
      </c>
      <c r="F82">
        <v>0</v>
      </c>
      <c r="H82">
        <v>4</v>
      </c>
      <c r="J82" t="s">
        <v>299</v>
      </c>
      <c r="K82">
        <v>4.2</v>
      </c>
      <c r="M82">
        <v>3.65</v>
      </c>
      <c r="N82" s="26">
        <v>100.2</v>
      </c>
      <c r="O82" s="27">
        <v>0.68</v>
      </c>
      <c r="P82" t="s">
        <v>414</v>
      </c>
    </row>
    <row r="83" spans="1:16" x14ac:dyDescent="0.25">
      <c r="A83" s="1">
        <v>42929</v>
      </c>
      <c r="B83" s="6">
        <v>10.3</v>
      </c>
      <c r="C83">
        <v>0</v>
      </c>
      <c r="D83">
        <v>17</v>
      </c>
      <c r="F83">
        <v>0</v>
      </c>
      <c r="H83">
        <v>4</v>
      </c>
      <c r="J83" t="s">
        <v>299</v>
      </c>
      <c r="K83">
        <v>4.21</v>
      </c>
      <c r="M83">
        <v>3.65</v>
      </c>
      <c r="N83" s="26">
        <v>100.2</v>
      </c>
      <c r="O83" s="27">
        <v>0.68</v>
      </c>
      <c r="P83" t="s">
        <v>414</v>
      </c>
    </row>
    <row r="84" spans="1:16" x14ac:dyDescent="0.25">
      <c r="A84" s="1">
        <v>42929</v>
      </c>
      <c r="B84" s="6">
        <v>10.3</v>
      </c>
      <c r="C84">
        <v>0</v>
      </c>
      <c r="D84">
        <v>17</v>
      </c>
      <c r="F84">
        <v>0</v>
      </c>
      <c r="H84">
        <v>4</v>
      </c>
      <c r="J84" t="s">
        <v>299</v>
      </c>
      <c r="K84">
        <v>4.3099999999999996</v>
      </c>
      <c r="M84">
        <v>3.65</v>
      </c>
      <c r="N84" s="26">
        <v>100.2</v>
      </c>
      <c r="O84" s="27">
        <v>0.68</v>
      </c>
      <c r="P84" t="s">
        <v>414</v>
      </c>
    </row>
    <row r="85" spans="1:16" x14ac:dyDescent="0.25">
      <c r="A85" s="1">
        <v>42929</v>
      </c>
      <c r="B85" s="6">
        <v>10.3</v>
      </c>
      <c r="C85">
        <v>0</v>
      </c>
      <c r="D85">
        <v>17</v>
      </c>
      <c r="F85">
        <v>0</v>
      </c>
      <c r="H85">
        <v>4</v>
      </c>
      <c r="J85" t="s">
        <v>299</v>
      </c>
      <c r="K85">
        <v>4.32</v>
      </c>
      <c r="M85">
        <v>3.65</v>
      </c>
      <c r="N85" s="26">
        <v>100.2</v>
      </c>
      <c r="O85" s="27">
        <v>0.68</v>
      </c>
      <c r="P85" t="s">
        <v>414</v>
      </c>
    </row>
    <row r="86" spans="1:16" x14ac:dyDescent="0.25">
      <c r="A86" s="1">
        <v>42929</v>
      </c>
      <c r="B86" s="6">
        <v>10.3</v>
      </c>
      <c r="C86">
        <v>0</v>
      </c>
      <c r="D86">
        <v>17</v>
      </c>
      <c r="F86">
        <v>0</v>
      </c>
      <c r="H86">
        <v>4</v>
      </c>
      <c r="J86" t="s">
        <v>299</v>
      </c>
      <c r="K86">
        <v>4.1100000000000003</v>
      </c>
      <c r="M86">
        <v>3.65</v>
      </c>
      <c r="N86" s="26">
        <v>100.2</v>
      </c>
      <c r="O86" s="27">
        <v>0.68</v>
      </c>
      <c r="P86" t="s">
        <v>414</v>
      </c>
    </row>
    <row r="87" spans="1:16" x14ac:dyDescent="0.25">
      <c r="A87" s="1">
        <v>42929</v>
      </c>
      <c r="B87" s="6">
        <v>10.3</v>
      </c>
      <c r="C87">
        <v>0</v>
      </c>
      <c r="D87">
        <v>17</v>
      </c>
      <c r="F87">
        <v>0</v>
      </c>
      <c r="H87">
        <v>4</v>
      </c>
      <c r="K87">
        <v>4.22</v>
      </c>
      <c r="M87">
        <v>3.65</v>
      </c>
      <c r="N87" s="26">
        <v>100.2</v>
      </c>
      <c r="O87" s="27">
        <v>0.68</v>
      </c>
      <c r="P87" t="s">
        <v>414</v>
      </c>
    </row>
    <row r="88" spans="1:16" x14ac:dyDescent="0.25">
      <c r="A88" s="1">
        <v>42929</v>
      </c>
      <c r="B88" s="6">
        <v>15.2</v>
      </c>
      <c r="C88">
        <v>0</v>
      </c>
      <c r="D88">
        <v>18</v>
      </c>
      <c r="F88">
        <v>0</v>
      </c>
      <c r="H88">
        <v>6</v>
      </c>
      <c r="J88" t="s">
        <v>21</v>
      </c>
      <c r="K88" t="s">
        <v>415</v>
      </c>
      <c r="M88">
        <v>4.07</v>
      </c>
      <c r="N88" s="26">
        <v>205</v>
      </c>
      <c r="O88" s="27">
        <v>0.34100000000000003</v>
      </c>
    </row>
    <row r="89" spans="1:16" x14ac:dyDescent="0.25">
      <c r="A89" s="1">
        <v>42929</v>
      </c>
      <c r="B89" s="6">
        <v>15.2</v>
      </c>
      <c r="C89">
        <v>0</v>
      </c>
      <c r="D89">
        <v>18</v>
      </c>
      <c r="F89">
        <v>0</v>
      </c>
      <c r="H89">
        <v>6</v>
      </c>
      <c r="J89" t="s">
        <v>21</v>
      </c>
      <c r="K89" t="s">
        <v>416</v>
      </c>
      <c r="M89">
        <v>4.07</v>
      </c>
      <c r="N89" s="26">
        <v>205</v>
      </c>
      <c r="O89" s="27">
        <v>0.34100000000000003</v>
      </c>
    </row>
    <row r="90" spans="1:16" x14ac:dyDescent="0.25">
      <c r="A90" s="1">
        <v>42929</v>
      </c>
      <c r="B90" s="6">
        <v>15.2</v>
      </c>
      <c r="C90">
        <v>0</v>
      </c>
      <c r="D90">
        <v>18</v>
      </c>
      <c r="F90">
        <v>0</v>
      </c>
      <c r="H90">
        <v>6</v>
      </c>
      <c r="J90" t="s">
        <v>299</v>
      </c>
      <c r="K90" t="s">
        <v>417</v>
      </c>
      <c r="M90">
        <v>4.07</v>
      </c>
      <c r="N90" s="26">
        <v>205</v>
      </c>
      <c r="O90" s="27">
        <v>0.34100000000000003</v>
      </c>
    </row>
    <row r="91" spans="1:16" x14ac:dyDescent="0.25">
      <c r="A91" s="1">
        <v>42929</v>
      </c>
      <c r="B91" s="6">
        <v>15.2</v>
      </c>
      <c r="C91">
        <v>0</v>
      </c>
      <c r="D91">
        <v>18</v>
      </c>
      <c r="F91">
        <v>0</v>
      </c>
      <c r="H91">
        <v>6</v>
      </c>
      <c r="J91" t="s">
        <v>299</v>
      </c>
      <c r="K91" t="s">
        <v>418</v>
      </c>
      <c r="M91">
        <v>4.07</v>
      </c>
      <c r="N91" s="26">
        <v>205</v>
      </c>
      <c r="O91" s="27">
        <v>0.34100000000000003</v>
      </c>
    </row>
    <row r="92" spans="1:16" x14ac:dyDescent="0.25">
      <c r="A92" s="1">
        <v>42929</v>
      </c>
      <c r="B92" s="6">
        <v>15.2</v>
      </c>
      <c r="C92">
        <v>0</v>
      </c>
      <c r="D92">
        <v>18</v>
      </c>
      <c r="F92">
        <v>0</v>
      </c>
      <c r="H92">
        <v>6</v>
      </c>
      <c r="J92" t="s">
        <v>299</v>
      </c>
      <c r="K92" t="s">
        <v>419</v>
      </c>
      <c r="M92">
        <v>4.07</v>
      </c>
      <c r="N92" s="26">
        <v>205</v>
      </c>
      <c r="O92" s="27">
        <v>0.34100000000000003</v>
      </c>
    </row>
    <row r="93" spans="1:16" x14ac:dyDescent="0.25">
      <c r="A93" s="1">
        <v>42929</v>
      </c>
      <c r="B93" s="6">
        <v>15.2</v>
      </c>
      <c r="C93">
        <v>0</v>
      </c>
      <c r="D93">
        <v>18</v>
      </c>
      <c r="F93">
        <v>0</v>
      </c>
      <c r="H93">
        <v>6</v>
      </c>
      <c r="J93" t="s">
        <v>299</v>
      </c>
      <c r="K93" t="s">
        <v>420</v>
      </c>
      <c r="M93">
        <v>4.07</v>
      </c>
      <c r="N93" s="26">
        <v>205</v>
      </c>
      <c r="O93" s="27">
        <v>0.34100000000000003</v>
      </c>
    </row>
    <row r="94" spans="1:16" x14ac:dyDescent="0.25">
      <c r="A94" s="1">
        <v>42929</v>
      </c>
      <c r="B94" s="6">
        <v>15.2</v>
      </c>
      <c r="C94">
        <v>0</v>
      </c>
      <c r="D94">
        <v>18</v>
      </c>
      <c r="F94">
        <v>0</v>
      </c>
      <c r="H94">
        <v>6</v>
      </c>
      <c r="J94" t="s">
        <v>299</v>
      </c>
      <c r="K94" t="s">
        <v>421</v>
      </c>
      <c r="M94">
        <v>4.07</v>
      </c>
      <c r="N94" s="26">
        <v>205</v>
      </c>
      <c r="O94" s="27">
        <v>0.34100000000000003</v>
      </c>
    </row>
    <row r="95" spans="1:16" x14ac:dyDescent="0.25">
      <c r="A95" s="1">
        <v>42929</v>
      </c>
      <c r="B95" s="6">
        <v>15.2</v>
      </c>
      <c r="C95">
        <v>0</v>
      </c>
      <c r="D95">
        <v>18</v>
      </c>
      <c r="F95">
        <v>0</v>
      </c>
      <c r="H95">
        <v>6</v>
      </c>
      <c r="J95" t="s">
        <v>299</v>
      </c>
      <c r="K95" t="s">
        <v>422</v>
      </c>
      <c r="M95">
        <v>4.07</v>
      </c>
      <c r="N95" s="26">
        <v>205</v>
      </c>
      <c r="O95" s="27">
        <v>0.34100000000000003</v>
      </c>
    </row>
    <row r="96" spans="1:16" x14ac:dyDescent="0.25">
      <c r="A96" s="1">
        <v>42929</v>
      </c>
      <c r="B96" s="6">
        <v>15.2</v>
      </c>
      <c r="C96">
        <v>0</v>
      </c>
      <c r="D96">
        <v>18</v>
      </c>
      <c r="F96">
        <v>0</v>
      </c>
      <c r="H96">
        <v>6</v>
      </c>
      <c r="J96" t="s">
        <v>21</v>
      </c>
      <c r="K96" t="s">
        <v>423</v>
      </c>
      <c r="M96">
        <v>4.07</v>
      </c>
      <c r="N96" s="26">
        <v>205</v>
      </c>
      <c r="O96" s="27">
        <v>0.34100000000000003</v>
      </c>
    </row>
    <row r="97" spans="1:16" x14ac:dyDescent="0.25">
      <c r="A97" s="1">
        <v>42929</v>
      </c>
      <c r="B97" s="6">
        <v>15.2</v>
      </c>
      <c r="C97">
        <v>0</v>
      </c>
      <c r="D97">
        <v>18</v>
      </c>
      <c r="F97">
        <v>0</v>
      </c>
      <c r="H97">
        <v>6</v>
      </c>
      <c r="J97" t="s">
        <v>31</v>
      </c>
      <c r="K97" t="s">
        <v>424</v>
      </c>
      <c r="M97">
        <v>4.07</v>
      </c>
      <c r="N97" s="26">
        <v>205</v>
      </c>
      <c r="O97" s="27">
        <v>0.34100000000000003</v>
      </c>
    </row>
    <row r="98" spans="1:16" x14ac:dyDescent="0.25">
      <c r="A98" s="1">
        <v>42929</v>
      </c>
      <c r="B98" s="6">
        <v>15.2</v>
      </c>
      <c r="C98">
        <v>0</v>
      </c>
      <c r="D98">
        <v>18</v>
      </c>
      <c r="F98">
        <v>0</v>
      </c>
      <c r="H98">
        <v>6</v>
      </c>
      <c r="J98" t="s">
        <v>31</v>
      </c>
      <c r="K98" t="s">
        <v>425</v>
      </c>
      <c r="M98">
        <v>4.07</v>
      </c>
      <c r="N98" s="26">
        <v>205</v>
      </c>
      <c r="O98" s="27">
        <v>0.34100000000000003</v>
      </c>
    </row>
    <row r="99" spans="1:16" x14ac:dyDescent="0.25">
      <c r="A99" s="1">
        <v>42929</v>
      </c>
      <c r="B99" s="6">
        <v>15.2</v>
      </c>
      <c r="C99">
        <v>0</v>
      </c>
      <c r="D99">
        <v>18</v>
      </c>
      <c r="F99">
        <v>0</v>
      </c>
      <c r="H99">
        <v>6</v>
      </c>
      <c r="J99" t="s">
        <v>299</v>
      </c>
      <c r="K99" t="s">
        <v>426</v>
      </c>
      <c r="M99">
        <v>4.07</v>
      </c>
      <c r="N99" s="26">
        <v>205</v>
      </c>
      <c r="O99" s="27">
        <v>0.34100000000000003</v>
      </c>
    </row>
    <row r="100" spans="1:16" x14ac:dyDescent="0.25">
      <c r="A100" s="1">
        <v>42929</v>
      </c>
      <c r="B100" s="6">
        <v>15.2</v>
      </c>
      <c r="C100">
        <v>0</v>
      </c>
      <c r="D100">
        <v>18</v>
      </c>
      <c r="F100">
        <v>0</v>
      </c>
      <c r="H100">
        <v>6</v>
      </c>
      <c r="J100" t="s">
        <v>299</v>
      </c>
      <c r="K100" t="s">
        <v>427</v>
      </c>
      <c r="M100">
        <v>4.07</v>
      </c>
      <c r="N100" s="26">
        <v>205</v>
      </c>
      <c r="O100" s="27">
        <v>0.34100000000000003</v>
      </c>
    </row>
    <row r="101" spans="1:16" x14ac:dyDescent="0.25">
      <c r="A101" s="1">
        <v>42929</v>
      </c>
      <c r="B101" s="6">
        <v>14.4</v>
      </c>
      <c r="C101">
        <v>10</v>
      </c>
      <c r="D101">
        <v>18</v>
      </c>
      <c r="F101">
        <v>0</v>
      </c>
      <c r="H101">
        <v>8</v>
      </c>
      <c r="J101" t="s">
        <v>31</v>
      </c>
      <c r="K101">
        <v>8.1</v>
      </c>
      <c r="M101">
        <v>4.21</v>
      </c>
      <c r="N101" s="26">
        <v>105.1</v>
      </c>
      <c r="O101" s="27">
        <v>1.76</v>
      </c>
      <c r="P101" t="s">
        <v>428</v>
      </c>
    </row>
    <row r="102" spans="1:16" x14ac:dyDescent="0.25">
      <c r="A102" s="1">
        <v>42929</v>
      </c>
      <c r="B102" s="6">
        <v>14.4</v>
      </c>
      <c r="C102">
        <v>10</v>
      </c>
      <c r="D102">
        <v>18</v>
      </c>
      <c r="F102">
        <v>0</v>
      </c>
      <c r="H102">
        <v>8</v>
      </c>
      <c r="J102" t="s">
        <v>299</v>
      </c>
      <c r="K102">
        <v>8.1999999999999993</v>
      </c>
      <c r="M102">
        <v>4.21</v>
      </c>
      <c r="N102" s="26">
        <v>105.1</v>
      </c>
      <c r="O102" s="27">
        <v>1.76</v>
      </c>
      <c r="P102" t="s">
        <v>428</v>
      </c>
    </row>
    <row r="103" spans="1:16" x14ac:dyDescent="0.25">
      <c r="A103" s="1">
        <v>42929</v>
      </c>
      <c r="B103" s="6">
        <v>14.4</v>
      </c>
      <c r="C103">
        <v>10</v>
      </c>
      <c r="D103">
        <v>18</v>
      </c>
      <c r="F103">
        <v>0</v>
      </c>
      <c r="H103">
        <v>8</v>
      </c>
      <c r="J103" t="s">
        <v>31</v>
      </c>
      <c r="K103">
        <v>8.2200000000000006</v>
      </c>
      <c r="M103">
        <v>4.21</v>
      </c>
      <c r="N103" s="26">
        <v>105.1</v>
      </c>
      <c r="O103" s="27">
        <v>1.76</v>
      </c>
      <c r="P103" t="s">
        <v>428</v>
      </c>
    </row>
    <row r="104" spans="1:16" x14ac:dyDescent="0.25">
      <c r="A104" s="1">
        <v>42929</v>
      </c>
      <c r="B104" s="6">
        <v>14.4</v>
      </c>
      <c r="C104">
        <v>10</v>
      </c>
      <c r="D104">
        <v>18</v>
      </c>
      <c r="F104">
        <v>0</v>
      </c>
      <c r="H104">
        <v>8</v>
      </c>
      <c r="J104" t="s">
        <v>497</v>
      </c>
      <c r="K104">
        <v>8.23</v>
      </c>
      <c r="M104">
        <v>4.21</v>
      </c>
      <c r="N104" s="26">
        <v>105.1</v>
      </c>
      <c r="O104" s="27">
        <v>1.76</v>
      </c>
      <c r="P104" t="s">
        <v>428</v>
      </c>
    </row>
    <row r="105" spans="1:16" x14ac:dyDescent="0.25">
      <c r="A105" s="1">
        <v>42929</v>
      </c>
      <c r="B105" s="6">
        <v>16</v>
      </c>
      <c r="C105">
        <v>100</v>
      </c>
      <c r="D105">
        <v>18</v>
      </c>
      <c r="F105">
        <v>1</v>
      </c>
      <c r="H105">
        <v>5</v>
      </c>
      <c r="J105" t="s">
        <v>299</v>
      </c>
      <c r="K105" t="s">
        <v>429</v>
      </c>
      <c r="M105">
        <v>3.78</v>
      </c>
      <c r="N105" s="26">
        <v>105.1</v>
      </c>
      <c r="O105" s="27">
        <v>0.32</v>
      </c>
    </row>
    <row r="106" spans="1:16" x14ac:dyDescent="0.25">
      <c r="A106" s="1">
        <v>42929</v>
      </c>
      <c r="B106" s="6">
        <v>16</v>
      </c>
      <c r="C106">
        <v>100</v>
      </c>
      <c r="D106">
        <v>18</v>
      </c>
      <c r="F106">
        <v>1</v>
      </c>
      <c r="H106">
        <v>5</v>
      </c>
      <c r="J106" t="s">
        <v>299</v>
      </c>
      <c r="K106" t="s">
        <v>430</v>
      </c>
      <c r="M106">
        <v>3.78</v>
      </c>
      <c r="N106" s="26">
        <v>105.1</v>
      </c>
      <c r="O106" s="27">
        <v>0.32</v>
      </c>
    </row>
    <row r="107" spans="1:16" x14ac:dyDescent="0.25">
      <c r="A107" s="1">
        <v>42929</v>
      </c>
      <c r="B107" s="6">
        <v>16</v>
      </c>
      <c r="C107">
        <v>100</v>
      </c>
      <c r="D107">
        <v>18</v>
      </c>
      <c r="F107">
        <v>1</v>
      </c>
      <c r="H107">
        <v>5</v>
      </c>
      <c r="J107" t="s">
        <v>299</v>
      </c>
      <c r="K107" t="s">
        <v>431</v>
      </c>
      <c r="M107">
        <v>3.78</v>
      </c>
      <c r="N107" s="26">
        <v>105.1</v>
      </c>
      <c r="O107" s="27">
        <v>0.32</v>
      </c>
    </row>
    <row r="108" spans="1:16" x14ac:dyDescent="0.25">
      <c r="A108" s="1">
        <v>42929</v>
      </c>
      <c r="B108" s="6">
        <v>16</v>
      </c>
      <c r="C108">
        <v>100</v>
      </c>
      <c r="D108">
        <v>18</v>
      </c>
      <c r="F108">
        <v>1</v>
      </c>
      <c r="H108">
        <v>5</v>
      </c>
      <c r="J108" t="s">
        <v>299</v>
      </c>
      <c r="K108" t="s">
        <v>432</v>
      </c>
      <c r="M108">
        <v>3.78</v>
      </c>
      <c r="N108" s="26">
        <v>105.1</v>
      </c>
      <c r="O108" s="27">
        <v>0.32</v>
      </c>
    </row>
    <row r="109" spans="1:16" x14ac:dyDescent="0.25">
      <c r="A109" s="1">
        <v>42935</v>
      </c>
      <c r="B109" s="6">
        <v>13.2</v>
      </c>
      <c r="C109">
        <v>0</v>
      </c>
      <c r="D109">
        <v>20</v>
      </c>
      <c r="F109">
        <v>0</v>
      </c>
      <c r="H109">
        <v>2</v>
      </c>
      <c r="J109" t="s">
        <v>299</v>
      </c>
      <c r="K109">
        <v>4.0999999999999996</v>
      </c>
      <c r="M109">
        <v>4.1100000000000003</v>
      </c>
      <c r="N109" s="26">
        <v>87.9</v>
      </c>
      <c r="O109" s="27">
        <v>1.46</v>
      </c>
      <c r="P109" t="s">
        <v>441</v>
      </c>
    </row>
    <row r="110" spans="1:16" x14ac:dyDescent="0.25">
      <c r="A110" s="1">
        <v>42935</v>
      </c>
      <c r="B110" s="6">
        <v>13.2</v>
      </c>
      <c r="C110">
        <v>0</v>
      </c>
      <c r="D110">
        <v>20</v>
      </c>
      <c r="F110">
        <v>0</v>
      </c>
      <c r="H110">
        <v>2</v>
      </c>
      <c r="J110" t="s">
        <v>299</v>
      </c>
      <c r="K110">
        <v>4.12</v>
      </c>
      <c r="M110">
        <v>4.1100000000000003</v>
      </c>
      <c r="N110" s="26">
        <v>87.9</v>
      </c>
      <c r="O110" s="27">
        <v>1.46</v>
      </c>
      <c r="P110" t="s">
        <v>441</v>
      </c>
    </row>
    <row r="111" spans="1:16" x14ac:dyDescent="0.25">
      <c r="A111" s="1">
        <v>42935</v>
      </c>
      <c r="B111" s="6">
        <v>13.2</v>
      </c>
      <c r="C111">
        <v>0</v>
      </c>
      <c r="D111">
        <v>20</v>
      </c>
      <c r="F111">
        <v>0</v>
      </c>
      <c r="H111">
        <v>2</v>
      </c>
      <c r="J111" t="s">
        <v>21</v>
      </c>
      <c r="K111">
        <v>4.13</v>
      </c>
      <c r="M111">
        <v>4.1100000000000003</v>
      </c>
      <c r="N111" s="26">
        <v>87.9</v>
      </c>
      <c r="O111" s="27">
        <v>1.46</v>
      </c>
      <c r="P111" t="s">
        <v>441</v>
      </c>
    </row>
    <row r="112" spans="1:16" x14ac:dyDescent="0.25">
      <c r="A112" s="1">
        <v>42935</v>
      </c>
      <c r="B112" s="6">
        <v>13.2</v>
      </c>
      <c r="C112">
        <v>0</v>
      </c>
      <c r="D112">
        <v>20</v>
      </c>
      <c r="F112">
        <v>0</v>
      </c>
      <c r="H112">
        <v>2</v>
      </c>
      <c r="J112" t="s">
        <v>21</v>
      </c>
      <c r="K112">
        <v>4.1399999999999997</v>
      </c>
      <c r="M112">
        <v>4.1100000000000003</v>
      </c>
      <c r="N112" s="26">
        <v>87.9</v>
      </c>
      <c r="O112" s="27">
        <v>1.46</v>
      </c>
      <c r="P112" t="s">
        <v>441</v>
      </c>
    </row>
    <row r="113" spans="1:16" x14ac:dyDescent="0.25">
      <c r="A113" s="1">
        <v>42935</v>
      </c>
      <c r="B113" s="6">
        <v>13.2</v>
      </c>
      <c r="C113">
        <v>0</v>
      </c>
      <c r="D113">
        <v>20</v>
      </c>
      <c r="F113">
        <v>0</v>
      </c>
      <c r="H113">
        <v>2</v>
      </c>
      <c r="J113" t="s">
        <v>21</v>
      </c>
      <c r="K113">
        <v>4.1500000000000004</v>
      </c>
      <c r="M113">
        <v>4.1100000000000003</v>
      </c>
      <c r="N113" s="26">
        <v>87.9</v>
      </c>
      <c r="O113" s="27">
        <v>1.46</v>
      </c>
      <c r="P113" t="s">
        <v>441</v>
      </c>
    </row>
    <row r="114" spans="1:16" x14ac:dyDescent="0.25">
      <c r="A114" s="1">
        <v>42935</v>
      </c>
      <c r="B114" s="6">
        <v>13.2</v>
      </c>
      <c r="C114">
        <v>0</v>
      </c>
      <c r="D114">
        <v>20</v>
      </c>
      <c r="F114">
        <v>0</v>
      </c>
      <c r="H114">
        <v>2</v>
      </c>
      <c r="J114" t="s">
        <v>21</v>
      </c>
      <c r="K114">
        <v>4.16</v>
      </c>
      <c r="M114">
        <v>4.1100000000000003</v>
      </c>
      <c r="N114" s="26">
        <v>87.9</v>
      </c>
      <c r="O114" s="27">
        <v>1.46</v>
      </c>
      <c r="P114" t="s">
        <v>441</v>
      </c>
    </row>
    <row r="115" spans="1:16" x14ac:dyDescent="0.25">
      <c r="A115" s="1">
        <v>42935</v>
      </c>
      <c r="B115" s="6">
        <v>13.2</v>
      </c>
      <c r="C115">
        <v>0</v>
      </c>
      <c r="D115">
        <v>20</v>
      </c>
      <c r="F115">
        <v>0</v>
      </c>
      <c r="H115">
        <v>2</v>
      </c>
      <c r="J115" t="s">
        <v>21</v>
      </c>
      <c r="K115">
        <v>4.17</v>
      </c>
      <c r="M115">
        <v>4.1100000000000003</v>
      </c>
      <c r="N115" s="26">
        <v>87.9</v>
      </c>
      <c r="O115" s="27">
        <v>1.46</v>
      </c>
      <c r="P115" t="s">
        <v>441</v>
      </c>
    </row>
    <row r="116" spans="1:16" x14ac:dyDescent="0.25">
      <c r="A116" s="1">
        <v>42935</v>
      </c>
      <c r="B116" s="6">
        <v>13.2</v>
      </c>
      <c r="C116">
        <v>0</v>
      </c>
      <c r="D116">
        <v>20</v>
      </c>
      <c r="F116">
        <v>0</v>
      </c>
      <c r="H116">
        <v>2</v>
      </c>
      <c r="J116" t="s">
        <v>21</v>
      </c>
      <c r="K116">
        <v>4.18</v>
      </c>
      <c r="M116">
        <v>4.1100000000000003</v>
      </c>
      <c r="N116" s="26">
        <v>87.9</v>
      </c>
      <c r="O116" s="27">
        <v>1.46</v>
      </c>
      <c r="P116" t="s">
        <v>441</v>
      </c>
    </row>
    <row r="117" spans="1:16" x14ac:dyDescent="0.25">
      <c r="A117" s="1">
        <v>42935</v>
      </c>
      <c r="B117" s="6">
        <v>13.2</v>
      </c>
      <c r="C117">
        <v>0</v>
      </c>
      <c r="D117">
        <v>20</v>
      </c>
      <c r="F117">
        <v>0</v>
      </c>
      <c r="H117">
        <v>2</v>
      </c>
      <c r="J117" t="s">
        <v>299</v>
      </c>
      <c r="K117" t="s">
        <v>433</v>
      </c>
      <c r="M117">
        <v>4.1100000000000003</v>
      </c>
      <c r="N117" s="26">
        <v>87.9</v>
      </c>
      <c r="O117" s="27">
        <v>1.46</v>
      </c>
      <c r="P117" t="s">
        <v>441</v>
      </c>
    </row>
    <row r="118" spans="1:16" x14ac:dyDescent="0.25">
      <c r="A118" s="1">
        <v>42935</v>
      </c>
      <c r="B118" s="6">
        <v>13.2</v>
      </c>
      <c r="C118">
        <v>0</v>
      </c>
      <c r="D118">
        <v>20</v>
      </c>
      <c r="F118">
        <v>0</v>
      </c>
      <c r="H118">
        <v>2</v>
      </c>
      <c r="J118" t="s">
        <v>299</v>
      </c>
      <c r="K118" t="s">
        <v>434</v>
      </c>
      <c r="M118">
        <v>4.1100000000000003</v>
      </c>
      <c r="N118" s="26">
        <v>87.9</v>
      </c>
      <c r="O118" s="27">
        <v>1.46</v>
      </c>
      <c r="P118" t="s">
        <v>441</v>
      </c>
    </row>
    <row r="119" spans="1:16" x14ac:dyDescent="0.25">
      <c r="A119" s="1">
        <v>42935</v>
      </c>
      <c r="B119" s="6">
        <v>13.2</v>
      </c>
      <c r="C119">
        <v>0</v>
      </c>
      <c r="D119">
        <v>20</v>
      </c>
      <c r="F119">
        <v>0</v>
      </c>
      <c r="H119">
        <v>2</v>
      </c>
      <c r="J119" t="s">
        <v>66</v>
      </c>
      <c r="K119" t="s">
        <v>435</v>
      </c>
      <c r="M119">
        <v>4.1100000000000003</v>
      </c>
      <c r="N119" s="26">
        <v>87.9</v>
      </c>
      <c r="O119" s="27">
        <v>1.46</v>
      </c>
      <c r="P119" t="s">
        <v>441</v>
      </c>
    </row>
    <row r="120" spans="1:16" x14ac:dyDescent="0.25">
      <c r="A120" s="1">
        <v>42935</v>
      </c>
      <c r="B120" s="6">
        <v>13.2</v>
      </c>
      <c r="C120">
        <v>0</v>
      </c>
      <c r="D120">
        <v>20</v>
      </c>
      <c r="F120">
        <v>0</v>
      </c>
      <c r="H120">
        <v>2</v>
      </c>
      <c r="J120" t="s">
        <v>66</v>
      </c>
      <c r="K120" t="s">
        <v>436</v>
      </c>
      <c r="M120">
        <v>4.1100000000000003</v>
      </c>
      <c r="N120" s="26">
        <v>87.9</v>
      </c>
      <c r="O120" s="27">
        <v>1.46</v>
      </c>
      <c r="P120" t="s">
        <v>441</v>
      </c>
    </row>
    <row r="121" spans="1:16" x14ac:dyDescent="0.25">
      <c r="A121" s="1">
        <v>42935</v>
      </c>
      <c r="B121" s="6">
        <v>13.2</v>
      </c>
      <c r="C121">
        <v>0</v>
      </c>
      <c r="D121">
        <v>20</v>
      </c>
      <c r="F121">
        <v>0</v>
      </c>
      <c r="H121">
        <v>2</v>
      </c>
      <c r="J121" t="s">
        <v>299</v>
      </c>
      <c r="K121" t="s">
        <v>437</v>
      </c>
      <c r="M121">
        <v>4.1100000000000003</v>
      </c>
      <c r="N121" s="26">
        <v>87.9</v>
      </c>
      <c r="O121" s="27">
        <v>1.46</v>
      </c>
      <c r="P121" t="s">
        <v>441</v>
      </c>
    </row>
    <row r="122" spans="1:16" x14ac:dyDescent="0.25">
      <c r="A122" s="1">
        <v>42935</v>
      </c>
      <c r="B122" s="6">
        <v>13.2</v>
      </c>
      <c r="C122">
        <v>0</v>
      </c>
      <c r="D122">
        <v>20</v>
      </c>
      <c r="F122">
        <v>0</v>
      </c>
      <c r="H122">
        <v>2</v>
      </c>
      <c r="J122" t="s">
        <v>299</v>
      </c>
      <c r="K122" t="s">
        <v>438</v>
      </c>
      <c r="M122">
        <v>4.1100000000000003</v>
      </c>
      <c r="N122" s="26">
        <v>87.9</v>
      </c>
      <c r="O122" s="27">
        <v>1.46</v>
      </c>
      <c r="P122" t="s">
        <v>441</v>
      </c>
    </row>
    <row r="123" spans="1:16" x14ac:dyDescent="0.25">
      <c r="A123" s="1">
        <v>42935</v>
      </c>
      <c r="B123" s="6">
        <v>13.2</v>
      </c>
      <c r="C123">
        <v>0</v>
      </c>
      <c r="D123">
        <v>20</v>
      </c>
      <c r="F123">
        <v>0</v>
      </c>
      <c r="H123">
        <v>2</v>
      </c>
      <c r="J123" t="s">
        <v>21</v>
      </c>
      <c r="K123" t="s">
        <v>439</v>
      </c>
      <c r="M123">
        <v>4.1100000000000003</v>
      </c>
      <c r="N123" s="26">
        <v>87.9</v>
      </c>
      <c r="O123" s="27">
        <v>1.46</v>
      </c>
      <c r="P123" t="s">
        <v>441</v>
      </c>
    </row>
    <row r="124" spans="1:16" x14ac:dyDescent="0.25">
      <c r="A124" s="1">
        <v>42935</v>
      </c>
      <c r="B124" s="6">
        <v>13.2</v>
      </c>
      <c r="C124">
        <v>0</v>
      </c>
      <c r="D124">
        <v>20</v>
      </c>
      <c r="F124">
        <v>0</v>
      </c>
      <c r="H124">
        <v>2</v>
      </c>
      <c r="J124" t="s">
        <v>21</v>
      </c>
      <c r="K124" t="s">
        <v>440</v>
      </c>
      <c r="M124">
        <v>4.1100000000000003</v>
      </c>
      <c r="N124" s="26">
        <v>87.9</v>
      </c>
      <c r="O124" s="27">
        <v>1.46</v>
      </c>
      <c r="P124" t="s">
        <v>441</v>
      </c>
    </row>
    <row r="125" spans="1:16" x14ac:dyDescent="0.25">
      <c r="A125" s="1">
        <v>42935</v>
      </c>
      <c r="B125" s="6">
        <v>14.5</v>
      </c>
      <c r="C125">
        <v>0</v>
      </c>
      <c r="D125">
        <v>20</v>
      </c>
      <c r="F125">
        <v>0</v>
      </c>
      <c r="H125">
        <v>4</v>
      </c>
      <c r="J125" t="s">
        <v>299</v>
      </c>
      <c r="K125" t="s">
        <v>442</v>
      </c>
      <c r="M125">
        <v>3.82</v>
      </c>
      <c r="N125" s="26">
        <v>128.6</v>
      </c>
      <c r="O125" s="27">
        <v>0.214</v>
      </c>
    </row>
    <row r="126" spans="1:16" x14ac:dyDescent="0.25">
      <c r="A126" s="1">
        <v>42935</v>
      </c>
      <c r="B126" s="6">
        <v>14.5</v>
      </c>
      <c r="C126">
        <v>0</v>
      </c>
      <c r="D126">
        <v>20</v>
      </c>
      <c r="F126">
        <v>0</v>
      </c>
      <c r="H126">
        <v>4</v>
      </c>
      <c r="J126" t="s">
        <v>21</v>
      </c>
      <c r="K126" t="s">
        <v>443</v>
      </c>
      <c r="M126">
        <v>3.82</v>
      </c>
      <c r="N126" s="26">
        <v>128.6</v>
      </c>
      <c r="O126" s="27">
        <v>0.214</v>
      </c>
    </row>
    <row r="127" spans="1:16" x14ac:dyDescent="0.25">
      <c r="A127" s="1">
        <v>42935</v>
      </c>
      <c r="B127" s="6">
        <v>14.5</v>
      </c>
      <c r="C127">
        <v>0</v>
      </c>
      <c r="D127">
        <v>20</v>
      </c>
      <c r="F127">
        <v>0</v>
      </c>
      <c r="H127">
        <v>4</v>
      </c>
      <c r="J127" t="s">
        <v>21</v>
      </c>
      <c r="K127" t="s">
        <v>444</v>
      </c>
      <c r="M127">
        <v>3.82</v>
      </c>
      <c r="N127" s="26">
        <v>128.6</v>
      </c>
      <c r="O127" s="27">
        <v>0.214</v>
      </c>
    </row>
    <row r="128" spans="1:16" x14ac:dyDescent="0.25">
      <c r="A128" s="1">
        <v>42935</v>
      </c>
      <c r="B128" s="6">
        <v>14.5</v>
      </c>
      <c r="C128">
        <v>0</v>
      </c>
      <c r="D128">
        <v>20</v>
      </c>
      <c r="F128">
        <v>0</v>
      </c>
      <c r="H128">
        <v>4</v>
      </c>
      <c r="J128" t="s">
        <v>21</v>
      </c>
      <c r="K128" t="s">
        <v>445</v>
      </c>
      <c r="M128">
        <v>3.82</v>
      </c>
      <c r="N128" s="26">
        <v>128.6</v>
      </c>
      <c r="O128" s="27">
        <v>0.214</v>
      </c>
    </row>
    <row r="129" spans="1:15" x14ac:dyDescent="0.25">
      <c r="A129" s="1">
        <v>42935</v>
      </c>
      <c r="B129" s="6">
        <v>14.5</v>
      </c>
      <c r="C129">
        <v>0</v>
      </c>
      <c r="D129">
        <v>20</v>
      </c>
      <c r="F129">
        <v>0</v>
      </c>
      <c r="H129">
        <v>4</v>
      </c>
      <c r="J129" t="s">
        <v>299</v>
      </c>
      <c r="K129" t="s">
        <v>446</v>
      </c>
      <c r="M129">
        <v>3.82</v>
      </c>
      <c r="N129" s="26">
        <v>128.6</v>
      </c>
      <c r="O129" s="27">
        <v>0.214</v>
      </c>
    </row>
    <row r="130" spans="1:15" x14ac:dyDescent="0.25">
      <c r="A130" s="1">
        <v>42935</v>
      </c>
      <c r="B130" s="6">
        <v>14.5</v>
      </c>
      <c r="C130">
        <v>0</v>
      </c>
      <c r="D130">
        <v>20</v>
      </c>
      <c r="F130">
        <v>0</v>
      </c>
      <c r="H130">
        <v>4</v>
      </c>
      <c r="J130" t="s">
        <v>21</v>
      </c>
      <c r="K130" t="s">
        <v>447</v>
      </c>
      <c r="M130">
        <v>3.82</v>
      </c>
      <c r="N130" s="26">
        <v>128.6</v>
      </c>
      <c r="O130" s="27">
        <v>0.214</v>
      </c>
    </row>
    <row r="131" spans="1:15" x14ac:dyDescent="0.25">
      <c r="A131" s="1">
        <v>42935</v>
      </c>
      <c r="B131" s="6">
        <v>14.5</v>
      </c>
      <c r="C131">
        <v>0</v>
      </c>
      <c r="D131">
        <v>20</v>
      </c>
      <c r="F131">
        <v>0</v>
      </c>
      <c r="H131">
        <v>4</v>
      </c>
      <c r="J131" t="s">
        <v>299</v>
      </c>
      <c r="K131" t="s">
        <v>448</v>
      </c>
      <c r="M131">
        <v>3.82</v>
      </c>
      <c r="N131" s="26">
        <v>128.6</v>
      </c>
      <c r="O131" s="27">
        <v>0.214</v>
      </c>
    </row>
    <row r="132" spans="1:15" x14ac:dyDescent="0.25">
      <c r="A132" s="1">
        <v>42935</v>
      </c>
      <c r="B132" s="6">
        <v>14.5</v>
      </c>
      <c r="C132">
        <v>0</v>
      </c>
      <c r="D132">
        <v>20</v>
      </c>
      <c r="F132">
        <v>0</v>
      </c>
      <c r="H132">
        <v>4</v>
      </c>
      <c r="J132" t="s">
        <v>299</v>
      </c>
      <c r="K132" t="s">
        <v>449</v>
      </c>
      <c r="M132">
        <v>3.82</v>
      </c>
      <c r="N132" s="26">
        <v>128.6</v>
      </c>
      <c r="O132" s="27">
        <v>0.214</v>
      </c>
    </row>
    <row r="133" spans="1:15" x14ac:dyDescent="0.25">
      <c r="A133" s="1">
        <v>42935</v>
      </c>
      <c r="B133" s="6">
        <v>14.5</v>
      </c>
      <c r="C133">
        <v>0</v>
      </c>
      <c r="D133">
        <v>20</v>
      </c>
      <c r="F133">
        <v>0</v>
      </c>
      <c r="H133">
        <v>4</v>
      </c>
      <c r="J133" t="s">
        <v>299</v>
      </c>
      <c r="K133" t="s">
        <v>450</v>
      </c>
      <c r="M133">
        <v>3.82</v>
      </c>
      <c r="N133" s="26">
        <v>128.6</v>
      </c>
      <c r="O133" s="27">
        <v>0.214</v>
      </c>
    </row>
    <row r="134" spans="1:15" x14ac:dyDescent="0.25">
      <c r="A134" s="1">
        <v>42935</v>
      </c>
      <c r="B134" s="6">
        <v>14.5</v>
      </c>
      <c r="C134">
        <v>0</v>
      </c>
      <c r="D134">
        <v>20</v>
      </c>
      <c r="F134">
        <v>0</v>
      </c>
      <c r="H134">
        <v>4</v>
      </c>
      <c r="J134" t="s">
        <v>299</v>
      </c>
      <c r="K134" t="s">
        <v>451</v>
      </c>
      <c r="M134">
        <v>3.82</v>
      </c>
      <c r="N134" s="26">
        <v>128.6</v>
      </c>
      <c r="O134" s="27">
        <v>0.214</v>
      </c>
    </row>
    <row r="135" spans="1:15" x14ac:dyDescent="0.25">
      <c r="A135" s="1">
        <v>42935</v>
      </c>
      <c r="B135" s="6">
        <v>14.5</v>
      </c>
      <c r="C135">
        <v>0</v>
      </c>
      <c r="D135">
        <v>20</v>
      </c>
      <c r="F135">
        <v>0</v>
      </c>
      <c r="H135">
        <v>4</v>
      </c>
      <c r="J135" t="s">
        <v>66</v>
      </c>
      <c r="K135" t="s">
        <v>452</v>
      </c>
      <c r="M135">
        <v>3.82</v>
      </c>
      <c r="N135" s="26">
        <v>128.6</v>
      </c>
      <c r="O135" s="27">
        <v>0.214</v>
      </c>
    </row>
    <row r="136" spans="1:15" x14ac:dyDescent="0.25">
      <c r="A136" s="1">
        <v>42935</v>
      </c>
      <c r="B136" s="6">
        <v>14.5</v>
      </c>
      <c r="C136">
        <v>0</v>
      </c>
      <c r="D136">
        <v>20</v>
      </c>
      <c r="F136">
        <v>0</v>
      </c>
      <c r="H136">
        <v>4</v>
      </c>
      <c r="J136" t="s">
        <v>299</v>
      </c>
      <c r="K136" t="s">
        <v>453</v>
      </c>
      <c r="M136">
        <v>3.82</v>
      </c>
      <c r="N136" s="26">
        <v>128.6</v>
      </c>
      <c r="O136" s="27">
        <v>0.214</v>
      </c>
    </row>
    <row r="137" spans="1:15" x14ac:dyDescent="0.25">
      <c r="A137" s="1">
        <v>42935</v>
      </c>
      <c r="B137" s="6">
        <v>14.5</v>
      </c>
      <c r="C137">
        <v>0</v>
      </c>
      <c r="D137">
        <v>20</v>
      </c>
      <c r="F137">
        <v>0</v>
      </c>
      <c r="H137">
        <v>4</v>
      </c>
      <c r="J137" t="s">
        <v>299</v>
      </c>
      <c r="K137" t="s">
        <v>454</v>
      </c>
      <c r="M137">
        <v>3.82</v>
      </c>
      <c r="N137" s="26">
        <v>128.6</v>
      </c>
      <c r="O137" s="27">
        <v>0.214</v>
      </c>
    </row>
    <row r="138" spans="1:15" x14ac:dyDescent="0.25">
      <c r="A138" s="1">
        <v>42935</v>
      </c>
      <c r="B138" s="6">
        <v>14.5</v>
      </c>
      <c r="C138">
        <v>0</v>
      </c>
      <c r="D138">
        <v>20</v>
      </c>
      <c r="F138">
        <v>0</v>
      </c>
      <c r="H138">
        <v>4</v>
      </c>
      <c r="J138" t="s">
        <v>299</v>
      </c>
      <c r="K138" t="s">
        <v>455</v>
      </c>
      <c r="M138">
        <v>3.82</v>
      </c>
      <c r="N138" s="26">
        <v>128.6</v>
      </c>
      <c r="O138" s="27">
        <v>0.214</v>
      </c>
    </row>
    <row r="139" spans="1:15" x14ac:dyDescent="0.25">
      <c r="A139" s="1">
        <v>42935</v>
      </c>
      <c r="B139" s="6">
        <v>14.5</v>
      </c>
      <c r="C139">
        <v>0</v>
      </c>
      <c r="D139">
        <v>20</v>
      </c>
      <c r="F139">
        <v>0</v>
      </c>
      <c r="H139">
        <v>4</v>
      </c>
      <c r="J139" t="s">
        <v>21</v>
      </c>
      <c r="K139" t="s">
        <v>456</v>
      </c>
      <c r="M139">
        <v>3.82</v>
      </c>
      <c r="N139" s="26">
        <v>128.6</v>
      </c>
      <c r="O139" s="27">
        <v>0.214</v>
      </c>
    </row>
    <row r="140" spans="1:15" x14ac:dyDescent="0.25">
      <c r="A140" s="1">
        <v>42935</v>
      </c>
      <c r="B140" s="6">
        <v>14.5</v>
      </c>
      <c r="C140">
        <v>0</v>
      </c>
      <c r="D140">
        <v>20</v>
      </c>
      <c r="F140">
        <v>0</v>
      </c>
      <c r="H140">
        <v>4</v>
      </c>
      <c r="J140" t="s">
        <v>299</v>
      </c>
      <c r="K140" t="s">
        <v>457</v>
      </c>
      <c r="M140">
        <v>3.82</v>
      </c>
      <c r="N140" s="26">
        <v>128.6</v>
      </c>
      <c r="O140" s="27">
        <v>0.214</v>
      </c>
    </row>
    <row r="141" spans="1:15" x14ac:dyDescent="0.25">
      <c r="A141" s="1">
        <v>42935</v>
      </c>
      <c r="B141" s="6">
        <v>11.3</v>
      </c>
      <c r="C141">
        <v>0</v>
      </c>
      <c r="D141">
        <v>20</v>
      </c>
      <c r="F141">
        <v>0</v>
      </c>
      <c r="H141">
        <v>5</v>
      </c>
      <c r="J141" t="s">
        <v>21</v>
      </c>
      <c r="M141">
        <v>3.93</v>
      </c>
      <c r="N141" s="26">
        <v>217</v>
      </c>
      <c r="O141" s="27">
        <v>0.36699999999999999</v>
      </c>
    </row>
    <row r="142" spans="1:15" x14ac:dyDescent="0.25">
      <c r="A142" s="1">
        <v>42935</v>
      </c>
      <c r="B142" s="6">
        <v>11.3</v>
      </c>
      <c r="C142">
        <v>0</v>
      </c>
      <c r="D142">
        <v>20</v>
      </c>
      <c r="F142">
        <v>0</v>
      </c>
      <c r="H142">
        <v>5</v>
      </c>
      <c r="J142" t="s">
        <v>21</v>
      </c>
      <c r="M142">
        <v>3.93</v>
      </c>
      <c r="N142" s="26">
        <v>217</v>
      </c>
      <c r="O142" s="27">
        <v>0.36699999999999999</v>
      </c>
    </row>
    <row r="143" spans="1:15" x14ac:dyDescent="0.25">
      <c r="A143" s="1">
        <v>42935</v>
      </c>
      <c r="B143" s="6">
        <v>11.3</v>
      </c>
      <c r="C143">
        <v>0</v>
      </c>
      <c r="D143">
        <v>20</v>
      </c>
      <c r="F143">
        <v>0</v>
      </c>
      <c r="H143">
        <v>5</v>
      </c>
      <c r="J143" t="s">
        <v>31</v>
      </c>
      <c r="M143">
        <v>3.93</v>
      </c>
      <c r="N143" s="26">
        <v>217</v>
      </c>
      <c r="O143" s="27">
        <v>0.36699999999999999</v>
      </c>
    </row>
    <row r="144" spans="1:15" x14ac:dyDescent="0.25">
      <c r="A144" s="1">
        <v>42935</v>
      </c>
      <c r="B144" s="6">
        <v>11.3</v>
      </c>
      <c r="C144">
        <v>0</v>
      </c>
      <c r="D144">
        <v>20</v>
      </c>
      <c r="F144">
        <v>0</v>
      </c>
      <c r="H144">
        <v>5</v>
      </c>
      <c r="J144" t="s">
        <v>31</v>
      </c>
      <c r="M144">
        <v>3.93</v>
      </c>
      <c r="N144" s="26">
        <v>217</v>
      </c>
      <c r="O144" s="27">
        <v>0.36699999999999999</v>
      </c>
    </row>
    <row r="145" spans="1:16" x14ac:dyDescent="0.25">
      <c r="A145" s="1">
        <v>42935</v>
      </c>
      <c r="B145" s="6">
        <v>11.3</v>
      </c>
      <c r="C145">
        <v>0</v>
      </c>
      <c r="D145">
        <v>20</v>
      </c>
      <c r="F145">
        <v>0</v>
      </c>
      <c r="H145">
        <v>5</v>
      </c>
      <c r="J145" t="s">
        <v>31</v>
      </c>
      <c r="M145">
        <v>3.93</v>
      </c>
      <c r="N145" s="26">
        <v>217</v>
      </c>
      <c r="O145" s="27">
        <v>0.36699999999999999</v>
      </c>
    </row>
    <row r="146" spans="1:16" x14ac:dyDescent="0.25">
      <c r="A146" s="1">
        <v>42935</v>
      </c>
      <c r="B146" s="6">
        <v>11.3</v>
      </c>
      <c r="C146">
        <v>0</v>
      </c>
      <c r="D146">
        <v>20</v>
      </c>
      <c r="F146">
        <v>0</v>
      </c>
      <c r="H146">
        <v>5</v>
      </c>
      <c r="J146" t="s">
        <v>299</v>
      </c>
      <c r="M146">
        <v>3.93</v>
      </c>
      <c r="N146" s="26">
        <v>217</v>
      </c>
      <c r="O146" s="27">
        <v>0.36699999999999999</v>
      </c>
    </row>
    <row r="147" spans="1:16" x14ac:dyDescent="0.25">
      <c r="A147" s="1">
        <v>42935</v>
      </c>
      <c r="B147" s="6">
        <v>12.15</v>
      </c>
      <c r="C147">
        <v>0</v>
      </c>
      <c r="D147">
        <v>20</v>
      </c>
      <c r="F147">
        <v>0</v>
      </c>
      <c r="H147">
        <v>6</v>
      </c>
      <c r="J147" t="s">
        <v>31</v>
      </c>
      <c r="K147">
        <v>6.1</v>
      </c>
      <c r="M147">
        <v>3.83</v>
      </c>
      <c r="N147" s="26">
        <v>200</v>
      </c>
      <c r="O147" s="27">
        <v>0.32900000000000001</v>
      </c>
    </row>
    <row r="148" spans="1:16" x14ac:dyDescent="0.25">
      <c r="A148" s="1">
        <v>42935</v>
      </c>
      <c r="B148" s="6">
        <v>11</v>
      </c>
      <c r="C148">
        <v>0</v>
      </c>
      <c r="D148">
        <v>20</v>
      </c>
      <c r="F148">
        <v>0</v>
      </c>
      <c r="H148">
        <v>8</v>
      </c>
      <c r="J148" t="s">
        <v>31</v>
      </c>
      <c r="K148" t="s">
        <v>458</v>
      </c>
      <c r="M148">
        <v>4.09</v>
      </c>
      <c r="N148" s="26">
        <v>105.6</v>
      </c>
      <c r="O148" s="27">
        <v>1.75</v>
      </c>
      <c r="P148" t="s">
        <v>460</v>
      </c>
    </row>
    <row r="149" spans="1:16" x14ac:dyDescent="0.25">
      <c r="A149" s="1">
        <v>42935</v>
      </c>
      <c r="B149" s="6">
        <v>11</v>
      </c>
      <c r="C149">
        <v>0</v>
      </c>
      <c r="D149">
        <v>20</v>
      </c>
      <c r="F149">
        <v>0</v>
      </c>
      <c r="H149">
        <v>8</v>
      </c>
      <c r="J149" t="s">
        <v>299</v>
      </c>
      <c r="K149" t="s">
        <v>459</v>
      </c>
      <c r="M149">
        <v>4.09</v>
      </c>
      <c r="N149" s="26">
        <v>105.6</v>
      </c>
      <c r="O149" s="27">
        <v>1.75</v>
      </c>
      <c r="P149" t="s">
        <v>460</v>
      </c>
    </row>
    <row r="150" spans="1:16" x14ac:dyDescent="0.25">
      <c r="A150" s="1">
        <v>42935</v>
      </c>
      <c r="B150" s="6">
        <v>9.4499999999999993</v>
      </c>
      <c r="C150">
        <v>0</v>
      </c>
      <c r="D150">
        <v>20</v>
      </c>
      <c r="F150">
        <v>0</v>
      </c>
      <c r="H150">
        <v>7</v>
      </c>
      <c r="M150">
        <v>4.05</v>
      </c>
      <c r="N150" s="26">
        <v>151</v>
      </c>
      <c r="O150" s="27">
        <v>0.251</v>
      </c>
    </row>
    <row r="151" spans="1:16" x14ac:dyDescent="0.25">
      <c r="A151" s="1">
        <v>42935</v>
      </c>
      <c r="B151" s="6">
        <v>10.15</v>
      </c>
      <c r="C151">
        <v>0</v>
      </c>
      <c r="D151">
        <v>20</v>
      </c>
      <c r="F151">
        <v>0</v>
      </c>
      <c r="H151">
        <v>1</v>
      </c>
      <c r="J151" t="s">
        <v>299</v>
      </c>
      <c r="K151">
        <v>1.1000000000000001</v>
      </c>
      <c r="M151">
        <v>4.0199999999999996</v>
      </c>
      <c r="N151" s="26">
        <v>216</v>
      </c>
      <c r="O151" s="27">
        <v>0.36599999999999999</v>
      </c>
    </row>
    <row r="152" spans="1:16" x14ac:dyDescent="0.25">
      <c r="A152" s="1">
        <v>42935</v>
      </c>
      <c r="B152" s="6">
        <v>10.15</v>
      </c>
      <c r="C152">
        <v>0</v>
      </c>
      <c r="D152">
        <v>20</v>
      </c>
      <c r="F152">
        <v>0</v>
      </c>
      <c r="H152">
        <v>1</v>
      </c>
      <c r="J152" t="s">
        <v>299</v>
      </c>
      <c r="K152">
        <v>1.2</v>
      </c>
      <c r="M152">
        <v>4.0199999999999996</v>
      </c>
      <c r="N152" s="26">
        <v>216</v>
      </c>
      <c r="O152" s="27">
        <v>0.36599999999999999</v>
      </c>
    </row>
    <row r="153" spans="1:16" x14ac:dyDescent="0.25">
      <c r="A153" s="1">
        <v>42935</v>
      </c>
      <c r="B153" s="6">
        <v>10.15</v>
      </c>
      <c r="C153">
        <v>0</v>
      </c>
      <c r="D153">
        <v>20</v>
      </c>
      <c r="F153">
        <v>0</v>
      </c>
      <c r="H153">
        <v>1</v>
      </c>
      <c r="J153" t="s">
        <v>299</v>
      </c>
      <c r="K153">
        <v>1.3</v>
      </c>
      <c r="M153">
        <v>4.0199999999999996</v>
      </c>
      <c r="N153" s="26">
        <v>216</v>
      </c>
      <c r="O153" s="27">
        <v>0.36599999999999999</v>
      </c>
    </row>
    <row r="154" spans="1:16" x14ac:dyDescent="0.25">
      <c r="A154" s="1">
        <v>42935</v>
      </c>
      <c r="B154" s="6">
        <v>10.15</v>
      </c>
      <c r="C154">
        <v>0</v>
      </c>
      <c r="D154">
        <v>20</v>
      </c>
      <c r="F154">
        <v>0</v>
      </c>
      <c r="H154">
        <v>1</v>
      </c>
      <c r="J154" t="s">
        <v>299</v>
      </c>
      <c r="K154">
        <v>1.4</v>
      </c>
      <c r="M154">
        <v>4.0199999999999996</v>
      </c>
      <c r="N154" s="26">
        <v>216</v>
      </c>
      <c r="O154" s="27">
        <v>0.36599999999999999</v>
      </c>
    </row>
    <row r="155" spans="1:16" x14ac:dyDescent="0.25">
      <c r="A155" s="1">
        <v>42935</v>
      </c>
      <c r="B155" s="6">
        <v>10.15</v>
      </c>
      <c r="C155">
        <v>0</v>
      </c>
      <c r="D155">
        <v>20</v>
      </c>
      <c r="F155">
        <v>0</v>
      </c>
      <c r="H155">
        <v>1</v>
      </c>
      <c r="J155" t="s">
        <v>299</v>
      </c>
      <c r="K155">
        <v>1.5</v>
      </c>
      <c r="M155">
        <v>4.0199999999999996</v>
      </c>
      <c r="N155" s="26">
        <v>216</v>
      </c>
      <c r="O155" s="27">
        <v>0.36599999999999999</v>
      </c>
    </row>
    <row r="156" spans="1:16" x14ac:dyDescent="0.25">
      <c r="A156" s="1">
        <v>42935</v>
      </c>
      <c r="B156" s="6">
        <v>15.45</v>
      </c>
      <c r="C156">
        <v>0</v>
      </c>
      <c r="D156">
        <v>20</v>
      </c>
      <c r="F156">
        <v>0</v>
      </c>
      <c r="H156">
        <v>3</v>
      </c>
      <c r="J156" t="s">
        <v>299</v>
      </c>
      <c r="K156" t="s">
        <v>462</v>
      </c>
      <c r="M156">
        <v>4.38</v>
      </c>
      <c r="N156" s="26">
        <v>172.1</v>
      </c>
      <c r="O156" s="27">
        <v>0.28699999999999998</v>
      </c>
    </row>
    <row r="157" spans="1:16" x14ac:dyDescent="0.25">
      <c r="A157" s="1">
        <v>42935</v>
      </c>
      <c r="B157" s="6">
        <v>15.45</v>
      </c>
      <c r="C157">
        <v>0</v>
      </c>
      <c r="D157">
        <v>20</v>
      </c>
      <c r="F157">
        <v>0</v>
      </c>
      <c r="H157">
        <v>3</v>
      </c>
      <c r="J157" t="s">
        <v>299</v>
      </c>
      <c r="K157" t="s">
        <v>463</v>
      </c>
      <c r="M157">
        <v>4.38</v>
      </c>
      <c r="N157" s="26">
        <v>172.1</v>
      </c>
      <c r="O157" s="27">
        <v>0.28699999999999998</v>
      </c>
    </row>
    <row r="158" spans="1:16" x14ac:dyDescent="0.25">
      <c r="A158" s="1">
        <v>42935</v>
      </c>
      <c r="B158" s="6">
        <v>15.45</v>
      </c>
      <c r="C158">
        <v>0</v>
      </c>
      <c r="D158">
        <v>20</v>
      </c>
      <c r="F158">
        <v>0</v>
      </c>
      <c r="H158">
        <v>3</v>
      </c>
      <c r="J158" t="s">
        <v>299</v>
      </c>
      <c r="K158" t="s">
        <v>461</v>
      </c>
      <c r="M158">
        <v>4.38</v>
      </c>
      <c r="N158" s="26">
        <v>172.1</v>
      </c>
      <c r="O158" s="27">
        <v>0.28699999999999998</v>
      </c>
    </row>
    <row r="159" spans="1:16" x14ac:dyDescent="0.25">
      <c r="A159" s="1">
        <v>42935</v>
      </c>
      <c r="B159" s="6">
        <v>15.45</v>
      </c>
      <c r="C159">
        <v>0</v>
      </c>
      <c r="D159">
        <v>20</v>
      </c>
      <c r="F159">
        <v>0</v>
      </c>
      <c r="H159">
        <v>3</v>
      </c>
      <c r="J159" t="s">
        <v>299</v>
      </c>
      <c r="K159" t="s">
        <v>466</v>
      </c>
      <c r="M159">
        <v>4.38</v>
      </c>
      <c r="N159" s="26">
        <v>172.1</v>
      </c>
      <c r="O159" s="27">
        <v>0.28699999999999998</v>
      </c>
    </row>
    <row r="160" spans="1:16" x14ac:dyDescent="0.25">
      <c r="A160" s="1">
        <v>42935</v>
      </c>
      <c r="B160" s="6">
        <v>15.45</v>
      </c>
      <c r="C160">
        <v>0</v>
      </c>
      <c r="D160">
        <v>20</v>
      </c>
      <c r="F160">
        <v>0</v>
      </c>
      <c r="H160">
        <v>3</v>
      </c>
      <c r="J160" t="s">
        <v>345</v>
      </c>
      <c r="K160" t="s">
        <v>464</v>
      </c>
      <c r="M160">
        <v>4.38</v>
      </c>
      <c r="N160" s="26">
        <v>172.1</v>
      </c>
      <c r="O160" s="27">
        <v>0.28699999999999998</v>
      </c>
    </row>
    <row r="161" spans="1:16" x14ac:dyDescent="0.25">
      <c r="A161" s="1">
        <v>42935</v>
      </c>
      <c r="B161" s="6">
        <v>15.45</v>
      </c>
      <c r="C161">
        <v>0</v>
      </c>
      <c r="D161">
        <v>20</v>
      </c>
      <c r="F161">
        <v>0</v>
      </c>
      <c r="H161">
        <v>3</v>
      </c>
      <c r="J161" t="s">
        <v>400</v>
      </c>
      <c r="K161" t="s">
        <v>465</v>
      </c>
      <c r="M161">
        <v>4.38</v>
      </c>
      <c r="N161" s="26">
        <v>172.1</v>
      </c>
      <c r="O161" s="27">
        <v>0.28699999999999998</v>
      </c>
    </row>
    <row r="162" spans="1:16" x14ac:dyDescent="0.25">
      <c r="A162" s="1">
        <v>42935</v>
      </c>
      <c r="B162" s="6">
        <v>15.45</v>
      </c>
      <c r="C162">
        <v>0</v>
      </c>
      <c r="D162">
        <v>20</v>
      </c>
      <c r="F162">
        <v>0</v>
      </c>
      <c r="H162">
        <v>3</v>
      </c>
      <c r="J162" t="s">
        <v>299</v>
      </c>
      <c r="K162" t="s">
        <v>467</v>
      </c>
      <c r="M162">
        <v>4.38</v>
      </c>
      <c r="N162" s="26">
        <v>172.1</v>
      </c>
      <c r="O162" s="27">
        <v>0.28699999999999998</v>
      </c>
    </row>
    <row r="163" spans="1:16" x14ac:dyDescent="0.25">
      <c r="A163" s="1">
        <v>42935</v>
      </c>
      <c r="B163" s="6">
        <v>15.45</v>
      </c>
      <c r="C163">
        <v>0</v>
      </c>
      <c r="D163">
        <v>20</v>
      </c>
      <c r="F163">
        <v>0</v>
      </c>
      <c r="H163">
        <v>3</v>
      </c>
      <c r="J163" t="s">
        <v>299</v>
      </c>
      <c r="K163" t="s">
        <v>468</v>
      </c>
      <c r="M163">
        <v>4.38</v>
      </c>
      <c r="N163" s="26">
        <v>172.1</v>
      </c>
      <c r="O163" s="27">
        <v>0.28699999999999998</v>
      </c>
    </row>
    <row r="164" spans="1:16" x14ac:dyDescent="0.25">
      <c r="A164" s="1">
        <v>42935</v>
      </c>
      <c r="B164" s="6">
        <v>15.45</v>
      </c>
      <c r="C164">
        <v>0</v>
      </c>
      <c r="D164">
        <v>20</v>
      </c>
      <c r="F164">
        <v>0</v>
      </c>
      <c r="H164">
        <v>3</v>
      </c>
      <c r="J164" t="s">
        <v>400</v>
      </c>
      <c r="K164" t="s">
        <v>469</v>
      </c>
      <c r="M164">
        <v>4.38</v>
      </c>
      <c r="N164" s="26">
        <v>172.1</v>
      </c>
      <c r="O164" s="27">
        <v>0.28699999999999998</v>
      </c>
    </row>
    <row r="165" spans="1:16" x14ac:dyDescent="0.25">
      <c r="A165" s="1">
        <v>42935</v>
      </c>
      <c r="B165" s="6">
        <v>15.45</v>
      </c>
      <c r="C165">
        <v>0</v>
      </c>
      <c r="D165">
        <v>20</v>
      </c>
      <c r="F165">
        <v>0</v>
      </c>
      <c r="H165">
        <v>3</v>
      </c>
      <c r="J165" t="s">
        <v>299</v>
      </c>
      <c r="K165" t="s">
        <v>470</v>
      </c>
      <c r="M165">
        <v>4.38</v>
      </c>
      <c r="N165" s="26">
        <v>172.1</v>
      </c>
      <c r="O165" s="27">
        <v>0.28699999999999998</v>
      </c>
    </row>
    <row r="166" spans="1:16" x14ac:dyDescent="0.25">
      <c r="A166" s="1">
        <v>42935</v>
      </c>
      <c r="B166" s="6">
        <v>15.45</v>
      </c>
      <c r="C166">
        <v>0</v>
      </c>
      <c r="D166">
        <v>20</v>
      </c>
      <c r="F166">
        <v>0</v>
      </c>
      <c r="H166">
        <v>3</v>
      </c>
      <c r="J166" t="s">
        <v>299</v>
      </c>
      <c r="K166" t="s">
        <v>471</v>
      </c>
      <c r="M166">
        <v>4.38</v>
      </c>
      <c r="N166" s="26">
        <v>172.1</v>
      </c>
      <c r="O166" s="27">
        <v>0.28699999999999998</v>
      </c>
    </row>
    <row r="167" spans="1:16" x14ac:dyDescent="0.25">
      <c r="A167" s="1">
        <v>42935</v>
      </c>
      <c r="B167" s="6">
        <v>15.45</v>
      </c>
      <c r="C167">
        <v>0</v>
      </c>
      <c r="D167">
        <v>20</v>
      </c>
      <c r="F167">
        <v>0</v>
      </c>
      <c r="H167">
        <v>3</v>
      </c>
      <c r="J167" t="s">
        <v>299</v>
      </c>
      <c r="K167" t="s">
        <v>472</v>
      </c>
      <c r="M167">
        <v>4.38</v>
      </c>
      <c r="N167" s="26">
        <v>172.1</v>
      </c>
      <c r="O167" s="27">
        <v>0.28699999999999998</v>
      </c>
    </row>
    <row r="168" spans="1:16" x14ac:dyDescent="0.25">
      <c r="A168" s="1">
        <v>42942</v>
      </c>
      <c r="B168" s="6">
        <v>12.45</v>
      </c>
      <c r="C168">
        <v>100</v>
      </c>
      <c r="D168">
        <v>18</v>
      </c>
      <c r="F168">
        <v>0</v>
      </c>
      <c r="H168">
        <v>1</v>
      </c>
      <c r="J168" t="s">
        <v>299</v>
      </c>
      <c r="K168">
        <v>23</v>
      </c>
      <c r="M168">
        <v>4.01</v>
      </c>
      <c r="N168" s="26">
        <v>232</v>
      </c>
      <c r="O168" s="27">
        <v>0.38800000000000001</v>
      </c>
    </row>
    <row r="169" spans="1:16" x14ac:dyDescent="0.25">
      <c r="A169" s="1">
        <v>42942</v>
      </c>
      <c r="B169" s="6">
        <v>12.45</v>
      </c>
      <c r="C169">
        <v>100</v>
      </c>
      <c r="D169">
        <v>18</v>
      </c>
      <c r="F169">
        <v>0</v>
      </c>
      <c r="H169">
        <v>1</v>
      </c>
      <c r="J169" t="s">
        <v>299</v>
      </c>
      <c r="K169">
        <v>24</v>
      </c>
      <c r="M169">
        <v>4.01</v>
      </c>
      <c r="N169" s="26">
        <v>232</v>
      </c>
      <c r="O169" s="27">
        <v>0.38800000000000001</v>
      </c>
    </row>
    <row r="170" spans="1:16" x14ac:dyDescent="0.25">
      <c r="A170" s="1">
        <v>42942</v>
      </c>
      <c r="B170" s="6">
        <v>12.45</v>
      </c>
      <c r="C170">
        <v>100</v>
      </c>
      <c r="D170">
        <v>18</v>
      </c>
      <c r="F170">
        <v>0</v>
      </c>
      <c r="H170">
        <v>1</v>
      </c>
      <c r="J170" t="s">
        <v>31</v>
      </c>
      <c r="K170">
        <v>25</v>
      </c>
      <c r="M170">
        <v>4.01</v>
      </c>
      <c r="N170" s="26">
        <v>232</v>
      </c>
      <c r="O170" s="27">
        <v>0.38800000000000001</v>
      </c>
    </row>
    <row r="171" spans="1:16" x14ac:dyDescent="0.25">
      <c r="A171" s="1">
        <v>42942</v>
      </c>
      <c r="B171" s="6">
        <v>12.45</v>
      </c>
      <c r="C171">
        <v>100</v>
      </c>
      <c r="D171">
        <v>18</v>
      </c>
      <c r="F171">
        <v>0</v>
      </c>
      <c r="H171">
        <v>1</v>
      </c>
      <c r="J171" t="s">
        <v>31</v>
      </c>
      <c r="K171">
        <v>26</v>
      </c>
      <c r="M171">
        <v>4.01</v>
      </c>
      <c r="N171" s="26">
        <v>232</v>
      </c>
      <c r="O171" s="27">
        <v>0.38800000000000001</v>
      </c>
    </row>
    <row r="172" spans="1:16" x14ac:dyDescent="0.25">
      <c r="A172" s="1">
        <v>42942</v>
      </c>
      <c r="B172" s="6">
        <v>12.45</v>
      </c>
      <c r="C172">
        <v>100</v>
      </c>
      <c r="D172">
        <v>18</v>
      </c>
      <c r="F172">
        <v>0</v>
      </c>
      <c r="H172">
        <v>1</v>
      </c>
      <c r="J172" t="s">
        <v>31</v>
      </c>
      <c r="K172">
        <v>27</v>
      </c>
      <c r="M172">
        <v>4.01</v>
      </c>
      <c r="N172" s="26">
        <v>232</v>
      </c>
      <c r="O172" s="27">
        <v>0.38800000000000001</v>
      </c>
    </row>
    <row r="173" spans="1:16" x14ac:dyDescent="0.25">
      <c r="A173" s="1">
        <v>42942</v>
      </c>
      <c r="B173" s="6">
        <v>12.45</v>
      </c>
      <c r="C173">
        <v>100</v>
      </c>
      <c r="D173">
        <v>18</v>
      </c>
      <c r="F173">
        <v>0</v>
      </c>
      <c r="H173">
        <v>1</v>
      </c>
      <c r="J173" t="s">
        <v>31</v>
      </c>
      <c r="K173">
        <v>28</v>
      </c>
      <c r="M173">
        <v>4.01</v>
      </c>
      <c r="N173" s="26">
        <v>232</v>
      </c>
      <c r="O173" s="27">
        <v>0.38800000000000001</v>
      </c>
    </row>
    <row r="174" spans="1:16" x14ac:dyDescent="0.25">
      <c r="A174" s="1">
        <v>42942</v>
      </c>
      <c r="B174" s="6">
        <v>9.15</v>
      </c>
      <c r="C174">
        <v>100</v>
      </c>
      <c r="D174">
        <v>16</v>
      </c>
      <c r="F174">
        <v>0</v>
      </c>
      <c r="H174">
        <v>3</v>
      </c>
      <c r="J174" t="s">
        <v>31</v>
      </c>
      <c r="K174">
        <v>1</v>
      </c>
      <c r="M174">
        <v>4.12</v>
      </c>
      <c r="N174" s="26">
        <v>119.3</v>
      </c>
      <c r="O174" s="27">
        <v>1.99</v>
      </c>
      <c r="P174" t="s">
        <v>477</v>
      </c>
    </row>
    <row r="175" spans="1:16" x14ac:dyDescent="0.25">
      <c r="A175" s="1">
        <v>42942</v>
      </c>
      <c r="B175" s="6">
        <v>9.15</v>
      </c>
      <c r="C175">
        <v>100</v>
      </c>
      <c r="D175">
        <v>16</v>
      </c>
      <c r="F175">
        <v>0</v>
      </c>
      <c r="H175">
        <v>3</v>
      </c>
      <c r="J175" t="s">
        <v>31</v>
      </c>
      <c r="K175">
        <v>2</v>
      </c>
      <c r="M175">
        <v>4.12</v>
      </c>
      <c r="N175" s="26">
        <v>119.3</v>
      </c>
      <c r="O175" s="27">
        <v>1.99</v>
      </c>
      <c r="P175" t="s">
        <v>477</v>
      </c>
    </row>
    <row r="176" spans="1:16" x14ac:dyDescent="0.25">
      <c r="A176" s="1">
        <v>42942</v>
      </c>
      <c r="B176" s="6">
        <v>9.15</v>
      </c>
      <c r="C176">
        <v>100</v>
      </c>
      <c r="D176">
        <v>16</v>
      </c>
      <c r="F176">
        <v>0</v>
      </c>
      <c r="H176">
        <v>3</v>
      </c>
      <c r="J176" t="s">
        <v>31</v>
      </c>
      <c r="K176">
        <v>3</v>
      </c>
      <c r="M176">
        <v>4.12</v>
      </c>
      <c r="N176" s="26">
        <v>119.3</v>
      </c>
      <c r="O176" s="27">
        <v>1.99</v>
      </c>
      <c r="P176" t="s">
        <v>477</v>
      </c>
    </row>
    <row r="177" spans="1:16" x14ac:dyDescent="0.25">
      <c r="A177" s="1">
        <v>42942</v>
      </c>
      <c r="B177" s="6">
        <v>10</v>
      </c>
      <c r="C177">
        <v>100</v>
      </c>
      <c r="D177">
        <v>16</v>
      </c>
      <c r="F177">
        <v>0</v>
      </c>
      <c r="H177">
        <v>4</v>
      </c>
      <c r="J177" t="s">
        <v>299</v>
      </c>
      <c r="K177">
        <v>4</v>
      </c>
      <c r="M177">
        <v>4.32</v>
      </c>
      <c r="N177" s="26">
        <v>107.9</v>
      </c>
      <c r="O177" s="27">
        <v>1.8</v>
      </c>
      <c r="P177" t="s">
        <v>478</v>
      </c>
    </row>
    <row r="178" spans="1:16" x14ac:dyDescent="0.25">
      <c r="A178" s="1">
        <v>42942</v>
      </c>
      <c r="B178" s="6">
        <v>10</v>
      </c>
      <c r="C178">
        <v>100</v>
      </c>
      <c r="D178">
        <v>16</v>
      </c>
      <c r="F178">
        <v>0</v>
      </c>
      <c r="H178">
        <v>4</v>
      </c>
      <c r="J178" t="s">
        <v>299</v>
      </c>
      <c r="K178">
        <v>5</v>
      </c>
      <c r="M178">
        <v>4.32</v>
      </c>
      <c r="N178" s="26">
        <v>107.9</v>
      </c>
      <c r="O178" s="27">
        <v>1.8</v>
      </c>
      <c r="P178" t="s">
        <v>478</v>
      </c>
    </row>
    <row r="179" spans="1:16" x14ac:dyDescent="0.25">
      <c r="A179" s="1">
        <v>42942</v>
      </c>
      <c r="B179" s="6">
        <v>10</v>
      </c>
      <c r="C179">
        <v>100</v>
      </c>
      <c r="D179">
        <v>16</v>
      </c>
      <c r="F179">
        <v>0</v>
      </c>
      <c r="H179">
        <v>4</v>
      </c>
      <c r="J179" t="s">
        <v>299</v>
      </c>
      <c r="K179">
        <v>6</v>
      </c>
      <c r="M179">
        <v>4.32</v>
      </c>
      <c r="N179" s="26">
        <v>107.9</v>
      </c>
      <c r="O179" s="27">
        <v>1.8</v>
      </c>
      <c r="P179" t="s">
        <v>478</v>
      </c>
    </row>
    <row r="180" spans="1:16" x14ac:dyDescent="0.25">
      <c r="A180" s="1">
        <v>42942</v>
      </c>
      <c r="B180" s="6">
        <v>11</v>
      </c>
      <c r="C180">
        <v>100</v>
      </c>
      <c r="D180">
        <v>16</v>
      </c>
      <c r="F180">
        <v>0</v>
      </c>
      <c r="H180">
        <v>2</v>
      </c>
      <c r="J180" t="s">
        <v>31</v>
      </c>
      <c r="K180">
        <v>7</v>
      </c>
      <c r="M180">
        <v>4.2699999999999996</v>
      </c>
      <c r="N180" s="26">
        <v>88.9</v>
      </c>
      <c r="O180" s="27">
        <v>1.54</v>
      </c>
      <c r="P180" t="s">
        <v>479</v>
      </c>
    </row>
    <row r="181" spans="1:16" x14ac:dyDescent="0.25">
      <c r="A181" s="1">
        <v>42942</v>
      </c>
      <c r="B181" s="6">
        <v>11</v>
      </c>
      <c r="C181">
        <v>100</v>
      </c>
      <c r="D181">
        <v>16</v>
      </c>
      <c r="F181">
        <v>0</v>
      </c>
      <c r="H181">
        <v>2</v>
      </c>
      <c r="J181" t="s">
        <v>299</v>
      </c>
      <c r="K181">
        <v>10</v>
      </c>
      <c r="M181">
        <v>4.2699999999999996</v>
      </c>
      <c r="N181" s="26">
        <v>88.9</v>
      </c>
      <c r="O181" s="27">
        <v>1.54</v>
      </c>
      <c r="P181" t="s">
        <v>479</v>
      </c>
    </row>
    <row r="182" spans="1:16" x14ac:dyDescent="0.25">
      <c r="A182" s="1">
        <v>42942</v>
      </c>
      <c r="B182" s="6">
        <v>11</v>
      </c>
      <c r="C182">
        <v>100</v>
      </c>
      <c r="D182">
        <v>16</v>
      </c>
      <c r="F182">
        <v>0</v>
      </c>
      <c r="H182">
        <v>2</v>
      </c>
      <c r="J182" t="s">
        <v>299</v>
      </c>
      <c r="K182">
        <v>11</v>
      </c>
      <c r="M182">
        <v>4.2699999999999996</v>
      </c>
      <c r="N182" s="26">
        <v>88.9</v>
      </c>
      <c r="O182" s="27">
        <v>1.54</v>
      </c>
      <c r="P182" t="s">
        <v>479</v>
      </c>
    </row>
    <row r="183" spans="1:16" x14ac:dyDescent="0.25">
      <c r="A183" s="1">
        <v>42942</v>
      </c>
      <c r="B183" s="6">
        <v>11</v>
      </c>
      <c r="C183">
        <v>100</v>
      </c>
      <c r="D183">
        <v>16</v>
      </c>
      <c r="F183">
        <v>0</v>
      </c>
      <c r="H183">
        <v>2</v>
      </c>
      <c r="J183" t="s">
        <v>299</v>
      </c>
      <c r="K183">
        <v>12</v>
      </c>
      <c r="M183">
        <v>4.2699999999999996</v>
      </c>
      <c r="N183" s="26">
        <v>88.9</v>
      </c>
      <c r="O183" s="27">
        <v>1.54</v>
      </c>
      <c r="P183" t="s">
        <v>479</v>
      </c>
    </row>
    <row r="184" spans="1:16" x14ac:dyDescent="0.25">
      <c r="A184" s="1">
        <v>42942</v>
      </c>
      <c r="B184" s="6">
        <v>11</v>
      </c>
      <c r="C184">
        <v>100</v>
      </c>
      <c r="D184">
        <v>16</v>
      </c>
      <c r="F184">
        <v>0</v>
      </c>
      <c r="H184">
        <v>2</v>
      </c>
      <c r="J184" t="s">
        <v>31</v>
      </c>
      <c r="K184">
        <v>8</v>
      </c>
      <c r="M184">
        <v>4.2699999999999996</v>
      </c>
      <c r="N184" s="26">
        <v>88.9</v>
      </c>
      <c r="O184" s="27">
        <v>1.54</v>
      </c>
      <c r="P184" t="s">
        <v>479</v>
      </c>
    </row>
    <row r="185" spans="1:16" x14ac:dyDescent="0.25">
      <c r="A185" s="1">
        <v>42942</v>
      </c>
      <c r="B185" s="6">
        <v>11</v>
      </c>
      <c r="C185">
        <v>100</v>
      </c>
      <c r="D185">
        <v>16</v>
      </c>
      <c r="F185">
        <v>0</v>
      </c>
      <c r="H185">
        <v>2</v>
      </c>
      <c r="J185" t="s">
        <v>299</v>
      </c>
      <c r="K185">
        <v>9</v>
      </c>
      <c r="M185">
        <v>4.2699999999999996</v>
      </c>
      <c r="N185" s="26">
        <v>88.9</v>
      </c>
      <c r="O185" s="27">
        <v>1.54</v>
      </c>
      <c r="P185" t="s">
        <v>479</v>
      </c>
    </row>
    <row r="186" spans="1:16" x14ac:dyDescent="0.25">
      <c r="A186" s="1">
        <v>42942</v>
      </c>
      <c r="B186" s="6">
        <v>12.15</v>
      </c>
      <c r="C186">
        <v>100</v>
      </c>
      <c r="D186">
        <v>17</v>
      </c>
      <c r="F186">
        <v>0</v>
      </c>
      <c r="H186">
        <v>7</v>
      </c>
      <c r="M186">
        <v>3.94</v>
      </c>
      <c r="N186" s="26">
        <v>113.8</v>
      </c>
      <c r="O186" s="27">
        <v>1.9</v>
      </c>
      <c r="P186" t="s">
        <v>480</v>
      </c>
    </row>
    <row r="187" spans="1:16" x14ac:dyDescent="0.25">
      <c r="A187" s="1">
        <v>42942</v>
      </c>
      <c r="B187" s="6">
        <v>13.2</v>
      </c>
      <c r="C187">
        <v>100</v>
      </c>
      <c r="D187">
        <v>18</v>
      </c>
      <c r="F187">
        <v>0</v>
      </c>
      <c r="H187">
        <v>5</v>
      </c>
      <c r="J187" t="s">
        <v>299</v>
      </c>
      <c r="K187">
        <v>29</v>
      </c>
      <c r="M187">
        <v>3.94</v>
      </c>
      <c r="N187" s="26">
        <v>202</v>
      </c>
      <c r="O187" s="27">
        <v>0.33500000000000002</v>
      </c>
    </row>
    <row r="188" spans="1:16" x14ac:dyDescent="0.25">
      <c r="A188" s="1">
        <v>42942</v>
      </c>
      <c r="B188" s="6">
        <v>13.2</v>
      </c>
      <c r="C188">
        <v>100</v>
      </c>
      <c r="D188">
        <v>18</v>
      </c>
      <c r="F188">
        <v>0</v>
      </c>
      <c r="H188">
        <v>5</v>
      </c>
      <c r="J188" t="s">
        <v>299</v>
      </c>
      <c r="K188">
        <v>30</v>
      </c>
      <c r="M188">
        <v>3.94</v>
      </c>
      <c r="N188" s="26">
        <v>202</v>
      </c>
      <c r="O188" s="27">
        <v>0.33500000000000002</v>
      </c>
    </row>
    <row r="189" spans="1:16" x14ac:dyDescent="0.25">
      <c r="A189" s="1">
        <v>42942</v>
      </c>
      <c r="B189" s="6">
        <v>13.2</v>
      </c>
      <c r="C189">
        <v>100</v>
      </c>
      <c r="D189">
        <v>18</v>
      </c>
      <c r="F189">
        <v>0</v>
      </c>
      <c r="H189">
        <v>5</v>
      </c>
      <c r="J189" t="s">
        <v>299</v>
      </c>
      <c r="K189">
        <v>31</v>
      </c>
      <c r="M189">
        <v>3.94</v>
      </c>
      <c r="N189" s="26">
        <v>202</v>
      </c>
      <c r="O189" s="27">
        <v>0.33500000000000002</v>
      </c>
    </row>
    <row r="190" spans="1:16" x14ac:dyDescent="0.25">
      <c r="A190" s="1">
        <v>42942</v>
      </c>
      <c r="B190" s="6">
        <v>14</v>
      </c>
      <c r="C190">
        <v>100</v>
      </c>
      <c r="D190">
        <v>18</v>
      </c>
      <c r="F190">
        <v>0</v>
      </c>
      <c r="H190">
        <v>6</v>
      </c>
      <c r="J190" t="s">
        <v>299</v>
      </c>
      <c r="K190">
        <v>32</v>
      </c>
      <c r="M190">
        <v>3.9</v>
      </c>
      <c r="N190" s="26">
        <v>180.7</v>
      </c>
      <c r="O190" s="27">
        <v>0.30099999999999999</v>
      </c>
    </row>
    <row r="191" spans="1:16" x14ac:dyDescent="0.25">
      <c r="A191" s="1">
        <v>42942</v>
      </c>
      <c r="B191" s="6">
        <v>14</v>
      </c>
      <c r="C191">
        <v>100</v>
      </c>
      <c r="D191">
        <v>18</v>
      </c>
      <c r="F191">
        <v>0</v>
      </c>
      <c r="H191">
        <v>6</v>
      </c>
      <c r="J191" t="s">
        <v>299</v>
      </c>
      <c r="K191">
        <v>33</v>
      </c>
      <c r="M191">
        <v>3.9</v>
      </c>
      <c r="N191" s="26">
        <v>180.7</v>
      </c>
      <c r="O191" s="27">
        <v>0.30099999999999999</v>
      </c>
    </row>
    <row r="192" spans="1:16" x14ac:dyDescent="0.25">
      <c r="A192" s="1">
        <v>42942</v>
      </c>
      <c r="B192" s="6">
        <v>15</v>
      </c>
      <c r="C192">
        <v>100</v>
      </c>
      <c r="D192">
        <v>16</v>
      </c>
      <c r="F192">
        <v>0</v>
      </c>
      <c r="H192">
        <v>8</v>
      </c>
      <c r="J192" t="s">
        <v>474</v>
      </c>
      <c r="K192">
        <v>13</v>
      </c>
      <c r="M192">
        <v>3.97</v>
      </c>
      <c r="N192" s="26">
        <v>109.6</v>
      </c>
      <c r="O192" s="27">
        <v>1.82</v>
      </c>
      <c r="P192" t="s">
        <v>481</v>
      </c>
    </row>
    <row r="193" spans="1:16" x14ac:dyDescent="0.25">
      <c r="A193" s="1">
        <v>42942</v>
      </c>
      <c r="B193" s="6">
        <v>15</v>
      </c>
      <c r="C193">
        <v>100</v>
      </c>
      <c r="D193">
        <v>16</v>
      </c>
      <c r="F193">
        <v>0</v>
      </c>
      <c r="H193">
        <v>8</v>
      </c>
      <c r="J193" t="s">
        <v>31</v>
      </c>
      <c r="K193">
        <v>14</v>
      </c>
      <c r="M193">
        <v>3.97</v>
      </c>
      <c r="N193" s="26">
        <v>109.6</v>
      </c>
      <c r="O193" s="27">
        <v>1.82</v>
      </c>
      <c r="P193" t="s">
        <v>481</v>
      </c>
    </row>
    <row r="194" spans="1:16" x14ac:dyDescent="0.25">
      <c r="A194" s="1">
        <v>42942</v>
      </c>
      <c r="B194" s="6">
        <v>15</v>
      </c>
      <c r="C194">
        <v>100</v>
      </c>
      <c r="D194">
        <v>16</v>
      </c>
      <c r="F194">
        <v>0</v>
      </c>
      <c r="H194">
        <v>8</v>
      </c>
      <c r="J194" t="s">
        <v>31</v>
      </c>
      <c r="K194">
        <v>15</v>
      </c>
      <c r="M194">
        <v>3.97</v>
      </c>
      <c r="N194" s="26">
        <v>109.6</v>
      </c>
      <c r="O194" s="27">
        <v>1.82</v>
      </c>
      <c r="P194" t="s">
        <v>481</v>
      </c>
    </row>
    <row r="195" spans="1:16" x14ac:dyDescent="0.25">
      <c r="A195" s="1">
        <v>42942</v>
      </c>
      <c r="B195" s="6">
        <v>15</v>
      </c>
      <c r="C195">
        <v>100</v>
      </c>
      <c r="D195">
        <v>16</v>
      </c>
      <c r="F195">
        <v>0</v>
      </c>
      <c r="H195">
        <v>8</v>
      </c>
      <c r="J195" t="s">
        <v>31</v>
      </c>
      <c r="K195">
        <v>16</v>
      </c>
      <c r="M195">
        <v>3.97</v>
      </c>
      <c r="N195" s="26">
        <v>109.6</v>
      </c>
      <c r="O195" s="27">
        <v>1.82</v>
      </c>
      <c r="P195" t="s">
        <v>481</v>
      </c>
    </row>
    <row r="196" spans="1:16" x14ac:dyDescent="0.25">
      <c r="A196" s="1">
        <v>42942</v>
      </c>
      <c r="B196" s="6">
        <v>15</v>
      </c>
      <c r="C196">
        <v>100</v>
      </c>
      <c r="D196">
        <v>16</v>
      </c>
      <c r="F196">
        <v>0</v>
      </c>
      <c r="H196">
        <v>8</v>
      </c>
      <c r="J196" t="s">
        <v>31</v>
      </c>
      <c r="K196">
        <v>17</v>
      </c>
      <c r="M196">
        <v>3.97</v>
      </c>
      <c r="N196" s="26">
        <v>109.6</v>
      </c>
      <c r="O196" s="27">
        <v>1.82</v>
      </c>
      <c r="P196" t="s">
        <v>481</v>
      </c>
    </row>
    <row r="197" spans="1:16" x14ac:dyDescent="0.25">
      <c r="A197" s="1">
        <v>42942</v>
      </c>
      <c r="B197" s="6">
        <v>15</v>
      </c>
      <c r="C197">
        <v>100</v>
      </c>
      <c r="D197">
        <v>16</v>
      </c>
      <c r="F197">
        <v>0</v>
      </c>
      <c r="H197">
        <v>8</v>
      </c>
      <c r="J197" t="s">
        <v>31</v>
      </c>
      <c r="K197">
        <v>18</v>
      </c>
      <c r="M197">
        <v>3.97</v>
      </c>
      <c r="N197" s="26">
        <v>109.6</v>
      </c>
      <c r="O197" s="27">
        <v>1.82</v>
      </c>
      <c r="P197" t="s">
        <v>481</v>
      </c>
    </row>
    <row r="198" spans="1:16" x14ac:dyDescent="0.25">
      <c r="A198" s="1">
        <v>42942</v>
      </c>
      <c r="B198" s="6">
        <v>15</v>
      </c>
      <c r="C198">
        <v>100</v>
      </c>
      <c r="D198">
        <v>16</v>
      </c>
      <c r="F198">
        <v>0</v>
      </c>
      <c r="H198">
        <v>8</v>
      </c>
      <c r="J198" t="s">
        <v>31</v>
      </c>
      <c r="K198">
        <v>19</v>
      </c>
      <c r="M198">
        <v>3.97</v>
      </c>
      <c r="N198" s="26">
        <v>109.6</v>
      </c>
      <c r="O198" s="27">
        <v>1.82</v>
      </c>
      <c r="P198" t="s">
        <v>481</v>
      </c>
    </row>
    <row r="199" spans="1:16" x14ac:dyDescent="0.25">
      <c r="A199" s="1">
        <v>42942</v>
      </c>
      <c r="B199" s="6">
        <v>15</v>
      </c>
      <c r="C199">
        <v>100</v>
      </c>
      <c r="D199">
        <v>16</v>
      </c>
      <c r="F199">
        <v>0</v>
      </c>
      <c r="H199">
        <v>8</v>
      </c>
      <c r="J199" t="s">
        <v>31</v>
      </c>
      <c r="K199">
        <v>20</v>
      </c>
      <c r="M199">
        <v>3.97</v>
      </c>
      <c r="N199" s="26">
        <v>109.6</v>
      </c>
      <c r="O199" s="27">
        <v>1.82</v>
      </c>
      <c r="P199" t="s">
        <v>481</v>
      </c>
    </row>
    <row r="200" spans="1:16" x14ac:dyDescent="0.25">
      <c r="A200" s="1">
        <v>42942</v>
      </c>
      <c r="B200" s="6">
        <v>15</v>
      </c>
      <c r="C200">
        <v>100</v>
      </c>
      <c r="D200">
        <v>16</v>
      </c>
      <c r="F200">
        <v>0</v>
      </c>
      <c r="H200">
        <v>8</v>
      </c>
      <c r="J200" t="s">
        <v>31</v>
      </c>
      <c r="K200">
        <v>21</v>
      </c>
      <c r="M200">
        <v>3.97</v>
      </c>
      <c r="N200" s="26">
        <v>109.6</v>
      </c>
      <c r="O200" s="27">
        <v>1.82</v>
      </c>
      <c r="P200" t="s">
        <v>481</v>
      </c>
    </row>
    <row r="201" spans="1:16" x14ac:dyDescent="0.25">
      <c r="A201" s="1">
        <v>42942</v>
      </c>
      <c r="B201" s="6">
        <v>15</v>
      </c>
      <c r="C201">
        <v>100</v>
      </c>
      <c r="D201">
        <v>16</v>
      </c>
      <c r="F201">
        <v>0</v>
      </c>
      <c r="H201">
        <v>8</v>
      </c>
      <c r="J201" t="s">
        <v>31</v>
      </c>
      <c r="K201">
        <v>22</v>
      </c>
      <c r="M201">
        <v>3.97</v>
      </c>
      <c r="N201" s="26">
        <v>109.6</v>
      </c>
      <c r="O201" s="27">
        <v>1.82</v>
      </c>
      <c r="P201" t="s">
        <v>481</v>
      </c>
    </row>
    <row r="202" spans="1:16" x14ac:dyDescent="0.25">
      <c r="A202" s="1">
        <v>42947</v>
      </c>
      <c r="B202" s="6">
        <v>9.4499999999999993</v>
      </c>
      <c r="C202">
        <v>5</v>
      </c>
      <c r="D202">
        <v>15</v>
      </c>
      <c r="F202">
        <v>0</v>
      </c>
      <c r="H202">
        <v>7</v>
      </c>
      <c r="M202">
        <v>3.63</v>
      </c>
      <c r="N202" s="26">
        <v>141.19999999999999</v>
      </c>
      <c r="O202" s="27">
        <v>0.23599999999999999</v>
      </c>
    </row>
    <row r="203" spans="1:16" x14ac:dyDescent="0.25">
      <c r="A203" s="1">
        <v>42947</v>
      </c>
      <c r="B203" s="6">
        <v>10.15</v>
      </c>
      <c r="C203">
        <v>30</v>
      </c>
      <c r="D203">
        <v>15</v>
      </c>
      <c r="F203">
        <v>0</v>
      </c>
      <c r="H203">
        <v>1</v>
      </c>
      <c r="M203">
        <v>3.87</v>
      </c>
      <c r="N203" s="26">
        <v>233</v>
      </c>
      <c r="O203" s="27">
        <v>0.39</v>
      </c>
    </row>
    <row r="204" spans="1:16" x14ac:dyDescent="0.25">
      <c r="A204" s="1">
        <v>42947</v>
      </c>
      <c r="B204" s="6">
        <v>11</v>
      </c>
      <c r="C204">
        <v>80</v>
      </c>
      <c r="D204">
        <v>16</v>
      </c>
      <c r="F204">
        <v>0</v>
      </c>
      <c r="H204">
        <v>8</v>
      </c>
      <c r="J204" t="s">
        <v>31</v>
      </c>
      <c r="K204">
        <v>1</v>
      </c>
      <c r="M204">
        <v>4.18</v>
      </c>
      <c r="N204" s="26">
        <v>112.9</v>
      </c>
      <c r="O204" s="27">
        <v>1.89</v>
      </c>
      <c r="P204" t="s">
        <v>484</v>
      </c>
    </row>
    <row r="205" spans="1:16" x14ac:dyDescent="0.25">
      <c r="A205" s="1">
        <v>42947</v>
      </c>
      <c r="B205" s="6">
        <v>11</v>
      </c>
      <c r="C205">
        <v>80</v>
      </c>
      <c r="D205">
        <v>16</v>
      </c>
      <c r="F205">
        <v>0</v>
      </c>
      <c r="H205">
        <v>8</v>
      </c>
      <c r="J205" t="s">
        <v>31</v>
      </c>
      <c r="K205">
        <v>2</v>
      </c>
      <c r="M205">
        <v>4.18</v>
      </c>
      <c r="N205" s="26">
        <v>112.9</v>
      </c>
      <c r="O205" s="27">
        <v>1.89</v>
      </c>
      <c r="P205" t="s">
        <v>484</v>
      </c>
    </row>
    <row r="206" spans="1:16" x14ac:dyDescent="0.25">
      <c r="A206" s="1">
        <v>42947</v>
      </c>
      <c r="B206" s="6">
        <v>11.45</v>
      </c>
      <c r="C206">
        <v>80</v>
      </c>
      <c r="D206">
        <v>16</v>
      </c>
      <c r="F206">
        <v>0</v>
      </c>
      <c r="H206">
        <v>5</v>
      </c>
      <c r="J206" t="s">
        <v>299</v>
      </c>
      <c r="K206">
        <v>3</v>
      </c>
      <c r="M206">
        <v>3.8</v>
      </c>
      <c r="N206" s="26">
        <v>218</v>
      </c>
      <c r="O206" s="27">
        <v>0.36499999999999999</v>
      </c>
    </row>
    <row r="207" spans="1:16" x14ac:dyDescent="0.25">
      <c r="A207" s="1">
        <v>42947</v>
      </c>
      <c r="B207" s="6">
        <v>11.45</v>
      </c>
      <c r="C207">
        <v>80</v>
      </c>
      <c r="D207">
        <v>16</v>
      </c>
      <c r="F207">
        <v>0</v>
      </c>
      <c r="H207">
        <v>5</v>
      </c>
      <c r="J207" t="s">
        <v>299</v>
      </c>
      <c r="K207">
        <v>4</v>
      </c>
      <c r="M207">
        <v>3.8</v>
      </c>
      <c r="N207" s="26">
        <v>218</v>
      </c>
      <c r="O207" s="27">
        <v>0.36499999999999999</v>
      </c>
    </row>
    <row r="208" spans="1:16" x14ac:dyDescent="0.25">
      <c r="A208" s="1">
        <v>42947</v>
      </c>
      <c r="B208" s="6">
        <v>11.45</v>
      </c>
      <c r="C208">
        <v>80</v>
      </c>
      <c r="D208">
        <v>16</v>
      </c>
      <c r="F208">
        <v>0</v>
      </c>
      <c r="H208">
        <v>5</v>
      </c>
      <c r="J208" t="s">
        <v>299</v>
      </c>
      <c r="K208">
        <v>5</v>
      </c>
      <c r="M208">
        <v>3.8</v>
      </c>
      <c r="N208" s="26">
        <v>218</v>
      </c>
      <c r="O208" s="27">
        <v>0.36499999999999999</v>
      </c>
    </row>
    <row r="209" spans="1:16" x14ac:dyDescent="0.25">
      <c r="A209" s="1">
        <v>42947</v>
      </c>
      <c r="B209" s="6">
        <v>11.45</v>
      </c>
      <c r="C209">
        <v>80</v>
      </c>
      <c r="D209">
        <v>16</v>
      </c>
      <c r="F209">
        <v>0</v>
      </c>
      <c r="H209">
        <v>5</v>
      </c>
      <c r="J209" t="s">
        <v>299</v>
      </c>
      <c r="K209">
        <v>6</v>
      </c>
      <c r="M209">
        <v>3.8</v>
      </c>
      <c r="N209" s="26">
        <v>218</v>
      </c>
      <c r="O209" s="27">
        <v>0.36499999999999999</v>
      </c>
    </row>
    <row r="210" spans="1:16" x14ac:dyDescent="0.25">
      <c r="A210" s="1">
        <v>42947</v>
      </c>
      <c r="B210" s="6">
        <v>14.3</v>
      </c>
      <c r="C210">
        <v>100</v>
      </c>
      <c r="D210">
        <v>16</v>
      </c>
      <c r="F210">
        <v>0</v>
      </c>
      <c r="H210">
        <v>4</v>
      </c>
      <c r="J210" t="s">
        <v>299</v>
      </c>
      <c r="K210">
        <v>30</v>
      </c>
      <c r="M210">
        <v>4.42</v>
      </c>
      <c r="N210" s="26">
        <v>111.5</v>
      </c>
      <c r="O210" s="27">
        <v>1.86</v>
      </c>
      <c r="P210" t="s">
        <v>485</v>
      </c>
    </row>
    <row r="211" spans="1:16" x14ac:dyDescent="0.25">
      <c r="A211" s="1">
        <v>42947</v>
      </c>
      <c r="B211" s="6">
        <v>14.3</v>
      </c>
      <c r="C211">
        <v>100</v>
      </c>
      <c r="D211">
        <v>16</v>
      </c>
      <c r="F211">
        <v>0</v>
      </c>
      <c r="H211">
        <v>4</v>
      </c>
      <c r="J211" t="s">
        <v>31</v>
      </c>
      <c r="K211">
        <v>31</v>
      </c>
      <c r="M211">
        <v>4.42</v>
      </c>
      <c r="N211" s="26">
        <v>111.5</v>
      </c>
      <c r="O211" s="27">
        <v>1.86</v>
      </c>
      <c r="P211" t="s">
        <v>485</v>
      </c>
    </row>
    <row r="212" spans="1:16" x14ac:dyDescent="0.25">
      <c r="A212" s="1">
        <v>42947</v>
      </c>
      <c r="B212" s="6">
        <v>14.3</v>
      </c>
      <c r="C212">
        <v>100</v>
      </c>
      <c r="D212">
        <v>16</v>
      </c>
      <c r="F212">
        <v>0</v>
      </c>
      <c r="H212">
        <v>4</v>
      </c>
      <c r="J212" t="s">
        <v>299</v>
      </c>
      <c r="K212">
        <v>32</v>
      </c>
      <c r="M212">
        <v>4.42</v>
      </c>
      <c r="N212" s="26">
        <v>111.5</v>
      </c>
      <c r="O212" s="27">
        <v>1.86</v>
      </c>
      <c r="P212" t="s">
        <v>485</v>
      </c>
    </row>
    <row r="213" spans="1:16" x14ac:dyDescent="0.25">
      <c r="A213" s="1">
        <v>42947</v>
      </c>
      <c r="B213" s="6">
        <v>14.3</v>
      </c>
      <c r="C213">
        <v>100</v>
      </c>
      <c r="D213">
        <v>16</v>
      </c>
      <c r="F213">
        <v>0</v>
      </c>
      <c r="H213">
        <v>4</v>
      </c>
      <c r="J213" t="s">
        <v>299</v>
      </c>
      <c r="K213">
        <v>33</v>
      </c>
      <c r="M213">
        <v>4.42</v>
      </c>
      <c r="N213" s="26">
        <v>111.5</v>
      </c>
      <c r="O213" s="27">
        <v>1.86</v>
      </c>
      <c r="P213" t="s">
        <v>485</v>
      </c>
    </row>
    <row r="214" spans="1:16" x14ac:dyDescent="0.25">
      <c r="A214" s="1">
        <v>42947</v>
      </c>
      <c r="B214" s="6">
        <v>14.3</v>
      </c>
      <c r="C214">
        <v>100</v>
      </c>
      <c r="D214">
        <v>16</v>
      </c>
      <c r="F214">
        <v>0</v>
      </c>
      <c r="H214">
        <v>4</v>
      </c>
      <c r="J214" t="s">
        <v>299</v>
      </c>
      <c r="K214">
        <v>34</v>
      </c>
      <c r="M214">
        <v>4.42</v>
      </c>
      <c r="N214" s="26">
        <v>111.5</v>
      </c>
      <c r="O214" s="27">
        <v>1.86</v>
      </c>
      <c r="P214" t="s">
        <v>485</v>
      </c>
    </row>
    <row r="215" spans="1:16" x14ac:dyDescent="0.25">
      <c r="A215" s="1">
        <v>42947</v>
      </c>
      <c r="B215" s="6">
        <v>15.3</v>
      </c>
      <c r="C215">
        <v>100</v>
      </c>
      <c r="D215">
        <v>16</v>
      </c>
      <c r="F215">
        <v>0</v>
      </c>
      <c r="H215">
        <v>3</v>
      </c>
      <c r="J215" t="s">
        <v>299</v>
      </c>
      <c r="K215">
        <v>40</v>
      </c>
      <c r="M215">
        <v>4.62</v>
      </c>
      <c r="N215" s="26">
        <v>161.69999999999999</v>
      </c>
      <c r="O215" s="27">
        <v>0.26700000000000002</v>
      </c>
    </row>
    <row r="216" spans="1:16" x14ac:dyDescent="0.25">
      <c r="A216" s="1">
        <v>42947</v>
      </c>
      <c r="B216" s="6">
        <v>15.3</v>
      </c>
      <c r="C216">
        <v>100</v>
      </c>
      <c r="D216">
        <v>16</v>
      </c>
      <c r="F216">
        <v>0</v>
      </c>
      <c r="H216">
        <v>3</v>
      </c>
      <c r="J216" t="s">
        <v>21</v>
      </c>
      <c r="K216">
        <v>41</v>
      </c>
      <c r="M216">
        <v>4.62</v>
      </c>
      <c r="N216" s="26">
        <v>161.69999999999999</v>
      </c>
      <c r="O216" s="27">
        <v>0.26700000000000002</v>
      </c>
    </row>
    <row r="217" spans="1:16" x14ac:dyDescent="0.25">
      <c r="A217" s="1">
        <v>42947</v>
      </c>
      <c r="B217" s="6">
        <v>12.3</v>
      </c>
      <c r="C217">
        <v>60</v>
      </c>
      <c r="D217">
        <v>18</v>
      </c>
      <c r="F217">
        <v>0</v>
      </c>
      <c r="H217">
        <v>6</v>
      </c>
      <c r="J217" t="s">
        <v>31</v>
      </c>
      <c r="K217">
        <v>7</v>
      </c>
      <c r="M217">
        <v>3.88</v>
      </c>
      <c r="N217" s="26">
        <v>209</v>
      </c>
      <c r="O217" s="27">
        <v>0.34799999999999998</v>
      </c>
    </row>
    <row r="218" spans="1:16" x14ac:dyDescent="0.25">
      <c r="A218" s="1">
        <v>42947</v>
      </c>
      <c r="B218" s="6">
        <v>13.3</v>
      </c>
      <c r="C218">
        <v>50</v>
      </c>
      <c r="D218">
        <v>18</v>
      </c>
      <c r="F218">
        <v>0</v>
      </c>
      <c r="H218">
        <v>2</v>
      </c>
      <c r="J218" t="s">
        <v>21</v>
      </c>
      <c r="K218">
        <v>9</v>
      </c>
      <c r="M218">
        <v>4.0999999999999996</v>
      </c>
      <c r="N218" s="26">
        <v>97.3</v>
      </c>
      <c r="O218" s="27">
        <v>1.62</v>
      </c>
      <c r="P218" t="s">
        <v>486</v>
      </c>
    </row>
    <row r="219" spans="1:16" x14ac:dyDescent="0.25">
      <c r="A219" s="1">
        <v>42947</v>
      </c>
      <c r="B219" s="6">
        <v>13.3</v>
      </c>
      <c r="C219">
        <v>50</v>
      </c>
      <c r="D219">
        <v>18</v>
      </c>
      <c r="F219">
        <v>0</v>
      </c>
      <c r="H219">
        <v>2</v>
      </c>
      <c r="J219" t="s">
        <v>299</v>
      </c>
      <c r="K219">
        <v>10</v>
      </c>
      <c r="M219">
        <v>4.0999999999999996</v>
      </c>
      <c r="N219" s="26">
        <v>97.3</v>
      </c>
      <c r="O219" s="27">
        <v>1.62</v>
      </c>
      <c r="P219" t="s">
        <v>486</v>
      </c>
    </row>
    <row r="220" spans="1:16" x14ac:dyDescent="0.25">
      <c r="A220" s="1">
        <v>42947</v>
      </c>
      <c r="B220" s="6">
        <v>13.3</v>
      </c>
      <c r="C220">
        <v>50</v>
      </c>
      <c r="D220">
        <v>18</v>
      </c>
      <c r="F220">
        <v>0</v>
      </c>
      <c r="H220">
        <v>2</v>
      </c>
      <c r="J220" t="s">
        <v>31</v>
      </c>
      <c r="K220">
        <v>11</v>
      </c>
      <c r="M220">
        <v>4.0999999999999996</v>
      </c>
      <c r="N220" s="26">
        <v>97.3</v>
      </c>
      <c r="O220" s="27">
        <v>1.62</v>
      </c>
      <c r="P220" t="s">
        <v>486</v>
      </c>
    </row>
    <row r="221" spans="1:16" x14ac:dyDescent="0.25">
      <c r="A221" s="1">
        <v>42947</v>
      </c>
      <c r="B221" s="6">
        <v>13.3</v>
      </c>
      <c r="C221">
        <v>50</v>
      </c>
      <c r="D221">
        <v>18</v>
      </c>
      <c r="F221">
        <v>0</v>
      </c>
      <c r="H221">
        <v>2</v>
      </c>
      <c r="J221" t="s">
        <v>31</v>
      </c>
      <c r="K221">
        <v>12</v>
      </c>
      <c r="M221">
        <v>4.0999999999999996</v>
      </c>
      <c r="N221" s="26">
        <v>97.3</v>
      </c>
      <c r="O221" s="27">
        <v>1.62</v>
      </c>
      <c r="P221" t="s">
        <v>486</v>
      </c>
    </row>
    <row r="222" spans="1:16" x14ac:dyDescent="0.25">
      <c r="A222" s="1">
        <v>42947</v>
      </c>
      <c r="B222" s="6">
        <v>13.3</v>
      </c>
      <c r="C222">
        <v>50</v>
      </c>
      <c r="D222">
        <v>18</v>
      </c>
      <c r="F222">
        <v>0</v>
      </c>
      <c r="H222">
        <v>2</v>
      </c>
      <c r="J222" t="s">
        <v>299</v>
      </c>
      <c r="K222">
        <v>13</v>
      </c>
      <c r="M222">
        <v>4.0999999999999996</v>
      </c>
      <c r="N222" s="26">
        <v>97.3</v>
      </c>
      <c r="O222" s="27">
        <v>1.62</v>
      </c>
      <c r="P222" t="s">
        <v>486</v>
      </c>
    </row>
    <row r="223" spans="1:16" x14ac:dyDescent="0.25">
      <c r="A223" s="1">
        <v>42947</v>
      </c>
      <c r="B223" s="6">
        <v>13.3</v>
      </c>
      <c r="C223">
        <v>50</v>
      </c>
      <c r="D223">
        <v>18</v>
      </c>
      <c r="F223">
        <v>0</v>
      </c>
      <c r="H223">
        <v>2</v>
      </c>
      <c r="J223" t="s">
        <v>299</v>
      </c>
      <c r="K223">
        <v>14</v>
      </c>
      <c r="M223">
        <v>4.0999999999999996</v>
      </c>
      <c r="N223" s="26">
        <v>97.3</v>
      </c>
      <c r="O223" s="27">
        <v>1.62</v>
      </c>
      <c r="P223" t="s">
        <v>486</v>
      </c>
    </row>
    <row r="224" spans="1:16" x14ac:dyDescent="0.25">
      <c r="A224" s="1">
        <v>42947</v>
      </c>
      <c r="B224" s="6">
        <v>13.3</v>
      </c>
      <c r="C224">
        <v>50</v>
      </c>
      <c r="D224">
        <v>18</v>
      </c>
      <c r="F224">
        <v>0</v>
      </c>
      <c r="H224">
        <v>2</v>
      </c>
      <c r="J224" t="s">
        <v>299</v>
      </c>
      <c r="K224">
        <v>15</v>
      </c>
      <c r="M224">
        <v>4.0999999999999996</v>
      </c>
      <c r="N224" s="26">
        <v>97.3</v>
      </c>
      <c r="O224" s="27">
        <v>1.62</v>
      </c>
      <c r="P224" t="s">
        <v>486</v>
      </c>
    </row>
    <row r="225" spans="1:16" x14ac:dyDescent="0.25">
      <c r="A225" s="1">
        <v>42947</v>
      </c>
      <c r="B225" s="6">
        <v>13.3</v>
      </c>
      <c r="C225">
        <v>50</v>
      </c>
      <c r="D225">
        <v>18</v>
      </c>
      <c r="F225">
        <v>0</v>
      </c>
      <c r="H225">
        <v>2</v>
      </c>
      <c r="J225" t="s">
        <v>66</v>
      </c>
      <c r="K225">
        <v>16</v>
      </c>
      <c r="M225">
        <v>4.0999999999999996</v>
      </c>
      <c r="N225" s="26">
        <v>97.3</v>
      </c>
      <c r="O225" s="27">
        <v>1.62</v>
      </c>
      <c r="P225" t="s">
        <v>486</v>
      </c>
    </row>
    <row r="226" spans="1:16" x14ac:dyDescent="0.25">
      <c r="A226" s="1">
        <v>42947</v>
      </c>
      <c r="B226" s="6">
        <v>13.3</v>
      </c>
      <c r="C226">
        <v>50</v>
      </c>
      <c r="D226">
        <v>18</v>
      </c>
      <c r="F226">
        <v>0</v>
      </c>
      <c r="H226">
        <v>2</v>
      </c>
      <c r="J226" t="s">
        <v>21</v>
      </c>
      <c r="K226">
        <v>17</v>
      </c>
      <c r="M226">
        <v>4.0999999999999996</v>
      </c>
      <c r="N226" s="26">
        <v>97.3</v>
      </c>
      <c r="O226" s="27">
        <v>1.62</v>
      </c>
      <c r="P226" t="s">
        <v>486</v>
      </c>
    </row>
    <row r="227" spans="1:16" x14ac:dyDescent="0.25">
      <c r="A227" s="1">
        <v>42947</v>
      </c>
      <c r="B227" s="6">
        <v>13.3</v>
      </c>
      <c r="C227">
        <v>50</v>
      </c>
      <c r="D227">
        <v>18</v>
      </c>
      <c r="F227">
        <v>0</v>
      </c>
      <c r="H227">
        <v>2</v>
      </c>
      <c r="J227" t="s">
        <v>66</v>
      </c>
      <c r="K227">
        <v>18</v>
      </c>
      <c r="M227">
        <v>4.0999999999999996</v>
      </c>
      <c r="N227" s="26">
        <v>97.3</v>
      </c>
      <c r="O227" s="27">
        <v>1.62</v>
      </c>
      <c r="P227" t="s">
        <v>486</v>
      </c>
    </row>
    <row r="228" spans="1:16" x14ac:dyDescent="0.25">
      <c r="A228" s="1">
        <v>42947</v>
      </c>
      <c r="B228" s="6">
        <v>13.3</v>
      </c>
      <c r="C228">
        <v>50</v>
      </c>
      <c r="D228">
        <v>18</v>
      </c>
      <c r="F228">
        <v>0</v>
      </c>
      <c r="H228">
        <v>2</v>
      </c>
      <c r="J228" t="s">
        <v>299</v>
      </c>
      <c r="K228">
        <v>19</v>
      </c>
      <c r="M228">
        <v>4.0999999999999996</v>
      </c>
      <c r="N228" s="26">
        <v>97.3</v>
      </c>
      <c r="O228" s="27">
        <v>1.62</v>
      </c>
      <c r="P228" t="s">
        <v>486</v>
      </c>
    </row>
    <row r="229" spans="1:16" x14ac:dyDescent="0.25">
      <c r="A229" s="1">
        <v>42947</v>
      </c>
      <c r="B229" s="6">
        <v>13.3</v>
      </c>
      <c r="C229">
        <v>50</v>
      </c>
      <c r="D229">
        <v>18</v>
      </c>
      <c r="F229">
        <v>0</v>
      </c>
      <c r="H229">
        <v>2</v>
      </c>
      <c r="J229" t="s">
        <v>299</v>
      </c>
      <c r="K229">
        <v>20</v>
      </c>
      <c r="M229">
        <v>4.0999999999999996</v>
      </c>
      <c r="N229" s="26">
        <v>97.3</v>
      </c>
      <c r="O229" s="27">
        <v>1.62</v>
      </c>
      <c r="P229" t="s">
        <v>486</v>
      </c>
    </row>
    <row r="230" spans="1:16" x14ac:dyDescent="0.25">
      <c r="A230" s="1">
        <v>42947</v>
      </c>
      <c r="B230" s="6">
        <v>13.3</v>
      </c>
      <c r="C230">
        <v>50</v>
      </c>
      <c r="D230">
        <v>18</v>
      </c>
      <c r="F230">
        <v>0</v>
      </c>
      <c r="H230">
        <v>2</v>
      </c>
      <c r="J230" t="s">
        <v>66</v>
      </c>
      <c r="K230">
        <v>21</v>
      </c>
      <c r="M230">
        <v>4.0999999999999996</v>
      </c>
      <c r="N230" s="26">
        <v>97.3</v>
      </c>
      <c r="O230" s="27">
        <v>1.62</v>
      </c>
      <c r="P230" t="s">
        <v>486</v>
      </c>
    </row>
    <row r="231" spans="1:16" x14ac:dyDescent="0.25">
      <c r="A231" s="1">
        <v>42947</v>
      </c>
      <c r="B231" s="6">
        <v>13.3</v>
      </c>
      <c r="C231">
        <v>50</v>
      </c>
      <c r="D231">
        <v>18</v>
      </c>
      <c r="F231">
        <v>0</v>
      </c>
      <c r="H231">
        <v>2</v>
      </c>
      <c r="J231" t="s">
        <v>66</v>
      </c>
      <c r="K231">
        <v>22</v>
      </c>
      <c r="M231">
        <v>4.0999999999999996</v>
      </c>
      <c r="N231" s="26">
        <v>97.3</v>
      </c>
      <c r="O231" s="27">
        <v>1.62</v>
      </c>
      <c r="P231" t="s">
        <v>486</v>
      </c>
    </row>
    <row r="232" spans="1:16" x14ac:dyDescent="0.25">
      <c r="A232" s="1">
        <v>42947</v>
      </c>
      <c r="B232" s="6">
        <v>13.3</v>
      </c>
      <c r="C232">
        <v>50</v>
      </c>
      <c r="D232">
        <v>18</v>
      </c>
      <c r="F232">
        <v>0</v>
      </c>
      <c r="H232">
        <v>2</v>
      </c>
      <c r="J232" t="s">
        <v>21</v>
      </c>
      <c r="K232">
        <v>23</v>
      </c>
      <c r="M232">
        <v>4.0999999999999996</v>
      </c>
      <c r="N232" s="26">
        <v>97.3</v>
      </c>
      <c r="O232" s="27">
        <v>1.62</v>
      </c>
      <c r="P232" t="s">
        <v>486</v>
      </c>
    </row>
    <row r="233" spans="1:16" x14ac:dyDescent="0.25">
      <c r="A233" s="1">
        <v>42957</v>
      </c>
      <c r="B233" s="6">
        <v>9.3000000000000007</v>
      </c>
      <c r="C233">
        <v>50</v>
      </c>
      <c r="D233">
        <v>13</v>
      </c>
      <c r="F233">
        <v>0</v>
      </c>
      <c r="H233">
        <v>3</v>
      </c>
      <c r="J233" t="s">
        <v>299</v>
      </c>
      <c r="K233">
        <v>1</v>
      </c>
      <c r="N233" s="26">
        <v>154.80000000000001</v>
      </c>
      <c r="O233" s="27">
        <v>0.25800000000000001</v>
      </c>
    </row>
    <row r="234" spans="1:16" x14ac:dyDescent="0.25">
      <c r="A234" s="1">
        <v>42957</v>
      </c>
      <c r="B234" s="6">
        <v>9.3000000000000007</v>
      </c>
      <c r="C234">
        <v>50</v>
      </c>
      <c r="D234">
        <v>13</v>
      </c>
      <c r="F234">
        <v>0</v>
      </c>
      <c r="H234">
        <v>3</v>
      </c>
      <c r="J234" t="s">
        <v>299</v>
      </c>
      <c r="K234">
        <v>2</v>
      </c>
      <c r="N234" s="26">
        <v>154.80000000000001</v>
      </c>
      <c r="O234" s="27">
        <v>0.25800000000000001</v>
      </c>
    </row>
    <row r="235" spans="1:16" x14ac:dyDescent="0.25">
      <c r="A235" s="1">
        <v>42957</v>
      </c>
      <c r="B235" s="6">
        <v>9.3000000000000007</v>
      </c>
      <c r="C235">
        <v>50</v>
      </c>
      <c r="D235">
        <v>13</v>
      </c>
      <c r="F235">
        <v>0</v>
      </c>
      <c r="H235">
        <v>3</v>
      </c>
      <c r="J235" t="s">
        <v>299</v>
      </c>
      <c r="K235">
        <v>3</v>
      </c>
      <c r="N235" s="26">
        <v>154.80000000000001</v>
      </c>
      <c r="O235" s="27">
        <v>0.25800000000000001</v>
      </c>
    </row>
    <row r="236" spans="1:16" x14ac:dyDescent="0.25">
      <c r="A236" s="1">
        <v>42957</v>
      </c>
      <c r="B236" s="6">
        <v>10.15</v>
      </c>
      <c r="C236">
        <v>50</v>
      </c>
      <c r="D236">
        <v>13</v>
      </c>
      <c r="F236">
        <v>0</v>
      </c>
      <c r="H236">
        <v>4</v>
      </c>
      <c r="J236" t="s">
        <v>299</v>
      </c>
      <c r="K236">
        <v>4</v>
      </c>
      <c r="N236" s="26">
        <v>112.6</v>
      </c>
      <c r="O236" s="27">
        <v>1.88</v>
      </c>
      <c r="P236" t="s">
        <v>490</v>
      </c>
    </row>
    <row r="237" spans="1:16" x14ac:dyDescent="0.25">
      <c r="A237" s="1">
        <v>42957</v>
      </c>
      <c r="B237" s="6">
        <v>11</v>
      </c>
      <c r="C237">
        <v>90</v>
      </c>
      <c r="D237">
        <v>13</v>
      </c>
      <c r="F237">
        <v>0</v>
      </c>
      <c r="H237">
        <v>2</v>
      </c>
      <c r="J237" t="s">
        <v>66</v>
      </c>
      <c r="K237">
        <v>6</v>
      </c>
      <c r="N237" s="26">
        <v>97</v>
      </c>
      <c r="O237" s="27">
        <v>1.62</v>
      </c>
      <c r="P237" t="s">
        <v>491</v>
      </c>
    </row>
    <row r="238" spans="1:16" x14ac:dyDescent="0.25">
      <c r="A238" s="1">
        <v>42957</v>
      </c>
      <c r="B238" s="6">
        <v>11</v>
      </c>
      <c r="C238">
        <v>90</v>
      </c>
      <c r="D238">
        <v>13</v>
      </c>
      <c r="F238">
        <v>0</v>
      </c>
      <c r="H238">
        <v>2</v>
      </c>
      <c r="J238" t="s">
        <v>299</v>
      </c>
      <c r="K238">
        <v>5</v>
      </c>
      <c r="N238" s="26">
        <v>97</v>
      </c>
      <c r="O238" s="27">
        <v>1.62</v>
      </c>
      <c r="P238" t="s">
        <v>491</v>
      </c>
    </row>
    <row r="239" spans="1:16" x14ac:dyDescent="0.25">
      <c r="A239" s="1">
        <v>42957</v>
      </c>
      <c r="B239" s="6">
        <v>11</v>
      </c>
      <c r="C239">
        <v>90</v>
      </c>
      <c r="D239">
        <v>13</v>
      </c>
      <c r="F239">
        <v>0</v>
      </c>
      <c r="H239">
        <v>2</v>
      </c>
      <c r="J239" t="s">
        <v>299</v>
      </c>
      <c r="K239">
        <v>7</v>
      </c>
      <c r="N239" s="26">
        <v>97</v>
      </c>
      <c r="O239" s="27">
        <v>1.62</v>
      </c>
      <c r="P239" t="s">
        <v>491</v>
      </c>
    </row>
    <row r="240" spans="1:16" x14ac:dyDescent="0.25">
      <c r="A240" s="1">
        <v>42957</v>
      </c>
      <c r="B240" s="6">
        <v>11</v>
      </c>
      <c r="C240">
        <v>90</v>
      </c>
      <c r="D240">
        <v>13</v>
      </c>
      <c r="F240">
        <v>0</v>
      </c>
      <c r="H240">
        <v>2</v>
      </c>
      <c r="J240" t="s">
        <v>21</v>
      </c>
      <c r="K240">
        <v>8</v>
      </c>
      <c r="N240" s="26">
        <v>97</v>
      </c>
      <c r="O240" s="27">
        <v>1.62</v>
      </c>
      <c r="P240" t="s">
        <v>491</v>
      </c>
    </row>
    <row r="241" spans="1:15" x14ac:dyDescent="0.25">
      <c r="A241" s="1">
        <v>42957</v>
      </c>
      <c r="B241" s="6">
        <v>11.3</v>
      </c>
      <c r="C241">
        <v>50</v>
      </c>
      <c r="D241">
        <v>14</v>
      </c>
      <c r="F241">
        <v>0</v>
      </c>
      <c r="H241">
        <v>7</v>
      </c>
      <c r="N241" s="26">
        <v>140.4</v>
      </c>
      <c r="O241" s="27">
        <v>0.23499999999999999</v>
      </c>
    </row>
    <row r="242" spans="1:15" x14ac:dyDescent="0.25">
      <c r="A242" s="1">
        <v>42957</v>
      </c>
      <c r="B242" s="6">
        <v>12</v>
      </c>
      <c r="C242">
        <v>50</v>
      </c>
      <c r="D242">
        <v>14</v>
      </c>
      <c r="F242">
        <v>0</v>
      </c>
      <c r="H242">
        <v>5</v>
      </c>
      <c r="J242" t="s">
        <v>21</v>
      </c>
      <c r="K242">
        <v>9</v>
      </c>
      <c r="N242" s="26">
        <v>201</v>
      </c>
      <c r="O242" s="27">
        <v>0.33300000000000002</v>
      </c>
    </row>
    <row r="243" spans="1:15" x14ac:dyDescent="0.25">
      <c r="A243" s="1">
        <v>42957</v>
      </c>
      <c r="B243" s="6">
        <v>12</v>
      </c>
      <c r="C243">
        <v>50</v>
      </c>
      <c r="D243">
        <v>14</v>
      </c>
      <c r="F243">
        <v>0</v>
      </c>
      <c r="H243">
        <v>5</v>
      </c>
      <c r="J243" t="s">
        <v>21</v>
      </c>
      <c r="K243">
        <v>10</v>
      </c>
      <c r="N243" s="26">
        <v>201</v>
      </c>
      <c r="O243" s="27">
        <v>0.33300000000000002</v>
      </c>
    </row>
    <row r="244" spans="1:15" x14ac:dyDescent="0.25">
      <c r="A244" s="1">
        <v>42957</v>
      </c>
      <c r="B244" s="6">
        <v>12</v>
      </c>
      <c r="C244">
        <v>50</v>
      </c>
      <c r="D244">
        <v>14</v>
      </c>
      <c r="F244">
        <v>0</v>
      </c>
      <c r="H244">
        <v>5</v>
      </c>
      <c r="J244" t="s">
        <v>21</v>
      </c>
      <c r="K244">
        <v>11</v>
      </c>
      <c r="N244" s="26">
        <v>201</v>
      </c>
      <c r="O244" s="27">
        <v>0.33300000000000002</v>
      </c>
    </row>
    <row r="245" spans="1:15" x14ac:dyDescent="0.25">
      <c r="A245" s="1">
        <v>42957</v>
      </c>
      <c r="B245" s="6">
        <v>12</v>
      </c>
      <c r="C245">
        <v>50</v>
      </c>
      <c r="D245">
        <v>14</v>
      </c>
      <c r="F245">
        <v>0</v>
      </c>
      <c r="H245">
        <v>5</v>
      </c>
      <c r="J245" t="s">
        <v>21</v>
      </c>
      <c r="K245">
        <v>12</v>
      </c>
      <c r="N245" s="26">
        <v>201</v>
      </c>
      <c r="O245" s="27">
        <v>0.33300000000000002</v>
      </c>
    </row>
    <row r="246" spans="1:15" x14ac:dyDescent="0.25">
      <c r="A246" s="1">
        <v>42957</v>
      </c>
      <c r="B246" s="6">
        <v>12</v>
      </c>
      <c r="C246">
        <v>50</v>
      </c>
      <c r="D246">
        <v>14</v>
      </c>
      <c r="F246">
        <v>0</v>
      </c>
      <c r="H246">
        <v>5</v>
      </c>
      <c r="J246" t="s">
        <v>21</v>
      </c>
      <c r="K246">
        <v>13</v>
      </c>
      <c r="N246" s="26">
        <v>201</v>
      </c>
      <c r="O246" s="27">
        <v>0.33300000000000002</v>
      </c>
    </row>
    <row r="247" spans="1:15" x14ac:dyDescent="0.25">
      <c r="A247" s="1">
        <v>42957</v>
      </c>
      <c r="B247" s="6">
        <v>12</v>
      </c>
      <c r="C247">
        <v>50</v>
      </c>
      <c r="D247">
        <v>14</v>
      </c>
      <c r="F247">
        <v>0</v>
      </c>
      <c r="H247">
        <v>5</v>
      </c>
      <c r="J247" t="s">
        <v>66</v>
      </c>
      <c r="K247">
        <v>14</v>
      </c>
      <c r="N247" s="26">
        <v>201</v>
      </c>
      <c r="O247" s="27">
        <v>0.33300000000000002</v>
      </c>
    </row>
    <row r="248" spans="1:15" x14ac:dyDescent="0.25">
      <c r="A248" s="1">
        <v>42957</v>
      </c>
      <c r="B248" s="6">
        <v>12</v>
      </c>
      <c r="C248">
        <v>50</v>
      </c>
      <c r="D248">
        <v>14</v>
      </c>
      <c r="F248">
        <v>0</v>
      </c>
      <c r="H248">
        <v>5</v>
      </c>
      <c r="J248" t="s">
        <v>66</v>
      </c>
      <c r="K248">
        <v>15</v>
      </c>
      <c r="N248" s="26">
        <v>201</v>
      </c>
      <c r="O248" s="27">
        <v>0.33300000000000002</v>
      </c>
    </row>
    <row r="249" spans="1:15" x14ac:dyDescent="0.25">
      <c r="A249" s="1">
        <v>42957</v>
      </c>
      <c r="B249" s="6">
        <v>12</v>
      </c>
      <c r="C249">
        <v>50</v>
      </c>
      <c r="D249">
        <v>14</v>
      </c>
      <c r="F249">
        <v>0</v>
      </c>
      <c r="H249">
        <v>5</v>
      </c>
      <c r="J249" t="s">
        <v>21</v>
      </c>
      <c r="K249">
        <v>16</v>
      </c>
      <c r="N249" s="26">
        <v>201</v>
      </c>
      <c r="O249" s="27">
        <v>0.33300000000000002</v>
      </c>
    </row>
    <row r="250" spans="1:15" x14ac:dyDescent="0.25">
      <c r="A250" s="1">
        <v>42957</v>
      </c>
      <c r="B250" s="6">
        <v>12</v>
      </c>
      <c r="C250">
        <v>50</v>
      </c>
      <c r="D250">
        <v>14</v>
      </c>
      <c r="F250">
        <v>0</v>
      </c>
      <c r="H250">
        <v>5</v>
      </c>
      <c r="J250" t="s">
        <v>21</v>
      </c>
      <c r="K250">
        <v>17</v>
      </c>
      <c r="N250" s="26">
        <v>201</v>
      </c>
      <c r="O250" s="27">
        <v>0.33300000000000002</v>
      </c>
    </row>
    <row r="251" spans="1:15" x14ac:dyDescent="0.25">
      <c r="A251" s="1">
        <v>42957</v>
      </c>
      <c r="B251" s="6">
        <v>12</v>
      </c>
      <c r="C251">
        <v>50</v>
      </c>
      <c r="D251">
        <v>14</v>
      </c>
      <c r="F251">
        <v>0</v>
      </c>
      <c r="H251">
        <v>5</v>
      </c>
      <c r="J251" t="s">
        <v>21</v>
      </c>
      <c r="K251">
        <v>18</v>
      </c>
      <c r="N251" s="26">
        <v>201</v>
      </c>
      <c r="O251" s="27">
        <v>0.33300000000000002</v>
      </c>
    </row>
    <row r="252" spans="1:15" x14ac:dyDescent="0.25">
      <c r="A252" s="1">
        <v>42957</v>
      </c>
      <c r="B252" s="6">
        <v>12</v>
      </c>
      <c r="C252">
        <v>50</v>
      </c>
      <c r="D252">
        <v>14</v>
      </c>
      <c r="F252">
        <v>0</v>
      </c>
      <c r="H252">
        <v>5</v>
      </c>
      <c r="J252" t="s">
        <v>21</v>
      </c>
      <c r="K252">
        <v>19</v>
      </c>
      <c r="N252" s="26">
        <v>201</v>
      </c>
      <c r="O252" s="27">
        <v>0.33300000000000002</v>
      </c>
    </row>
    <row r="253" spans="1:15" x14ac:dyDescent="0.25">
      <c r="A253" s="1">
        <v>42957</v>
      </c>
      <c r="B253" s="6">
        <v>13.15</v>
      </c>
      <c r="C253">
        <v>20</v>
      </c>
      <c r="D253">
        <v>14</v>
      </c>
      <c r="F253">
        <v>0</v>
      </c>
      <c r="H253">
        <v>1</v>
      </c>
      <c r="J253" t="s">
        <v>299</v>
      </c>
      <c r="K253">
        <v>20</v>
      </c>
      <c r="N253" s="26">
        <v>223</v>
      </c>
      <c r="O253" s="27">
        <v>0.372</v>
      </c>
    </row>
    <row r="254" spans="1:15" x14ac:dyDescent="0.25">
      <c r="A254" s="1">
        <v>42957</v>
      </c>
      <c r="B254" s="6">
        <v>13.15</v>
      </c>
      <c r="C254">
        <v>20</v>
      </c>
      <c r="D254">
        <v>14</v>
      </c>
      <c r="F254">
        <v>0</v>
      </c>
      <c r="H254">
        <v>1</v>
      </c>
      <c r="J254" t="s">
        <v>21</v>
      </c>
      <c r="K254">
        <v>21</v>
      </c>
      <c r="N254" s="26">
        <v>223</v>
      </c>
      <c r="O254" s="27">
        <v>0.372</v>
      </c>
    </row>
    <row r="255" spans="1:15" x14ac:dyDescent="0.25">
      <c r="A255" s="1">
        <v>42957</v>
      </c>
      <c r="B255" s="6">
        <v>13.15</v>
      </c>
      <c r="C255">
        <v>20</v>
      </c>
      <c r="D255">
        <v>14</v>
      </c>
      <c r="F255">
        <v>0</v>
      </c>
      <c r="H255">
        <v>1</v>
      </c>
      <c r="J255" t="s">
        <v>31</v>
      </c>
      <c r="K255">
        <v>22</v>
      </c>
      <c r="N255" s="26">
        <v>223</v>
      </c>
      <c r="O255" s="27">
        <v>0.372</v>
      </c>
    </row>
    <row r="256" spans="1:15" x14ac:dyDescent="0.25">
      <c r="A256" s="1">
        <v>42957</v>
      </c>
      <c r="B256" s="6">
        <v>13.15</v>
      </c>
      <c r="C256">
        <v>20</v>
      </c>
      <c r="D256">
        <v>14</v>
      </c>
      <c r="F256">
        <v>0</v>
      </c>
      <c r="H256">
        <v>1</v>
      </c>
      <c r="J256" t="s">
        <v>21</v>
      </c>
      <c r="K256">
        <v>23</v>
      </c>
      <c r="N256" s="26">
        <v>223</v>
      </c>
      <c r="O256" s="27">
        <v>0.372</v>
      </c>
    </row>
    <row r="257" spans="1:16" x14ac:dyDescent="0.25">
      <c r="A257" s="1">
        <v>42957</v>
      </c>
      <c r="B257" s="6">
        <v>14</v>
      </c>
      <c r="C257">
        <v>20</v>
      </c>
      <c r="D257">
        <v>14</v>
      </c>
      <c r="F257">
        <v>0</v>
      </c>
      <c r="H257">
        <v>6</v>
      </c>
      <c r="J257" t="s">
        <v>21</v>
      </c>
      <c r="K257">
        <v>24</v>
      </c>
      <c r="N257" s="26">
        <v>196</v>
      </c>
      <c r="O257" s="27">
        <v>0.32</v>
      </c>
    </row>
    <row r="258" spans="1:16" x14ac:dyDescent="0.25">
      <c r="A258" s="1">
        <v>42957</v>
      </c>
      <c r="B258" s="6">
        <v>14</v>
      </c>
      <c r="C258">
        <v>20</v>
      </c>
      <c r="D258">
        <v>14</v>
      </c>
      <c r="F258">
        <v>0</v>
      </c>
      <c r="H258">
        <v>6</v>
      </c>
      <c r="J258" t="s">
        <v>21</v>
      </c>
      <c r="K258">
        <v>25</v>
      </c>
      <c r="N258" s="26">
        <v>196</v>
      </c>
      <c r="O258" s="27">
        <v>0.32</v>
      </c>
    </row>
    <row r="259" spans="1:16" x14ac:dyDescent="0.25">
      <c r="A259" s="1">
        <v>42957</v>
      </c>
      <c r="B259" s="6">
        <v>14</v>
      </c>
      <c r="C259">
        <v>20</v>
      </c>
      <c r="D259">
        <v>14</v>
      </c>
      <c r="F259">
        <v>0</v>
      </c>
      <c r="H259">
        <v>6</v>
      </c>
      <c r="J259" t="s">
        <v>66</v>
      </c>
      <c r="K259">
        <v>26</v>
      </c>
      <c r="N259" s="26">
        <v>196</v>
      </c>
      <c r="O259" s="27">
        <v>0.32</v>
      </c>
    </row>
    <row r="260" spans="1:16" x14ac:dyDescent="0.25">
      <c r="A260" s="1">
        <v>42957</v>
      </c>
      <c r="B260" s="6">
        <v>14</v>
      </c>
      <c r="C260">
        <v>20</v>
      </c>
      <c r="D260">
        <v>14</v>
      </c>
      <c r="F260">
        <v>0</v>
      </c>
      <c r="H260">
        <v>6</v>
      </c>
      <c r="J260" t="s">
        <v>66</v>
      </c>
      <c r="K260">
        <v>27</v>
      </c>
      <c r="N260" s="26">
        <v>196</v>
      </c>
      <c r="O260" s="27">
        <v>0.32</v>
      </c>
    </row>
    <row r="261" spans="1:16" x14ac:dyDescent="0.25">
      <c r="A261" s="1">
        <v>42957</v>
      </c>
      <c r="B261" s="6">
        <v>14</v>
      </c>
      <c r="C261">
        <v>20</v>
      </c>
      <c r="D261">
        <v>14</v>
      </c>
      <c r="F261">
        <v>0</v>
      </c>
      <c r="H261">
        <v>6</v>
      </c>
      <c r="J261" t="s">
        <v>21</v>
      </c>
      <c r="K261">
        <v>28</v>
      </c>
      <c r="N261" s="26">
        <v>196</v>
      </c>
      <c r="O261" s="27">
        <v>0.32</v>
      </c>
    </row>
    <row r="262" spans="1:16" x14ac:dyDescent="0.25">
      <c r="A262" s="1">
        <v>42957</v>
      </c>
      <c r="B262" s="6">
        <v>14</v>
      </c>
      <c r="C262">
        <v>20</v>
      </c>
      <c r="D262">
        <v>14</v>
      </c>
      <c r="F262">
        <v>0</v>
      </c>
      <c r="H262">
        <v>6</v>
      </c>
      <c r="J262" t="s">
        <v>21</v>
      </c>
      <c r="K262">
        <v>29</v>
      </c>
      <c r="N262" s="26">
        <v>196</v>
      </c>
      <c r="O262" s="27">
        <v>0.32</v>
      </c>
    </row>
    <row r="263" spans="1:16" x14ac:dyDescent="0.25">
      <c r="A263" s="1">
        <v>42957</v>
      </c>
      <c r="B263" s="6">
        <v>14</v>
      </c>
      <c r="C263">
        <v>20</v>
      </c>
      <c r="D263">
        <v>14</v>
      </c>
      <c r="F263">
        <v>0</v>
      </c>
      <c r="H263">
        <v>6</v>
      </c>
      <c r="J263" t="s">
        <v>21</v>
      </c>
      <c r="K263">
        <v>30</v>
      </c>
      <c r="N263" s="26">
        <v>196</v>
      </c>
      <c r="O263" s="27">
        <v>0.32</v>
      </c>
    </row>
    <row r="264" spans="1:16" x14ac:dyDescent="0.25">
      <c r="A264" s="1">
        <v>42957</v>
      </c>
      <c r="B264" s="6">
        <v>14</v>
      </c>
      <c r="C264">
        <v>20</v>
      </c>
      <c r="D264">
        <v>14</v>
      </c>
      <c r="F264">
        <v>0</v>
      </c>
      <c r="H264">
        <v>6</v>
      </c>
      <c r="J264" t="s">
        <v>66</v>
      </c>
      <c r="K264">
        <v>31</v>
      </c>
      <c r="N264" s="26">
        <v>196</v>
      </c>
      <c r="O264" s="27">
        <v>0.32</v>
      </c>
    </row>
    <row r="265" spans="1:16" x14ac:dyDescent="0.25">
      <c r="A265" s="1">
        <v>42957</v>
      </c>
      <c r="B265" s="6">
        <v>14</v>
      </c>
      <c r="C265">
        <v>20</v>
      </c>
      <c r="D265">
        <v>14</v>
      </c>
      <c r="F265">
        <v>0</v>
      </c>
      <c r="H265">
        <v>6</v>
      </c>
      <c r="J265" t="s">
        <v>21</v>
      </c>
      <c r="K265">
        <v>32</v>
      </c>
      <c r="N265" s="26">
        <v>196</v>
      </c>
      <c r="O265" s="27">
        <v>0.32</v>
      </c>
    </row>
    <row r="266" spans="1:16" x14ac:dyDescent="0.25">
      <c r="A266" s="1">
        <v>42957</v>
      </c>
      <c r="B266" s="6">
        <v>14</v>
      </c>
      <c r="C266">
        <v>20</v>
      </c>
      <c r="D266">
        <v>14</v>
      </c>
      <c r="F266">
        <v>0</v>
      </c>
      <c r="H266">
        <v>6</v>
      </c>
      <c r="J266" t="s">
        <v>21</v>
      </c>
      <c r="K266">
        <v>33</v>
      </c>
      <c r="N266" s="26">
        <v>196</v>
      </c>
      <c r="O266" s="27">
        <v>0.32</v>
      </c>
    </row>
    <row r="267" spans="1:16" x14ac:dyDescent="0.25">
      <c r="A267" s="1">
        <v>42957</v>
      </c>
      <c r="B267" s="6">
        <v>14</v>
      </c>
      <c r="C267">
        <v>20</v>
      </c>
      <c r="D267">
        <v>14</v>
      </c>
      <c r="F267">
        <v>0</v>
      </c>
      <c r="H267">
        <v>6</v>
      </c>
      <c r="J267" t="s">
        <v>21</v>
      </c>
      <c r="K267">
        <v>34</v>
      </c>
      <c r="N267" s="26">
        <v>196</v>
      </c>
      <c r="O267" s="27">
        <v>0.32</v>
      </c>
    </row>
    <row r="268" spans="1:16" x14ac:dyDescent="0.25">
      <c r="A268" s="1">
        <v>42957</v>
      </c>
      <c r="B268" s="6">
        <v>14</v>
      </c>
      <c r="C268">
        <v>20</v>
      </c>
      <c r="D268">
        <v>14</v>
      </c>
      <c r="F268">
        <v>0</v>
      </c>
      <c r="H268">
        <v>6</v>
      </c>
      <c r="J268" t="s">
        <v>21</v>
      </c>
      <c r="K268">
        <v>35</v>
      </c>
      <c r="N268" s="26">
        <v>196</v>
      </c>
      <c r="O268" s="27">
        <v>0.32</v>
      </c>
    </row>
    <row r="269" spans="1:16" x14ac:dyDescent="0.25">
      <c r="A269" s="1">
        <v>42957</v>
      </c>
      <c r="B269" s="6">
        <v>14</v>
      </c>
      <c r="C269">
        <v>20</v>
      </c>
      <c r="D269">
        <v>14</v>
      </c>
      <c r="F269">
        <v>0</v>
      </c>
      <c r="H269">
        <v>6</v>
      </c>
      <c r="J269" t="s">
        <v>21</v>
      </c>
      <c r="K269">
        <v>36</v>
      </c>
      <c r="N269" s="26">
        <v>196</v>
      </c>
      <c r="O269" s="27">
        <v>0.32</v>
      </c>
    </row>
    <row r="270" spans="1:16" x14ac:dyDescent="0.25">
      <c r="A270" s="1">
        <v>42957</v>
      </c>
      <c r="B270" s="6">
        <v>14</v>
      </c>
      <c r="C270">
        <v>20</v>
      </c>
      <c r="D270">
        <v>14</v>
      </c>
      <c r="F270">
        <v>0</v>
      </c>
      <c r="H270">
        <v>6</v>
      </c>
      <c r="J270" t="s">
        <v>21</v>
      </c>
      <c r="K270">
        <v>37</v>
      </c>
      <c r="N270" s="26">
        <v>196</v>
      </c>
      <c r="O270" s="27">
        <v>0.32</v>
      </c>
    </row>
    <row r="271" spans="1:16" x14ac:dyDescent="0.25">
      <c r="A271" s="1">
        <v>42957</v>
      </c>
      <c r="B271" s="6">
        <v>14</v>
      </c>
      <c r="C271">
        <v>20</v>
      </c>
      <c r="D271">
        <v>14</v>
      </c>
      <c r="F271">
        <v>0</v>
      </c>
      <c r="H271">
        <v>6</v>
      </c>
      <c r="J271" t="s">
        <v>492</v>
      </c>
      <c r="K271">
        <v>38</v>
      </c>
      <c r="N271" s="26">
        <v>196</v>
      </c>
      <c r="O271" s="27">
        <v>0.32</v>
      </c>
    </row>
    <row r="272" spans="1:16" x14ac:dyDescent="0.25">
      <c r="A272" s="1">
        <v>42957</v>
      </c>
      <c r="B272" s="6">
        <v>15</v>
      </c>
      <c r="C272">
        <v>20</v>
      </c>
      <c r="D272">
        <v>14</v>
      </c>
      <c r="F272">
        <v>0</v>
      </c>
      <c r="H272">
        <v>8</v>
      </c>
      <c r="J272" t="s">
        <v>299</v>
      </c>
      <c r="K272">
        <v>39</v>
      </c>
      <c r="N272" s="26">
        <v>107.2</v>
      </c>
      <c r="O272" s="27">
        <v>1.79</v>
      </c>
      <c r="P272" t="s">
        <v>493</v>
      </c>
    </row>
    <row r="273" spans="1:16" x14ac:dyDescent="0.25">
      <c r="A273" s="1">
        <v>42957</v>
      </c>
      <c r="B273" s="6">
        <v>15</v>
      </c>
      <c r="C273">
        <v>20</v>
      </c>
      <c r="D273">
        <v>14</v>
      </c>
      <c r="F273">
        <v>0</v>
      </c>
      <c r="H273">
        <v>8</v>
      </c>
      <c r="J273" t="s">
        <v>299</v>
      </c>
      <c r="K273">
        <v>40</v>
      </c>
      <c r="N273" s="26">
        <v>107.2</v>
      </c>
      <c r="O273" s="27">
        <v>1.79</v>
      </c>
      <c r="P273" t="s">
        <v>493</v>
      </c>
    </row>
    <row r="274" spans="1:16" x14ac:dyDescent="0.25">
      <c r="A274" s="1">
        <v>42957</v>
      </c>
      <c r="B274" s="6">
        <v>15</v>
      </c>
      <c r="C274">
        <v>20</v>
      </c>
      <c r="D274">
        <v>14</v>
      </c>
      <c r="F274">
        <v>0</v>
      </c>
      <c r="H274">
        <v>8</v>
      </c>
      <c r="J274" t="s">
        <v>31</v>
      </c>
      <c r="K274">
        <v>41</v>
      </c>
      <c r="N274" s="26">
        <v>107.2</v>
      </c>
      <c r="O274" s="27">
        <v>1.79</v>
      </c>
      <c r="P274" t="s">
        <v>493</v>
      </c>
    </row>
    <row r="275" spans="1:16" x14ac:dyDescent="0.25">
      <c r="A275" s="1">
        <v>42957</v>
      </c>
      <c r="B275" s="6">
        <v>15</v>
      </c>
      <c r="C275">
        <v>20</v>
      </c>
      <c r="D275">
        <v>14</v>
      </c>
      <c r="F275">
        <v>0</v>
      </c>
      <c r="H275">
        <v>8</v>
      </c>
      <c r="J275" t="s">
        <v>31</v>
      </c>
      <c r="K275">
        <v>44</v>
      </c>
      <c r="N275" s="26">
        <v>107.2</v>
      </c>
      <c r="O275" s="27">
        <v>1.79</v>
      </c>
      <c r="P275" t="s">
        <v>493</v>
      </c>
    </row>
    <row r="276" spans="1:16" x14ac:dyDescent="0.25">
      <c r="A276" s="1">
        <v>42957</v>
      </c>
      <c r="B276" s="6">
        <v>15</v>
      </c>
      <c r="C276">
        <v>20</v>
      </c>
      <c r="D276">
        <v>14</v>
      </c>
      <c r="F276">
        <v>0</v>
      </c>
      <c r="H276">
        <v>8</v>
      </c>
      <c r="J276" t="s">
        <v>21</v>
      </c>
      <c r="K276">
        <v>42</v>
      </c>
      <c r="N276" s="26">
        <v>107.2</v>
      </c>
      <c r="O276" s="27">
        <v>1.79</v>
      </c>
      <c r="P276" t="s">
        <v>493</v>
      </c>
    </row>
    <row r="277" spans="1:16" x14ac:dyDescent="0.25">
      <c r="A277" s="1">
        <v>42957</v>
      </c>
      <c r="B277" s="6">
        <v>15</v>
      </c>
      <c r="C277">
        <v>20</v>
      </c>
      <c r="D277">
        <v>14</v>
      </c>
      <c r="F277">
        <v>0</v>
      </c>
      <c r="H277">
        <v>8</v>
      </c>
      <c r="J277" t="s">
        <v>21</v>
      </c>
      <c r="K277">
        <v>43</v>
      </c>
      <c r="N277" s="26">
        <v>107.2</v>
      </c>
      <c r="O277" s="27">
        <v>1.79</v>
      </c>
      <c r="P277" t="s">
        <v>493</v>
      </c>
    </row>
    <row r="278" spans="1:16" x14ac:dyDescent="0.25">
      <c r="A278" s="1">
        <v>42957</v>
      </c>
      <c r="B278" s="6">
        <v>15</v>
      </c>
      <c r="C278">
        <v>20</v>
      </c>
      <c r="D278">
        <v>14</v>
      </c>
      <c r="F278">
        <v>0</v>
      </c>
      <c r="H278">
        <v>8</v>
      </c>
      <c r="J278" t="s">
        <v>299</v>
      </c>
      <c r="K278">
        <v>45</v>
      </c>
      <c r="N278" s="26">
        <v>107.2</v>
      </c>
      <c r="O278" s="27">
        <v>1.79</v>
      </c>
      <c r="P278" t="s">
        <v>493</v>
      </c>
    </row>
    <row r="279" spans="1:16" x14ac:dyDescent="0.25">
      <c r="A279" s="1">
        <v>42957</v>
      </c>
      <c r="B279" s="6">
        <v>15</v>
      </c>
      <c r="C279">
        <v>20</v>
      </c>
      <c r="D279">
        <v>14</v>
      </c>
      <c r="F279">
        <v>0</v>
      </c>
      <c r="H279">
        <v>8</v>
      </c>
      <c r="J279" t="s">
        <v>31</v>
      </c>
      <c r="K279">
        <v>46</v>
      </c>
      <c r="N279" s="26">
        <v>107.2</v>
      </c>
      <c r="O279" s="27">
        <v>1.79</v>
      </c>
      <c r="P279" t="s">
        <v>493</v>
      </c>
    </row>
    <row r="280" spans="1:16" x14ac:dyDescent="0.25">
      <c r="A280" s="1">
        <v>42957</v>
      </c>
      <c r="B280" s="6">
        <v>15</v>
      </c>
      <c r="C280">
        <v>20</v>
      </c>
      <c r="D280">
        <v>14</v>
      </c>
      <c r="F280">
        <v>0</v>
      </c>
      <c r="H280">
        <v>8</v>
      </c>
      <c r="J280" t="s">
        <v>21</v>
      </c>
      <c r="K280">
        <v>47</v>
      </c>
      <c r="N280" s="26">
        <v>107.2</v>
      </c>
      <c r="O280" s="27">
        <v>1.79</v>
      </c>
      <c r="P280" t="s">
        <v>493</v>
      </c>
    </row>
    <row r="281" spans="1:16" x14ac:dyDescent="0.25">
      <c r="A281" s="1">
        <v>42957</v>
      </c>
      <c r="B281" s="6">
        <v>15</v>
      </c>
      <c r="C281">
        <v>20</v>
      </c>
      <c r="D281">
        <v>14</v>
      </c>
      <c r="F281">
        <v>0</v>
      </c>
      <c r="H281">
        <v>8</v>
      </c>
      <c r="J281" t="s">
        <v>21</v>
      </c>
      <c r="K281">
        <v>48</v>
      </c>
      <c r="N281" s="26">
        <v>107.2</v>
      </c>
      <c r="O281" s="27">
        <v>1.79</v>
      </c>
      <c r="P281" t="s">
        <v>493</v>
      </c>
    </row>
    <row r="282" spans="1:16" x14ac:dyDescent="0.25">
      <c r="A282" s="1">
        <v>42957</v>
      </c>
      <c r="B282" s="6">
        <v>15</v>
      </c>
      <c r="C282">
        <v>20</v>
      </c>
      <c r="D282">
        <v>14</v>
      </c>
      <c r="F282">
        <v>0</v>
      </c>
      <c r="H282">
        <v>8</v>
      </c>
      <c r="J282" t="s">
        <v>21</v>
      </c>
      <c r="K282">
        <v>49</v>
      </c>
      <c r="N282" s="26">
        <v>107.2</v>
      </c>
      <c r="O282" s="27">
        <v>1.79</v>
      </c>
      <c r="P282" t="s">
        <v>493</v>
      </c>
    </row>
    <row r="283" spans="1:16" x14ac:dyDescent="0.25">
      <c r="A283" s="1">
        <v>42963</v>
      </c>
      <c r="B283" s="6">
        <v>10</v>
      </c>
      <c r="C283">
        <v>100</v>
      </c>
      <c r="D283">
        <v>14</v>
      </c>
      <c r="F283">
        <v>1</v>
      </c>
      <c r="H283">
        <v>7</v>
      </c>
      <c r="M283">
        <v>3.83</v>
      </c>
      <c r="N283" s="26">
        <v>139.30000000000001</v>
      </c>
      <c r="O283" s="27">
        <v>0.23300000000000001</v>
      </c>
    </row>
    <row r="284" spans="1:16" x14ac:dyDescent="0.25">
      <c r="A284" s="1">
        <v>42963</v>
      </c>
      <c r="B284" s="6">
        <v>10.3</v>
      </c>
      <c r="C284">
        <v>95</v>
      </c>
      <c r="D284">
        <v>14</v>
      </c>
      <c r="F284">
        <v>1</v>
      </c>
      <c r="H284">
        <v>1</v>
      </c>
      <c r="M284">
        <v>3.81</v>
      </c>
      <c r="N284" s="26">
        <v>230</v>
      </c>
      <c r="O284" s="27">
        <v>0.38200000000000001</v>
      </c>
    </row>
    <row r="285" spans="1:16" x14ac:dyDescent="0.25">
      <c r="A285" s="1">
        <v>42963</v>
      </c>
      <c r="B285" s="6">
        <v>11.15</v>
      </c>
      <c r="C285">
        <v>90</v>
      </c>
      <c r="D285">
        <v>15</v>
      </c>
      <c r="F285">
        <v>0</v>
      </c>
      <c r="H285">
        <v>8</v>
      </c>
      <c r="J285" t="s">
        <v>31</v>
      </c>
      <c r="K285">
        <v>1</v>
      </c>
      <c r="M285">
        <v>3.9</v>
      </c>
      <c r="N285" s="26">
        <v>120.7</v>
      </c>
      <c r="O285" s="27">
        <v>0.20100000000000001</v>
      </c>
    </row>
    <row r="286" spans="1:16" x14ac:dyDescent="0.25">
      <c r="A286" s="1">
        <v>42963</v>
      </c>
      <c r="B286" s="6">
        <v>11.15</v>
      </c>
      <c r="C286">
        <v>90</v>
      </c>
      <c r="D286">
        <v>15</v>
      </c>
      <c r="F286">
        <v>0</v>
      </c>
      <c r="H286">
        <v>8</v>
      </c>
      <c r="J286" t="s">
        <v>31</v>
      </c>
      <c r="K286">
        <v>2</v>
      </c>
      <c r="M286">
        <v>3.9</v>
      </c>
      <c r="N286" s="26">
        <v>120.7</v>
      </c>
      <c r="O286" s="27">
        <v>0.20100000000000001</v>
      </c>
    </row>
    <row r="287" spans="1:16" x14ac:dyDescent="0.25">
      <c r="A287" s="1">
        <v>42963</v>
      </c>
      <c r="B287" s="6">
        <v>11.15</v>
      </c>
      <c r="C287">
        <v>90</v>
      </c>
      <c r="D287">
        <v>15</v>
      </c>
      <c r="F287">
        <v>0</v>
      </c>
      <c r="H287">
        <v>8</v>
      </c>
      <c r="J287" t="s">
        <v>31</v>
      </c>
      <c r="K287">
        <v>3</v>
      </c>
      <c r="M287">
        <v>3.9</v>
      </c>
      <c r="N287" s="26">
        <v>120.7</v>
      </c>
      <c r="O287" s="27">
        <v>0.20100000000000001</v>
      </c>
    </row>
    <row r="288" spans="1:16" x14ac:dyDescent="0.25">
      <c r="A288" s="1">
        <v>42963</v>
      </c>
      <c r="B288" s="6">
        <v>11.15</v>
      </c>
      <c r="C288">
        <v>90</v>
      </c>
      <c r="D288">
        <v>15</v>
      </c>
      <c r="F288">
        <v>0</v>
      </c>
      <c r="H288">
        <v>8</v>
      </c>
      <c r="J288" t="s">
        <v>31</v>
      </c>
      <c r="K288">
        <v>4</v>
      </c>
      <c r="M288">
        <v>3.9</v>
      </c>
      <c r="N288" s="26">
        <v>120.7</v>
      </c>
      <c r="O288" s="27">
        <v>0.20100000000000001</v>
      </c>
    </row>
    <row r="289" spans="1:16" x14ac:dyDescent="0.25">
      <c r="A289" s="1">
        <v>42963</v>
      </c>
      <c r="B289" s="6">
        <v>11.15</v>
      </c>
      <c r="C289">
        <v>90</v>
      </c>
      <c r="D289">
        <v>15</v>
      </c>
      <c r="F289">
        <v>0</v>
      </c>
      <c r="H289">
        <v>8</v>
      </c>
      <c r="J289" t="s">
        <v>31</v>
      </c>
      <c r="K289">
        <v>5</v>
      </c>
      <c r="M289">
        <v>3.9</v>
      </c>
      <c r="N289" s="26">
        <v>120.7</v>
      </c>
      <c r="O289" s="27">
        <v>0.20100000000000001</v>
      </c>
    </row>
    <row r="290" spans="1:16" x14ac:dyDescent="0.25">
      <c r="A290" s="1">
        <v>42963</v>
      </c>
      <c r="B290" s="6">
        <v>11.15</v>
      </c>
      <c r="C290">
        <v>90</v>
      </c>
      <c r="D290">
        <v>15</v>
      </c>
      <c r="F290">
        <v>0</v>
      </c>
      <c r="H290">
        <v>8</v>
      </c>
      <c r="J290" t="s">
        <v>31</v>
      </c>
      <c r="K290">
        <v>6</v>
      </c>
      <c r="M290">
        <v>3.9</v>
      </c>
      <c r="N290" s="26">
        <v>120.7</v>
      </c>
      <c r="O290" s="27">
        <v>0.20100000000000001</v>
      </c>
    </row>
    <row r="291" spans="1:16" x14ac:dyDescent="0.25">
      <c r="A291" s="1">
        <v>42963</v>
      </c>
      <c r="B291" s="6">
        <v>11.15</v>
      </c>
      <c r="C291">
        <v>90</v>
      </c>
      <c r="D291">
        <v>15</v>
      </c>
      <c r="F291">
        <v>0</v>
      </c>
      <c r="H291">
        <v>8</v>
      </c>
      <c r="J291" t="s">
        <v>31</v>
      </c>
      <c r="K291">
        <v>7</v>
      </c>
      <c r="M291">
        <v>3.9</v>
      </c>
      <c r="N291" s="26">
        <v>120.7</v>
      </c>
      <c r="O291" s="27">
        <v>0.20100000000000001</v>
      </c>
    </row>
    <row r="292" spans="1:16" x14ac:dyDescent="0.25">
      <c r="A292" s="1">
        <v>42963</v>
      </c>
      <c r="B292" s="6">
        <v>11.15</v>
      </c>
      <c r="C292">
        <v>90</v>
      </c>
      <c r="D292">
        <v>15</v>
      </c>
      <c r="F292">
        <v>0</v>
      </c>
      <c r="H292">
        <v>8</v>
      </c>
      <c r="J292" t="s">
        <v>31</v>
      </c>
      <c r="K292">
        <v>8</v>
      </c>
      <c r="M292">
        <v>3.9</v>
      </c>
      <c r="N292" s="26">
        <v>120.7</v>
      </c>
      <c r="O292" s="27">
        <v>0.20100000000000001</v>
      </c>
    </row>
    <row r="293" spans="1:16" x14ac:dyDescent="0.25">
      <c r="A293" s="1">
        <v>42963</v>
      </c>
      <c r="B293" s="6">
        <v>11.15</v>
      </c>
      <c r="C293">
        <v>90</v>
      </c>
      <c r="D293">
        <v>15</v>
      </c>
      <c r="F293">
        <v>0</v>
      </c>
      <c r="H293">
        <v>8</v>
      </c>
      <c r="J293" t="s">
        <v>31</v>
      </c>
      <c r="K293">
        <v>9</v>
      </c>
      <c r="M293">
        <v>3.9</v>
      </c>
      <c r="N293" s="26">
        <v>120.7</v>
      </c>
      <c r="O293" s="27">
        <v>0.20100000000000001</v>
      </c>
    </row>
    <row r="294" spans="1:16" x14ac:dyDescent="0.25">
      <c r="A294" s="1">
        <v>42963</v>
      </c>
      <c r="B294" s="6">
        <v>11.5</v>
      </c>
      <c r="C294">
        <v>95</v>
      </c>
      <c r="D294">
        <v>17</v>
      </c>
      <c r="F294">
        <v>1</v>
      </c>
      <c r="H294">
        <v>6</v>
      </c>
      <c r="J294" t="s">
        <v>31</v>
      </c>
      <c r="K294">
        <v>10</v>
      </c>
      <c r="M294">
        <v>3.85</v>
      </c>
      <c r="N294" s="26">
        <v>205</v>
      </c>
      <c r="O294" s="27">
        <v>0.34100000000000003</v>
      </c>
    </row>
    <row r="295" spans="1:16" x14ac:dyDescent="0.25">
      <c r="A295" s="1">
        <v>42963</v>
      </c>
      <c r="B295" s="6">
        <v>11.5</v>
      </c>
      <c r="C295">
        <v>95</v>
      </c>
      <c r="D295">
        <v>17</v>
      </c>
      <c r="F295">
        <v>1</v>
      </c>
      <c r="H295">
        <v>6</v>
      </c>
      <c r="J295" t="s">
        <v>21</v>
      </c>
      <c r="K295">
        <v>11</v>
      </c>
      <c r="M295">
        <v>3.85</v>
      </c>
      <c r="N295" s="26">
        <v>205</v>
      </c>
      <c r="O295" s="27">
        <v>0.34100000000000003</v>
      </c>
    </row>
    <row r="296" spans="1:16" x14ac:dyDescent="0.25">
      <c r="A296" s="1">
        <v>42963</v>
      </c>
      <c r="B296" s="6">
        <v>13.3</v>
      </c>
      <c r="C296">
        <v>100</v>
      </c>
      <c r="D296">
        <v>19</v>
      </c>
      <c r="F296">
        <v>1</v>
      </c>
      <c r="H296">
        <v>5</v>
      </c>
      <c r="J296" t="s">
        <v>31</v>
      </c>
      <c r="K296">
        <v>12</v>
      </c>
      <c r="M296">
        <v>3.85</v>
      </c>
      <c r="N296" s="26">
        <v>214</v>
      </c>
      <c r="O296" s="27">
        <v>0.35599999999999998</v>
      </c>
    </row>
    <row r="297" spans="1:16" x14ac:dyDescent="0.25">
      <c r="A297" s="1">
        <v>42963</v>
      </c>
      <c r="B297" s="6">
        <v>13.3</v>
      </c>
      <c r="C297">
        <v>100</v>
      </c>
      <c r="D297">
        <v>19</v>
      </c>
      <c r="F297">
        <v>1</v>
      </c>
      <c r="H297">
        <v>5</v>
      </c>
      <c r="J297" t="s">
        <v>21</v>
      </c>
      <c r="K297">
        <v>13</v>
      </c>
      <c r="M297">
        <v>3.85</v>
      </c>
      <c r="N297" s="26">
        <v>214</v>
      </c>
      <c r="O297" s="27">
        <v>0.35599999999999998</v>
      </c>
    </row>
    <row r="298" spans="1:16" x14ac:dyDescent="0.25">
      <c r="A298" s="1">
        <v>42963</v>
      </c>
      <c r="B298" s="6">
        <v>13.3</v>
      </c>
      <c r="C298">
        <v>100</v>
      </c>
      <c r="D298">
        <v>19</v>
      </c>
      <c r="F298">
        <v>1</v>
      </c>
      <c r="H298">
        <v>5</v>
      </c>
      <c r="J298" t="s">
        <v>299</v>
      </c>
      <c r="K298">
        <v>14</v>
      </c>
      <c r="M298">
        <v>3.85</v>
      </c>
      <c r="N298" s="26">
        <v>214</v>
      </c>
      <c r="O298" s="27">
        <v>0.35599999999999998</v>
      </c>
    </row>
    <row r="299" spans="1:16" x14ac:dyDescent="0.25">
      <c r="A299" s="1">
        <v>42963</v>
      </c>
      <c r="B299" s="6">
        <v>13.3</v>
      </c>
      <c r="C299">
        <v>100</v>
      </c>
      <c r="D299">
        <v>19</v>
      </c>
      <c r="F299">
        <v>1</v>
      </c>
      <c r="H299">
        <v>5</v>
      </c>
      <c r="J299" t="s">
        <v>31</v>
      </c>
      <c r="K299">
        <v>15</v>
      </c>
      <c r="M299">
        <v>3.85</v>
      </c>
      <c r="N299" s="26">
        <v>214</v>
      </c>
      <c r="O299" s="27">
        <v>0.35599999999999998</v>
      </c>
    </row>
    <row r="300" spans="1:16" x14ac:dyDescent="0.25">
      <c r="A300" s="1">
        <v>42963</v>
      </c>
      <c r="B300" s="6">
        <v>13.3</v>
      </c>
      <c r="C300">
        <v>100</v>
      </c>
      <c r="D300">
        <v>19</v>
      </c>
      <c r="F300">
        <v>1</v>
      </c>
      <c r="H300">
        <v>5</v>
      </c>
      <c r="J300" t="s">
        <v>299</v>
      </c>
      <c r="K300">
        <v>16</v>
      </c>
      <c r="M300">
        <v>3.85</v>
      </c>
      <c r="N300" s="26">
        <v>214</v>
      </c>
      <c r="O300" s="27">
        <v>0.35599999999999998</v>
      </c>
    </row>
    <row r="301" spans="1:16" x14ac:dyDescent="0.25">
      <c r="A301" s="1">
        <v>42963</v>
      </c>
      <c r="B301" s="6">
        <v>14.3</v>
      </c>
      <c r="C301">
        <v>100</v>
      </c>
      <c r="D301">
        <v>17</v>
      </c>
      <c r="F301">
        <v>1</v>
      </c>
      <c r="H301">
        <v>2</v>
      </c>
      <c r="J301" t="s">
        <v>21</v>
      </c>
      <c r="K301">
        <v>20</v>
      </c>
      <c r="M301">
        <v>3.95</v>
      </c>
      <c r="N301" s="26">
        <v>99.1</v>
      </c>
      <c r="O301" s="27">
        <v>1.65</v>
      </c>
      <c r="P301" t="s">
        <v>494</v>
      </c>
    </row>
    <row r="302" spans="1:16" x14ac:dyDescent="0.25">
      <c r="A302" s="1">
        <v>42963</v>
      </c>
      <c r="B302" s="6">
        <v>14.3</v>
      </c>
      <c r="C302">
        <v>100</v>
      </c>
      <c r="D302">
        <v>17</v>
      </c>
      <c r="F302">
        <v>1</v>
      </c>
      <c r="H302">
        <v>2</v>
      </c>
      <c r="J302" t="s">
        <v>21</v>
      </c>
      <c r="K302">
        <v>21</v>
      </c>
      <c r="M302">
        <v>3.95</v>
      </c>
      <c r="N302" s="26">
        <v>99.1</v>
      </c>
      <c r="O302" s="27">
        <v>1.65</v>
      </c>
      <c r="P302" t="s">
        <v>494</v>
      </c>
    </row>
    <row r="303" spans="1:16" x14ac:dyDescent="0.25">
      <c r="A303" s="1">
        <v>42963</v>
      </c>
      <c r="B303" s="6">
        <v>14.3</v>
      </c>
      <c r="C303">
        <v>100</v>
      </c>
      <c r="D303">
        <v>17</v>
      </c>
      <c r="F303">
        <v>1</v>
      </c>
      <c r="H303">
        <v>2</v>
      </c>
      <c r="J303" t="s">
        <v>21</v>
      </c>
      <c r="K303">
        <v>22</v>
      </c>
      <c r="M303">
        <v>3.95</v>
      </c>
      <c r="N303" s="26">
        <v>99.1</v>
      </c>
      <c r="O303" s="27">
        <v>1.65</v>
      </c>
      <c r="P303" t="s">
        <v>494</v>
      </c>
    </row>
    <row r="304" spans="1:16" x14ac:dyDescent="0.25">
      <c r="A304" s="1">
        <v>42963</v>
      </c>
      <c r="B304" s="6">
        <v>14.3</v>
      </c>
      <c r="C304">
        <v>100</v>
      </c>
      <c r="D304">
        <v>17</v>
      </c>
      <c r="F304">
        <v>1</v>
      </c>
      <c r="H304">
        <v>2</v>
      </c>
      <c r="J304" t="s">
        <v>21</v>
      </c>
      <c r="K304">
        <v>23</v>
      </c>
      <c r="M304">
        <v>3.95</v>
      </c>
      <c r="N304" s="26">
        <v>99.1</v>
      </c>
      <c r="O304" s="27">
        <v>1.65</v>
      </c>
      <c r="P304" t="s">
        <v>494</v>
      </c>
    </row>
    <row r="305" spans="1:16" x14ac:dyDescent="0.25">
      <c r="A305" s="1">
        <v>42963</v>
      </c>
      <c r="B305" s="6">
        <v>14.3</v>
      </c>
      <c r="C305">
        <v>100</v>
      </c>
      <c r="D305">
        <v>17</v>
      </c>
      <c r="F305">
        <v>1</v>
      </c>
      <c r="H305">
        <v>2</v>
      </c>
      <c r="J305" t="s">
        <v>21</v>
      </c>
      <c r="K305">
        <v>24</v>
      </c>
      <c r="M305">
        <v>3.95</v>
      </c>
      <c r="N305" s="26">
        <v>99.1</v>
      </c>
      <c r="O305" s="27">
        <v>1.65</v>
      </c>
      <c r="P305" t="s">
        <v>494</v>
      </c>
    </row>
    <row r="306" spans="1:16" x14ac:dyDescent="0.25">
      <c r="A306" s="1">
        <v>42963</v>
      </c>
      <c r="B306" s="6">
        <v>14.3</v>
      </c>
      <c r="C306">
        <v>100</v>
      </c>
      <c r="D306">
        <v>17</v>
      </c>
      <c r="F306">
        <v>1</v>
      </c>
      <c r="H306">
        <v>2</v>
      </c>
      <c r="J306" t="s">
        <v>21</v>
      </c>
      <c r="K306">
        <v>25</v>
      </c>
      <c r="M306">
        <v>3.95</v>
      </c>
      <c r="N306" s="26">
        <v>99.1</v>
      </c>
      <c r="O306" s="27">
        <v>1.65</v>
      </c>
      <c r="P306" t="s">
        <v>494</v>
      </c>
    </row>
    <row r="307" spans="1:16" x14ac:dyDescent="0.25">
      <c r="A307" s="1">
        <v>42963</v>
      </c>
      <c r="B307" s="6">
        <v>14.3</v>
      </c>
      <c r="C307">
        <v>100</v>
      </c>
      <c r="D307">
        <v>17</v>
      </c>
      <c r="F307">
        <v>1</v>
      </c>
      <c r="H307">
        <v>2</v>
      </c>
      <c r="J307" t="s">
        <v>21</v>
      </c>
      <c r="K307">
        <v>26</v>
      </c>
      <c r="M307">
        <v>3.95</v>
      </c>
      <c r="N307" s="26">
        <v>99.1</v>
      </c>
      <c r="O307" s="27">
        <v>1.65</v>
      </c>
      <c r="P307" t="s">
        <v>494</v>
      </c>
    </row>
    <row r="308" spans="1:16" x14ac:dyDescent="0.25">
      <c r="A308" s="1">
        <v>42963</v>
      </c>
      <c r="B308" s="6">
        <v>14.3</v>
      </c>
      <c r="C308">
        <v>100</v>
      </c>
      <c r="D308">
        <v>17</v>
      </c>
      <c r="F308">
        <v>1</v>
      </c>
      <c r="H308">
        <v>2</v>
      </c>
      <c r="J308" t="s">
        <v>21</v>
      </c>
      <c r="K308">
        <v>27</v>
      </c>
      <c r="M308">
        <v>3.95</v>
      </c>
      <c r="N308" s="26">
        <v>99.1</v>
      </c>
      <c r="O308" s="27">
        <v>1.65</v>
      </c>
      <c r="P308" t="s">
        <v>494</v>
      </c>
    </row>
    <row r="309" spans="1:16" x14ac:dyDescent="0.25">
      <c r="A309" s="1">
        <v>42963</v>
      </c>
      <c r="B309" s="6">
        <v>14.3</v>
      </c>
      <c r="C309">
        <v>100</v>
      </c>
      <c r="D309">
        <v>17</v>
      </c>
      <c r="F309">
        <v>1</v>
      </c>
      <c r="H309">
        <v>2</v>
      </c>
      <c r="J309" t="s">
        <v>21</v>
      </c>
      <c r="K309">
        <v>28</v>
      </c>
      <c r="M309">
        <v>3.95</v>
      </c>
      <c r="N309" s="26">
        <v>99.1</v>
      </c>
      <c r="O309" s="27">
        <v>1.65</v>
      </c>
      <c r="P309" t="s">
        <v>494</v>
      </c>
    </row>
    <row r="310" spans="1:16" x14ac:dyDescent="0.25">
      <c r="A310" s="1">
        <v>42963</v>
      </c>
      <c r="B310" s="6">
        <v>14.3</v>
      </c>
      <c r="C310">
        <v>100</v>
      </c>
      <c r="D310">
        <v>17</v>
      </c>
      <c r="F310">
        <v>1</v>
      </c>
      <c r="H310">
        <v>2</v>
      </c>
      <c r="J310" t="s">
        <v>31</v>
      </c>
      <c r="K310">
        <v>29</v>
      </c>
      <c r="M310">
        <v>3.95</v>
      </c>
      <c r="N310" s="26">
        <v>99.1</v>
      </c>
      <c r="O310" s="27">
        <v>1.65</v>
      </c>
      <c r="P310" t="s">
        <v>494</v>
      </c>
    </row>
    <row r="311" spans="1:16" x14ac:dyDescent="0.25">
      <c r="A311" s="1">
        <v>42963</v>
      </c>
      <c r="B311" s="6">
        <v>14.3</v>
      </c>
      <c r="C311">
        <v>100</v>
      </c>
      <c r="D311">
        <v>17</v>
      </c>
      <c r="F311">
        <v>1</v>
      </c>
      <c r="H311">
        <v>2</v>
      </c>
      <c r="J311" t="s">
        <v>362</v>
      </c>
      <c r="K311">
        <v>30</v>
      </c>
      <c r="M311">
        <v>3.95</v>
      </c>
      <c r="N311" s="26">
        <v>99.1</v>
      </c>
      <c r="O311" s="27">
        <v>1.65</v>
      </c>
      <c r="P311" t="s">
        <v>494</v>
      </c>
    </row>
    <row r="312" spans="1:16" x14ac:dyDescent="0.25">
      <c r="A312" s="1">
        <v>42963</v>
      </c>
      <c r="B312" s="6">
        <v>15.3</v>
      </c>
      <c r="C312">
        <v>90</v>
      </c>
      <c r="D312">
        <v>17</v>
      </c>
      <c r="F312">
        <v>1</v>
      </c>
      <c r="H312">
        <v>4</v>
      </c>
      <c r="J312" t="s">
        <v>21</v>
      </c>
      <c r="K312">
        <v>35</v>
      </c>
      <c r="M312">
        <v>4.1900000000000004</v>
      </c>
      <c r="N312" s="26">
        <v>121.7</v>
      </c>
      <c r="O312" s="27">
        <v>0.20300000000000001</v>
      </c>
    </row>
    <row r="313" spans="1:16" x14ac:dyDescent="0.25">
      <c r="A313" s="1">
        <v>42963</v>
      </c>
      <c r="B313" s="6">
        <v>15.3</v>
      </c>
      <c r="C313">
        <v>90</v>
      </c>
      <c r="D313">
        <v>17</v>
      </c>
      <c r="F313">
        <v>1</v>
      </c>
      <c r="H313">
        <v>4</v>
      </c>
      <c r="J313" t="s">
        <v>31</v>
      </c>
      <c r="K313">
        <v>36</v>
      </c>
      <c r="M313">
        <v>4.1900000000000004</v>
      </c>
      <c r="N313" s="26">
        <v>121.7</v>
      </c>
      <c r="O313" s="27">
        <v>0.20300000000000001</v>
      </c>
    </row>
    <row r="314" spans="1:16" x14ac:dyDescent="0.25">
      <c r="A314" s="1">
        <v>42963</v>
      </c>
      <c r="B314" s="6">
        <v>16</v>
      </c>
      <c r="C314">
        <v>100</v>
      </c>
      <c r="D314">
        <v>16</v>
      </c>
      <c r="F314">
        <v>1</v>
      </c>
      <c r="H314">
        <v>3</v>
      </c>
      <c r="J314" t="s">
        <v>299</v>
      </c>
      <c r="K314">
        <v>37</v>
      </c>
      <c r="M314">
        <v>3.99</v>
      </c>
      <c r="N314" s="26">
        <v>159.1</v>
      </c>
      <c r="O314" s="27">
        <v>0.26600000000000001</v>
      </c>
    </row>
    <row r="315" spans="1:16" x14ac:dyDescent="0.25">
      <c r="A315" s="1">
        <v>42970</v>
      </c>
      <c r="B315" s="6">
        <v>10.3</v>
      </c>
      <c r="C315">
        <v>100</v>
      </c>
      <c r="D315">
        <v>17</v>
      </c>
      <c r="F315">
        <v>1</v>
      </c>
      <c r="H315">
        <v>3</v>
      </c>
      <c r="J315" t="s">
        <v>21</v>
      </c>
      <c r="K315">
        <v>1</v>
      </c>
      <c r="N315" s="26">
        <v>130.1</v>
      </c>
      <c r="O315" s="27">
        <v>0.25</v>
      </c>
    </row>
    <row r="316" spans="1:16" x14ac:dyDescent="0.25">
      <c r="A316" s="1">
        <v>42970</v>
      </c>
      <c r="B316" s="6">
        <v>10.3</v>
      </c>
      <c r="C316">
        <v>100</v>
      </c>
      <c r="D316">
        <v>17</v>
      </c>
      <c r="F316">
        <v>1</v>
      </c>
      <c r="H316">
        <v>3</v>
      </c>
      <c r="J316" t="s">
        <v>299</v>
      </c>
      <c r="K316">
        <v>2</v>
      </c>
      <c r="N316" s="26">
        <v>130.1</v>
      </c>
      <c r="O316" s="27">
        <v>0.25</v>
      </c>
    </row>
    <row r="317" spans="1:16" x14ac:dyDescent="0.25">
      <c r="A317" s="1">
        <v>42970</v>
      </c>
      <c r="B317" s="6">
        <v>10.3</v>
      </c>
      <c r="C317">
        <v>100</v>
      </c>
      <c r="D317">
        <v>17</v>
      </c>
      <c r="F317">
        <v>1</v>
      </c>
      <c r="H317">
        <v>3</v>
      </c>
      <c r="J317" t="s">
        <v>512</v>
      </c>
      <c r="K317">
        <v>3</v>
      </c>
      <c r="N317" s="26">
        <v>130.1</v>
      </c>
      <c r="O317" s="27">
        <v>0.25</v>
      </c>
    </row>
    <row r="318" spans="1:16" x14ac:dyDescent="0.25">
      <c r="A318" s="1">
        <v>42970</v>
      </c>
      <c r="B318" s="6">
        <v>10.3</v>
      </c>
      <c r="C318">
        <v>100</v>
      </c>
      <c r="D318">
        <v>17</v>
      </c>
      <c r="F318">
        <v>1</v>
      </c>
      <c r="H318">
        <v>3</v>
      </c>
      <c r="J318" t="s">
        <v>299</v>
      </c>
      <c r="K318">
        <v>4</v>
      </c>
      <c r="N318" s="26">
        <v>130.1</v>
      </c>
      <c r="O318" s="27">
        <v>0.25</v>
      </c>
    </row>
    <row r="319" spans="1:16" x14ac:dyDescent="0.25">
      <c r="A319" s="1">
        <v>42970</v>
      </c>
      <c r="B319" s="6">
        <v>11.15</v>
      </c>
      <c r="C319">
        <v>100</v>
      </c>
      <c r="D319">
        <v>17</v>
      </c>
      <c r="F319">
        <v>1</v>
      </c>
      <c r="H319">
        <v>4</v>
      </c>
      <c r="J319" t="s">
        <v>21</v>
      </c>
      <c r="N319" s="26">
        <v>114.2</v>
      </c>
      <c r="O319" s="27">
        <v>1.905</v>
      </c>
      <c r="P319" t="s">
        <v>513</v>
      </c>
    </row>
    <row r="320" spans="1:16" x14ac:dyDescent="0.25">
      <c r="A320" s="1">
        <v>42970</v>
      </c>
      <c r="B320" s="6">
        <v>11.15</v>
      </c>
      <c r="C320">
        <v>100</v>
      </c>
      <c r="D320">
        <v>17</v>
      </c>
      <c r="F320">
        <v>1</v>
      </c>
      <c r="H320">
        <v>4</v>
      </c>
      <c r="J320" t="s">
        <v>21</v>
      </c>
      <c r="N320" s="26">
        <v>114.2</v>
      </c>
      <c r="O320" s="27">
        <v>1.905</v>
      </c>
      <c r="P320" t="s">
        <v>513</v>
      </c>
    </row>
    <row r="321" spans="1:16" x14ac:dyDescent="0.25">
      <c r="A321" s="1">
        <v>42970</v>
      </c>
      <c r="B321" s="6">
        <v>11.15</v>
      </c>
      <c r="C321">
        <v>100</v>
      </c>
      <c r="D321">
        <v>17</v>
      </c>
      <c r="F321">
        <v>1</v>
      </c>
      <c r="H321">
        <v>4</v>
      </c>
      <c r="J321" t="s">
        <v>21</v>
      </c>
      <c r="K321">
        <v>10</v>
      </c>
      <c r="N321" s="26">
        <v>114.2</v>
      </c>
      <c r="O321" s="27">
        <v>1.905</v>
      </c>
      <c r="P321" t="s">
        <v>513</v>
      </c>
    </row>
    <row r="322" spans="1:16" x14ac:dyDescent="0.25">
      <c r="A322" s="1">
        <v>42970</v>
      </c>
      <c r="B322" s="6">
        <v>11.15</v>
      </c>
      <c r="C322">
        <v>100</v>
      </c>
      <c r="D322">
        <v>17</v>
      </c>
      <c r="F322">
        <v>1</v>
      </c>
      <c r="H322">
        <v>4</v>
      </c>
      <c r="J322" t="s">
        <v>21</v>
      </c>
      <c r="K322">
        <v>11</v>
      </c>
      <c r="N322" s="26">
        <v>114.2</v>
      </c>
      <c r="O322" s="27">
        <v>1.905</v>
      </c>
      <c r="P322" t="s">
        <v>513</v>
      </c>
    </row>
    <row r="323" spans="1:16" x14ac:dyDescent="0.25">
      <c r="A323" s="1">
        <v>42970</v>
      </c>
      <c r="B323" s="6">
        <v>11.15</v>
      </c>
      <c r="C323">
        <v>100</v>
      </c>
      <c r="D323">
        <v>17</v>
      </c>
      <c r="F323">
        <v>1</v>
      </c>
      <c r="H323">
        <v>4</v>
      </c>
      <c r="J323" t="s">
        <v>21</v>
      </c>
      <c r="K323">
        <v>12</v>
      </c>
      <c r="N323" s="26">
        <v>114.2</v>
      </c>
      <c r="O323" s="27">
        <v>1.905</v>
      </c>
      <c r="P323" t="s">
        <v>513</v>
      </c>
    </row>
    <row r="324" spans="1:16" x14ac:dyDescent="0.25">
      <c r="A324" s="1">
        <v>42970</v>
      </c>
      <c r="B324" s="6">
        <v>11.15</v>
      </c>
      <c r="C324">
        <v>100</v>
      </c>
      <c r="D324">
        <v>17</v>
      </c>
      <c r="F324">
        <v>1</v>
      </c>
      <c r="H324">
        <v>4</v>
      </c>
      <c r="J324" t="s">
        <v>21</v>
      </c>
      <c r="K324">
        <v>13</v>
      </c>
      <c r="N324" s="26">
        <v>114.2</v>
      </c>
      <c r="O324" s="27">
        <v>1.905</v>
      </c>
      <c r="P324" t="s">
        <v>513</v>
      </c>
    </row>
    <row r="325" spans="1:16" x14ac:dyDescent="0.25">
      <c r="A325" s="1">
        <v>42970</v>
      </c>
      <c r="B325" s="6">
        <v>11.15</v>
      </c>
      <c r="C325">
        <v>100</v>
      </c>
      <c r="D325">
        <v>17</v>
      </c>
      <c r="F325">
        <v>1</v>
      </c>
      <c r="H325">
        <v>4</v>
      </c>
      <c r="J325" t="s">
        <v>21</v>
      </c>
      <c r="K325">
        <v>14</v>
      </c>
      <c r="N325" s="26">
        <v>114.2</v>
      </c>
      <c r="O325" s="27">
        <v>1.905</v>
      </c>
      <c r="P325" t="s">
        <v>513</v>
      </c>
    </row>
    <row r="326" spans="1:16" x14ac:dyDescent="0.25">
      <c r="A326" s="1">
        <v>42970</v>
      </c>
      <c r="B326" s="6">
        <v>11.15</v>
      </c>
      <c r="C326">
        <v>100</v>
      </c>
      <c r="D326">
        <v>17</v>
      </c>
      <c r="F326">
        <v>1</v>
      </c>
      <c r="H326">
        <v>4</v>
      </c>
      <c r="J326" t="s">
        <v>21</v>
      </c>
      <c r="K326">
        <v>15</v>
      </c>
      <c r="N326" s="26">
        <v>114.2</v>
      </c>
      <c r="O326" s="27">
        <v>1.905</v>
      </c>
      <c r="P326" t="s">
        <v>513</v>
      </c>
    </row>
    <row r="327" spans="1:16" x14ac:dyDescent="0.25">
      <c r="A327" s="1">
        <v>42970</v>
      </c>
      <c r="B327" s="6">
        <v>11.15</v>
      </c>
      <c r="C327">
        <v>100</v>
      </c>
      <c r="D327">
        <v>17</v>
      </c>
      <c r="F327">
        <v>1</v>
      </c>
      <c r="H327">
        <v>4</v>
      </c>
      <c r="J327" t="s">
        <v>21</v>
      </c>
      <c r="K327">
        <v>16</v>
      </c>
      <c r="N327" s="26">
        <v>114.2</v>
      </c>
      <c r="O327" s="27">
        <v>1.905</v>
      </c>
      <c r="P327" t="s">
        <v>513</v>
      </c>
    </row>
    <row r="328" spans="1:16" x14ac:dyDescent="0.25">
      <c r="A328" s="1">
        <v>42970</v>
      </c>
      <c r="B328" s="6">
        <v>11.15</v>
      </c>
      <c r="C328">
        <v>100</v>
      </c>
      <c r="D328">
        <v>17</v>
      </c>
      <c r="F328">
        <v>1</v>
      </c>
      <c r="H328">
        <v>4</v>
      </c>
      <c r="J328" t="s">
        <v>21</v>
      </c>
      <c r="K328">
        <v>17</v>
      </c>
      <c r="N328" s="26">
        <v>114.2</v>
      </c>
      <c r="O328" s="27">
        <v>1.905</v>
      </c>
      <c r="P328" t="s">
        <v>513</v>
      </c>
    </row>
    <row r="329" spans="1:16" x14ac:dyDescent="0.25">
      <c r="A329" s="1">
        <v>42970</v>
      </c>
      <c r="B329" s="6">
        <v>11.15</v>
      </c>
      <c r="C329">
        <v>100</v>
      </c>
      <c r="D329">
        <v>17</v>
      </c>
      <c r="F329">
        <v>1</v>
      </c>
      <c r="H329">
        <v>4</v>
      </c>
      <c r="J329" t="s">
        <v>21</v>
      </c>
      <c r="K329">
        <v>18</v>
      </c>
      <c r="N329" s="26">
        <v>114.2</v>
      </c>
      <c r="O329" s="27">
        <v>1.905</v>
      </c>
      <c r="P329" t="s">
        <v>513</v>
      </c>
    </row>
    <row r="330" spans="1:16" x14ac:dyDescent="0.25">
      <c r="A330" s="1">
        <v>42970</v>
      </c>
      <c r="B330" s="6">
        <v>11.15</v>
      </c>
      <c r="C330">
        <v>100</v>
      </c>
      <c r="D330">
        <v>17</v>
      </c>
      <c r="F330">
        <v>1</v>
      </c>
      <c r="H330">
        <v>4</v>
      </c>
      <c r="J330" t="s">
        <v>21</v>
      </c>
      <c r="K330">
        <v>19</v>
      </c>
      <c r="N330" s="26">
        <v>114.2</v>
      </c>
      <c r="O330" s="27">
        <v>1.905</v>
      </c>
      <c r="P330" t="s">
        <v>513</v>
      </c>
    </row>
    <row r="331" spans="1:16" x14ac:dyDescent="0.25">
      <c r="A331" s="1">
        <v>42970</v>
      </c>
      <c r="B331" s="6">
        <v>11.15</v>
      </c>
      <c r="C331">
        <v>100</v>
      </c>
      <c r="D331">
        <v>17</v>
      </c>
      <c r="F331">
        <v>1</v>
      </c>
      <c r="H331">
        <v>4</v>
      </c>
      <c r="J331" t="s">
        <v>21</v>
      </c>
      <c r="K331">
        <v>20</v>
      </c>
      <c r="N331" s="26">
        <v>114.2</v>
      </c>
      <c r="O331" s="27">
        <v>1.905</v>
      </c>
      <c r="P331" t="s">
        <v>513</v>
      </c>
    </row>
    <row r="332" spans="1:16" x14ac:dyDescent="0.25">
      <c r="A332" s="1">
        <v>42970</v>
      </c>
      <c r="B332" s="6">
        <v>11.15</v>
      </c>
      <c r="C332">
        <v>100</v>
      </c>
      <c r="D332">
        <v>17</v>
      </c>
      <c r="F332">
        <v>1</v>
      </c>
      <c r="H332">
        <v>4</v>
      </c>
      <c r="J332" t="s">
        <v>21</v>
      </c>
      <c r="K332">
        <v>21</v>
      </c>
      <c r="N332" s="26">
        <v>114.2</v>
      </c>
      <c r="O332" s="27">
        <v>1.905</v>
      </c>
      <c r="P332" t="s">
        <v>513</v>
      </c>
    </row>
    <row r="333" spans="1:16" x14ac:dyDescent="0.25">
      <c r="A333" s="1">
        <v>42970</v>
      </c>
      <c r="B333" s="6">
        <v>11.15</v>
      </c>
      <c r="C333">
        <v>100</v>
      </c>
      <c r="D333">
        <v>17</v>
      </c>
      <c r="F333">
        <v>1</v>
      </c>
      <c r="H333">
        <v>4</v>
      </c>
      <c r="J333" t="s">
        <v>21</v>
      </c>
      <c r="K333">
        <v>22</v>
      </c>
      <c r="N333" s="26">
        <v>114.2</v>
      </c>
      <c r="O333" s="27">
        <v>1.905</v>
      </c>
      <c r="P333" t="s">
        <v>513</v>
      </c>
    </row>
    <row r="334" spans="1:16" x14ac:dyDescent="0.25">
      <c r="A334" s="1">
        <v>42970</v>
      </c>
      <c r="B334" s="6">
        <v>11.15</v>
      </c>
      <c r="C334">
        <v>100</v>
      </c>
      <c r="D334">
        <v>17</v>
      </c>
      <c r="F334">
        <v>1</v>
      </c>
      <c r="H334">
        <v>4</v>
      </c>
      <c r="J334" t="s">
        <v>21</v>
      </c>
      <c r="K334">
        <v>23</v>
      </c>
      <c r="N334" s="26">
        <v>114.2</v>
      </c>
      <c r="O334" s="27">
        <v>1.905</v>
      </c>
      <c r="P334" t="s">
        <v>513</v>
      </c>
    </row>
    <row r="335" spans="1:16" x14ac:dyDescent="0.25">
      <c r="A335" s="1">
        <v>42970</v>
      </c>
      <c r="B335" s="6">
        <v>11.15</v>
      </c>
      <c r="C335">
        <v>100</v>
      </c>
      <c r="D335">
        <v>17</v>
      </c>
      <c r="F335">
        <v>1</v>
      </c>
      <c r="H335">
        <v>4</v>
      </c>
      <c r="J335" t="s">
        <v>21</v>
      </c>
      <c r="K335">
        <v>24</v>
      </c>
      <c r="N335" s="26">
        <v>114.2</v>
      </c>
      <c r="O335" s="27">
        <v>1.905</v>
      </c>
      <c r="P335" t="s">
        <v>513</v>
      </c>
    </row>
    <row r="336" spans="1:16" x14ac:dyDescent="0.25">
      <c r="A336" s="1">
        <v>42970</v>
      </c>
      <c r="B336" s="6">
        <v>11.15</v>
      </c>
      <c r="C336">
        <v>100</v>
      </c>
      <c r="D336">
        <v>17</v>
      </c>
      <c r="F336">
        <v>1</v>
      </c>
      <c r="H336">
        <v>4</v>
      </c>
      <c r="J336" t="s">
        <v>21</v>
      </c>
      <c r="K336">
        <v>25</v>
      </c>
      <c r="N336" s="26">
        <v>114.2</v>
      </c>
      <c r="O336" s="27">
        <v>1.905</v>
      </c>
      <c r="P336" t="s">
        <v>513</v>
      </c>
    </row>
    <row r="337" spans="1:16" x14ac:dyDescent="0.25">
      <c r="A337" s="1">
        <v>42970</v>
      </c>
      <c r="B337" s="6">
        <v>11.15</v>
      </c>
      <c r="C337">
        <v>100</v>
      </c>
      <c r="D337">
        <v>17</v>
      </c>
      <c r="F337">
        <v>1</v>
      </c>
      <c r="H337">
        <v>4</v>
      </c>
      <c r="J337" t="s">
        <v>21</v>
      </c>
      <c r="K337">
        <v>26</v>
      </c>
      <c r="N337" s="26">
        <v>114.2</v>
      </c>
      <c r="O337" s="27">
        <v>1.905</v>
      </c>
      <c r="P337" t="s">
        <v>513</v>
      </c>
    </row>
    <row r="338" spans="1:16" x14ac:dyDescent="0.25">
      <c r="A338" s="1">
        <v>42970</v>
      </c>
      <c r="B338" s="6">
        <v>11.15</v>
      </c>
      <c r="C338">
        <v>100</v>
      </c>
      <c r="D338">
        <v>17</v>
      </c>
      <c r="F338">
        <v>1</v>
      </c>
      <c r="H338">
        <v>4</v>
      </c>
      <c r="J338" t="s">
        <v>21</v>
      </c>
      <c r="K338">
        <v>27</v>
      </c>
      <c r="N338" s="26">
        <v>114.2</v>
      </c>
      <c r="O338" s="27">
        <v>1.905</v>
      </c>
      <c r="P338" t="s">
        <v>513</v>
      </c>
    </row>
    <row r="339" spans="1:16" x14ac:dyDescent="0.25">
      <c r="A339" s="1">
        <v>42970</v>
      </c>
      <c r="B339" s="6">
        <v>11.15</v>
      </c>
      <c r="C339">
        <v>100</v>
      </c>
      <c r="D339">
        <v>17</v>
      </c>
      <c r="F339">
        <v>1</v>
      </c>
      <c r="H339">
        <v>4</v>
      </c>
      <c r="J339" t="s">
        <v>21</v>
      </c>
      <c r="K339">
        <v>28</v>
      </c>
      <c r="N339" s="26">
        <v>114.2</v>
      </c>
      <c r="O339" s="27">
        <v>1.905</v>
      </c>
      <c r="P339" t="s">
        <v>513</v>
      </c>
    </row>
    <row r="340" spans="1:16" x14ac:dyDescent="0.25">
      <c r="A340" s="1">
        <v>42970</v>
      </c>
      <c r="B340" s="6">
        <v>11.15</v>
      </c>
      <c r="C340">
        <v>100</v>
      </c>
      <c r="D340">
        <v>17</v>
      </c>
      <c r="F340">
        <v>1</v>
      </c>
      <c r="H340">
        <v>4</v>
      </c>
      <c r="J340" t="s">
        <v>21</v>
      </c>
      <c r="K340">
        <v>29</v>
      </c>
      <c r="N340" s="26">
        <v>114.2</v>
      </c>
      <c r="O340" s="27">
        <v>1.905</v>
      </c>
      <c r="P340" t="s">
        <v>513</v>
      </c>
    </row>
    <row r="341" spans="1:16" x14ac:dyDescent="0.25">
      <c r="A341" s="1">
        <v>42970</v>
      </c>
      <c r="B341" s="6">
        <v>11.15</v>
      </c>
      <c r="C341">
        <v>100</v>
      </c>
      <c r="D341">
        <v>17</v>
      </c>
      <c r="F341">
        <v>1</v>
      </c>
      <c r="H341">
        <v>4</v>
      </c>
      <c r="J341" t="s">
        <v>299</v>
      </c>
      <c r="K341">
        <v>30</v>
      </c>
      <c r="N341" s="26">
        <v>114.2</v>
      </c>
      <c r="O341" s="27">
        <v>1.905</v>
      </c>
      <c r="P341" t="s">
        <v>513</v>
      </c>
    </row>
    <row r="342" spans="1:16" x14ac:dyDescent="0.25">
      <c r="A342" s="1">
        <v>42970</v>
      </c>
      <c r="B342" s="6">
        <v>11.15</v>
      </c>
      <c r="C342">
        <v>100</v>
      </c>
      <c r="D342">
        <v>17</v>
      </c>
      <c r="F342">
        <v>1</v>
      </c>
      <c r="H342">
        <v>4</v>
      </c>
      <c r="J342" t="s">
        <v>31</v>
      </c>
      <c r="K342">
        <v>31</v>
      </c>
      <c r="N342" s="26">
        <v>114.2</v>
      </c>
      <c r="O342" s="27">
        <v>1.905</v>
      </c>
      <c r="P342" t="s">
        <v>513</v>
      </c>
    </row>
    <row r="343" spans="1:16" x14ac:dyDescent="0.25">
      <c r="A343" s="1">
        <v>42970</v>
      </c>
      <c r="B343" s="6">
        <v>12</v>
      </c>
      <c r="C343">
        <v>100</v>
      </c>
      <c r="D343">
        <v>18</v>
      </c>
      <c r="F343">
        <v>1</v>
      </c>
      <c r="H343">
        <v>2</v>
      </c>
      <c r="J343" t="s">
        <v>31</v>
      </c>
      <c r="K343">
        <v>32</v>
      </c>
      <c r="N343" s="26">
        <v>85.3</v>
      </c>
      <c r="O343" s="27">
        <v>1.425</v>
      </c>
      <c r="P343" t="s">
        <v>514</v>
      </c>
    </row>
    <row r="344" spans="1:16" x14ac:dyDescent="0.25">
      <c r="A344" s="1">
        <v>42970</v>
      </c>
      <c r="B344" s="6">
        <v>12</v>
      </c>
      <c r="C344">
        <v>100</v>
      </c>
      <c r="D344">
        <v>18</v>
      </c>
      <c r="F344">
        <v>1</v>
      </c>
      <c r="H344">
        <v>2</v>
      </c>
      <c r="J344" t="s">
        <v>31</v>
      </c>
      <c r="K344">
        <v>33</v>
      </c>
      <c r="N344" s="26">
        <v>85.3</v>
      </c>
      <c r="O344" s="27">
        <v>1.425</v>
      </c>
      <c r="P344" t="s">
        <v>514</v>
      </c>
    </row>
    <row r="345" spans="1:16" x14ac:dyDescent="0.25">
      <c r="A345" s="1">
        <v>42970</v>
      </c>
      <c r="B345" s="6">
        <v>12</v>
      </c>
      <c r="C345">
        <v>100</v>
      </c>
      <c r="D345">
        <v>18</v>
      </c>
      <c r="F345">
        <v>1</v>
      </c>
      <c r="H345">
        <v>2</v>
      </c>
      <c r="J345" t="s">
        <v>21</v>
      </c>
      <c r="K345">
        <v>34</v>
      </c>
      <c r="N345" s="26">
        <v>85.3</v>
      </c>
      <c r="O345" s="27">
        <v>1.425</v>
      </c>
      <c r="P345" t="s">
        <v>514</v>
      </c>
    </row>
    <row r="346" spans="1:16" x14ac:dyDescent="0.25">
      <c r="A346" s="1">
        <v>42970</v>
      </c>
      <c r="B346" s="6">
        <v>12</v>
      </c>
      <c r="C346">
        <v>100</v>
      </c>
      <c r="D346">
        <v>18</v>
      </c>
      <c r="F346">
        <v>1</v>
      </c>
      <c r="H346">
        <v>2</v>
      </c>
      <c r="J346" t="s">
        <v>21</v>
      </c>
      <c r="K346">
        <v>35</v>
      </c>
      <c r="N346" s="26">
        <v>85.3</v>
      </c>
      <c r="O346" s="27">
        <v>1.425</v>
      </c>
      <c r="P346" t="s">
        <v>514</v>
      </c>
    </row>
    <row r="347" spans="1:16" x14ac:dyDescent="0.25">
      <c r="A347" s="1">
        <v>42970</v>
      </c>
      <c r="B347" s="6">
        <v>12</v>
      </c>
      <c r="C347">
        <v>100</v>
      </c>
      <c r="D347">
        <v>18</v>
      </c>
      <c r="F347">
        <v>1</v>
      </c>
      <c r="H347">
        <v>2</v>
      </c>
      <c r="J347" t="s">
        <v>21</v>
      </c>
      <c r="K347">
        <v>36</v>
      </c>
      <c r="N347" s="26">
        <v>85.3</v>
      </c>
      <c r="O347" s="27">
        <v>1.425</v>
      </c>
      <c r="P347" t="s">
        <v>514</v>
      </c>
    </row>
    <row r="348" spans="1:16" x14ac:dyDescent="0.25">
      <c r="A348" s="1">
        <v>42970</v>
      </c>
      <c r="B348" s="6">
        <v>12</v>
      </c>
      <c r="C348">
        <v>100</v>
      </c>
      <c r="D348">
        <v>18</v>
      </c>
      <c r="F348">
        <v>1</v>
      </c>
      <c r="H348">
        <v>2</v>
      </c>
      <c r="J348" t="s">
        <v>21</v>
      </c>
      <c r="K348">
        <v>37</v>
      </c>
      <c r="N348" s="26">
        <v>85.3</v>
      </c>
      <c r="O348" s="27">
        <v>1.425</v>
      </c>
      <c r="P348" t="s">
        <v>514</v>
      </c>
    </row>
    <row r="349" spans="1:16" x14ac:dyDescent="0.25">
      <c r="A349" s="1">
        <v>42970</v>
      </c>
      <c r="B349" s="6">
        <v>12</v>
      </c>
      <c r="C349">
        <v>100</v>
      </c>
      <c r="D349">
        <v>18</v>
      </c>
      <c r="F349">
        <v>1</v>
      </c>
      <c r="H349">
        <v>2</v>
      </c>
      <c r="J349" t="s">
        <v>21</v>
      </c>
      <c r="K349">
        <v>38</v>
      </c>
      <c r="N349" s="26">
        <v>85.3</v>
      </c>
      <c r="O349" s="27">
        <v>1.425</v>
      </c>
      <c r="P349" t="s">
        <v>514</v>
      </c>
    </row>
    <row r="350" spans="1:16" x14ac:dyDescent="0.25">
      <c r="A350" s="1">
        <v>42970</v>
      </c>
      <c r="B350" s="6">
        <v>12</v>
      </c>
      <c r="C350">
        <v>100</v>
      </c>
      <c r="D350">
        <v>18</v>
      </c>
      <c r="F350">
        <v>1</v>
      </c>
      <c r="H350">
        <v>2</v>
      </c>
      <c r="J350" t="s">
        <v>21</v>
      </c>
      <c r="K350">
        <v>39</v>
      </c>
      <c r="N350" s="26">
        <v>85.3</v>
      </c>
      <c r="O350" s="27">
        <v>1.425</v>
      </c>
      <c r="P350" t="s">
        <v>514</v>
      </c>
    </row>
    <row r="351" spans="1:16" x14ac:dyDescent="0.25">
      <c r="A351" s="1">
        <v>42970</v>
      </c>
      <c r="B351" s="6">
        <v>12</v>
      </c>
      <c r="C351">
        <v>100</v>
      </c>
      <c r="D351">
        <v>18</v>
      </c>
      <c r="F351">
        <v>1</v>
      </c>
      <c r="H351">
        <v>2</v>
      </c>
      <c r="J351" t="s">
        <v>21</v>
      </c>
      <c r="K351">
        <v>40</v>
      </c>
      <c r="N351" s="26">
        <v>85.3</v>
      </c>
      <c r="O351" s="27">
        <v>1.425</v>
      </c>
      <c r="P351" t="s">
        <v>514</v>
      </c>
    </row>
    <row r="352" spans="1:16" x14ac:dyDescent="0.25">
      <c r="A352" s="1">
        <v>42970</v>
      </c>
      <c r="B352" s="6">
        <v>12</v>
      </c>
      <c r="C352">
        <v>100</v>
      </c>
      <c r="D352">
        <v>18</v>
      </c>
      <c r="F352">
        <v>1</v>
      </c>
      <c r="H352">
        <v>2</v>
      </c>
      <c r="J352" t="s">
        <v>21</v>
      </c>
      <c r="K352">
        <v>41</v>
      </c>
      <c r="N352" s="26">
        <v>85.3</v>
      </c>
      <c r="O352" s="27">
        <v>1.425</v>
      </c>
      <c r="P352" t="s">
        <v>514</v>
      </c>
    </row>
    <row r="353" spans="1:16" x14ac:dyDescent="0.25">
      <c r="A353" s="1">
        <v>42970</v>
      </c>
      <c r="B353" s="6">
        <v>12</v>
      </c>
      <c r="C353">
        <v>100</v>
      </c>
      <c r="D353">
        <v>18</v>
      </c>
      <c r="F353">
        <v>1</v>
      </c>
      <c r="H353">
        <v>2</v>
      </c>
      <c r="J353" t="s">
        <v>21</v>
      </c>
      <c r="K353">
        <v>42</v>
      </c>
      <c r="N353" s="26">
        <v>85.3</v>
      </c>
      <c r="O353" s="27">
        <v>1.425</v>
      </c>
      <c r="P353" t="s">
        <v>514</v>
      </c>
    </row>
    <row r="354" spans="1:16" x14ac:dyDescent="0.25">
      <c r="A354" s="1">
        <v>42970</v>
      </c>
      <c r="B354" s="6">
        <v>12</v>
      </c>
      <c r="C354">
        <v>100</v>
      </c>
      <c r="D354">
        <v>18</v>
      </c>
      <c r="F354">
        <v>1</v>
      </c>
      <c r="H354">
        <v>2</v>
      </c>
      <c r="J354" t="s">
        <v>21</v>
      </c>
      <c r="K354">
        <v>43</v>
      </c>
      <c r="N354" s="26">
        <v>85.3</v>
      </c>
      <c r="O354" s="27">
        <v>1.425</v>
      </c>
      <c r="P354" t="s">
        <v>514</v>
      </c>
    </row>
    <row r="355" spans="1:16" x14ac:dyDescent="0.25">
      <c r="A355" s="1">
        <v>42970</v>
      </c>
      <c r="B355" s="6">
        <v>12</v>
      </c>
      <c r="C355">
        <v>100</v>
      </c>
      <c r="D355">
        <v>18</v>
      </c>
      <c r="F355">
        <v>1</v>
      </c>
      <c r="H355">
        <v>2</v>
      </c>
      <c r="J355" t="s">
        <v>21</v>
      </c>
      <c r="K355">
        <v>44</v>
      </c>
      <c r="N355" s="26">
        <v>85.3</v>
      </c>
      <c r="O355" s="27">
        <v>1.425</v>
      </c>
      <c r="P355" t="s">
        <v>514</v>
      </c>
    </row>
    <row r="356" spans="1:16" x14ac:dyDescent="0.25">
      <c r="A356" s="1">
        <v>42970</v>
      </c>
      <c r="B356" s="6">
        <v>12</v>
      </c>
      <c r="C356">
        <v>100</v>
      </c>
      <c r="D356">
        <v>18</v>
      </c>
      <c r="F356">
        <v>1</v>
      </c>
      <c r="H356">
        <v>2</v>
      </c>
      <c r="J356" t="s">
        <v>21</v>
      </c>
      <c r="K356">
        <v>45</v>
      </c>
      <c r="N356" s="26">
        <v>85.3</v>
      </c>
      <c r="O356" s="27">
        <v>1.425</v>
      </c>
      <c r="P356" t="s">
        <v>514</v>
      </c>
    </row>
    <row r="357" spans="1:16" x14ac:dyDescent="0.25">
      <c r="A357" s="1">
        <v>42970</v>
      </c>
      <c r="B357" s="6">
        <v>12</v>
      </c>
      <c r="C357">
        <v>100</v>
      </c>
      <c r="D357">
        <v>18</v>
      </c>
      <c r="F357">
        <v>1</v>
      </c>
      <c r="H357">
        <v>2</v>
      </c>
      <c r="J357" t="s">
        <v>21</v>
      </c>
      <c r="K357">
        <v>46</v>
      </c>
      <c r="N357" s="26">
        <v>85.3</v>
      </c>
      <c r="O357" s="27">
        <v>1.425</v>
      </c>
      <c r="P357" t="s">
        <v>514</v>
      </c>
    </row>
    <row r="358" spans="1:16" x14ac:dyDescent="0.25">
      <c r="A358" s="1">
        <v>42970</v>
      </c>
      <c r="B358" s="6">
        <v>12</v>
      </c>
      <c r="C358">
        <v>100</v>
      </c>
      <c r="D358">
        <v>18</v>
      </c>
      <c r="F358">
        <v>1</v>
      </c>
      <c r="H358">
        <v>2</v>
      </c>
      <c r="J358" t="s">
        <v>21</v>
      </c>
      <c r="K358">
        <v>47</v>
      </c>
      <c r="N358" s="26">
        <v>85.3</v>
      </c>
      <c r="O358" s="27">
        <v>1.425</v>
      </c>
      <c r="P358" t="s">
        <v>514</v>
      </c>
    </row>
    <row r="359" spans="1:16" x14ac:dyDescent="0.25">
      <c r="A359" s="1">
        <v>42970</v>
      </c>
      <c r="B359" s="6">
        <v>12</v>
      </c>
      <c r="C359">
        <v>100</v>
      </c>
      <c r="D359">
        <v>18</v>
      </c>
      <c r="F359">
        <v>1</v>
      </c>
      <c r="H359">
        <v>2</v>
      </c>
      <c r="J359" t="s">
        <v>21</v>
      </c>
      <c r="K359">
        <v>48</v>
      </c>
      <c r="N359" s="26">
        <v>85.3</v>
      </c>
      <c r="O359" s="27">
        <v>1.425</v>
      </c>
      <c r="P359" t="s">
        <v>514</v>
      </c>
    </row>
    <row r="360" spans="1:16" x14ac:dyDescent="0.25">
      <c r="A360" s="1">
        <v>42970</v>
      </c>
      <c r="B360" s="6">
        <v>12</v>
      </c>
      <c r="C360">
        <v>100</v>
      </c>
      <c r="D360">
        <v>18</v>
      </c>
      <c r="F360">
        <v>1</v>
      </c>
      <c r="H360">
        <v>2</v>
      </c>
      <c r="J360" t="s">
        <v>21</v>
      </c>
      <c r="K360">
        <v>49</v>
      </c>
      <c r="N360" s="26">
        <v>85.3</v>
      </c>
      <c r="O360" s="27">
        <v>1.425</v>
      </c>
      <c r="P360" t="s">
        <v>514</v>
      </c>
    </row>
    <row r="361" spans="1:16" x14ac:dyDescent="0.25">
      <c r="A361" s="1">
        <v>42970</v>
      </c>
      <c r="B361" s="6">
        <v>12</v>
      </c>
      <c r="C361">
        <v>100</v>
      </c>
      <c r="D361">
        <v>18</v>
      </c>
      <c r="F361">
        <v>1</v>
      </c>
      <c r="H361">
        <v>2</v>
      </c>
      <c r="J361" t="s">
        <v>21</v>
      </c>
      <c r="K361">
        <v>50</v>
      </c>
      <c r="N361" s="26">
        <v>85.3</v>
      </c>
      <c r="O361" s="27">
        <v>1.425</v>
      </c>
      <c r="P361" t="s">
        <v>514</v>
      </c>
    </row>
    <row r="362" spans="1:16" x14ac:dyDescent="0.25">
      <c r="A362" s="1">
        <v>42970</v>
      </c>
      <c r="B362" s="6">
        <v>13.3</v>
      </c>
      <c r="C362">
        <v>30</v>
      </c>
      <c r="D362">
        <v>19</v>
      </c>
      <c r="F362">
        <v>1</v>
      </c>
      <c r="H362">
        <v>8</v>
      </c>
      <c r="J362" t="s">
        <v>31</v>
      </c>
      <c r="K362">
        <v>51</v>
      </c>
      <c r="N362" s="26">
        <v>88.6</v>
      </c>
      <c r="O362" s="27">
        <v>1.5129999999999999</v>
      </c>
      <c r="P362" t="s">
        <v>515</v>
      </c>
    </row>
    <row r="363" spans="1:16" x14ac:dyDescent="0.25">
      <c r="A363" s="1">
        <v>42970</v>
      </c>
      <c r="B363" s="6">
        <v>14</v>
      </c>
      <c r="C363">
        <v>30</v>
      </c>
      <c r="D363">
        <v>19</v>
      </c>
      <c r="F363">
        <v>0</v>
      </c>
      <c r="H363">
        <v>7</v>
      </c>
      <c r="J363" t="s">
        <v>31</v>
      </c>
      <c r="K363">
        <v>52</v>
      </c>
      <c r="N363" s="26">
        <v>106.9</v>
      </c>
      <c r="O363" s="27">
        <v>1.81</v>
      </c>
      <c r="P363" t="s">
        <v>516</v>
      </c>
    </row>
    <row r="364" spans="1:16" x14ac:dyDescent="0.25">
      <c r="A364" s="1">
        <v>42970</v>
      </c>
      <c r="B364" s="6">
        <v>14</v>
      </c>
      <c r="C364">
        <v>30</v>
      </c>
      <c r="D364">
        <v>19</v>
      </c>
      <c r="F364">
        <v>0</v>
      </c>
      <c r="H364">
        <v>7</v>
      </c>
      <c r="J364" t="s">
        <v>31</v>
      </c>
      <c r="K364">
        <v>53</v>
      </c>
      <c r="N364" s="26">
        <v>106.9</v>
      </c>
      <c r="O364" s="27">
        <v>1.81</v>
      </c>
      <c r="P364" t="s">
        <v>516</v>
      </c>
    </row>
    <row r="365" spans="1:16" x14ac:dyDescent="0.25">
      <c r="A365" s="1">
        <v>42970</v>
      </c>
      <c r="B365" s="6">
        <v>14</v>
      </c>
      <c r="C365">
        <v>30</v>
      </c>
      <c r="D365">
        <v>19</v>
      </c>
      <c r="F365">
        <v>0</v>
      </c>
      <c r="H365">
        <v>7</v>
      </c>
      <c r="J365" t="s">
        <v>31</v>
      </c>
      <c r="K365">
        <v>54</v>
      </c>
      <c r="N365" s="26">
        <v>106.9</v>
      </c>
      <c r="O365" s="27">
        <v>1.81</v>
      </c>
      <c r="P365" t="s">
        <v>516</v>
      </c>
    </row>
    <row r="366" spans="1:16" x14ac:dyDescent="0.25">
      <c r="A366" s="1">
        <v>42970</v>
      </c>
      <c r="B366" s="6">
        <v>14</v>
      </c>
      <c r="C366">
        <v>30</v>
      </c>
      <c r="D366">
        <v>19</v>
      </c>
      <c r="F366">
        <v>0</v>
      </c>
      <c r="H366">
        <v>7</v>
      </c>
      <c r="J366" t="s">
        <v>31</v>
      </c>
      <c r="K366">
        <v>55</v>
      </c>
      <c r="N366" s="26">
        <v>106.9</v>
      </c>
      <c r="O366" s="27">
        <v>1.81</v>
      </c>
      <c r="P366" t="s">
        <v>516</v>
      </c>
    </row>
    <row r="367" spans="1:16" x14ac:dyDescent="0.25">
      <c r="A367" s="1">
        <v>42970</v>
      </c>
      <c r="B367" s="6">
        <v>14</v>
      </c>
      <c r="C367">
        <v>30</v>
      </c>
      <c r="D367">
        <v>19</v>
      </c>
      <c r="F367">
        <v>0</v>
      </c>
      <c r="H367">
        <v>7</v>
      </c>
      <c r="J367" t="s">
        <v>31</v>
      </c>
      <c r="K367">
        <v>56</v>
      </c>
      <c r="N367" s="26">
        <v>106.9</v>
      </c>
      <c r="O367" s="27">
        <v>1.81</v>
      </c>
      <c r="P367" t="s">
        <v>516</v>
      </c>
    </row>
    <row r="368" spans="1:16" x14ac:dyDescent="0.25">
      <c r="A368" s="1">
        <v>42970</v>
      </c>
      <c r="B368" s="6">
        <v>14</v>
      </c>
      <c r="C368">
        <v>30</v>
      </c>
      <c r="D368">
        <v>19</v>
      </c>
      <c r="F368">
        <v>0</v>
      </c>
      <c r="H368">
        <v>7</v>
      </c>
      <c r="J368" t="s">
        <v>31</v>
      </c>
      <c r="K368">
        <v>57</v>
      </c>
      <c r="N368" s="26">
        <v>106.9</v>
      </c>
      <c r="O368" s="27">
        <v>1.81</v>
      </c>
      <c r="P368" t="s">
        <v>516</v>
      </c>
    </row>
    <row r="369" spans="1:16" x14ac:dyDescent="0.25">
      <c r="A369" s="1">
        <v>42970</v>
      </c>
      <c r="B369" s="6">
        <v>15</v>
      </c>
      <c r="C369">
        <v>80</v>
      </c>
      <c r="D369">
        <v>19</v>
      </c>
      <c r="F369">
        <v>1</v>
      </c>
      <c r="H369">
        <v>1</v>
      </c>
      <c r="J369" t="s">
        <v>31</v>
      </c>
      <c r="K369">
        <v>65</v>
      </c>
      <c r="N369" s="26">
        <v>228</v>
      </c>
      <c r="O369" s="27">
        <v>0.38</v>
      </c>
    </row>
    <row r="370" spans="1:16" x14ac:dyDescent="0.25">
      <c r="A370" s="1">
        <v>42970</v>
      </c>
      <c r="B370" s="6">
        <v>15</v>
      </c>
      <c r="C370">
        <v>80</v>
      </c>
      <c r="D370">
        <v>19</v>
      </c>
      <c r="F370">
        <v>1</v>
      </c>
      <c r="H370">
        <v>1</v>
      </c>
      <c r="J370" t="s">
        <v>21</v>
      </c>
      <c r="K370">
        <v>66</v>
      </c>
      <c r="N370" s="26">
        <v>228</v>
      </c>
      <c r="O370" s="27">
        <v>0.38</v>
      </c>
    </row>
    <row r="371" spans="1:16" x14ac:dyDescent="0.25">
      <c r="A371" s="1">
        <v>42970</v>
      </c>
      <c r="B371" s="6">
        <v>15</v>
      </c>
      <c r="C371">
        <v>80</v>
      </c>
      <c r="D371">
        <v>19</v>
      </c>
      <c r="F371">
        <v>1</v>
      </c>
      <c r="H371">
        <v>1</v>
      </c>
      <c r="J371" t="s">
        <v>21</v>
      </c>
      <c r="K371">
        <v>67</v>
      </c>
      <c r="N371" s="26">
        <v>228</v>
      </c>
      <c r="O371" s="27">
        <v>0.38</v>
      </c>
    </row>
    <row r="372" spans="1:16" x14ac:dyDescent="0.25">
      <c r="A372" s="1">
        <v>42970</v>
      </c>
      <c r="B372" s="6">
        <v>15</v>
      </c>
      <c r="C372">
        <v>80</v>
      </c>
      <c r="D372">
        <v>19</v>
      </c>
      <c r="F372">
        <v>1</v>
      </c>
      <c r="H372">
        <v>1</v>
      </c>
      <c r="J372" t="s">
        <v>21</v>
      </c>
      <c r="K372">
        <v>68</v>
      </c>
      <c r="N372" s="26">
        <v>228</v>
      </c>
      <c r="O372" s="27">
        <v>0.38</v>
      </c>
    </row>
    <row r="373" spans="1:16" x14ac:dyDescent="0.25">
      <c r="A373" s="1">
        <v>42970</v>
      </c>
      <c r="B373" s="6">
        <v>15</v>
      </c>
      <c r="C373">
        <v>80</v>
      </c>
      <c r="D373">
        <v>19</v>
      </c>
      <c r="F373">
        <v>1</v>
      </c>
      <c r="H373">
        <v>1</v>
      </c>
      <c r="J373" t="s">
        <v>21</v>
      </c>
      <c r="K373">
        <v>69</v>
      </c>
      <c r="N373" s="26">
        <v>228</v>
      </c>
      <c r="O373" s="27">
        <v>0.38</v>
      </c>
    </row>
    <row r="374" spans="1:16" x14ac:dyDescent="0.25">
      <c r="A374" s="1">
        <v>42970</v>
      </c>
      <c r="B374" s="6">
        <v>16</v>
      </c>
      <c r="C374">
        <v>80</v>
      </c>
      <c r="D374">
        <v>17</v>
      </c>
      <c r="F374">
        <v>0</v>
      </c>
      <c r="H374">
        <v>6</v>
      </c>
      <c r="J374" t="s">
        <v>31</v>
      </c>
      <c r="K374">
        <v>70</v>
      </c>
      <c r="N374" s="26">
        <v>208</v>
      </c>
      <c r="O374" s="27">
        <v>0.34799999999999998</v>
      </c>
    </row>
    <row r="375" spans="1:16" x14ac:dyDescent="0.25">
      <c r="A375" s="1">
        <v>42970</v>
      </c>
      <c r="B375" s="6">
        <v>16.3</v>
      </c>
      <c r="C375">
        <v>80</v>
      </c>
      <c r="D375">
        <v>16</v>
      </c>
      <c r="F375">
        <v>1</v>
      </c>
      <c r="H375">
        <v>5</v>
      </c>
      <c r="J375" t="s">
        <v>21</v>
      </c>
      <c r="K375">
        <v>71</v>
      </c>
      <c r="N375" s="26">
        <v>215</v>
      </c>
      <c r="O375" s="27">
        <v>0.35799999999999998</v>
      </c>
    </row>
    <row r="376" spans="1:16" x14ac:dyDescent="0.25">
      <c r="A376" s="1">
        <v>42970</v>
      </c>
      <c r="B376" s="6">
        <v>16.3</v>
      </c>
      <c r="C376">
        <v>80</v>
      </c>
      <c r="D376">
        <v>16</v>
      </c>
      <c r="F376">
        <v>1</v>
      </c>
      <c r="H376">
        <v>5</v>
      </c>
      <c r="J376" t="s">
        <v>21</v>
      </c>
      <c r="K376">
        <v>72</v>
      </c>
      <c r="N376" s="26">
        <v>215</v>
      </c>
      <c r="O376" s="27">
        <v>0.35799999999999998</v>
      </c>
    </row>
    <row r="377" spans="1:16" x14ac:dyDescent="0.25">
      <c r="A377" s="1">
        <v>42970</v>
      </c>
      <c r="B377" s="6">
        <v>16.3</v>
      </c>
      <c r="C377">
        <v>80</v>
      </c>
      <c r="D377">
        <v>16</v>
      </c>
      <c r="F377">
        <v>1</v>
      </c>
      <c r="H377">
        <v>5</v>
      </c>
      <c r="J377" t="s">
        <v>21</v>
      </c>
      <c r="K377">
        <v>73</v>
      </c>
      <c r="N377" s="26">
        <v>215</v>
      </c>
      <c r="O377" s="27">
        <v>0.35799999999999998</v>
      </c>
    </row>
    <row r="378" spans="1:16" x14ac:dyDescent="0.25">
      <c r="A378" s="1">
        <v>42970</v>
      </c>
      <c r="B378" s="6">
        <v>16.3</v>
      </c>
      <c r="C378">
        <v>80</v>
      </c>
      <c r="D378">
        <v>16</v>
      </c>
      <c r="F378">
        <v>1</v>
      </c>
      <c r="H378">
        <v>5</v>
      </c>
      <c r="J378" t="s">
        <v>31</v>
      </c>
      <c r="K378">
        <v>74</v>
      </c>
      <c r="N378" s="26">
        <v>215</v>
      </c>
      <c r="O378" s="27">
        <v>0.35799999999999998</v>
      </c>
    </row>
    <row r="379" spans="1:16" x14ac:dyDescent="0.25">
      <c r="A379" s="1">
        <v>42970</v>
      </c>
      <c r="B379" s="6">
        <v>16.3</v>
      </c>
      <c r="C379">
        <v>80</v>
      </c>
      <c r="D379">
        <v>16</v>
      </c>
      <c r="F379">
        <v>1</v>
      </c>
      <c r="H379">
        <v>5</v>
      </c>
      <c r="J379" t="s">
        <v>31</v>
      </c>
      <c r="K379">
        <v>75</v>
      </c>
      <c r="N379" s="26">
        <v>215</v>
      </c>
      <c r="O379" s="27">
        <v>0.35799999999999998</v>
      </c>
    </row>
    <row r="380" spans="1:16" x14ac:dyDescent="0.25">
      <c r="A380" s="1">
        <v>42977</v>
      </c>
      <c r="B380" s="6">
        <v>10</v>
      </c>
      <c r="C380">
        <v>100</v>
      </c>
      <c r="D380">
        <v>12</v>
      </c>
      <c r="F380">
        <v>1</v>
      </c>
      <c r="H380">
        <v>3</v>
      </c>
      <c r="J380" t="s">
        <v>21</v>
      </c>
      <c r="K380">
        <v>1</v>
      </c>
      <c r="N380" s="26">
        <v>157.6</v>
      </c>
      <c r="O380" s="27">
        <v>0.26300000000000001</v>
      </c>
    </row>
    <row r="381" spans="1:16" x14ac:dyDescent="0.25">
      <c r="A381" s="1">
        <v>42977</v>
      </c>
      <c r="B381" s="6">
        <v>15.4</v>
      </c>
      <c r="C381">
        <v>10</v>
      </c>
      <c r="D381">
        <v>20</v>
      </c>
      <c r="F381">
        <v>0</v>
      </c>
      <c r="H381">
        <v>1</v>
      </c>
      <c r="J381" t="s">
        <v>21</v>
      </c>
      <c r="K381">
        <v>61</v>
      </c>
      <c r="N381" s="26">
        <v>223</v>
      </c>
      <c r="O381" s="27">
        <v>0.372</v>
      </c>
    </row>
    <row r="382" spans="1:16" x14ac:dyDescent="0.25">
      <c r="A382" s="1">
        <v>42977</v>
      </c>
      <c r="B382" s="6">
        <v>15.4</v>
      </c>
      <c r="C382">
        <v>10</v>
      </c>
      <c r="D382">
        <v>20</v>
      </c>
      <c r="F382">
        <v>0</v>
      </c>
      <c r="H382">
        <v>1</v>
      </c>
      <c r="J382" t="s">
        <v>21</v>
      </c>
      <c r="K382">
        <v>62</v>
      </c>
      <c r="N382" s="26">
        <v>223</v>
      </c>
      <c r="O382" s="27">
        <v>0.372</v>
      </c>
    </row>
    <row r="383" spans="1:16" x14ac:dyDescent="0.25">
      <c r="A383" s="1">
        <v>42977</v>
      </c>
      <c r="B383" s="6">
        <v>15.4</v>
      </c>
      <c r="C383">
        <v>10</v>
      </c>
      <c r="D383">
        <v>20</v>
      </c>
      <c r="F383">
        <v>0</v>
      </c>
      <c r="H383">
        <v>1</v>
      </c>
      <c r="J383" t="s">
        <v>21</v>
      </c>
      <c r="K383">
        <v>63</v>
      </c>
      <c r="N383" s="26">
        <v>223</v>
      </c>
      <c r="O383" s="27">
        <v>0.372</v>
      </c>
    </row>
    <row r="384" spans="1:16" x14ac:dyDescent="0.25">
      <c r="A384" s="1">
        <v>42977</v>
      </c>
      <c r="B384" s="6">
        <v>10.45</v>
      </c>
      <c r="C384">
        <v>100</v>
      </c>
      <c r="D384">
        <v>12</v>
      </c>
      <c r="F384">
        <v>1</v>
      </c>
      <c r="H384">
        <v>2</v>
      </c>
      <c r="J384" t="s">
        <v>21</v>
      </c>
      <c r="K384">
        <v>2</v>
      </c>
      <c r="N384" s="26">
        <v>113</v>
      </c>
      <c r="O384" s="27">
        <v>1.89</v>
      </c>
      <c r="P384" t="s">
        <v>517</v>
      </c>
    </row>
    <row r="385" spans="1:16" x14ac:dyDescent="0.25">
      <c r="A385" s="1">
        <v>42977</v>
      </c>
      <c r="B385" s="6">
        <v>10.45</v>
      </c>
      <c r="C385">
        <v>100</v>
      </c>
      <c r="D385">
        <v>12</v>
      </c>
      <c r="F385">
        <v>1</v>
      </c>
      <c r="H385">
        <v>2</v>
      </c>
      <c r="J385" t="s">
        <v>21</v>
      </c>
      <c r="K385">
        <v>3</v>
      </c>
      <c r="N385" s="26">
        <v>113</v>
      </c>
      <c r="O385" s="27">
        <v>1.89</v>
      </c>
      <c r="P385" t="s">
        <v>517</v>
      </c>
    </row>
    <row r="386" spans="1:16" x14ac:dyDescent="0.25">
      <c r="A386" s="1">
        <v>42977</v>
      </c>
      <c r="B386" s="6">
        <v>10.45</v>
      </c>
      <c r="C386">
        <v>100</v>
      </c>
      <c r="D386">
        <v>12</v>
      </c>
      <c r="F386">
        <v>1</v>
      </c>
      <c r="H386">
        <v>2</v>
      </c>
      <c r="J386" t="s">
        <v>21</v>
      </c>
      <c r="K386">
        <v>4</v>
      </c>
      <c r="N386" s="26">
        <v>113</v>
      </c>
      <c r="O386" s="27">
        <v>1.89</v>
      </c>
      <c r="P386" t="s">
        <v>517</v>
      </c>
    </row>
    <row r="387" spans="1:16" x14ac:dyDescent="0.25">
      <c r="A387" s="1">
        <v>42977</v>
      </c>
      <c r="B387" s="6">
        <v>10.45</v>
      </c>
      <c r="C387">
        <v>100</v>
      </c>
      <c r="D387">
        <v>12</v>
      </c>
      <c r="F387">
        <v>1</v>
      </c>
      <c r="H387">
        <v>2</v>
      </c>
      <c r="J387" t="s">
        <v>21</v>
      </c>
      <c r="K387">
        <v>5</v>
      </c>
      <c r="N387" s="26">
        <v>113</v>
      </c>
      <c r="O387" s="27">
        <v>1.89</v>
      </c>
      <c r="P387" t="s">
        <v>517</v>
      </c>
    </row>
    <row r="388" spans="1:16" x14ac:dyDescent="0.25">
      <c r="A388" s="1">
        <v>42977</v>
      </c>
      <c r="B388" s="6">
        <v>10.45</v>
      </c>
      <c r="C388">
        <v>100</v>
      </c>
      <c r="D388">
        <v>12</v>
      </c>
      <c r="F388">
        <v>1</v>
      </c>
      <c r="H388">
        <v>2</v>
      </c>
      <c r="J388" t="s">
        <v>21</v>
      </c>
      <c r="K388">
        <v>6</v>
      </c>
      <c r="N388" s="26">
        <v>113</v>
      </c>
      <c r="O388" s="27">
        <v>1.89</v>
      </c>
      <c r="P388" t="s">
        <v>517</v>
      </c>
    </row>
    <row r="389" spans="1:16" x14ac:dyDescent="0.25">
      <c r="A389" s="1">
        <v>42977</v>
      </c>
      <c r="B389" s="6">
        <v>10.45</v>
      </c>
      <c r="C389">
        <v>100</v>
      </c>
      <c r="D389">
        <v>12</v>
      </c>
      <c r="F389">
        <v>1</v>
      </c>
      <c r="H389">
        <v>2</v>
      </c>
      <c r="J389" t="s">
        <v>21</v>
      </c>
      <c r="K389">
        <v>7</v>
      </c>
      <c r="N389" s="26">
        <v>113</v>
      </c>
      <c r="O389" s="27">
        <v>1.89</v>
      </c>
      <c r="P389" t="s">
        <v>517</v>
      </c>
    </row>
    <row r="390" spans="1:16" x14ac:dyDescent="0.25">
      <c r="A390" s="1">
        <v>42977</v>
      </c>
      <c r="B390" s="6">
        <v>10.45</v>
      </c>
      <c r="C390">
        <v>100</v>
      </c>
      <c r="D390">
        <v>12</v>
      </c>
      <c r="F390">
        <v>1</v>
      </c>
      <c r="H390">
        <v>2</v>
      </c>
      <c r="J390" t="s">
        <v>21</v>
      </c>
      <c r="K390">
        <v>8</v>
      </c>
      <c r="N390" s="26">
        <v>113</v>
      </c>
      <c r="O390" s="27">
        <v>1.89</v>
      </c>
      <c r="P390" t="s">
        <v>517</v>
      </c>
    </row>
    <row r="391" spans="1:16" x14ac:dyDescent="0.25">
      <c r="A391" s="1">
        <v>42977</v>
      </c>
      <c r="B391" s="6">
        <v>10.45</v>
      </c>
      <c r="C391">
        <v>100</v>
      </c>
      <c r="D391">
        <v>12</v>
      </c>
      <c r="F391">
        <v>1</v>
      </c>
      <c r="H391">
        <v>2</v>
      </c>
      <c r="J391" t="s">
        <v>21</v>
      </c>
      <c r="K391">
        <v>9</v>
      </c>
      <c r="N391" s="26">
        <v>113</v>
      </c>
      <c r="O391" s="27">
        <v>1.89</v>
      </c>
      <c r="P391" t="s">
        <v>517</v>
      </c>
    </row>
    <row r="392" spans="1:16" x14ac:dyDescent="0.25">
      <c r="A392" s="1">
        <v>42977</v>
      </c>
      <c r="B392" s="6">
        <v>10.45</v>
      </c>
      <c r="C392">
        <v>100</v>
      </c>
      <c r="D392">
        <v>12</v>
      </c>
      <c r="F392">
        <v>1</v>
      </c>
      <c r="H392">
        <v>2</v>
      </c>
      <c r="J392" t="s">
        <v>21</v>
      </c>
      <c r="K392">
        <v>10</v>
      </c>
      <c r="N392" s="26">
        <v>113</v>
      </c>
      <c r="O392" s="27">
        <v>1.89</v>
      </c>
      <c r="P392" t="s">
        <v>517</v>
      </c>
    </row>
    <row r="393" spans="1:16" x14ac:dyDescent="0.25">
      <c r="A393" s="1">
        <v>42977</v>
      </c>
      <c r="B393" s="6">
        <v>10.45</v>
      </c>
      <c r="C393">
        <v>100</v>
      </c>
      <c r="D393">
        <v>12</v>
      </c>
      <c r="F393">
        <v>1</v>
      </c>
      <c r="H393">
        <v>2</v>
      </c>
      <c r="J393" t="s">
        <v>492</v>
      </c>
      <c r="K393">
        <v>11</v>
      </c>
      <c r="N393" s="26">
        <v>113</v>
      </c>
      <c r="O393" s="27">
        <v>1.89</v>
      </c>
      <c r="P393" t="s">
        <v>517</v>
      </c>
    </row>
    <row r="394" spans="1:16" x14ac:dyDescent="0.25">
      <c r="A394" s="1">
        <v>42977</v>
      </c>
      <c r="B394" s="6">
        <v>12</v>
      </c>
      <c r="C394">
        <v>100</v>
      </c>
      <c r="D394">
        <v>15</v>
      </c>
      <c r="F394">
        <v>1</v>
      </c>
      <c r="H394">
        <v>4</v>
      </c>
      <c r="J394" t="s">
        <v>362</v>
      </c>
      <c r="K394">
        <v>15</v>
      </c>
      <c r="N394" s="26">
        <v>100.9</v>
      </c>
      <c r="O394" s="27">
        <v>1.675</v>
      </c>
      <c r="P394" t="s">
        <v>518</v>
      </c>
    </row>
    <row r="395" spans="1:16" x14ac:dyDescent="0.25">
      <c r="A395" s="1">
        <v>42977</v>
      </c>
      <c r="B395" s="6">
        <v>12</v>
      </c>
      <c r="C395">
        <v>100</v>
      </c>
      <c r="D395">
        <v>15</v>
      </c>
      <c r="F395">
        <v>1</v>
      </c>
      <c r="H395">
        <v>4</v>
      </c>
      <c r="J395" t="s">
        <v>21</v>
      </c>
      <c r="K395">
        <v>16</v>
      </c>
      <c r="N395" s="26">
        <v>100.9</v>
      </c>
      <c r="O395" s="27">
        <v>1.675</v>
      </c>
      <c r="P395" t="s">
        <v>518</v>
      </c>
    </row>
    <row r="396" spans="1:16" x14ac:dyDescent="0.25">
      <c r="A396" s="1">
        <v>42977</v>
      </c>
      <c r="B396" s="6">
        <v>12</v>
      </c>
      <c r="C396">
        <v>100</v>
      </c>
      <c r="D396">
        <v>15</v>
      </c>
      <c r="F396">
        <v>1</v>
      </c>
      <c r="H396">
        <v>4</v>
      </c>
      <c r="J396" t="s">
        <v>21</v>
      </c>
      <c r="K396">
        <v>17</v>
      </c>
      <c r="N396" s="26">
        <v>100.9</v>
      </c>
      <c r="O396" s="27">
        <v>1.675</v>
      </c>
      <c r="P396" t="s">
        <v>518</v>
      </c>
    </row>
    <row r="397" spans="1:16" x14ac:dyDescent="0.25">
      <c r="A397" s="1">
        <v>42977</v>
      </c>
      <c r="B397" s="6">
        <v>12</v>
      </c>
      <c r="C397">
        <v>100</v>
      </c>
      <c r="D397">
        <v>15</v>
      </c>
      <c r="F397">
        <v>1</v>
      </c>
      <c r="H397">
        <v>4</v>
      </c>
      <c r="J397" t="s">
        <v>21</v>
      </c>
      <c r="K397">
        <v>18</v>
      </c>
      <c r="N397" s="26">
        <v>100.9</v>
      </c>
      <c r="O397" s="27">
        <v>1.675</v>
      </c>
      <c r="P397" t="s">
        <v>518</v>
      </c>
    </row>
    <row r="398" spans="1:16" x14ac:dyDescent="0.25">
      <c r="A398" s="1">
        <v>42977</v>
      </c>
      <c r="B398" s="6">
        <v>12</v>
      </c>
      <c r="C398">
        <v>100</v>
      </c>
      <c r="D398">
        <v>15</v>
      </c>
      <c r="F398">
        <v>1</v>
      </c>
      <c r="H398">
        <v>4</v>
      </c>
      <c r="J398" t="s">
        <v>21</v>
      </c>
      <c r="K398">
        <v>19</v>
      </c>
      <c r="N398" s="26">
        <v>100.9</v>
      </c>
      <c r="O398" s="27">
        <v>1.675</v>
      </c>
      <c r="P398" t="s">
        <v>518</v>
      </c>
    </row>
    <row r="399" spans="1:16" x14ac:dyDescent="0.25">
      <c r="A399" s="1">
        <v>42977</v>
      </c>
      <c r="B399" s="6">
        <v>12</v>
      </c>
      <c r="C399">
        <v>100</v>
      </c>
      <c r="D399">
        <v>15</v>
      </c>
      <c r="F399">
        <v>1</v>
      </c>
      <c r="H399">
        <v>4</v>
      </c>
      <c r="J399" t="s">
        <v>21</v>
      </c>
      <c r="K399">
        <v>20</v>
      </c>
      <c r="N399" s="26">
        <v>100.9</v>
      </c>
      <c r="O399" s="27">
        <v>1.675</v>
      </c>
      <c r="P399" t="s">
        <v>518</v>
      </c>
    </row>
    <row r="400" spans="1:16" x14ac:dyDescent="0.25">
      <c r="A400" s="1">
        <v>42977</v>
      </c>
      <c r="B400" s="6">
        <v>12</v>
      </c>
      <c r="C400">
        <v>100</v>
      </c>
      <c r="D400">
        <v>15</v>
      </c>
      <c r="F400">
        <v>1</v>
      </c>
      <c r="H400">
        <v>4</v>
      </c>
      <c r="J400" t="s">
        <v>31</v>
      </c>
      <c r="K400">
        <v>21</v>
      </c>
      <c r="N400" s="26">
        <v>100.9</v>
      </c>
      <c r="O400" s="27">
        <v>1.675</v>
      </c>
      <c r="P400" t="s">
        <v>518</v>
      </c>
    </row>
    <row r="401" spans="1:16" x14ac:dyDescent="0.25">
      <c r="A401" s="1">
        <v>42977</v>
      </c>
      <c r="B401" s="6">
        <v>12</v>
      </c>
      <c r="C401">
        <v>100</v>
      </c>
      <c r="D401">
        <v>15</v>
      </c>
      <c r="F401">
        <v>1</v>
      </c>
      <c r="H401">
        <v>4</v>
      </c>
      <c r="J401" t="s">
        <v>21</v>
      </c>
      <c r="K401">
        <v>22</v>
      </c>
      <c r="N401" s="26">
        <v>100.9</v>
      </c>
      <c r="O401" s="27">
        <v>1.675</v>
      </c>
      <c r="P401" t="s">
        <v>518</v>
      </c>
    </row>
    <row r="402" spans="1:16" x14ac:dyDescent="0.25">
      <c r="A402" s="1">
        <v>42977</v>
      </c>
      <c r="B402" s="6">
        <v>12</v>
      </c>
      <c r="C402">
        <v>100</v>
      </c>
      <c r="D402">
        <v>15</v>
      </c>
      <c r="F402">
        <v>1</v>
      </c>
      <c r="H402">
        <v>4</v>
      </c>
      <c r="J402" t="s">
        <v>21</v>
      </c>
      <c r="K402">
        <v>23</v>
      </c>
      <c r="N402" s="26">
        <v>100.9</v>
      </c>
      <c r="O402" s="27">
        <v>1.675</v>
      </c>
      <c r="P402" t="s">
        <v>518</v>
      </c>
    </row>
    <row r="403" spans="1:16" x14ac:dyDescent="0.25">
      <c r="A403" s="1">
        <v>42977</v>
      </c>
      <c r="B403" s="6">
        <v>12</v>
      </c>
      <c r="C403">
        <v>100</v>
      </c>
      <c r="D403">
        <v>15</v>
      </c>
      <c r="F403">
        <v>1</v>
      </c>
      <c r="H403">
        <v>4</v>
      </c>
      <c r="J403" t="s">
        <v>21</v>
      </c>
      <c r="K403">
        <v>24</v>
      </c>
      <c r="N403" s="26">
        <v>100.9</v>
      </c>
      <c r="O403" s="27">
        <v>1.675</v>
      </c>
      <c r="P403" t="s">
        <v>518</v>
      </c>
    </row>
    <row r="404" spans="1:16" x14ac:dyDescent="0.25">
      <c r="A404" s="1">
        <v>42977</v>
      </c>
      <c r="B404" s="6">
        <v>12</v>
      </c>
      <c r="C404">
        <v>100</v>
      </c>
      <c r="D404">
        <v>15</v>
      </c>
      <c r="F404">
        <v>1</v>
      </c>
      <c r="H404">
        <v>4</v>
      </c>
      <c r="J404" t="s">
        <v>21</v>
      </c>
      <c r="K404">
        <v>25</v>
      </c>
      <c r="N404" s="26">
        <v>100.9</v>
      </c>
      <c r="O404" s="27">
        <v>1.675</v>
      </c>
      <c r="P404" t="s">
        <v>518</v>
      </c>
    </row>
    <row r="405" spans="1:16" x14ac:dyDescent="0.25">
      <c r="A405" s="1">
        <v>42977</v>
      </c>
      <c r="B405" s="6">
        <v>12</v>
      </c>
      <c r="C405">
        <v>100</v>
      </c>
      <c r="D405">
        <v>15</v>
      </c>
      <c r="F405">
        <v>1</v>
      </c>
      <c r="H405">
        <v>4</v>
      </c>
      <c r="J405" t="s">
        <v>21</v>
      </c>
      <c r="K405">
        <v>26</v>
      </c>
      <c r="N405" s="26">
        <v>100.9</v>
      </c>
      <c r="O405" s="27">
        <v>1.675</v>
      </c>
      <c r="P405" t="s">
        <v>518</v>
      </c>
    </row>
    <row r="406" spans="1:16" x14ac:dyDescent="0.25">
      <c r="A406" s="1">
        <v>42977</v>
      </c>
      <c r="B406" s="6">
        <v>12</v>
      </c>
      <c r="C406">
        <v>100</v>
      </c>
      <c r="D406">
        <v>15</v>
      </c>
      <c r="F406">
        <v>1</v>
      </c>
      <c r="H406">
        <v>4</v>
      </c>
      <c r="J406" t="s">
        <v>21</v>
      </c>
      <c r="K406">
        <v>27</v>
      </c>
      <c r="N406" s="26">
        <v>100.9</v>
      </c>
      <c r="O406" s="27">
        <v>1.675</v>
      </c>
      <c r="P406" t="s">
        <v>518</v>
      </c>
    </row>
    <row r="407" spans="1:16" x14ac:dyDescent="0.25">
      <c r="A407" s="1">
        <v>42977</v>
      </c>
      <c r="B407" s="6">
        <v>12</v>
      </c>
      <c r="C407">
        <v>100</v>
      </c>
      <c r="D407">
        <v>15</v>
      </c>
      <c r="F407">
        <v>1</v>
      </c>
      <c r="H407">
        <v>4</v>
      </c>
      <c r="J407" t="s">
        <v>21</v>
      </c>
      <c r="K407">
        <v>28</v>
      </c>
      <c r="N407" s="26">
        <v>100.9</v>
      </c>
      <c r="O407" s="27">
        <v>1.675</v>
      </c>
      <c r="P407" t="s">
        <v>518</v>
      </c>
    </row>
    <row r="408" spans="1:16" x14ac:dyDescent="0.25">
      <c r="A408" s="1">
        <v>42977</v>
      </c>
      <c r="B408" s="6">
        <v>12</v>
      </c>
      <c r="C408">
        <v>100</v>
      </c>
      <c r="D408">
        <v>15</v>
      </c>
      <c r="F408">
        <v>1</v>
      </c>
      <c r="H408">
        <v>4</v>
      </c>
      <c r="J408" t="s">
        <v>21</v>
      </c>
      <c r="K408">
        <v>29</v>
      </c>
      <c r="N408" s="26">
        <v>100.9</v>
      </c>
      <c r="O408" s="27">
        <v>1.675</v>
      </c>
      <c r="P408" t="s">
        <v>518</v>
      </c>
    </row>
    <row r="409" spans="1:16" x14ac:dyDescent="0.25">
      <c r="A409" s="1">
        <v>42977</v>
      </c>
      <c r="B409" s="6">
        <v>12</v>
      </c>
      <c r="C409">
        <v>100</v>
      </c>
      <c r="D409">
        <v>15</v>
      </c>
      <c r="F409">
        <v>1</v>
      </c>
      <c r="H409">
        <v>4</v>
      </c>
      <c r="J409" t="s">
        <v>21</v>
      </c>
      <c r="K409">
        <v>30</v>
      </c>
      <c r="N409" s="26">
        <v>100.9</v>
      </c>
      <c r="O409" s="27">
        <v>1.675</v>
      </c>
      <c r="P409" t="s">
        <v>518</v>
      </c>
    </row>
    <row r="410" spans="1:16" x14ac:dyDescent="0.25">
      <c r="A410" s="1">
        <v>42977</v>
      </c>
      <c r="B410" s="6">
        <v>12</v>
      </c>
      <c r="C410">
        <v>100</v>
      </c>
      <c r="D410">
        <v>15</v>
      </c>
      <c r="F410">
        <v>1</v>
      </c>
      <c r="H410">
        <v>4</v>
      </c>
      <c r="J410" t="s">
        <v>21</v>
      </c>
      <c r="K410">
        <v>31</v>
      </c>
      <c r="N410" s="26">
        <v>100.9</v>
      </c>
      <c r="O410" s="27">
        <v>1.675</v>
      </c>
      <c r="P410" t="s">
        <v>518</v>
      </c>
    </row>
    <row r="411" spans="1:16" x14ac:dyDescent="0.25">
      <c r="A411" s="1">
        <v>42977</v>
      </c>
      <c r="B411" s="6">
        <v>12</v>
      </c>
      <c r="C411">
        <v>100</v>
      </c>
      <c r="D411">
        <v>15</v>
      </c>
      <c r="F411">
        <v>1</v>
      </c>
      <c r="H411">
        <v>4</v>
      </c>
      <c r="J411" t="s">
        <v>21</v>
      </c>
      <c r="K411">
        <v>32</v>
      </c>
      <c r="N411" s="26">
        <v>100.9</v>
      </c>
      <c r="O411" s="27">
        <v>1.675</v>
      </c>
      <c r="P411" t="s">
        <v>518</v>
      </c>
    </row>
    <row r="412" spans="1:16" x14ac:dyDescent="0.25">
      <c r="A412" s="1">
        <v>42977</v>
      </c>
      <c r="B412" s="6">
        <v>12</v>
      </c>
      <c r="C412">
        <v>100</v>
      </c>
      <c r="D412">
        <v>15</v>
      </c>
      <c r="F412">
        <v>1</v>
      </c>
      <c r="H412">
        <v>4</v>
      </c>
      <c r="J412" t="s">
        <v>21</v>
      </c>
      <c r="K412">
        <v>33</v>
      </c>
      <c r="N412" s="26">
        <v>100.9</v>
      </c>
      <c r="O412" s="27">
        <v>1.675</v>
      </c>
      <c r="P412" t="s">
        <v>518</v>
      </c>
    </row>
    <row r="413" spans="1:16" x14ac:dyDescent="0.25">
      <c r="A413" s="1">
        <v>42977</v>
      </c>
      <c r="B413" s="6">
        <v>16.3</v>
      </c>
      <c r="C413">
        <v>5</v>
      </c>
      <c r="D413">
        <v>16</v>
      </c>
      <c r="F413">
        <v>0</v>
      </c>
      <c r="H413">
        <v>5</v>
      </c>
      <c r="J413" t="s">
        <v>31</v>
      </c>
      <c r="K413">
        <v>65</v>
      </c>
      <c r="N413" s="26">
        <v>203</v>
      </c>
      <c r="O413" s="27">
        <v>0.33800000000000002</v>
      </c>
    </row>
    <row r="414" spans="1:16" x14ac:dyDescent="0.25">
      <c r="A414" s="1">
        <v>42977</v>
      </c>
      <c r="B414" s="6">
        <v>16.3</v>
      </c>
      <c r="C414">
        <v>5</v>
      </c>
      <c r="D414">
        <v>16</v>
      </c>
      <c r="F414">
        <v>0</v>
      </c>
      <c r="H414">
        <v>5</v>
      </c>
      <c r="J414" t="s">
        <v>21</v>
      </c>
      <c r="K414">
        <v>66</v>
      </c>
      <c r="N414" s="26">
        <v>203</v>
      </c>
      <c r="O414" s="27">
        <v>0.33800000000000002</v>
      </c>
    </row>
    <row r="415" spans="1:16" x14ac:dyDescent="0.25">
      <c r="A415" s="1">
        <v>42977</v>
      </c>
      <c r="B415" s="6">
        <v>16.3</v>
      </c>
      <c r="C415">
        <v>5</v>
      </c>
      <c r="D415">
        <v>16</v>
      </c>
      <c r="F415">
        <v>0</v>
      </c>
      <c r="H415">
        <v>5</v>
      </c>
      <c r="J415" t="s">
        <v>31</v>
      </c>
      <c r="K415">
        <v>67</v>
      </c>
      <c r="N415" s="26">
        <v>203</v>
      </c>
      <c r="O415" s="27">
        <v>0.33800000000000002</v>
      </c>
    </row>
    <row r="416" spans="1:16" x14ac:dyDescent="0.25">
      <c r="A416" s="1">
        <v>42977</v>
      </c>
      <c r="B416" s="6">
        <v>16.3</v>
      </c>
      <c r="C416">
        <v>5</v>
      </c>
      <c r="D416">
        <v>16</v>
      </c>
      <c r="F416">
        <v>0</v>
      </c>
      <c r="H416">
        <v>5</v>
      </c>
      <c r="J416" t="s">
        <v>31</v>
      </c>
      <c r="K416">
        <v>68</v>
      </c>
      <c r="N416" s="26">
        <v>203</v>
      </c>
      <c r="O416" s="27">
        <v>0.33800000000000002</v>
      </c>
    </row>
    <row r="417" spans="1:16" x14ac:dyDescent="0.25">
      <c r="A417" s="1">
        <v>42977</v>
      </c>
      <c r="B417" s="6">
        <v>14</v>
      </c>
      <c r="C417">
        <v>70</v>
      </c>
      <c r="D417">
        <v>25</v>
      </c>
      <c r="F417">
        <v>0</v>
      </c>
      <c r="H417">
        <v>7</v>
      </c>
      <c r="J417" t="s">
        <v>31</v>
      </c>
      <c r="K417">
        <v>30</v>
      </c>
      <c r="N417" s="26">
        <v>202</v>
      </c>
      <c r="O417" s="27">
        <v>0.33600000000000002</v>
      </c>
    </row>
    <row r="418" spans="1:16" x14ac:dyDescent="0.25">
      <c r="A418" s="1">
        <v>42977</v>
      </c>
      <c r="B418" s="6">
        <v>14</v>
      </c>
      <c r="C418">
        <v>70</v>
      </c>
      <c r="D418">
        <v>25</v>
      </c>
      <c r="F418">
        <v>0</v>
      </c>
      <c r="H418">
        <v>7</v>
      </c>
      <c r="J418" t="s">
        <v>21</v>
      </c>
      <c r="K418">
        <v>31</v>
      </c>
      <c r="N418" s="26">
        <v>202</v>
      </c>
      <c r="O418" s="27">
        <v>0.33600000000000002</v>
      </c>
    </row>
    <row r="419" spans="1:16" x14ac:dyDescent="0.25">
      <c r="A419" s="1">
        <v>42977</v>
      </c>
      <c r="B419" s="6">
        <v>14</v>
      </c>
      <c r="C419">
        <v>70</v>
      </c>
      <c r="D419">
        <v>25</v>
      </c>
      <c r="F419">
        <v>0</v>
      </c>
      <c r="H419">
        <v>7</v>
      </c>
      <c r="J419" t="s">
        <v>31</v>
      </c>
      <c r="K419">
        <v>32</v>
      </c>
      <c r="N419" s="26">
        <v>202</v>
      </c>
      <c r="O419" s="27">
        <v>0.33600000000000002</v>
      </c>
    </row>
    <row r="420" spans="1:16" x14ac:dyDescent="0.25">
      <c r="A420" s="1">
        <v>42977</v>
      </c>
      <c r="B420" s="6">
        <v>14</v>
      </c>
      <c r="C420">
        <v>70</v>
      </c>
      <c r="D420">
        <v>25</v>
      </c>
      <c r="F420">
        <v>0</v>
      </c>
      <c r="H420">
        <v>7</v>
      </c>
      <c r="J420" t="s">
        <v>31</v>
      </c>
      <c r="K420">
        <v>33</v>
      </c>
      <c r="N420" s="26">
        <v>202</v>
      </c>
      <c r="O420" s="27">
        <v>0.33600000000000002</v>
      </c>
    </row>
    <row r="421" spans="1:16" x14ac:dyDescent="0.25">
      <c r="A421" s="1">
        <v>42977</v>
      </c>
      <c r="B421" s="6">
        <v>14</v>
      </c>
      <c r="C421">
        <v>70</v>
      </c>
      <c r="D421">
        <v>25</v>
      </c>
      <c r="F421">
        <v>0</v>
      </c>
      <c r="H421">
        <v>7</v>
      </c>
      <c r="J421" t="s">
        <v>31</v>
      </c>
      <c r="K421">
        <v>34</v>
      </c>
      <c r="N421" s="26">
        <v>202</v>
      </c>
      <c r="O421" s="27">
        <v>0.33600000000000002</v>
      </c>
    </row>
    <row r="422" spans="1:16" x14ac:dyDescent="0.25">
      <c r="A422" s="1">
        <v>42977</v>
      </c>
      <c r="B422" s="6">
        <v>14</v>
      </c>
      <c r="C422">
        <v>70</v>
      </c>
      <c r="D422">
        <v>25</v>
      </c>
      <c r="F422">
        <v>0</v>
      </c>
      <c r="H422">
        <v>7</v>
      </c>
      <c r="J422" t="s">
        <v>31</v>
      </c>
      <c r="K422">
        <v>35</v>
      </c>
      <c r="N422" s="26">
        <v>202</v>
      </c>
      <c r="O422" s="27">
        <v>0.33600000000000002</v>
      </c>
    </row>
    <row r="423" spans="1:16" x14ac:dyDescent="0.25">
      <c r="A423" s="1">
        <v>42977</v>
      </c>
      <c r="B423" s="6">
        <v>14</v>
      </c>
      <c r="C423">
        <v>70</v>
      </c>
      <c r="D423">
        <v>25</v>
      </c>
      <c r="F423">
        <v>0</v>
      </c>
      <c r="H423">
        <v>7</v>
      </c>
      <c r="J423" t="s">
        <v>21</v>
      </c>
      <c r="K423">
        <v>36</v>
      </c>
      <c r="N423" s="26">
        <v>202</v>
      </c>
      <c r="O423" s="27">
        <v>0.33600000000000002</v>
      </c>
    </row>
    <row r="424" spans="1:16" x14ac:dyDescent="0.25">
      <c r="A424" s="1">
        <v>42977</v>
      </c>
      <c r="B424" s="6">
        <v>14</v>
      </c>
      <c r="C424">
        <v>70</v>
      </c>
      <c r="D424">
        <v>25</v>
      </c>
      <c r="F424">
        <v>0</v>
      </c>
      <c r="H424">
        <v>7</v>
      </c>
      <c r="J424" t="s">
        <v>21</v>
      </c>
      <c r="K424">
        <v>37</v>
      </c>
      <c r="N424" s="26">
        <v>202</v>
      </c>
      <c r="O424" s="27">
        <v>0.33600000000000002</v>
      </c>
    </row>
    <row r="425" spans="1:16" x14ac:dyDescent="0.25">
      <c r="A425" s="1">
        <v>42977</v>
      </c>
      <c r="B425" s="6">
        <v>14</v>
      </c>
      <c r="C425">
        <v>70</v>
      </c>
      <c r="D425">
        <v>25</v>
      </c>
      <c r="F425">
        <v>0</v>
      </c>
      <c r="H425">
        <v>7</v>
      </c>
      <c r="J425" t="s">
        <v>21</v>
      </c>
      <c r="K425">
        <v>38</v>
      </c>
      <c r="N425" s="26">
        <v>202</v>
      </c>
      <c r="O425" s="27">
        <v>0.33600000000000002</v>
      </c>
    </row>
    <row r="426" spans="1:16" x14ac:dyDescent="0.25">
      <c r="A426" s="1">
        <v>42977</v>
      </c>
      <c r="B426" s="6">
        <v>14.5</v>
      </c>
      <c r="C426">
        <v>30</v>
      </c>
      <c r="D426">
        <v>20</v>
      </c>
      <c r="F426">
        <v>0</v>
      </c>
      <c r="H426">
        <v>6</v>
      </c>
      <c r="J426" t="s">
        <v>31</v>
      </c>
      <c r="K426">
        <v>41</v>
      </c>
      <c r="N426" s="26">
        <v>109</v>
      </c>
      <c r="O426" s="27">
        <v>1.8160000000000001</v>
      </c>
      <c r="P426" t="s">
        <v>519</v>
      </c>
    </row>
    <row r="427" spans="1:16" x14ac:dyDescent="0.25">
      <c r="A427" s="1">
        <v>42977</v>
      </c>
      <c r="B427" s="6">
        <v>14.5</v>
      </c>
      <c r="C427">
        <v>30</v>
      </c>
      <c r="D427">
        <v>20</v>
      </c>
      <c r="F427">
        <v>0</v>
      </c>
      <c r="H427">
        <v>6</v>
      </c>
      <c r="J427" t="s">
        <v>31</v>
      </c>
      <c r="K427">
        <v>42</v>
      </c>
      <c r="N427" s="26">
        <v>109</v>
      </c>
      <c r="O427" s="27">
        <v>1.8160000000000001</v>
      </c>
      <c r="P427" t="s">
        <v>519</v>
      </c>
    </row>
    <row r="428" spans="1:16" x14ac:dyDescent="0.25">
      <c r="A428" s="1">
        <v>42977</v>
      </c>
      <c r="B428" s="6">
        <v>14.5</v>
      </c>
      <c r="C428">
        <v>30</v>
      </c>
      <c r="D428">
        <v>20</v>
      </c>
      <c r="F428">
        <v>0</v>
      </c>
      <c r="H428">
        <v>6</v>
      </c>
      <c r="J428" t="s">
        <v>21</v>
      </c>
      <c r="K428">
        <v>43</v>
      </c>
      <c r="N428" s="26">
        <v>109</v>
      </c>
      <c r="O428" s="27">
        <v>1.8160000000000001</v>
      </c>
      <c r="P428" t="s">
        <v>519</v>
      </c>
    </row>
    <row r="429" spans="1:16" x14ac:dyDescent="0.25">
      <c r="A429" s="1">
        <v>42977</v>
      </c>
      <c r="B429" s="6">
        <v>14.5</v>
      </c>
      <c r="C429">
        <v>30</v>
      </c>
      <c r="D429">
        <v>20</v>
      </c>
      <c r="F429">
        <v>0</v>
      </c>
      <c r="H429">
        <v>6</v>
      </c>
      <c r="J429" t="s">
        <v>31</v>
      </c>
      <c r="K429">
        <v>44</v>
      </c>
      <c r="N429" s="26">
        <v>109</v>
      </c>
      <c r="O429" s="27">
        <v>1.8160000000000001</v>
      </c>
      <c r="P429" t="s">
        <v>519</v>
      </c>
    </row>
    <row r="430" spans="1:16" x14ac:dyDescent="0.25">
      <c r="A430" s="1">
        <v>42977</v>
      </c>
      <c r="B430" s="6">
        <v>14.5</v>
      </c>
      <c r="C430">
        <v>30</v>
      </c>
      <c r="D430">
        <v>20</v>
      </c>
      <c r="F430">
        <v>0</v>
      </c>
      <c r="H430">
        <v>6</v>
      </c>
      <c r="J430" t="s">
        <v>31</v>
      </c>
      <c r="K430">
        <v>45</v>
      </c>
      <c r="N430" s="26">
        <v>109</v>
      </c>
      <c r="O430" s="27">
        <v>1.8160000000000001</v>
      </c>
      <c r="P430" t="s">
        <v>519</v>
      </c>
    </row>
    <row r="431" spans="1:16" x14ac:dyDescent="0.25">
      <c r="A431" s="1">
        <v>42977</v>
      </c>
      <c r="B431" s="6">
        <v>14.5</v>
      </c>
      <c r="C431">
        <v>30</v>
      </c>
      <c r="D431">
        <v>20</v>
      </c>
      <c r="F431">
        <v>0</v>
      </c>
      <c r="H431">
        <v>6</v>
      </c>
      <c r="J431" t="s">
        <v>21</v>
      </c>
      <c r="K431">
        <v>46</v>
      </c>
      <c r="N431" s="26">
        <v>109</v>
      </c>
      <c r="O431" s="27">
        <v>1.8160000000000001</v>
      </c>
      <c r="P431" t="s">
        <v>519</v>
      </c>
    </row>
    <row r="432" spans="1:16" x14ac:dyDescent="0.25">
      <c r="A432" s="1">
        <v>42977</v>
      </c>
      <c r="B432" s="6">
        <v>14.5</v>
      </c>
      <c r="C432">
        <v>30</v>
      </c>
      <c r="D432">
        <v>20</v>
      </c>
      <c r="F432">
        <v>0</v>
      </c>
      <c r="H432">
        <v>6</v>
      </c>
      <c r="J432" t="s">
        <v>21</v>
      </c>
      <c r="K432">
        <v>47</v>
      </c>
      <c r="N432" s="26">
        <v>109</v>
      </c>
      <c r="O432" s="27">
        <v>1.8160000000000001</v>
      </c>
      <c r="P432" t="s">
        <v>519</v>
      </c>
    </row>
    <row r="433" spans="1:15" x14ac:dyDescent="0.25">
      <c r="A433" s="1">
        <v>42977</v>
      </c>
      <c r="B433" s="6">
        <v>13.3</v>
      </c>
      <c r="C433">
        <v>90</v>
      </c>
      <c r="D433">
        <v>18</v>
      </c>
      <c r="F433">
        <v>0</v>
      </c>
      <c r="H433">
        <v>8</v>
      </c>
      <c r="J433" t="s">
        <v>31</v>
      </c>
      <c r="K433">
        <v>34</v>
      </c>
      <c r="N433" s="26">
        <v>130.30000000000001</v>
      </c>
      <c r="O433" s="27">
        <v>0.218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0"/>
  <sheetViews>
    <sheetView workbookViewId="0">
      <selection activeCell="J14" sqref="J14"/>
    </sheetView>
  </sheetViews>
  <sheetFormatPr defaultRowHeight="15" x14ac:dyDescent="0.25"/>
  <sheetData>
    <row r="1" spans="2:9" x14ac:dyDescent="0.25">
      <c r="B1" t="s">
        <v>524</v>
      </c>
      <c r="C1" t="s">
        <v>523</v>
      </c>
      <c r="D1" t="s">
        <v>525</v>
      </c>
      <c r="E1" t="s">
        <v>526</v>
      </c>
      <c r="F1" t="s">
        <v>527</v>
      </c>
      <c r="G1" t="s">
        <v>114</v>
      </c>
    </row>
    <row r="2" spans="2:9" x14ac:dyDescent="0.25">
      <c r="B2">
        <v>1</v>
      </c>
      <c r="C2">
        <v>1</v>
      </c>
      <c r="D2">
        <v>1</v>
      </c>
      <c r="E2">
        <v>2</v>
      </c>
      <c r="F2">
        <v>1</v>
      </c>
      <c r="G2">
        <v>1</v>
      </c>
    </row>
    <row r="3" spans="2:9" x14ac:dyDescent="0.25">
      <c r="B3">
        <v>1</v>
      </c>
      <c r="C3">
        <v>1</v>
      </c>
      <c r="D3">
        <v>1</v>
      </c>
      <c r="E3">
        <v>2</v>
      </c>
      <c r="F3">
        <v>1</v>
      </c>
      <c r="G3">
        <v>1</v>
      </c>
    </row>
    <row r="4" spans="2:9" x14ac:dyDescent="0.25">
      <c r="B4">
        <v>1</v>
      </c>
      <c r="C4">
        <v>1</v>
      </c>
      <c r="D4">
        <v>1</v>
      </c>
      <c r="E4">
        <v>2</v>
      </c>
      <c r="F4">
        <v>1</v>
      </c>
      <c r="G4">
        <v>1</v>
      </c>
    </row>
    <row r="5" spans="2:9" x14ac:dyDescent="0.25">
      <c r="B5">
        <v>1</v>
      </c>
      <c r="C5">
        <v>1</v>
      </c>
      <c r="D5">
        <v>1</v>
      </c>
      <c r="E5">
        <v>2</v>
      </c>
      <c r="F5">
        <v>1</v>
      </c>
      <c r="G5">
        <v>1</v>
      </c>
      <c r="I5">
        <v>44</v>
      </c>
    </row>
    <row r="6" spans="2:9" x14ac:dyDescent="0.25">
      <c r="B6">
        <v>1</v>
      </c>
      <c r="C6">
        <v>1</v>
      </c>
      <c r="D6">
        <v>1</v>
      </c>
      <c r="E6">
        <v>2</v>
      </c>
      <c r="F6">
        <v>1</v>
      </c>
      <c r="G6">
        <v>1</v>
      </c>
      <c r="I6">
        <v>11</v>
      </c>
    </row>
    <row r="7" spans="2:9" x14ac:dyDescent="0.25">
      <c r="B7">
        <v>1</v>
      </c>
      <c r="C7">
        <v>1</v>
      </c>
      <c r="D7">
        <v>1</v>
      </c>
      <c r="E7">
        <v>2</v>
      </c>
      <c r="F7">
        <v>1</v>
      </c>
      <c r="G7">
        <v>1</v>
      </c>
      <c r="I7">
        <v>48</v>
      </c>
    </row>
    <row r="8" spans="2:9" x14ac:dyDescent="0.25"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I8">
        <v>28</v>
      </c>
    </row>
    <row r="9" spans="2:9" x14ac:dyDescent="0.25"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I9">
        <v>17</v>
      </c>
    </row>
    <row r="10" spans="2:9" x14ac:dyDescent="0.25"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I10">
        <v>158</v>
      </c>
    </row>
    <row r="11" spans="2:9" x14ac:dyDescent="0.25"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  <c r="I11" s="2">
        <f>SUM(I5:I10)</f>
        <v>306</v>
      </c>
    </row>
    <row r="12" spans="2:9" x14ac:dyDescent="0.25"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</row>
    <row r="13" spans="2:9" x14ac:dyDescent="0.25">
      <c r="B13">
        <v>1</v>
      </c>
      <c r="C13">
        <v>1</v>
      </c>
      <c r="D13">
        <v>1</v>
      </c>
      <c r="E13">
        <v>2</v>
      </c>
      <c r="F13">
        <f>SUM(F2:F12)</f>
        <v>11</v>
      </c>
      <c r="G13">
        <v>1</v>
      </c>
    </row>
    <row r="14" spans="2:9" x14ac:dyDescent="0.25">
      <c r="B14">
        <v>1</v>
      </c>
      <c r="C14">
        <v>1</v>
      </c>
      <c r="D14">
        <v>1</v>
      </c>
      <c r="E14">
        <v>2</v>
      </c>
      <c r="G14">
        <v>1</v>
      </c>
    </row>
    <row r="15" spans="2:9" x14ac:dyDescent="0.25">
      <c r="B15">
        <v>1</v>
      </c>
      <c r="C15">
        <v>1</v>
      </c>
      <c r="D15">
        <v>1</v>
      </c>
      <c r="E15">
        <v>2</v>
      </c>
      <c r="G15">
        <v>1</v>
      </c>
    </row>
    <row r="16" spans="2:9" x14ac:dyDescent="0.25">
      <c r="B16">
        <v>1</v>
      </c>
      <c r="C16">
        <v>1</v>
      </c>
      <c r="D16">
        <v>1</v>
      </c>
      <c r="E16">
        <v>2</v>
      </c>
      <c r="G16">
        <v>1</v>
      </c>
    </row>
    <row r="17" spans="2:7" x14ac:dyDescent="0.25">
      <c r="B17">
        <v>1</v>
      </c>
      <c r="C17">
        <v>1</v>
      </c>
      <c r="D17">
        <v>1</v>
      </c>
      <c r="E17">
        <v>2</v>
      </c>
      <c r="G17">
        <v>1</v>
      </c>
    </row>
    <row r="18" spans="2:7" x14ac:dyDescent="0.25">
      <c r="B18">
        <v>1</v>
      </c>
      <c r="C18">
        <v>1</v>
      </c>
      <c r="D18">
        <v>1</v>
      </c>
      <c r="E18">
        <v>2</v>
      </c>
      <c r="G18">
        <v>1</v>
      </c>
    </row>
    <row r="19" spans="2:7" x14ac:dyDescent="0.25">
      <c r="B19">
        <f>SUM(B2:B18)</f>
        <v>17</v>
      </c>
      <c r="C19">
        <v>1</v>
      </c>
      <c r="D19">
        <v>1</v>
      </c>
      <c r="E19">
        <v>2</v>
      </c>
      <c r="G19">
        <v>1</v>
      </c>
    </row>
    <row r="20" spans="2:7" x14ac:dyDescent="0.25">
      <c r="C20">
        <v>1</v>
      </c>
      <c r="D20">
        <v>1</v>
      </c>
      <c r="E20">
        <v>2</v>
      </c>
      <c r="G20">
        <v>1</v>
      </c>
    </row>
    <row r="21" spans="2:7" x14ac:dyDescent="0.25">
      <c r="C21">
        <v>1</v>
      </c>
      <c r="D21">
        <v>1</v>
      </c>
      <c r="E21">
        <v>2</v>
      </c>
      <c r="G21">
        <v>1</v>
      </c>
    </row>
    <row r="22" spans="2:7" x14ac:dyDescent="0.25">
      <c r="C22">
        <v>1</v>
      </c>
      <c r="D22">
        <v>1</v>
      </c>
      <c r="E22">
        <v>2</v>
      </c>
      <c r="G22">
        <v>1</v>
      </c>
    </row>
    <row r="23" spans="2:7" x14ac:dyDescent="0.25">
      <c r="C23">
        <v>1</v>
      </c>
      <c r="D23">
        <v>1</v>
      </c>
      <c r="E23">
        <v>2</v>
      </c>
      <c r="G23">
        <v>1</v>
      </c>
    </row>
    <row r="24" spans="2:7" ht="16.5" x14ac:dyDescent="0.25">
      <c r="C24">
        <v>1</v>
      </c>
      <c r="D24">
        <v>1</v>
      </c>
      <c r="E24" s="32">
        <v>2</v>
      </c>
      <c r="G24">
        <v>1</v>
      </c>
    </row>
    <row r="25" spans="2:7" x14ac:dyDescent="0.25">
      <c r="C25">
        <v>1</v>
      </c>
      <c r="D25">
        <v>1</v>
      </c>
      <c r="E25">
        <v>2</v>
      </c>
      <c r="G25">
        <v>1</v>
      </c>
    </row>
    <row r="26" spans="2:7" x14ac:dyDescent="0.25">
      <c r="C26">
        <v>1</v>
      </c>
      <c r="D26">
        <v>1</v>
      </c>
      <c r="E26">
        <f>SUM(E2:E25)</f>
        <v>48</v>
      </c>
      <c r="G26">
        <v>1</v>
      </c>
    </row>
    <row r="27" spans="2:7" x14ac:dyDescent="0.25">
      <c r="C27">
        <v>1</v>
      </c>
      <c r="D27">
        <v>1</v>
      </c>
      <c r="G27">
        <v>1</v>
      </c>
    </row>
    <row r="28" spans="2:7" x14ac:dyDescent="0.25">
      <c r="C28">
        <v>1</v>
      </c>
      <c r="D28">
        <v>1</v>
      </c>
      <c r="G28">
        <v>1</v>
      </c>
    </row>
    <row r="29" spans="2:7" x14ac:dyDescent="0.25">
      <c r="C29">
        <v>1</v>
      </c>
      <c r="D29">
        <v>1</v>
      </c>
      <c r="G29">
        <v>1</v>
      </c>
    </row>
    <row r="30" spans="2:7" x14ac:dyDescent="0.25">
      <c r="C30">
        <v>1</v>
      </c>
      <c r="D30">
        <f>SUM(D2:D29)</f>
        <v>28</v>
      </c>
      <c r="G30">
        <v>1</v>
      </c>
    </row>
    <row r="31" spans="2:7" x14ac:dyDescent="0.25">
      <c r="C31">
        <v>1</v>
      </c>
      <c r="G31">
        <v>1</v>
      </c>
    </row>
    <row r="32" spans="2:7" x14ac:dyDescent="0.25">
      <c r="C32">
        <v>1</v>
      </c>
      <c r="G32">
        <v>1</v>
      </c>
    </row>
    <row r="33" spans="3:8" x14ac:dyDescent="0.25">
      <c r="C33">
        <v>1</v>
      </c>
      <c r="G33">
        <v>1</v>
      </c>
    </row>
    <row r="34" spans="3:8" x14ac:dyDescent="0.25">
      <c r="C34">
        <v>1</v>
      </c>
      <c r="G34">
        <v>1</v>
      </c>
    </row>
    <row r="35" spans="3:8" x14ac:dyDescent="0.25">
      <c r="C35">
        <v>1</v>
      </c>
      <c r="G35">
        <v>1</v>
      </c>
    </row>
    <row r="36" spans="3:8" x14ac:dyDescent="0.25">
      <c r="C36">
        <v>1</v>
      </c>
      <c r="G36">
        <v>1</v>
      </c>
    </row>
    <row r="37" spans="3:8" x14ac:dyDescent="0.25">
      <c r="C37">
        <v>1</v>
      </c>
      <c r="G37">
        <v>1</v>
      </c>
      <c r="H37" t="s">
        <v>483</v>
      </c>
    </row>
    <row r="38" spans="3:8" x14ac:dyDescent="0.25">
      <c r="C38">
        <v>1</v>
      </c>
      <c r="G38">
        <v>1</v>
      </c>
      <c r="H38" t="s">
        <v>483</v>
      </c>
    </row>
    <row r="39" spans="3:8" x14ac:dyDescent="0.25">
      <c r="C39">
        <v>1</v>
      </c>
      <c r="G39">
        <v>1</v>
      </c>
      <c r="H39" t="s">
        <v>483</v>
      </c>
    </row>
    <row r="40" spans="3:8" x14ac:dyDescent="0.25">
      <c r="C40">
        <v>1</v>
      </c>
      <c r="G40">
        <v>1</v>
      </c>
      <c r="H40" t="s">
        <v>482</v>
      </c>
    </row>
    <row r="41" spans="3:8" x14ac:dyDescent="0.25">
      <c r="C41">
        <v>1</v>
      </c>
      <c r="G41">
        <v>1</v>
      </c>
      <c r="H41" t="s">
        <v>482</v>
      </c>
    </row>
    <row r="42" spans="3:8" x14ac:dyDescent="0.25">
      <c r="C42">
        <v>1</v>
      </c>
      <c r="G42">
        <v>1</v>
      </c>
      <c r="H42" t="s">
        <v>482</v>
      </c>
    </row>
    <row r="43" spans="3:8" x14ac:dyDescent="0.25">
      <c r="C43">
        <v>1</v>
      </c>
      <c r="G43">
        <v>1</v>
      </c>
    </row>
    <row r="44" spans="3:8" x14ac:dyDescent="0.25">
      <c r="C44">
        <v>1</v>
      </c>
      <c r="G44">
        <v>1</v>
      </c>
    </row>
    <row r="45" spans="3:8" x14ac:dyDescent="0.25">
      <c r="C45">
        <v>1</v>
      </c>
      <c r="G45">
        <v>1</v>
      </c>
    </row>
    <row r="46" spans="3:8" x14ac:dyDescent="0.25">
      <c r="C46">
        <v>1</v>
      </c>
      <c r="G46">
        <f>SUM(G2:G45)</f>
        <v>44</v>
      </c>
    </row>
    <row r="47" spans="3:8" x14ac:dyDescent="0.25">
      <c r="C47">
        <v>1</v>
      </c>
    </row>
    <row r="48" spans="3:8" x14ac:dyDescent="0.25">
      <c r="C48">
        <v>1</v>
      </c>
    </row>
    <row r="49" spans="3:3" x14ac:dyDescent="0.25">
      <c r="C49">
        <v>1</v>
      </c>
    </row>
    <row r="50" spans="3:3" x14ac:dyDescent="0.25">
      <c r="C50">
        <v>1</v>
      </c>
    </row>
    <row r="51" spans="3:3" x14ac:dyDescent="0.25">
      <c r="C51">
        <v>1</v>
      </c>
    </row>
    <row r="52" spans="3:3" x14ac:dyDescent="0.25">
      <c r="C52">
        <v>1</v>
      </c>
    </row>
    <row r="53" spans="3:3" x14ac:dyDescent="0.25">
      <c r="C53">
        <v>1</v>
      </c>
    </row>
    <row r="54" spans="3:3" x14ac:dyDescent="0.25">
      <c r="C54">
        <v>1</v>
      </c>
    </row>
    <row r="55" spans="3:3" x14ac:dyDescent="0.25">
      <c r="C55">
        <v>1</v>
      </c>
    </row>
    <row r="56" spans="3:3" x14ac:dyDescent="0.25">
      <c r="C56">
        <v>1</v>
      </c>
    </row>
    <row r="57" spans="3:3" x14ac:dyDescent="0.25">
      <c r="C57">
        <v>1</v>
      </c>
    </row>
    <row r="58" spans="3:3" x14ac:dyDescent="0.25">
      <c r="C58">
        <v>1</v>
      </c>
    </row>
    <row r="59" spans="3:3" x14ac:dyDescent="0.25">
      <c r="C59">
        <v>1</v>
      </c>
    </row>
    <row r="60" spans="3:3" x14ac:dyDescent="0.25">
      <c r="C60">
        <v>1</v>
      </c>
    </row>
    <row r="61" spans="3:3" x14ac:dyDescent="0.25">
      <c r="C61">
        <v>1</v>
      </c>
    </row>
    <row r="62" spans="3:3" x14ac:dyDescent="0.25">
      <c r="C62">
        <v>1</v>
      </c>
    </row>
    <row r="63" spans="3:3" x14ac:dyDescent="0.25">
      <c r="C63">
        <v>1</v>
      </c>
    </row>
    <row r="64" spans="3:3" x14ac:dyDescent="0.25">
      <c r="C64">
        <v>1</v>
      </c>
    </row>
    <row r="65" spans="3:3" x14ac:dyDescent="0.25">
      <c r="C65">
        <v>1</v>
      </c>
    </row>
    <row r="66" spans="3:3" x14ac:dyDescent="0.25">
      <c r="C66">
        <v>1</v>
      </c>
    </row>
    <row r="67" spans="3:3" x14ac:dyDescent="0.25">
      <c r="C67">
        <v>1</v>
      </c>
    </row>
    <row r="68" spans="3:3" x14ac:dyDescent="0.25">
      <c r="C68">
        <v>1</v>
      </c>
    </row>
    <row r="69" spans="3:3" x14ac:dyDescent="0.25">
      <c r="C69">
        <v>1</v>
      </c>
    </row>
    <row r="70" spans="3:3" x14ac:dyDescent="0.25">
      <c r="C70">
        <v>1</v>
      </c>
    </row>
    <row r="71" spans="3:3" x14ac:dyDescent="0.25">
      <c r="C71">
        <v>1</v>
      </c>
    </row>
    <row r="72" spans="3:3" x14ac:dyDescent="0.25">
      <c r="C72">
        <v>1</v>
      </c>
    </row>
    <row r="73" spans="3:3" x14ac:dyDescent="0.25">
      <c r="C73">
        <v>1</v>
      </c>
    </row>
    <row r="74" spans="3:3" x14ac:dyDescent="0.25">
      <c r="C74">
        <v>1</v>
      </c>
    </row>
    <row r="75" spans="3:3" x14ac:dyDescent="0.25">
      <c r="C75">
        <v>1</v>
      </c>
    </row>
    <row r="76" spans="3:3" x14ac:dyDescent="0.25">
      <c r="C76">
        <v>1</v>
      </c>
    </row>
    <row r="77" spans="3:3" x14ac:dyDescent="0.25">
      <c r="C77">
        <v>1</v>
      </c>
    </row>
    <row r="78" spans="3:3" x14ac:dyDescent="0.25">
      <c r="C78">
        <v>1</v>
      </c>
    </row>
    <row r="79" spans="3:3" x14ac:dyDescent="0.25">
      <c r="C79">
        <v>1</v>
      </c>
    </row>
    <row r="80" spans="3:3" x14ac:dyDescent="0.25">
      <c r="C80">
        <v>1</v>
      </c>
    </row>
    <row r="81" spans="3:3" x14ac:dyDescent="0.25">
      <c r="C81">
        <v>1</v>
      </c>
    </row>
    <row r="82" spans="3:3" x14ac:dyDescent="0.25">
      <c r="C82">
        <v>1</v>
      </c>
    </row>
    <row r="83" spans="3:3" x14ac:dyDescent="0.25">
      <c r="C83">
        <v>1</v>
      </c>
    </row>
    <row r="84" spans="3:3" x14ac:dyDescent="0.25">
      <c r="C84">
        <v>1</v>
      </c>
    </row>
    <row r="85" spans="3:3" x14ac:dyDescent="0.25">
      <c r="C85">
        <v>1</v>
      </c>
    </row>
    <row r="86" spans="3:3" x14ac:dyDescent="0.25">
      <c r="C86">
        <v>1</v>
      </c>
    </row>
    <row r="87" spans="3:3" x14ac:dyDescent="0.25">
      <c r="C87">
        <v>1</v>
      </c>
    </row>
    <row r="88" spans="3:3" x14ac:dyDescent="0.25">
      <c r="C88">
        <v>1</v>
      </c>
    </row>
    <row r="89" spans="3:3" x14ac:dyDescent="0.25">
      <c r="C89">
        <v>1</v>
      </c>
    </row>
    <row r="90" spans="3:3" x14ac:dyDescent="0.25">
      <c r="C90">
        <v>1</v>
      </c>
    </row>
    <row r="91" spans="3:3" x14ac:dyDescent="0.25">
      <c r="C91">
        <v>1</v>
      </c>
    </row>
    <row r="92" spans="3:3" x14ac:dyDescent="0.25">
      <c r="C92">
        <v>1</v>
      </c>
    </row>
    <row r="93" spans="3:3" x14ac:dyDescent="0.25">
      <c r="C93">
        <v>1</v>
      </c>
    </row>
    <row r="94" spans="3:3" x14ac:dyDescent="0.25">
      <c r="C94">
        <v>1</v>
      </c>
    </row>
    <row r="95" spans="3:3" x14ac:dyDescent="0.25">
      <c r="C95">
        <v>1</v>
      </c>
    </row>
    <row r="96" spans="3:3" x14ac:dyDescent="0.25">
      <c r="C96">
        <v>1</v>
      </c>
    </row>
    <row r="97" spans="3:3" x14ac:dyDescent="0.25">
      <c r="C97">
        <v>1</v>
      </c>
    </row>
    <row r="98" spans="3:3" x14ac:dyDescent="0.25">
      <c r="C98">
        <v>1</v>
      </c>
    </row>
    <row r="99" spans="3:3" x14ac:dyDescent="0.25">
      <c r="C99">
        <v>1</v>
      </c>
    </row>
    <row r="100" spans="3:3" x14ac:dyDescent="0.25">
      <c r="C100">
        <v>1</v>
      </c>
    </row>
    <row r="101" spans="3:3" x14ac:dyDescent="0.25">
      <c r="C101">
        <v>1</v>
      </c>
    </row>
    <row r="102" spans="3:3" x14ac:dyDescent="0.25">
      <c r="C102">
        <v>1</v>
      </c>
    </row>
    <row r="103" spans="3:3" x14ac:dyDescent="0.25">
      <c r="C103">
        <v>1</v>
      </c>
    </row>
    <row r="104" spans="3:3" x14ac:dyDescent="0.25">
      <c r="C104">
        <v>1</v>
      </c>
    </row>
    <row r="105" spans="3:3" x14ac:dyDescent="0.25">
      <c r="C105">
        <v>1</v>
      </c>
    </row>
    <row r="106" spans="3:3" x14ac:dyDescent="0.25">
      <c r="C106">
        <v>1</v>
      </c>
    </row>
    <row r="107" spans="3:3" x14ac:dyDescent="0.25">
      <c r="C107">
        <v>1</v>
      </c>
    </row>
    <row r="108" spans="3:3" x14ac:dyDescent="0.25">
      <c r="C108">
        <v>1</v>
      </c>
    </row>
    <row r="109" spans="3:3" x14ac:dyDescent="0.25">
      <c r="C109">
        <v>1</v>
      </c>
    </row>
    <row r="110" spans="3:3" x14ac:dyDescent="0.25">
      <c r="C110">
        <v>1</v>
      </c>
    </row>
    <row r="111" spans="3:3" x14ac:dyDescent="0.25">
      <c r="C111">
        <v>1</v>
      </c>
    </row>
    <row r="112" spans="3:3" x14ac:dyDescent="0.25">
      <c r="C112">
        <v>1</v>
      </c>
    </row>
    <row r="113" spans="3:3" x14ac:dyDescent="0.25">
      <c r="C113">
        <v>1</v>
      </c>
    </row>
    <row r="114" spans="3:3" x14ac:dyDescent="0.25">
      <c r="C114">
        <v>1</v>
      </c>
    </row>
    <row r="115" spans="3:3" x14ac:dyDescent="0.25">
      <c r="C115">
        <v>1</v>
      </c>
    </row>
    <row r="116" spans="3:3" x14ac:dyDescent="0.25">
      <c r="C116">
        <v>1</v>
      </c>
    </row>
    <row r="117" spans="3:3" x14ac:dyDescent="0.25">
      <c r="C117">
        <v>1</v>
      </c>
    </row>
    <row r="118" spans="3:3" x14ac:dyDescent="0.25">
      <c r="C118">
        <v>1</v>
      </c>
    </row>
    <row r="119" spans="3:3" x14ac:dyDescent="0.25">
      <c r="C119">
        <v>1</v>
      </c>
    </row>
    <row r="120" spans="3:3" x14ac:dyDescent="0.25">
      <c r="C120">
        <v>1</v>
      </c>
    </row>
    <row r="121" spans="3:3" x14ac:dyDescent="0.25">
      <c r="C121">
        <v>1</v>
      </c>
    </row>
    <row r="122" spans="3:3" x14ac:dyDescent="0.25">
      <c r="C122">
        <v>1</v>
      </c>
    </row>
    <row r="123" spans="3:3" x14ac:dyDescent="0.25">
      <c r="C123">
        <v>1</v>
      </c>
    </row>
    <row r="124" spans="3:3" x14ac:dyDescent="0.25">
      <c r="C124">
        <v>1</v>
      </c>
    </row>
    <row r="125" spans="3:3" x14ac:dyDescent="0.25">
      <c r="C125">
        <v>1</v>
      </c>
    </row>
    <row r="126" spans="3:3" x14ac:dyDescent="0.25">
      <c r="C126">
        <v>1</v>
      </c>
    </row>
    <row r="127" spans="3:3" x14ac:dyDescent="0.25">
      <c r="C127">
        <v>1</v>
      </c>
    </row>
    <row r="128" spans="3:3" x14ac:dyDescent="0.25">
      <c r="C128">
        <v>1</v>
      </c>
    </row>
    <row r="129" spans="3:3" x14ac:dyDescent="0.25">
      <c r="C129">
        <v>1</v>
      </c>
    </row>
    <row r="130" spans="3:3" x14ac:dyDescent="0.25">
      <c r="C130">
        <v>1</v>
      </c>
    </row>
    <row r="131" spans="3:3" x14ac:dyDescent="0.25">
      <c r="C131">
        <v>1</v>
      </c>
    </row>
    <row r="132" spans="3:3" x14ac:dyDescent="0.25">
      <c r="C132">
        <v>1</v>
      </c>
    </row>
    <row r="133" spans="3:3" x14ac:dyDescent="0.25">
      <c r="C133">
        <v>1</v>
      </c>
    </row>
    <row r="134" spans="3:3" x14ac:dyDescent="0.25">
      <c r="C134">
        <v>1</v>
      </c>
    </row>
    <row r="135" spans="3:3" x14ac:dyDescent="0.25">
      <c r="C135">
        <v>1</v>
      </c>
    </row>
    <row r="136" spans="3:3" x14ac:dyDescent="0.25">
      <c r="C136">
        <v>1</v>
      </c>
    </row>
    <row r="137" spans="3:3" x14ac:dyDescent="0.25">
      <c r="C137">
        <v>1</v>
      </c>
    </row>
    <row r="138" spans="3:3" x14ac:dyDescent="0.25">
      <c r="C138">
        <v>1</v>
      </c>
    </row>
    <row r="139" spans="3:3" x14ac:dyDescent="0.25">
      <c r="C139">
        <v>1</v>
      </c>
    </row>
    <row r="140" spans="3:3" x14ac:dyDescent="0.25">
      <c r="C140">
        <v>1</v>
      </c>
    </row>
    <row r="141" spans="3:3" x14ac:dyDescent="0.25">
      <c r="C141">
        <v>1</v>
      </c>
    </row>
    <row r="142" spans="3:3" x14ac:dyDescent="0.25">
      <c r="C142">
        <v>1</v>
      </c>
    </row>
    <row r="143" spans="3:3" x14ac:dyDescent="0.25">
      <c r="C143">
        <v>1</v>
      </c>
    </row>
    <row r="144" spans="3:3" x14ac:dyDescent="0.25">
      <c r="C144">
        <v>1</v>
      </c>
    </row>
    <row r="145" spans="3:3" x14ac:dyDescent="0.25">
      <c r="C145">
        <v>1</v>
      </c>
    </row>
    <row r="146" spans="3:3" x14ac:dyDescent="0.25">
      <c r="C146">
        <v>1</v>
      </c>
    </row>
    <row r="147" spans="3:3" x14ac:dyDescent="0.25">
      <c r="C147">
        <v>1</v>
      </c>
    </row>
    <row r="148" spans="3:3" x14ac:dyDescent="0.25">
      <c r="C148">
        <v>1</v>
      </c>
    </row>
    <row r="149" spans="3:3" x14ac:dyDescent="0.25">
      <c r="C149">
        <v>1</v>
      </c>
    </row>
    <row r="150" spans="3:3" x14ac:dyDescent="0.25">
      <c r="C150">
        <v>1</v>
      </c>
    </row>
    <row r="151" spans="3:3" x14ac:dyDescent="0.25">
      <c r="C151">
        <v>1</v>
      </c>
    </row>
    <row r="152" spans="3:3" x14ac:dyDescent="0.25">
      <c r="C152">
        <v>1</v>
      </c>
    </row>
    <row r="153" spans="3:3" x14ac:dyDescent="0.25">
      <c r="C153">
        <v>1</v>
      </c>
    </row>
    <row r="154" spans="3:3" x14ac:dyDescent="0.25">
      <c r="C154">
        <v>1</v>
      </c>
    </row>
    <row r="155" spans="3:3" x14ac:dyDescent="0.25">
      <c r="C155">
        <v>1</v>
      </c>
    </row>
    <row r="156" spans="3:3" x14ac:dyDescent="0.25">
      <c r="C156">
        <v>1</v>
      </c>
    </row>
    <row r="157" spans="3:3" x14ac:dyDescent="0.25">
      <c r="C157">
        <v>1</v>
      </c>
    </row>
    <row r="158" spans="3:3" x14ac:dyDescent="0.25">
      <c r="C158">
        <v>1</v>
      </c>
    </row>
    <row r="159" spans="3:3" x14ac:dyDescent="0.25">
      <c r="C159">
        <v>1</v>
      </c>
    </row>
    <row r="160" spans="3:3" x14ac:dyDescent="0.25">
      <c r="C160">
        <f>SUM(C2:C159)</f>
        <v>158</v>
      </c>
    </row>
  </sheetData>
  <sortState ref="A1:A271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49" workbookViewId="0">
      <selection activeCell="A22" sqref="A22"/>
    </sheetView>
  </sheetViews>
  <sheetFormatPr defaultRowHeight="15" x14ac:dyDescent="0.25"/>
  <cols>
    <col min="1" max="1" width="10.7109375" style="5" bestFit="1" customWidth="1"/>
  </cols>
  <sheetData>
    <row r="1" spans="1:15" x14ac:dyDescent="0.25">
      <c r="A1" s="5" t="s">
        <v>247</v>
      </c>
    </row>
    <row r="3" spans="1:15" ht="59.25" x14ac:dyDescent="0.25">
      <c r="A3" s="5" t="s">
        <v>58</v>
      </c>
      <c r="B3" t="s">
        <v>99</v>
      </c>
      <c r="C3" s="3" t="s">
        <v>64</v>
      </c>
      <c r="D3" t="s">
        <v>70</v>
      </c>
      <c r="E3" t="s">
        <v>62</v>
      </c>
      <c r="F3" s="10" t="s">
        <v>101</v>
      </c>
      <c r="G3" s="4" t="s">
        <v>11</v>
      </c>
      <c r="H3" s="4" t="s">
        <v>102</v>
      </c>
      <c r="I3" s="4" t="s">
        <v>103</v>
      </c>
      <c r="J3" s="12" t="s">
        <v>104</v>
      </c>
      <c r="K3" s="4" t="s">
        <v>105</v>
      </c>
      <c r="L3" s="4" t="s">
        <v>106</v>
      </c>
      <c r="M3" s="4" t="s">
        <v>107</v>
      </c>
      <c r="N3" s="4" t="s">
        <v>108</v>
      </c>
      <c r="O3" s="4" t="s">
        <v>109</v>
      </c>
    </row>
    <row r="4" spans="1:15" x14ac:dyDescent="0.25">
      <c r="A4" s="5">
        <v>42877</v>
      </c>
      <c r="B4" t="s">
        <v>100</v>
      </c>
      <c r="C4" s="3">
        <v>50</v>
      </c>
      <c r="D4">
        <v>20</v>
      </c>
      <c r="E4">
        <v>4</v>
      </c>
      <c r="F4" s="6">
        <v>13.01</v>
      </c>
      <c r="G4" t="s">
        <v>110</v>
      </c>
      <c r="H4" t="s">
        <v>121</v>
      </c>
      <c r="I4" t="s">
        <v>122</v>
      </c>
      <c r="J4" s="11">
        <v>1</v>
      </c>
      <c r="K4" t="s">
        <v>112</v>
      </c>
      <c r="L4" t="s">
        <v>122</v>
      </c>
      <c r="M4" t="s">
        <v>97</v>
      </c>
      <c r="N4" t="s">
        <v>112</v>
      </c>
      <c r="O4" t="s">
        <v>122</v>
      </c>
    </row>
    <row r="5" spans="1:15" x14ac:dyDescent="0.25">
      <c r="A5" s="5">
        <v>42877</v>
      </c>
      <c r="B5" t="s">
        <v>100</v>
      </c>
      <c r="C5" s="3">
        <v>50</v>
      </c>
      <c r="D5">
        <v>20</v>
      </c>
      <c r="E5">
        <v>4</v>
      </c>
      <c r="F5" s="6">
        <v>13.17</v>
      </c>
      <c r="G5" t="s">
        <v>110</v>
      </c>
      <c r="H5" t="s">
        <v>124</v>
      </c>
      <c r="I5" t="s">
        <v>122</v>
      </c>
      <c r="J5" s="11">
        <v>2</v>
      </c>
      <c r="K5" t="s">
        <v>112</v>
      </c>
      <c r="L5" t="s">
        <v>122</v>
      </c>
      <c r="M5" t="s">
        <v>125</v>
      </c>
      <c r="N5" t="s">
        <v>112</v>
      </c>
      <c r="O5" t="s">
        <v>122</v>
      </c>
    </row>
    <row r="6" spans="1:15" x14ac:dyDescent="0.25">
      <c r="A6" s="5">
        <v>42880</v>
      </c>
      <c r="B6" s="6" t="s">
        <v>143</v>
      </c>
      <c r="C6" s="3">
        <v>0</v>
      </c>
      <c r="D6">
        <v>22</v>
      </c>
      <c r="E6">
        <v>1</v>
      </c>
      <c r="F6" s="6">
        <v>10.06</v>
      </c>
      <c r="G6" t="s">
        <v>113</v>
      </c>
      <c r="H6" t="s">
        <v>144</v>
      </c>
      <c r="I6" t="s">
        <v>122</v>
      </c>
      <c r="J6" s="11">
        <v>3</v>
      </c>
      <c r="K6" t="s">
        <v>112</v>
      </c>
      <c r="L6" t="s">
        <v>122</v>
      </c>
      <c r="M6" t="s">
        <v>97</v>
      </c>
      <c r="N6" t="s">
        <v>112</v>
      </c>
      <c r="O6" t="s">
        <v>122</v>
      </c>
    </row>
    <row r="7" spans="1:15" x14ac:dyDescent="0.25">
      <c r="A7" s="5">
        <v>42880</v>
      </c>
      <c r="B7" s="6" t="s">
        <v>143</v>
      </c>
      <c r="C7" s="3">
        <v>0</v>
      </c>
      <c r="D7">
        <v>22</v>
      </c>
      <c r="E7">
        <v>1</v>
      </c>
      <c r="F7" s="6">
        <v>10.54</v>
      </c>
      <c r="G7" t="s">
        <v>110</v>
      </c>
      <c r="H7" t="s">
        <v>150</v>
      </c>
      <c r="I7" t="s">
        <v>122</v>
      </c>
      <c r="J7" s="11">
        <v>4</v>
      </c>
      <c r="K7" t="s">
        <v>112</v>
      </c>
      <c r="L7" t="s">
        <v>122</v>
      </c>
      <c r="M7" t="s">
        <v>97</v>
      </c>
      <c r="N7" t="s">
        <v>112</v>
      </c>
      <c r="O7" t="s">
        <v>122</v>
      </c>
    </row>
    <row r="8" spans="1:15" x14ac:dyDescent="0.25">
      <c r="A8" s="5">
        <v>42880</v>
      </c>
      <c r="B8" s="6" t="s">
        <v>143</v>
      </c>
      <c r="C8" s="3">
        <v>0</v>
      </c>
      <c r="D8">
        <v>22</v>
      </c>
      <c r="E8">
        <v>1</v>
      </c>
      <c r="F8" s="6">
        <v>11.2</v>
      </c>
      <c r="G8" t="s">
        <v>110</v>
      </c>
      <c r="H8" t="s">
        <v>154</v>
      </c>
      <c r="I8" t="s">
        <v>122</v>
      </c>
      <c r="J8" s="11">
        <v>5</v>
      </c>
      <c r="K8" t="s">
        <v>112</v>
      </c>
      <c r="L8" t="s">
        <v>122</v>
      </c>
      <c r="M8" t="s">
        <v>97</v>
      </c>
      <c r="N8" t="s">
        <v>112</v>
      </c>
      <c r="O8" t="s">
        <v>122</v>
      </c>
    </row>
    <row r="9" spans="1:15" x14ac:dyDescent="0.25">
      <c r="A9" s="5">
        <v>42880</v>
      </c>
      <c r="B9" s="6" t="s">
        <v>143</v>
      </c>
      <c r="C9" s="3">
        <v>0</v>
      </c>
      <c r="D9">
        <v>22</v>
      </c>
      <c r="E9">
        <v>1</v>
      </c>
      <c r="F9" s="6">
        <v>11.39</v>
      </c>
      <c r="G9" t="s">
        <v>113</v>
      </c>
      <c r="H9" t="s">
        <v>159</v>
      </c>
      <c r="I9" t="s">
        <v>122</v>
      </c>
      <c r="J9" s="11">
        <v>6</v>
      </c>
      <c r="K9" t="s">
        <v>112</v>
      </c>
      <c r="L9" t="s">
        <v>122</v>
      </c>
      <c r="M9" t="s">
        <v>160</v>
      </c>
      <c r="N9" t="s">
        <v>112</v>
      </c>
      <c r="O9" t="s">
        <v>122</v>
      </c>
    </row>
    <row r="10" spans="1:15" x14ac:dyDescent="0.25">
      <c r="A10" s="5">
        <v>42880</v>
      </c>
      <c r="B10" s="6" t="s">
        <v>143</v>
      </c>
      <c r="C10" s="3">
        <v>0</v>
      </c>
      <c r="D10">
        <v>22</v>
      </c>
      <c r="E10">
        <v>1</v>
      </c>
      <c r="F10" s="6">
        <v>12.06</v>
      </c>
      <c r="G10" t="s">
        <v>110</v>
      </c>
      <c r="H10" t="s">
        <v>161</v>
      </c>
      <c r="I10" t="s">
        <v>122</v>
      </c>
      <c r="J10" s="11">
        <v>7</v>
      </c>
      <c r="K10" t="s">
        <v>112</v>
      </c>
      <c r="L10" t="s">
        <v>122</v>
      </c>
      <c r="M10" t="s">
        <v>160</v>
      </c>
      <c r="N10" t="s">
        <v>112</v>
      </c>
      <c r="O10" t="s">
        <v>112</v>
      </c>
    </row>
    <row r="11" spans="1:15" x14ac:dyDescent="0.25">
      <c r="A11" s="5">
        <v>42880</v>
      </c>
      <c r="B11" s="6" t="s">
        <v>143</v>
      </c>
      <c r="C11" s="3">
        <v>0</v>
      </c>
      <c r="D11">
        <v>22</v>
      </c>
      <c r="E11">
        <v>1</v>
      </c>
      <c r="F11" s="6">
        <v>12.1</v>
      </c>
      <c r="G11" t="s">
        <v>110</v>
      </c>
      <c r="H11" t="s">
        <v>162</v>
      </c>
      <c r="I11" t="s">
        <v>122</v>
      </c>
      <c r="J11" s="14" t="s">
        <v>163</v>
      </c>
      <c r="K11" t="s">
        <v>112</v>
      </c>
      <c r="L11" t="s">
        <v>122</v>
      </c>
      <c r="M11" t="s">
        <v>160</v>
      </c>
      <c r="N11" t="s">
        <v>164</v>
      </c>
      <c r="O11" t="s">
        <v>122</v>
      </c>
    </row>
    <row r="12" spans="1:15" x14ac:dyDescent="0.25">
      <c r="A12" s="5">
        <v>42880</v>
      </c>
      <c r="B12" s="6" t="s">
        <v>143</v>
      </c>
      <c r="C12" s="3">
        <v>0</v>
      </c>
      <c r="D12">
        <v>22</v>
      </c>
      <c r="E12">
        <v>1</v>
      </c>
      <c r="F12" s="6">
        <v>12.1</v>
      </c>
      <c r="G12" t="s">
        <v>113</v>
      </c>
      <c r="H12" t="s">
        <v>162</v>
      </c>
      <c r="I12" t="s">
        <v>122</v>
      </c>
      <c r="J12" s="11">
        <v>9</v>
      </c>
      <c r="K12" t="s">
        <v>112</v>
      </c>
      <c r="L12" t="s">
        <v>122</v>
      </c>
      <c r="M12" t="s">
        <v>160</v>
      </c>
      <c r="N12" t="s">
        <v>112</v>
      </c>
      <c r="O12" t="s">
        <v>122</v>
      </c>
    </row>
    <row r="13" spans="1:15" x14ac:dyDescent="0.25">
      <c r="A13" s="5">
        <v>42880</v>
      </c>
      <c r="B13" s="6" t="s">
        <v>143</v>
      </c>
      <c r="C13" s="3">
        <v>0</v>
      </c>
      <c r="D13">
        <v>22</v>
      </c>
      <c r="E13">
        <v>1</v>
      </c>
      <c r="F13" s="6">
        <v>12.18</v>
      </c>
      <c r="G13" t="s">
        <v>110</v>
      </c>
      <c r="H13" t="s">
        <v>165</v>
      </c>
      <c r="I13" t="s">
        <v>166</v>
      </c>
      <c r="J13" s="14" t="s">
        <v>167</v>
      </c>
      <c r="K13" t="s">
        <v>122</v>
      </c>
      <c r="L13" t="s">
        <v>122</v>
      </c>
      <c r="M13" t="s">
        <v>97</v>
      </c>
      <c r="N13" t="s">
        <v>112</v>
      </c>
      <c r="O13" t="s">
        <v>122</v>
      </c>
    </row>
    <row r="14" spans="1:15" x14ac:dyDescent="0.25">
      <c r="A14" s="5">
        <v>42880</v>
      </c>
      <c r="B14" s="6" t="s">
        <v>143</v>
      </c>
      <c r="C14" s="3">
        <v>0</v>
      </c>
      <c r="D14">
        <v>22</v>
      </c>
      <c r="E14">
        <v>1</v>
      </c>
      <c r="F14" s="6">
        <v>12.18</v>
      </c>
      <c r="G14" t="s">
        <v>110</v>
      </c>
      <c r="H14" t="s">
        <v>165</v>
      </c>
      <c r="I14" t="s">
        <v>112</v>
      </c>
      <c r="J14" s="11">
        <v>7</v>
      </c>
      <c r="K14" t="s">
        <v>168</v>
      </c>
      <c r="L14" t="s">
        <v>122</v>
      </c>
      <c r="M14" t="s">
        <v>160</v>
      </c>
    </row>
    <row r="15" spans="1:15" x14ac:dyDescent="0.25">
      <c r="A15" s="5">
        <v>42880</v>
      </c>
      <c r="B15" s="6" t="s">
        <v>143</v>
      </c>
      <c r="C15" s="3">
        <v>0</v>
      </c>
      <c r="D15">
        <v>22</v>
      </c>
      <c r="E15">
        <v>1</v>
      </c>
      <c r="F15" s="6">
        <v>12.18</v>
      </c>
      <c r="G15" t="s">
        <v>110</v>
      </c>
      <c r="H15" t="s">
        <v>165</v>
      </c>
      <c r="I15" t="s">
        <v>122</v>
      </c>
      <c r="J15" s="11">
        <v>11</v>
      </c>
      <c r="K15" t="s">
        <v>112</v>
      </c>
      <c r="L15" t="s">
        <v>122</v>
      </c>
      <c r="M15" t="s">
        <v>160</v>
      </c>
      <c r="N15" t="s">
        <v>112</v>
      </c>
      <c r="O15" t="s">
        <v>122</v>
      </c>
    </row>
    <row r="16" spans="1:15" x14ac:dyDescent="0.25">
      <c r="A16" s="5">
        <v>42880</v>
      </c>
      <c r="B16" s="6" t="s">
        <v>143</v>
      </c>
      <c r="C16" s="3">
        <v>0</v>
      </c>
      <c r="D16">
        <v>22</v>
      </c>
      <c r="E16">
        <v>1</v>
      </c>
      <c r="F16" s="6">
        <v>12.2</v>
      </c>
      <c r="G16" t="s">
        <v>110</v>
      </c>
      <c r="H16" t="s">
        <v>165</v>
      </c>
      <c r="I16" t="s">
        <v>122</v>
      </c>
      <c r="J16" s="11">
        <v>12</v>
      </c>
      <c r="K16" t="s">
        <v>112</v>
      </c>
      <c r="L16" t="s">
        <v>122</v>
      </c>
      <c r="M16" t="s">
        <v>97</v>
      </c>
      <c r="N16" t="s">
        <v>112</v>
      </c>
      <c r="O16" t="s">
        <v>122</v>
      </c>
    </row>
    <row r="17" spans="1:15" x14ac:dyDescent="0.25">
      <c r="A17" s="5">
        <v>42880</v>
      </c>
      <c r="B17" s="6" t="s">
        <v>143</v>
      </c>
      <c r="C17" s="3">
        <v>0</v>
      </c>
      <c r="D17">
        <v>22</v>
      </c>
      <c r="E17">
        <v>1</v>
      </c>
      <c r="F17" s="6">
        <v>12.21</v>
      </c>
      <c r="G17" t="s">
        <v>110</v>
      </c>
      <c r="H17" t="s">
        <v>165</v>
      </c>
      <c r="I17" t="s">
        <v>122</v>
      </c>
      <c r="J17" s="11">
        <v>13</v>
      </c>
      <c r="K17" t="s">
        <v>112</v>
      </c>
      <c r="L17" t="s">
        <v>122</v>
      </c>
      <c r="M17" t="s">
        <v>160</v>
      </c>
      <c r="N17" t="s">
        <v>112</v>
      </c>
      <c r="O17" t="s">
        <v>122</v>
      </c>
    </row>
    <row r="18" spans="1:15" x14ac:dyDescent="0.25">
      <c r="A18" s="5">
        <v>42880</v>
      </c>
      <c r="B18" s="6" t="s">
        <v>143</v>
      </c>
      <c r="C18" s="3">
        <v>0</v>
      </c>
      <c r="D18">
        <v>22</v>
      </c>
      <c r="E18">
        <v>1</v>
      </c>
      <c r="F18" s="6">
        <v>12.21</v>
      </c>
      <c r="G18" t="s">
        <v>110</v>
      </c>
      <c r="H18" t="s">
        <v>165</v>
      </c>
      <c r="I18" t="s">
        <v>122</v>
      </c>
      <c r="J18" s="11">
        <v>14</v>
      </c>
      <c r="K18" t="s">
        <v>112</v>
      </c>
      <c r="L18" t="s">
        <v>122</v>
      </c>
      <c r="M18" t="s">
        <v>97</v>
      </c>
      <c r="N18" t="s">
        <v>112</v>
      </c>
      <c r="O18" t="s">
        <v>122</v>
      </c>
    </row>
    <row r="19" spans="1:15" x14ac:dyDescent="0.25">
      <c r="A19" s="5">
        <v>42880</v>
      </c>
      <c r="B19" s="6" t="s">
        <v>143</v>
      </c>
      <c r="C19" s="3">
        <v>0</v>
      </c>
      <c r="D19">
        <v>22</v>
      </c>
      <c r="E19">
        <v>1</v>
      </c>
      <c r="F19" s="6">
        <v>12.31</v>
      </c>
      <c r="G19" t="s">
        <v>110</v>
      </c>
      <c r="H19" t="s">
        <v>165</v>
      </c>
      <c r="I19" t="s">
        <v>122</v>
      </c>
      <c r="J19" s="11">
        <v>15</v>
      </c>
      <c r="K19" t="s">
        <v>112</v>
      </c>
      <c r="L19" t="s">
        <v>122</v>
      </c>
      <c r="M19" t="s">
        <v>97</v>
      </c>
      <c r="N19" t="s">
        <v>112</v>
      </c>
      <c r="O19" t="s">
        <v>122</v>
      </c>
    </row>
    <row r="20" spans="1:15" x14ac:dyDescent="0.25">
      <c r="A20" s="5">
        <v>42880</v>
      </c>
      <c r="B20" s="6" t="s">
        <v>143</v>
      </c>
      <c r="C20" s="3">
        <v>0</v>
      </c>
      <c r="D20">
        <v>22</v>
      </c>
      <c r="E20">
        <v>1</v>
      </c>
      <c r="F20" s="6">
        <v>12.4</v>
      </c>
      <c r="G20" t="s">
        <v>110</v>
      </c>
      <c r="H20" t="s">
        <v>165</v>
      </c>
      <c r="I20" t="s">
        <v>122</v>
      </c>
      <c r="J20" s="11">
        <v>16</v>
      </c>
      <c r="K20" t="s">
        <v>112</v>
      </c>
      <c r="L20" t="s">
        <v>122</v>
      </c>
      <c r="M20" t="s">
        <v>97</v>
      </c>
      <c r="N20" t="s">
        <v>112</v>
      </c>
      <c r="O20" t="s">
        <v>122</v>
      </c>
    </row>
    <row r="21" spans="1:15" x14ac:dyDescent="0.25">
      <c r="A21" s="5">
        <v>42885</v>
      </c>
      <c r="B21" s="6" t="s">
        <v>173</v>
      </c>
      <c r="C21" s="3">
        <v>95</v>
      </c>
      <c r="D21">
        <v>19</v>
      </c>
      <c r="E21">
        <v>4</v>
      </c>
      <c r="F21" s="6">
        <v>11.3</v>
      </c>
      <c r="G21" t="s">
        <v>110</v>
      </c>
      <c r="H21" t="s">
        <v>175</v>
      </c>
      <c r="I21" t="s">
        <v>122</v>
      </c>
      <c r="J21" s="11">
        <v>17</v>
      </c>
      <c r="K21" t="s">
        <v>112</v>
      </c>
      <c r="L21" t="s">
        <v>122</v>
      </c>
      <c r="M21" t="s">
        <v>97</v>
      </c>
      <c r="N21" t="s">
        <v>112</v>
      </c>
      <c r="O21" t="s">
        <v>122</v>
      </c>
    </row>
    <row r="22" spans="1:15" x14ac:dyDescent="0.25">
      <c r="A22" s="5">
        <v>42885</v>
      </c>
      <c r="B22" s="6" t="s">
        <v>173</v>
      </c>
      <c r="C22" s="3">
        <v>95</v>
      </c>
      <c r="D22">
        <v>19</v>
      </c>
      <c r="E22">
        <v>4</v>
      </c>
      <c r="F22" s="6">
        <v>12.18</v>
      </c>
      <c r="G22" t="s">
        <v>113</v>
      </c>
      <c r="H22" t="s">
        <v>177</v>
      </c>
      <c r="I22" t="s">
        <v>122</v>
      </c>
      <c r="J22" s="14" t="s">
        <v>142</v>
      </c>
      <c r="K22" t="s">
        <v>112</v>
      </c>
      <c r="L22" t="s">
        <v>122</v>
      </c>
      <c r="M22" t="s">
        <v>97</v>
      </c>
      <c r="N22" t="s">
        <v>112</v>
      </c>
      <c r="O22" t="s">
        <v>122</v>
      </c>
    </row>
    <row r="23" spans="1:15" x14ac:dyDescent="0.25">
      <c r="A23" s="5">
        <v>42885</v>
      </c>
      <c r="B23" s="6" t="s">
        <v>173</v>
      </c>
      <c r="C23" s="3">
        <v>95</v>
      </c>
      <c r="D23">
        <v>19</v>
      </c>
      <c r="E23">
        <v>4</v>
      </c>
      <c r="F23" s="6">
        <v>12.36</v>
      </c>
      <c r="G23" t="s">
        <v>110</v>
      </c>
      <c r="H23" t="s">
        <v>179</v>
      </c>
      <c r="I23" t="s">
        <v>122</v>
      </c>
      <c r="J23" s="11">
        <v>19</v>
      </c>
      <c r="K23" t="s">
        <v>112</v>
      </c>
      <c r="L23" t="s">
        <v>122</v>
      </c>
      <c r="M23" t="s">
        <v>97</v>
      </c>
      <c r="N23" t="s">
        <v>180</v>
      </c>
      <c r="O23" t="s">
        <v>112</v>
      </c>
    </row>
    <row r="24" spans="1:15" x14ac:dyDescent="0.25">
      <c r="A24" s="5">
        <v>42885</v>
      </c>
      <c r="B24" s="6" t="s">
        <v>173</v>
      </c>
      <c r="C24" s="3">
        <v>95</v>
      </c>
      <c r="D24">
        <v>19</v>
      </c>
      <c r="E24">
        <v>4</v>
      </c>
      <c r="F24" s="6">
        <v>14.5</v>
      </c>
      <c r="G24" t="s">
        <v>110</v>
      </c>
      <c r="H24" t="s">
        <v>185</v>
      </c>
      <c r="I24" t="s">
        <v>112</v>
      </c>
      <c r="J24" s="11">
        <v>14</v>
      </c>
      <c r="K24" t="s">
        <v>122</v>
      </c>
      <c r="L24" t="s">
        <v>122</v>
      </c>
      <c r="M24" t="s">
        <v>186</v>
      </c>
      <c r="N24" t="s">
        <v>112</v>
      </c>
      <c r="O24" t="s">
        <v>112</v>
      </c>
    </row>
    <row r="25" spans="1:15" x14ac:dyDescent="0.25">
      <c r="A25" s="5">
        <v>42887</v>
      </c>
      <c r="B25" s="6" t="s">
        <v>173</v>
      </c>
      <c r="C25" s="3">
        <v>70</v>
      </c>
      <c r="E25">
        <v>3</v>
      </c>
      <c r="F25" s="6">
        <v>9.3000000000000007</v>
      </c>
      <c r="G25" t="s">
        <v>110</v>
      </c>
      <c r="H25" t="s">
        <v>230</v>
      </c>
      <c r="I25" t="s">
        <v>112</v>
      </c>
      <c r="J25" s="11">
        <v>7</v>
      </c>
      <c r="K25" t="s">
        <v>122</v>
      </c>
      <c r="L25" t="s">
        <v>321</v>
      </c>
      <c r="M25" t="s">
        <v>321</v>
      </c>
      <c r="N25" t="s">
        <v>112</v>
      </c>
      <c r="O25" t="s">
        <v>112</v>
      </c>
    </row>
    <row r="26" spans="1:15" x14ac:dyDescent="0.25">
      <c r="A26" s="5">
        <v>42887</v>
      </c>
      <c r="B26" s="6" t="s">
        <v>173</v>
      </c>
      <c r="C26" s="3">
        <v>70</v>
      </c>
      <c r="E26">
        <v>3</v>
      </c>
      <c r="F26" s="6">
        <v>10.25</v>
      </c>
      <c r="G26" t="s">
        <v>110</v>
      </c>
      <c r="H26" t="s">
        <v>230</v>
      </c>
      <c r="I26" t="s">
        <v>112</v>
      </c>
      <c r="J26" s="11">
        <v>14</v>
      </c>
      <c r="K26" t="s">
        <v>122</v>
      </c>
      <c r="L26" t="s">
        <v>122</v>
      </c>
      <c r="M26" t="s">
        <v>97</v>
      </c>
      <c r="N26" t="s">
        <v>112</v>
      </c>
      <c r="O26" t="s">
        <v>112</v>
      </c>
    </row>
    <row r="27" spans="1:15" x14ac:dyDescent="0.25">
      <c r="A27" s="5">
        <v>42887</v>
      </c>
      <c r="B27" s="6" t="s">
        <v>173</v>
      </c>
      <c r="C27" s="3">
        <v>70</v>
      </c>
      <c r="E27">
        <v>3</v>
      </c>
      <c r="F27" s="6">
        <v>12.18</v>
      </c>
      <c r="G27" t="s">
        <v>110</v>
      </c>
      <c r="H27" t="s">
        <v>130</v>
      </c>
      <c r="I27" t="s">
        <v>122</v>
      </c>
      <c r="J27" s="11">
        <v>20</v>
      </c>
      <c r="K27" t="s">
        <v>112</v>
      </c>
      <c r="L27" t="s">
        <v>122</v>
      </c>
      <c r="M27" t="s">
        <v>97</v>
      </c>
      <c r="N27" t="s">
        <v>112</v>
      </c>
      <c r="O27" t="s">
        <v>112</v>
      </c>
    </row>
    <row r="28" spans="1:15" x14ac:dyDescent="0.25">
      <c r="A28" s="5">
        <v>42887</v>
      </c>
      <c r="B28" s="6" t="s">
        <v>173</v>
      </c>
      <c r="C28" s="3">
        <v>70</v>
      </c>
      <c r="E28">
        <v>3</v>
      </c>
      <c r="F28" s="6">
        <v>12.34</v>
      </c>
      <c r="G28" t="s">
        <v>110</v>
      </c>
      <c r="H28" t="s">
        <v>130</v>
      </c>
      <c r="I28" t="s">
        <v>112</v>
      </c>
      <c r="J28" s="11">
        <v>5</v>
      </c>
      <c r="K28" t="s">
        <v>122</v>
      </c>
      <c r="L28" t="s">
        <v>122</v>
      </c>
      <c r="M28" t="s">
        <v>237</v>
      </c>
      <c r="N28" t="s">
        <v>112</v>
      </c>
      <c r="O28" t="s">
        <v>112</v>
      </c>
    </row>
    <row r="29" spans="1:15" x14ac:dyDescent="0.25">
      <c r="A29" s="5">
        <v>42887</v>
      </c>
      <c r="B29" s="6" t="s">
        <v>173</v>
      </c>
      <c r="C29" s="3">
        <v>70</v>
      </c>
      <c r="E29">
        <v>3</v>
      </c>
      <c r="F29" s="6">
        <v>13.23</v>
      </c>
      <c r="G29" t="s">
        <v>110</v>
      </c>
      <c r="H29" t="s">
        <v>130</v>
      </c>
      <c r="I29" t="s">
        <v>122</v>
      </c>
      <c r="J29" s="11">
        <v>21</v>
      </c>
      <c r="K29" t="s">
        <v>112</v>
      </c>
      <c r="L29" t="s">
        <v>122</v>
      </c>
      <c r="M29" t="s">
        <v>97</v>
      </c>
      <c r="N29" t="s">
        <v>112</v>
      </c>
      <c r="O29" t="s">
        <v>112</v>
      </c>
    </row>
    <row r="30" spans="1:15" x14ac:dyDescent="0.25">
      <c r="A30" s="5">
        <v>42887</v>
      </c>
      <c r="B30" s="6" t="s">
        <v>173</v>
      </c>
      <c r="C30" s="3">
        <v>70</v>
      </c>
      <c r="E30">
        <v>3</v>
      </c>
      <c r="F30" s="6">
        <v>13.48</v>
      </c>
      <c r="G30" t="s">
        <v>113</v>
      </c>
      <c r="H30" t="s">
        <v>241</v>
      </c>
      <c r="I30" t="s">
        <v>122</v>
      </c>
      <c r="J30" s="11">
        <v>22</v>
      </c>
      <c r="K30" t="s">
        <v>112</v>
      </c>
      <c r="L30" t="s">
        <v>122</v>
      </c>
      <c r="M30" t="s">
        <v>97</v>
      </c>
      <c r="N30" t="s">
        <v>112</v>
      </c>
      <c r="O30" t="s">
        <v>112</v>
      </c>
    </row>
    <row r="31" spans="1:15" x14ac:dyDescent="0.25">
      <c r="A31" s="5">
        <v>42887</v>
      </c>
      <c r="B31" s="6" t="s">
        <v>173</v>
      </c>
      <c r="C31" s="3">
        <v>70</v>
      </c>
      <c r="E31">
        <v>3</v>
      </c>
      <c r="F31" s="6">
        <v>14.51</v>
      </c>
      <c r="G31" t="s">
        <v>110</v>
      </c>
      <c r="H31" t="s">
        <v>243</v>
      </c>
      <c r="I31" t="s">
        <v>122</v>
      </c>
      <c r="J31" s="11">
        <v>23</v>
      </c>
      <c r="K31" t="s">
        <v>112</v>
      </c>
      <c r="L31" t="s">
        <v>122</v>
      </c>
      <c r="M31" t="s">
        <v>237</v>
      </c>
      <c r="N31" t="s">
        <v>112</v>
      </c>
      <c r="O31" t="s">
        <v>112</v>
      </c>
    </row>
    <row r="32" spans="1:15" x14ac:dyDescent="0.25">
      <c r="A32" s="5">
        <v>42887</v>
      </c>
      <c r="B32" s="6" t="s">
        <v>173</v>
      </c>
      <c r="C32" s="3">
        <v>70</v>
      </c>
      <c r="E32">
        <v>3</v>
      </c>
      <c r="F32" s="6">
        <v>14.5</v>
      </c>
      <c r="G32" t="s">
        <v>110</v>
      </c>
      <c r="H32" t="s">
        <v>243</v>
      </c>
      <c r="I32" t="s">
        <v>122</v>
      </c>
      <c r="J32" s="3">
        <v>0</v>
      </c>
      <c r="K32" s="3" t="s">
        <v>112</v>
      </c>
      <c r="L32" s="3" t="s">
        <v>122</v>
      </c>
      <c r="M32" s="3" t="s">
        <v>97</v>
      </c>
      <c r="N32" s="3" t="s">
        <v>112</v>
      </c>
      <c r="O32" s="3" t="s">
        <v>112</v>
      </c>
    </row>
    <row r="33" spans="1:15" x14ac:dyDescent="0.25">
      <c r="A33" s="5">
        <v>42893</v>
      </c>
      <c r="B33" s="6" t="s">
        <v>252</v>
      </c>
      <c r="C33" s="3">
        <v>90</v>
      </c>
      <c r="E33">
        <v>6</v>
      </c>
      <c r="F33" s="6">
        <v>11.05</v>
      </c>
      <c r="G33" t="s">
        <v>113</v>
      </c>
      <c r="H33" t="s">
        <v>253</v>
      </c>
      <c r="I33" t="s">
        <v>122</v>
      </c>
      <c r="J33" s="11">
        <v>27</v>
      </c>
      <c r="K33" t="s">
        <v>112</v>
      </c>
      <c r="L33" t="s">
        <v>122</v>
      </c>
      <c r="M33" t="s">
        <v>97</v>
      </c>
      <c r="N33" t="s">
        <v>112</v>
      </c>
      <c r="O33" t="s">
        <v>112</v>
      </c>
    </row>
    <row r="34" spans="1:15" x14ac:dyDescent="0.25">
      <c r="A34" s="5">
        <v>42893</v>
      </c>
      <c r="B34" s="6" t="s">
        <v>252</v>
      </c>
      <c r="C34" s="3">
        <v>90</v>
      </c>
      <c r="E34">
        <v>6</v>
      </c>
      <c r="F34" s="6">
        <v>12.2</v>
      </c>
      <c r="G34" t="s">
        <v>113</v>
      </c>
      <c r="H34" t="s">
        <v>255</v>
      </c>
      <c r="I34" t="s">
        <v>122</v>
      </c>
      <c r="J34" s="11">
        <v>28</v>
      </c>
      <c r="K34" t="s">
        <v>112</v>
      </c>
      <c r="L34" t="s">
        <v>122</v>
      </c>
      <c r="M34" t="s">
        <v>97</v>
      </c>
      <c r="N34" t="s">
        <v>112</v>
      </c>
      <c r="O34" t="s">
        <v>112</v>
      </c>
    </row>
    <row r="35" spans="1:15" x14ac:dyDescent="0.25">
      <c r="A35" s="5">
        <v>42899</v>
      </c>
      <c r="B35" s="6" t="s">
        <v>252</v>
      </c>
      <c r="C35" s="3">
        <v>90</v>
      </c>
      <c r="E35">
        <v>2</v>
      </c>
      <c r="F35" s="6">
        <v>13</v>
      </c>
      <c r="G35" t="s">
        <v>110</v>
      </c>
      <c r="H35" t="s">
        <v>267</v>
      </c>
      <c r="I35" t="s">
        <v>122</v>
      </c>
      <c r="J35" s="11">
        <v>30</v>
      </c>
      <c r="K35" t="s">
        <v>112</v>
      </c>
      <c r="L35" t="s">
        <v>122</v>
      </c>
      <c r="M35" t="s">
        <v>268</v>
      </c>
      <c r="N35" t="s">
        <v>112</v>
      </c>
      <c r="O35" t="s">
        <v>122</v>
      </c>
    </row>
    <row r="36" spans="1:15" x14ac:dyDescent="0.25">
      <c r="A36" s="5">
        <v>42899</v>
      </c>
      <c r="B36" s="6" t="s">
        <v>252</v>
      </c>
      <c r="C36" s="3">
        <v>90</v>
      </c>
      <c r="E36">
        <v>2</v>
      </c>
      <c r="F36" s="6">
        <v>13</v>
      </c>
      <c r="G36" t="s">
        <v>110</v>
      </c>
      <c r="H36" t="s">
        <v>267</v>
      </c>
      <c r="I36" t="s">
        <v>122</v>
      </c>
      <c r="J36" s="11">
        <v>31</v>
      </c>
      <c r="K36" t="s">
        <v>112</v>
      </c>
      <c r="L36" t="s">
        <v>122</v>
      </c>
      <c r="M36" t="s">
        <v>97</v>
      </c>
      <c r="N36" t="s">
        <v>269</v>
      </c>
      <c r="O36" t="s">
        <v>112</v>
      </c>
    </row>
    <row r="37" spans="1:15" x14ac:dyDescent="0.25">
      <c r="A37" s="5">
        <v>42871</v>
      </c>
      <c r="B37" s="6" t="s">
        <v>173</v>
      </c>
      <c r="C37" s="3">
        <v>50</v>
      </c>
      <c r="D37">
        <v>23</v>
      </c>
      <c r="E37">
        <v>1</v>
      </c>
      <c r="F37" s="6">
        <v>12</v>
      </c>
      <c r="G37" t="s">
        <v>110</v>
      </c>
      <c r="H37" t="s">
        <v>275</v>
      </c>
      <c r="I37" t="s">
        <v>122</v>
      </c>
      <c r="J37" s="11">
        <v>32</v>
      </c>
      <c r="K37" t="s">
        <v>112</v>
      </c>
      <c r="L37" t="s">
        <v>122</v>
      </c>
      <c r="M37" t="s">
        <v>97</v>
      </c>
      <c r="N37" t="s">
        <v>112</v>
      </c>
      <c r="O37" t="s">
        <v>112</v>
      </c>
    </row>
    <row r="38" spans="1:15" x14ac:dyDescent="0.25">
      <c r="A38" s="5">
        <v>42871</v>
      </c>
      <c r="B38" s="6" t="s">
        <v>173</v>
      </c>
      <c r="C38" s="3">
        <v>50</v>
      </c>
      <c r="D38">
        <v>23</v>
      </c>
      <c r="E38">
        <v>1</v>
      </c>
      <c r="F38" s="6">
        <v>12.43</v>
      </c>
      <c r="G38" t="s">
        <v>278</v>
      </c>
      <c r="H38" t="s">
        <v>279</v>
      </c>
      <c r="I38" t="s">
        <v>122</v>
      </c>
      <c r="J38" s="11">
        <v>33</v>
      </c>
      <c r="K38" t="s">
        <v>112</v>
      </c>
      <c r="L38" t="s">
        <v>122</v>
      </c>
      <c r="M38" t="s">
        <v>97</v>
      </c>
      <c r="N38" t="s">
        <v>112</v>
      </c>
      <c r="O38" t="s">
        <v>112</v>
      </c>
    </row>
    <row r="39" spans="1:15" x14ac:dyDescent="0.25">
      <c r="A39" s="5">
        <v>42871</v>
      </c>
      <c r="B39" s="6" t="s">
        <v>173</v>
      </c>
      <c r="C39" s="3">
        <v>50</v>
      </c>
      <c r="D39">
        <v>23</v>
      </c>
      <c r="E39">
        <v>1</v>
      </c>
      <c r="F39" s="6">
        <v>13.18</v>
      </c>
      <c r="G39" t="s">
        <v>110</v>
      </c>
      <c r="H39" t="s">
        <v>281</v>
      </c>
      <c r="I39" t="s">
        <v>122</v>
      </c>
      <c r="J39" s="11">
        <v>34</v>
      </c>
      <c r="K39" t="s">
        <v>112</v>
      </c>
      <c r="L39" t="s">
        <v>122</v>
      </c>
      <c r="M39" t="s">
        <v>97</v>
      </c>
      <c r="N39" t="s">
        <v>112</v>
      </c>
      <c r="O39" t="s">
        <v>112</v>
      </c>
    </row>
    <row r="40" spans="1:15" x14ac:dyDescent="0.25">
      <c r="A40" s="5">
        <v>42871</v>
      </c>
      <c r="B40" s="6" t="s">
        <v>173</v>
      </c>
      <c r="C40" s="3">
        <v>50</v>
      </c>
      <c r="D40">
        <v>23</v>
      </c>
      <c r="E40">
        <v>1</v>
      </c>
      <c r="F40" s="6">
        <v>14.29</v>
      </c>
      <c r="G40" t="s">
        <v>110</v>
      </c>
      <c r="H40" t="s">
        <v>116</v>
      </c>
      <c r="I40" t="s">
        <v>122</v>
      </c>
      <c r="J40" s="11">
        <v>35</v>
      </c>
      <c r="K40" t="s">
        <v>112</v>
      </c>
      <c r="L40" t="s">
        <v>122</v>
      </c>
      <c r="M40" t="s">
        <v>97</v>
      </c>
      <c r="N40" t="s">
        <v>112</v>
      </c>
      <c r="O40" t="s">
        <v>112</v>
      </c>
    </row>
    <row r="41" spans="1:15" x14ac:dyDescent="0.25">
      <c r="A41" s="5">
        <v>42871</v>
      </c>
      <c r="B41" s="6" t="s">
        <v>173</v>
      </c>
      <c r="C41" s="3">
        <v>50</v>
      </c>
      <c r="D41">
        <v>23</v>
      </c>
      <c r="E41">
        <v>1</v>
      </c>
      <c r="F41" s="6">
        <v>14.34</v>
      </c>
      <c r="G41" t="s">
        <v>110</v>
      </c>
      <c r="H41" t="s">
        <v>116</v>
      </c>
      <c r="I41" t="s">
        <v>122</v>
      </c>
      <c r="J41" s="11">
        <v>36</v>
      </c>
      <c r="K41" t="s">
        <v>112</v>
      </c>
      <c r="L41" t="s">
        <v>122</v>
      </c>
      <c r="M41" t="s">
        <v>97</v>
      </c>
      <c r="N41" t="s">
        <v>112</v>
      </c>
      <c r="O41" t="s">
        <v>112</v>
      </c>
    </row>
    <row r="42" spans="1:15" x14ac:dyDescent="0.25">
      <c r="A42" s="5">
        <v>42905</v>
      </c>
      <c r="B42" s="6" t="s">
        <v>173</v>
      </c>
      <c r="C42" s="3">
        <v>0</v>
      </c>
      <c r="D42">
        <v>27</v>
      </c>
      <c r="E42">
        <v>0</v>
      </c>
      <c r="F42" s="6">
        <v>10.25</v>
      </c>
      <c r="G42" t="s">
        <v>110</v>
      </c>
      <c r="H42" t="s">
        <v>301</v>
      </c>
      <c r="I42" t="s">
        <v>122</v>
      </c>
      <c r="J42" s="11">
        <v>37</v>
      </c>
      <c r="K42" t="s">
        <v>112</v>
      </c>
      <c r="L42" t="s">
        <v>122</v>
      </c>
      <c r="M42" t="s">
        <v>97</v>
      </c>
      <c r="N42" t="s">
        <v>112</v>
      </c>
      <c r="O42" t="s">
        <v>112</v>
      </c>
    </row>
    <row r="43" spans="1:15" x14ac:dyDescent="0.25">
      <c r="A43" s="5">
        <v>42905</v>
      </c>
      <c r="B43" s="6" t="s">
        <v>173</v>
      </c>
      <c r="C43" s="3">
        <v>0</v>
      </c>
      <c r="D43">
        <v>27</v>
      </c>
      <c r="E43">
        <v>0</v>
      </c>
      <c r="F43" s="6">
        <v>10.37</v>
      </c>
      <c r="G43" t="s">
        <v>110</v>
      </c>
      <c r="H43" t="s">
        <v>230</v>
      </c>
      <c r="I43" t="s">
        <v>112</v>
      </c>
      <c r="J43" s="11">
        <v>35</v>
      </c>
      <c r="K43" t="s">
        <v>122</v>
      </c>
      <c r="L43" t="s">
        <v>302</v>
      </c>
      <c r="M43" t="s">
        <v>97</v>
      </c>
      <c r="N43" t="s">
        <v>112</v>
      </c>
      <c r="O43" t="s">
        <v>112</v>
      </c>
    </row>
    <row r="44" spans="1:15" x14ac:dyDescent="0.25">
      <c r="A44" s="5">
        <v>42905</v>
      </c>
      <c r="B44" s="6" t="s">
        <v>173</v>
      </c>
      <c r="C44" s="3">
        <v>0</v>
      </c>
      <c r="D44">
        <v>27</v>
      </c>
      <c r="E44">
        <v>0</v>
      </c>
      <c r="F44" s="6">
        <v>10.5</v>
      </c>
      <c r="G44" t="s">
        <v>110</v>
      </c>
      <c r="H44" t="s">
        <v>303</v>
      </c>
      <c r="I44" t="s">
        <v>122</v>
      </c>
      <c r="J44" s="11">
        <v>38</v>
      </c>
      <c r="K44" t="s">
        <v>112</v>
      </c>
      <c r="L44" t="s">
        <v>122</v>
      </c>
      <c r="M44" t="s">
        <v>97</v>
      </c>
      <c r="N44" t="s">
        <v>112</v>
      </c>
      <c r="O44" t="s">
        <v>112</v>
      </c>
    </row>
    <row r="45" spans="1:15" x14ac:dyDescent="0.25">
      <c r="A45" s="5">
        <v>42905</v>
      </c>
      <c r="B45" s="6" t="s">
        <v>173</v>
      </c>
      <c r="C45" s="3">
        <v>0</v>
      </c>
      <c r="D45">
        <v>27</v>
      </c>
      <c r="E45">
        <v>0</v>
      </c>
      <c r="F45" s="6">
        <v>11.56</v>
      </c>
      <c r="G45" t="s">
        <v>110</v>
      </c>
      <c r="H45" t="s">
        <v>305</v>
      </c>
      <c r="I45" t="s">
        <v>122</v>
      </c>
      <c r="J45" s="11">
        <v>39</v>
      </c>
      <c r="K45" t="s">
        <v>112</v>
      </c>
      <c r="L45" t="s">
        <v>122</v>
      </c>
      <c r="M45" t="s">
        <v>306</v>
      </c>
      <c r="N45" t="s">
        <v>112</v>
      </c>
      <c r="O45" t="s">
        <v>112</v>
      </c>
    </row>
    <row r="46" spans="1:15" x14ac:dyDescent="0.25">
      <c r="A46" s="5">
        <v>42905</v>
      </c>
      <c r="B46" s="6" t="s">
        <v>173</v>
      </c>
      <c r="C46" s="3">
        <v>0</v>
      </c>
      <c r="D46">
        <v>27</v>
      </c>
      <c r="E46">
        <v>0</v>
      </c>
      <c r="F46" s="6">
        <v>12.07</v>
      </c>
      <c r="G46" t="s">
        <v>307</v>
      </c>
      <c r="H46" t="s">
        <v>130</v>
      </c>
      <c r="I46" t="s">
        <v>112</v>
      </c>
      <c r="J46" s="11">
        <v>32</v>
      </c>
      <c r="K46" t="s">
        <v>122</v>
      </c>
      <c r="L46" t="s">
        <v>302</v>
      </c>
      <c r="M46" t="s">
        <v>97</v>
      </c>
      <c r="N46" t="s">
        <v>112</v>
      </c>
      <c r="O46" t="s">
        <v>112</v>
      </c>
    </row>
    <row r="47" spans="1:15" x14ac:dyDescent="0.25">
      <c r="A47" s="5">
        <v>42905</v>
      </c>
      <c r="B47" s="6" t="s">
        <v>173</v>
      </c>
      <c r="C47" s="3">
        <v>0</v>
      </c>
      <c r="D47">
        <v>27</v>
      </c>
      <c r="E47">
        <v>0</v>
      </c>
      <c r="F47" s="6">
        <v>12.08</v>
      </c>
      <c r="G47" t="s">
        <v>110</v>
      </c>
      <c r="H47" t="s">
        <v>305</v>
      </c>
      <c r="I47" t="s">
        <v>122</v>
      </c>
      <c r="J47" s="11">
        <v>40</v>
      </c>
      <c r="K47" t="s">
        <v>112</v>
      </c>
      <c r="L47" t="s">
        <v>122</v>
      </c>
      <c r="M47" t="s">
        <v>306</v>
      </c>
      <c r="N47" t="s">
        <v>112</v>
      </c>
      <c r="O47" t="s">
        <v>112</v>
      </c>
    </row>
    <row r="48" spans="1:15" x14ac:dyDescent="0.25">
      <c r="A48" s="5">
        <v>42905</v>
      </c>
      <c r="B48" s="6" t="s">
        <v>173</v>
      </c>
      <c r="C48" s="3">
        <v>0</v>
      </c>
      <c r="D48">
        <v>27</v>
      </c>
      <c r="E48">
        <v>0</v>
      </c>
      <c r="F48" s="6">
        <v>12.17</v>
      </c>
      <c r="G48" t="s">
        <v>110</v>
      </c>
      <c r="H48" t="s">
        <v>308</v>
      </c>
      <c r="I48" t="s">
        <v>122</v>
      </c>
      <c r="J48" s="11">
        <v>41</v>
      </c>
      <c r="K48" t="s">
        <v>112</v>
      </c>
      <c r="L48" t="s">
        <v>122</v>
      </c>
      <c r="M48" t="s">
        <v>97</v>
      </c>
      <c r="N48" t="s">
        <v>112</v>
      </c>
      <c r="O48" t="s">
        <v>112</v>
      </c>
    </row>
    <row r="49" spans="1:15" x14ac:dyDescent="0.25">
      <c r="A49" s="5">
        <v>42905</v>
      </c>
      <c r="B49" s="6" t="s">
        <v>173</v>
      </c>
      <c r="C49" s="3">
        <v>0</v>
      </c>
      <c r="D49">
        <v>27</v>
      </c>
      <c r="E49">
        <v>0</v>
      </c>
      <c r="F49" s="6">
        <v>12.53</v>
      </c>
      <c r="G49" t="s">
        <v>110</v>
      </c>
      <c r="H49" t="s">
        <v>309</v>
      </c>
      <c r="I49" t="s">
        <v>122</v>
      </c>
      <c r="J49" s="11">
        <v>42</v>
      </c>
      <c r="K49" t="s">
        <v>112</v>
      </c>
      <c r="L49" t="s">
        <v>122</v>
      </c>
      <c r="M49" t="s">
        <v>306</v>
      </c>
      <c r="N49" t="s">
        <v>112</v>
      </c>
      <c r="O49" t="s">
        <v>112</v>
      </c>
    </row>
    <row r="50" spans="1:15" x14ac:dyDescent="0.25">
      <c r="A50" s="5">
        <v>42905</v>
      </c>
      <c r="B50" s="6" t="s">
        <v>173</v>
      </c>
      <c r="C50" s="3">
        <v>0</v>
      </c>
      <c r="D50">
        <v>27</v>
      </c>
      <c r="E50">
        <v>0</v>
      </c>
      <c r="F50" s="6">
        <v>13.18</v>
      </c>
      <c r="G50" t="s">
        <v>110</v>
      </c>
      <c r="H50" t="s">
        <v>130</v>
      </c>
      <c r="I50" t="s">
        <v>122</v>
      </c>
      <c r="J50" s="11" t="s">
        <v>319</v>
      </c>
      <c r="K50" t="s">
        <v>112</v>
      </c>
      <c r="L50" t="s">
        <v>122</v>
      </c>
      <c r="M50" t="s">
        <v>306</v>
      </c>
      <c r="N50" t="s">
        <v>112</v>
      </c>
      <c r="O50" t="s">
        <v>122</v>
      </c>
    </row>
    <row r="51" spans="1:15" x14ac:dyDescent="0.25">
      <c r="A51" s="5">
        <v>42905</v>
      </c>
      <c r="B51" s="6" t="s">
        <v>173</v>
      </c>
      <c r="C51" s="3">
        <v>0</v>
      </c>
      <c r="D51">
        <v>27</v>
      </c>
      <c r="E51">
        <v>0</v>
      </c>
      <c r="F51" s="6">
        <v>14.02</v>
      </c>
      <c r="G51" t="s">
        <v>110</v>
      </c>
      <c r="H51" t="s">
        <v>230</v>
      </c>
      <c r="I51" t="s">
        <v>122</v>
      </c>
      <c r="J51" s="11">
        <v>43</v>
      </c>
      <c r="K51" t="s">
        <v>112</v>
      </c>
      <c r="L51" t="s">
        <v>122</v>
      </c>
      <c r="M51" t="s">
        <v>306</v>
      </c>
      <c r="N51" t="s">
        <v>112</v>
      </c>
      <c r="O51" t="s">
        <v>112</v>
      </c>
    </row>
    <row r="52" spans="1:15" x14ac:dyDescent="0.25">
      <c r="A52" s="5">
        <v>42905</v>
      </c>
      <c r="B52" s="6" t="s">
        <v>173</v>
      </c>
      <c r="C52" s="3">
        <v>0</v>
      </c>
      <c r="D52">
        <v>27</v>
      </c>
      <c r="E52">
        <v>0</v>
      </c>
      <c r="F52" s="6">
        <v>14.05</v>
      </c>
      <c r="G52" t="s">
        <v>110</v>
      </c>
      <c r="H52" t="s">
        <v>230</v>
      </c>
      <c r="I52" t="s">
        <v>112</v>
      </c>
      <c r="J52" s="11">
        <v>35</v>
      </c>
      <c r="K52" t="s">
        <v>122</v>
      </c>
      <c r="L52" t="s">
        <v>122</v>
      </c>
      <c r="M52" t="s">
        <v>306</v>
      </c>
      <c r="N52" t="s">
        <v>112</v>
      </c>
      <c r="O52" t="s">
        <v>112</v>
      </c>
    </row>
    <row r="53" spans="1:15" x14ac:dyDescent="0.25">
      <c r="A53" s="5">
        <v>42905</v>
      </c>
      <c r="B53" s="6" t="s">
        <v>173</v>
      </c>
      <c r="C53" s="3">
        <v>0</v>
      </c>
      <c r="D53">
        <v>27</v>
      </c>
      <c r="E53">
        <v>0</v>
      </c>
      <c r="F53" s="6">
        <v>14.12</v>
      </c>
      <c r="G53" t="s">
        <v>110</v>
      </c>
      <c r="H53" t="s">
        <v>230</v>
      </c>
      <c r="I53" t="s">
        <v>122</v>
      </c>
      <c r="J53" s="11">
        <v>44</v>
      </c>
      <c r="K53" t="s">
        <v>112</v>
      </c>
      <c r="L53" t="s">
        <v>122</v>
      </c>
      <c r="M53" t="s">
        <v>97</v>
      </c>
      <c r="N53" t="s">
        <v>112</v>
      </c>
      <c r="O53" t="s">
        <v>112</v>
      </c>
    </row>
    <row r="54" spans="1:15" x14ac:dyDescent="0.25">
      <c r="A54" s="5">
        <v>42903</v>
      </c>
      <c r="G54" t="s">
        <v>110</v>
      </c>
      <c r="H54" t="s">
        <v>230</v>
      </c>
      <c r="J54" s="11">
        <v>35</v>
      </c>
      <c r="L54" t="s">
        <v>321</v>
      </c>
      <c r="M54" t="s">
        <v>321</v>
      </c>
    </row>
    <row r="55" spans="1:15" x14ac:dyDescent="0.25">
      <c r="A55" s="5">
        <v>42903</v>
      </c>
      <c r="G55" t="s">
        <v>110</v>
      </c>
      <c r="H55" t="s">
        <v>230</v>
      </c>
      <c r="J55" s="11">
        <v>36</v>
      </c>
      <c r="L55" t="s">
        <v>321</v>
      </c>
      <c r="M55" t="s">
        <v>321</v>
      </c>
    </row>
    <row r="56" spans="1:15" x14ac:dyDescent="0.25">
      <c r="A56" s="5">
        <v>42906</v>
      </c>
      <c r="G56" t="s">
        <v>110</v>
      </c>
      <c r="H56" t="s">
        <v>230</v>
      </c>
      <c r="J56" s="11">
        <v>38</v>
      </c>
      <c r="L56" t="s">
        <v>321</v>
      </c>
      <c r="M56" t="s">
        <v>321</v>
      </c>
    </row>
    <row r="57" spans="1:15" x14ac:dyDescent="0.25">
      <c r="A57" s="5">
        <v>42907</v>
      </c>
      <c r="G57" t="s">
        <v>110</v>
      </c>
      <c r="H57" t="s">
        <v>230</v>
      </c>
      <c r="J57" s="11">
        <v>44</v>
      </c>
      <c r="L57" t="s">
        <v>321</v>
      </c>
      <c r="M57" t="s">
        <v>321</v>
      </c>
    </row>
    <row r="58" spans="1:15" x14ac:dyDescent="0.25">
      <c r="A58" s="5">
        <v>42906</v>
      </c>
      <c r="G58" t="s">
        <v>110</v>
      </c>
      <c r="H58" t="s">
        <v>230</v>
      </c>
      <c r="J58" s="11">
        <v>44</v>
      </c>
      <c r="L58" t="s">
        <v>321</v>
      </c>
      <c r="M58" t="s">
        <v>321</v>
      </c>
    </row>
    <row r="59" spans="1:15" x14ac:dyDescent="0.25">
      <c r="A59" s="5">
        <v>42912</v>
      </c>
      <c r="B59" s="6" t="s">
        <v>173</v>
      </c>
      <c r="C59" s="3">
        <v>100</v>
      </c>
      <c r="D59">
        <v>18</v>
      </c>
      <c r="E59">
        <v>0</v>
      </c>
      <c r="F59" s="6">
        <v>10.33</v>
      </c>
      <c r="G59" t="s">
        <v>110</v>
      </c>
      <c r="H59" t="s">
        <v>230</v>
      </c>
      <c r="I59" t="s">
        <v>122</v>
      </c>
      <c r="J59" s="11">
        <v>45</v>
      </c>
      <c r="K59" t="s">
        <v>112</v>
      </c>
      <c r="L59" t="s">
        <v>122</v>
      </c>
      <c r="M59" t="s">
        <v>125</v>
      </c>
      <c r="N59" t="s">
        <v>112</v>
      </c>
      <c r="O59" t="s">
        <v>112</v>
      </c>
    </row>
    <row r="60" spans="1:15" x14ac:dyDescent="0.25">
      <c r="A60" s="5">
        <v>42912</v>
      </c>
      <c r="B60" s="6" t="s">
        <v>173</v>
      </c>
      <c r="C60" s="3">
        <v>100</v>
      </c>
      <c r="D60">
        <v>18</v>
      </c>
      <c r="E60">
        <v>0</v>
      </c>
      <c r="F60" s="6">
        <v>10.51</v>
      </c>
      <c r="G60" t="s">
        <v>110</v>
      </c>
      <c r="H60" t="s">
        <v>230</v>
      </c>
      <c r="I60" t="s">
        <v>122</v>
      </c>
      <c r="J60" s="11">
        <v>4</v>
      </c>
      <c r="K60" t="s">
        <v>112</v>
      </c>
      <c r="L60" t="s">
        <v>122</v>
      </c>
      <c r="M60" t="s">
        <v>97</v>
      </c>
      <c r="N60" t="s">
        <v>112</v>
      </c>
      <c r="O60" t="s">
        <v>112</v>
      </c>
    </row>
    <row r="61" spans="1:15" x14ac:dyDescent="0.25">
      <c r="A61" s="5">
        <v>42912</v>
      </c>
      <c r="B61" s="6" t="s">
        <v>173</v>
      </c>
      <c r="C61" s="3">
        <v>100</v>
      </c>
      <c r="D61">
        <v>18</v>
      </c>
      <c r="E61">
        <v>0</v>
      </c>
      <c r="F61" s="6">
        <v>11.03</v>
      </c>
      <c r="G61" t="s">
        <v>110</v>
      </c>
      <c r="H61" t="s">
        <v>230</v>
      </c>
      <c r="I61" t="s">
        <v>112</v>
      </c>
      <c r="J61" s="11">
        <v>37</v>
      </c>
      <c r="K61" t="s">
        <v>122</v>
      </c>
      <c r="L61" t="s">
        <v>122</v>
      </c>
      <c r="M61" t="s">
        <v>97</v>
      </c>
      <c r="N61" t="s">
        <v>112</v>
      </c>
      <c r="O61" t="s">
        <v>112</v>
      </c>
    </row>
    <row r="62" spans="1:15" x14ac:dyDescent="0.25">
      <c r="A62" s="5">
        <v>42912</v>
      </c>
      <c r="B62" s="6" t="s">
        <v>173</v>
      </c>
      <c r="C62" s="3">
        <v>100</v>
      </c>
      <c r="D62">
        <v>18</v>
      </c>
      <c r="E62">
        <v>0</v>
      </c>
      <c r="F62" s="6">
        <v>12.45</v>
      </c>
      <c r="G62" t="s">
        <v>110</v>
      </c>
      <c r="H62" t="s">
        <v>327</v>
      </c>
      <c r="I62" t="s">
        <v>122</v>
      </c>
      <c r="J62" s="11">
        <v>46</v>
      </c>
      <c r="K62" t="s">
        <v>112</v>
      </c>
      <c r="L62" t="s">
        <v>122</v>
      </c>
      <c r="M62" t="s">
        <v>97</v>
      </c>
      <c r="N62" t="s">
        <v>112</v>
      </c>
      <c r="O62" t="s">
        <v>112</v>
      </c>
    </row>
    <row r="63" spans="1:15" x14ac:dyDescent="0.25">
      <c r="A63" s="5">
        <v>42912</v>
      </c>
      <c r="B63" s="6" t="s">
        <v>173</v>
      </c>
      <c r="C63" s="3">
        <v>100</v>
      </c>
      <c r="D63">
        <v>18</v>
      </c>
      <c r="E63">
        <v>0</v>
      </c>
      <c r="F63" s="6">
        <v>12.59</v>
      </c>
      <c r="G63" t="s">
        <v>110</v>
      </c>
      <c r="H63" t="s">
        <v>130</v>
      </c>
      <c r="I63" t="s">
        <v>122</v>
      </c>
      <c r="J63" s="11">
        <v>47</v>
      </c>
      <c r="K63" t="s">
        <v>112</v>
      </c>
      <c r="L63" t="s">
        <v>122</v>
      </c>
      <c r="M63" t="s">
        <v>125</v>
      </c>
      <c r="N63" t="s">
        <v>112</v>
      </c>
      <c r="O63" t="s">
        <v>112</v>
      </c>
    </row>
    <row r="64" spans="1:15" x14ac:dyDescent="0.25">
      <c r="A64" s="5">
        <v>42920</v>
      </c>
      <c r="B64" s="6" t="s">
        <v>334</v>
      </c>
      <c r="C64" s="3">
        <v>100</v>
      </c>
      <c r="D64">
        <v>19</v>
      </c>
      <c r="E64" t="s">
        <v>322</v>
      </c>
      <c r="F64" s="6">
        <v>11.36</v>
      </c>
      <c r="G64" t="s">
        <v>113</v>
      </c>
      <c r="H64" t="s">
        <v>333</v>
      </c>
      <c r="I64" t="s">
        <v>122</v>
      </c>
      <c r="J64" s="11">
        <v>8</v>
      </c>
      <c r="K64" t="s">
        <v>112</v>
      </c>
      <c r="L64" t="s">
        <v>122</v>
      </c>
      <c r="M64" t="s">
        <v>97</v>
      </c>
      <c r="N64" t="s">
        <v>112</v>
      </c>
      <c r="O64" t="s">
        <v>112</v>
      </c>
    </row>
    <row r="65" spans="1:15" x14ac:dyDescent="0.25">
      <c r="A65" s="5">
        <v>42923</v>
      </c>
      <c r="B65" s="6" t="s">
        <v>334</v>
      </c>
      <c r="C65" s="3">
        <v>5</v>
      </c>
      <c r="D65">
        <v>23</v>
      </c>
      <c r="E65">
        <v>1</v>
      </c>
      <c r="F65" s="6">
        <v>11.4</v>
      </c>
      <c r="G65" t="s">
        <v>110</v>
      </c>
      <c r="H65" t="s">
        <v>130</v>
      </c>
      <c r="I65" t="s">
        <v>122</v>
      </c>
      <c r="J65" s="11" t="s">
        <v>337</v>
      </c>
      <c r="K65" t="s">
        <v>112</v>
      </c>
      <c r="L65" t="s">
        <v>122</v>
      </c>
      <c r="M65" t="s">
        <v>306</v>
      </c>
      <c r="N65" t="s">
        <v>112</v>
      </c>
      <c r="O65" t="s">
        <v>112</v>
      </c>
    </row>
    <row r="66" spans="1:15" x14ac:dyDescent="0.25">
      <c r="A66" s="5">
        <v>42923</v>
      </c>
      <c r="B66" s="6" t="s">
        <v>334</v>
      </c>
      <c r="C66" s="3">
        <v>5</v>
      </c>
      <c r="D66">
        <v>23</v>
      </c>
      <c r="E66">
        <v>1</v>
      </c>
      <c r="F66" s="6">
        <v>11.55</v>
      </c>
      <c r="G66" t="s">
        <v>113</v>
      </c>
      <c r="H66" t="s">
        <v>130</v>
      </c>
      <c r="I66" t="s">
        <v>122</v>
      </c>
      <c r="J66" s="11">
        <v>50</v>
      </c>
      <c r="K66" t="s">
        <v>112</v>
      </c>
      <c r="L66" t="s">
        <v>122</v>
      </c>
      <c r="M66" t="s">
        <v>306</v>
      </c>
      <c r="N66" t="s">
        <v>112</v>
      </c>
      <c r="O66" t="s">
        <v>112</v>
      </c>
    </row>
    <row r="67" spans="1:15" x14ac:dyDescent="0.25">
      <c r="A67" s="5">
        <v>42923</v>
      </c>
      <c r="B67" s="6" t="s">
        <v>334</v>
      </c>
      <c r="C67" s="3">
        <v>5</v>
      </c>
      <c r="D67">
        <v>23</v>
      </c>
      <c r="E67">
        <v>1</v>
      </c>
      <c r="F67" s="6">
        <v>12</v>
      </c>
      <c r="G67" t="s">
        <v>110</v>
      </c>
      <c r="H67" t="s">
        <v>338</v>
      </c>
      <c r="I67" t="s">
        <v>122</v>
      </c>
      <c r="J67" s="11">
        <v>51</v>
      </c>
      <c r="K67" t="s">
        <v>112</v>
      </c>
      <c r="L67" t="s">
        <v>122</v>
      </c>
      <c r="M67" t="s">
        <v>306</v>
      </c>
      <c r="N67" t="s">
        <v>112</v>
      </c>
      <c r="O67" t="s">
        <v>112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M15" sqref="M15"/>
    </sheetView>
  </sheetViews>
  <sheetFormatPr defaultRowHeight="15" x14ac:dyDescent="0.25"/>
  <cols>
    <col min="1" max="1" width="14.7109375" style="3" customWidth="1"/>
  </cols>
  <sheetData>
    <row r="1" spans="1:13" x14ac:dyDescent="0.25">
      <c r="A1" s="3" t="s">
        <v>520</v>
      </c>
      <c r="B1" t="s">
        <v>521</v>
      </c>
      <c r="C1" t="s">
        <v>522</v>
      </c>
    </row>
    <row r="2" spans="1:13" x14ac:dyDescent="0.25">
      <c r="A2" s="3">
        <v>20</v>
      </c>
      <c r="B2">
        <v>0</v>
      </c>
    </row>
    <row r="3" spans="1:13" x14ac:dyDescent="0.25">
      <c r="A3" s="3">
        <v>20</v>
      </c>
      <c r="B3">
        <v>0</v>
      </c>
    </row>
    <row r="4" spans="1:13" x14ac:dyDescent="0.25">
      <c r="A4" s="3">
        <v>21</v>
      </c>
      <c r="B4">
        <v>0</v>
      </c>
      <c r="J4">
        <v>40</v>
      </c>
      <c r="K4">
        <v>40</v>
      </c>
    </row>
    <row r="5" spans="1:13" x14ac:dyDescent="0.25">
      <c r="A5" s="3">
        <v>21</v>
      </c>
      <c r="B5">
        <v>0</v>
      </c>
      <c r="J5">
        <v>25</v>
      </c>
      <c r="K5">
        <v>25</v>
      </c>
      <c r="L5">
        <v>25</v>
      </c>
      <c r="M5">
        <v>25</v>
      </c>
    </row>
    <row r="6" spans="1:13" x14ac:dyDescent="0.25">
      <c r="A6" s="3">
        <v>21</v>
      </c>
      <c r="B6">
        <v>1</v>
      </c>
      <c r="C6" t="s">
        <v>482</v>
      </c>
      <c r="J6">
        <v>30</v>
      </c>
      <c r="K6">
        <v>30</v>
      </c>
      <c r="L6">
        <v>30</v>
      </c>
      <c r="M6">
        <v>30</v>
      </c>
    </row>
    <row r="7" spans="1:13" x14ac:dyDescent="0.25">
      <c r="A7" s="3">
        <v>21</v>
      </c>
      <c r="B7">
        <v>1</v>
      </c>
      <c r="C7" t="s">
        <v>482</v>
      </c>
      <c r="J7">
        <v>15</v>
      </c>
    </row>
    <row r="8" spans="1:13" x14ac:dyDescent="0.25">
      <c r="A8" s="3">
        <v>21</v>
      </c>
      <c r="B8">
        <v>1</v>
      </c>
      <c r="C8" t="s">
        <v>483</v>
      </c>
      <c r="J8">
        <v>20</v>
      </c>
      <c r="K8">
        <v>20</v>
      </c>
      <c r="L8">
        <v>20</v>
      </c>
      <c r="M8">
        <v>20</v>
      </c>
    </row>
    <row r="9" spans="1:13" x14ac:dyDescent="0.25">
      <c r="A9" s="3">
        <v>21</v>
      </c>
      <c r="B9">
        <v>1</v>
      </c>
      <c r="C9" t="s">
        <v>482</v>
      </c>
    </row>
    <row r="10" spans="1:13" x14ac:dyDescent="0.25">
      <c r="A10" s="3">
        <v>21</v>
      </c>
      <c r="B10">
        <v>1</v>
      </c>
      <c r="C10" t="s">
        <v>483</v>
      </c>
    </row>
    <row r="11" spans="1:13" x14ac:dyDescent="0.25">
      <c r="A11" s="3">
        <v>22</v>
      </c>
      <c r="B11">
        <v>1</v>
      </c>
      <c r="C11" t="s">
        <v>482</v>
      </c>
    </row>
    <row r="12" spans="1:13" x14ac:dyDescent="0.25">
      <c r="A12" s="3">
        <v>22</v>
      </c>
      <c r="B12">
        <v>1</v>
      </c>
      <c r="C12" t="s">
        <v>483</v>
      </c>
    </row>
    <row r="13" spans="1:13" x14ac:dyDescent="0.25">
      <c r="A13" s="3">
        <v>22</v>
      </c>
      <c r="B13">
        <v>0</v>
      </c>
    </row>
    <row r="14" spans="1:13" x14ac:dyDescent="0.25">
      <c r="A14" s="3">
        <v>23</v>
      </c>
      <c r="B14">
        <v>1</v>
      </c>
      <c r="C14" t="s">
        <v>483</v>
      </c>
    </row>
    <row r="15" spans="1:13" x14ac:dyDescent="0.25">
      <c r="A15" s="3">
        <v>23</v>
      </c>
      <c r="B15">
        <v>1</v>
      </c>
      <c r="C15" t="s">
        <v>483</v>
      </c>
    </row>
    <row r="16" spans="1:13" x14ac:dyDescent="0.25">
      <c r="A16" s="3">
        <v>23</v>
      </c>
      <c r="B16">
        <v>1</v>
      </c>
      <c r="C16" t="s">
        <v>482</v>
      </c>
    </row>
    <row r="17" spans="1:10" x14ac:dyDescent="0.25">
      <c r="A17" s="3">
        <v>23</v>
      </c>
      <c r="B17">
        <v>1</v>
      </c>
      <c r="C17" t="s">
        <v>483</v>
      </c>
    </row>
    <row r="18" spans="1:10" x14ac:dyDescent="0.25">
      <c r="A18" s="3">
        <v>23</v>
      </c>
      <c r="B18">
        <v>1</v>
      </c>
      <c r="C18" t="s">
        <v>482</v>
      </c>
    </row>
    <row r="19" spans="1:10" x14ac:dyDescent="0.25">
      <c r="A19" s="3">
        <v>24</v>
      </c>
      <c r="B19">
        <v>0</v>
      </c>
    </row>
    <row r="20" spans="1:10" x14ac:dyDescent="0.25">
      <c r="A20" s="3">
        <v>25</v>
      </c>
      <c r="B20">
        <v>1</v>
      </c>
      <c r="C20" t="s">
        <v>483</v>
      </c>
    </row>
    <row r="21" spans="1:10" x14ac:dyDescent="0.25">
      <c r="A21" s="3">
        <v>25</v>
      </c>
      <c r="B21">
        <v>0</v>
      </c>
    </row>
    <row r="22" spans="1:10" x14ac:dyDescent="0.25">
      <c r="A22" s="3">
        <v>26</v>
      </c>
      <c r="B22">
        <v>0</v>
      </c>
      <c r="J22">
        <v>5</v>
      </c>
    </row>
    <row r="23" spans="1:10" x14ac:dyDescent="0.25">
      <c r="J23">
        <v>50</v>
      </c>
    </row>
    <row r="24" spans="1:10" x14ac:dyDescent="0.25">
      <c r="J24">
        <v>50</v>
      </c>
    </row>
    <row r="25" spans="1:10" x14ac:dyDescent="0.25">
      <c r="J25">
        <v>80</v>
      </c>
    </row>
    <row r="26" spans="1:10" x14ac:dyDescent="0.25">
      <c r="J26">
        <v>0</v>
      </c>
    </row>
    <row r="27" spans="1:10" x14ac:dyDescent="0.25">
      <c r="J27">
        <v>10</v>
      </c>
    </row>
    <row r="28" spans="1:10" x14ac:dyDescent="0.25">
      <c r="J28">
        <v>10</v>
      </c>
    </row>
    <row r="29" spans="1:10" x14ac:dyDescent="0.25">
      <c r="J29">
        <v>25</v>
      </c>
    </row>
    <row r="30" spans="1:10" x14ac:dyDescent="0.25">
      <c r="J30">
        <v>80</v>
      </c>
    </row>
    <row r="31" spans="1:10" x14ac:dyDescent="0.25">
      <c r="J31">
        <v>60</v>
      </c>
    </row>
    <row r="32" spans="1:10" x14ac:dyDescent="0.25">
      <c r="J32">
        <v>25</v>
      </c>
    </row>
    <row r="33" spans="10:10" x14ac:dyDescent="0.25">
      <c r="J33">
        <v>35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40" zoomScaleNormal="100" workbookViewId="0">
      <selection activeCell="B54" sqref="B54"/>
    </sheetView>
  </sheetViews>
  <sheetFormatPr defaultRowHeight="15" x14ac:dyDescent="0.25"/>
  <cols>
    <col min="1" max="1" width="10.7109375" style="11" bestFit="1" customWidth="1"/>
    <col min="2" max="2" width="10.85546875" style="13" bestFit="1" customWidth="1"/>
    <col min="3" max="9" width="10.85546875" bestFit="1" customWidth="1"/>
    <col min="10" max="10" width="10.85546875" style="20" bestFit="1" customWidth="1"/>
    <col min="11" max="11" width="10.85546875" bestFit="1" customWidth="1"/>
    <col min="12" max="12" width="10.85546875" style="20" bestFit="1" customWidth="1"/>
    <col min="13" max="13" width="10.7109375" style="20" bestFit="1" customWidth="1"/>
    <col min="14" max="16" width="10.7109375" bestFit="1" customWidth="1"/>
  </cols>
  <sheetData>
    <row r="1" spans="1:16" x14ac:dyDescent="0.25">
      <c r="A1" s="11" t="s">
        <v>129</v>
      </c>
    </row>
    <row r="3" spans="1:16" s="5" customFormat="1" x14ac:dyDescent="0.25">
      <c r="A3" s="18"/>
      <c r="B3" s="18">
        <v>42877</v>
      </c>
      <c r="C3" s="18">
        <v>42880</v>
      </c>
      <c r="D3" s="18">
        <v>42885</v>
      </c>
      <c r="E3" s="18">
        <v>42887</v>
      </c>
      <c r="F3" s="18">
        <v>42893</v>
      </c>
      <c r="G3" s="18">
        <v>42895</v>
      </c>
      <c r="H3" s="18">
        <v>42899</v>
      </c>
      <c r="I3" s="18">
        <v>42902</v>
      </c>
      <c r="J3" s="21">
        <v>42903</v>
      </c>
      <c r="K3" s="18">
        <v>42905</v>
      </c>
      <c r="L3" s="21">
        <v>42906</v>
      </c>
      <c r="M3" s="21">
        <v>42907</v>
      </c>
      <c r="N3" s="5">
        <v>42912</v>
      </c>
      <c r="O3" s="5">
        <v>42920</v>
      </c>
      <c r="P3" s="5">
        <v>42923</v>
      </c>
    </row>
    <row r="4" spans="1:16" x14ac:dyDescent="0.25">
      <c r="A4" s="15">
        <v>1</v>
      </c>
      <c r="B4" s="13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20">
        <v>0</v>
      </c>
      <c r="K4">
        <v>0</v>
      </c>
      <c r="L4" s="20">
        <v>0</v>
      </c>
      <c r="M4" s="20">
        <v>0</v>
      </c>
      <c r="N4">
        <v>0</v>
      </c>
      <c r="O4" s="23">
        <v>0</v>
      </c>
      <c r="P4">
        <v>0</v>
      </c>
    </row>
    <row r="5" spans="1:16" x14ac:dyDescent="0.25">
      <c r="A5" s="15">
        <v>2</v>
      </c>
      <c r="B5" s="13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>
        <v>0</v>
      </c>
      <c r="L5" s="20">
        <v>0</v>
      </c>
      <c r="M5" s="20">
        <v>0</v>
      </c>
      <c r="N5">
        <v>0</v>
      </c>
      <c r="O5" s="23">
        <v>0</v>
      </c>
      <c r="P5">
        <v>0</v>
      </c>
    </row>
    <row r="6" spans="1:16" x14ac:dyDescent="0.25">
      <c r="A6" s="15">
        <v>3</v>
      </c>
      <c r="B6" s="13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20">
        <v>0</v>
      </c>
      <c r="K6">
        <v>0</v>
      </c>
      <c r="L6" s="20">
        <v>0</v>
      </c>
      <c r="M6" s="20">
        <v>0</v>
      </c>
      <c r="N6">
        <v>0</v>
      </c>
      <c r="O6" s="23">
        <v>0</v>
      </c>
      <c r="P6">
        <v>0</v>
      </c>
    </row>
    <row r="7" spans="1:16" x14ac:dyDescent="0.25">
      <c r="A7" s="15">
        <v>4</v>
      </c>
      <c r="B7" s="13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20">
        <v>0</v>
      </c>
      <c r="K7">
        <v>0</v>
      </c>
      <c r="L7" s="20">
        <v>0</v>
      </c>
      <c r="M7" s="20">
        <v>0</v>
      </c>
      <c r="N7">
        <v>0</v>
      </c>
      <c r="O7" s="23">
        <v>0</v>
      </c>
      <c r="P7">
        <v>0</v>
      </c>
    </row>
    <row r="8" spans="1:16" x14ac:dyDescent="0.25">
      <c r="A8" s="15">
        <v>5</v>
      </c>
      <c r="B8" s="13">
        <v>0</v>
      </c>
      <c r="C8">
        <v>1</v>
      </c>
      <c r="D8">
        <v>0</v>
      </c>
      <c r="E8" s="2">
        <v>1</v>
      </c>
      <c r="F8">
        <v>0</v>
      </c>
      <c r="G8">
        <v>0</v>
      </c>
      <c r="H8">
        <v>0</v>
      </c>
      <c r="I8">
        <v>0</v>
      </c>
      <c r="J8" s="20">
        <v>0</v>
      </c>
      <c r="K8">
        <v>0</v>
      </c>
      <c r="L8" s="20">
        <v>0</v>
      </c>
      <c r="M8" s="20">
        <v>0</v>
      </c>
      <c r="N8">
        <v>0</v>
      </c>
      <c r="O8" s="23">
        <v>0</v>
      </c>
      <c r="P8">
        <v>0</v>
      </c>
    </row>
    <row r="9" spans="1:16" x14ac:dyDescent="0.25">
      <c r="A9" s="15">
        <v>6</v>
      </c>
      <c r="B9" s="13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20">
        <v>0</v>
      </c>
      <c r="K9">
        <v>0</v>
      </c>
      <c r="L9" s="20">
        <v>0</v>
      </c>
      <c r="M9" s="20">
        <v>0</v>
      </c>
      <c r="N9">
        <v>0</v>
      </c>
      <c r="O9" s="23">
        <v>0</v>
      </c>
      <c r="P9">
        <v>0</v>
      </c>
    </row>
    <row r="10" spans="1:16" x14ac:dyDescent="0.25">
      <c r="A10" s="15">
        <v>7</v>
      </c>
      <c r="B10" s="13">
        <v>0</v>
      </c>
      <c r="C10">
        <v>1</v>
      </c>
      <c r="D10">
        <v>0</v>
      </c>
      <c r="E10" s="19">
        <v>1</v>
      </c>
      <c r="F10">
        <v>0</v>
      </c>
      <c r="G10">
        <v>0</v>
      </c>
      <c r="H10">
        <v>0</v>
      </c>
      <c r="I10">
        <v>0</v>
      </c>
      <c r="J10" s="20">
        <v>0</v>
      </c>
      <c r="K10">
        <v>0</v>
      </c>
      <c r="L10" s="20">
        <v>0</v>
      </c>
      <c r="M10" s="20">
        <v>0</v>
      </c>
      <c r="N10">
        <v>0</v>
      </c>
      <c r="O10" s="23">
        <v>0</v>
      </c>
      <c r="P10">
        <v>0</v>
      </c>
    </row>
    <row r="11" spans="1:16" x14ac:dyDescent="0.25">
      <c r="A11" s="15">
        <v>8</v>
      </c>
      <c r="B11" s="13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20">
        <v>0</v>
      </c>
      <c r="K11">
        <v>0</v>
      </c>
      <c r="L11" s="20">
        <v>0</v>
      </c>
      <c r="M11" s="20">
        <v>0</v>
      </c>
      <c r="N11">
        <v>0</v>
      </c>
      <c r="O11" s="23">
        <v>0</v>
      </c>
      <c r="P11">
        <v>0</v>
      </c>
    </row>
    <row r="12" spans="1:16" x14ac:dyDescent="0.25">
      <c r="A12" s="15">
        <v>9</v>
      </c>
      <c r="B12" s="13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0">
        <v>0</v>
      </c>
      <c r="K12">
        <v>0</v>
      </c>
      <c r="L12" s="20">
        <v>0</v>
      </c>
      <c r="M12" s="20">
        <v>0</v>
      </c>
      <c r="N12">
        <v>0</v>
      </c>
      <c r="O12" s="23">
        <v>0</v>
      </c>
      <c r="P12">
        <v>0</v>
      </c>
    </row>
    <row r="13" spans="1:16" x14ac:dyDescent="0.25">
      <c r="A13" s="16" t="s">
        <v>131</v>
      </c>
      <c r="B13" s="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20">
        <v>0</v>
      </c>
      <c r="K13">
        <v>0</v>
      </c>
      <c r="L13" s="20">
        <v>0</v>
      </c>
      <c r="M13" s="20">
        <v>0</v>
      </c>
      <c r="N13">
        <v>0</v>
      </c>
      <c r="O13" s="23">
        <v>0</v>
      </c>
      <c r="P13">
        <v>0</v>
      </c>
    </row>
    <row r="14" spans="1:16" x14ac:dyDescent="0.25">
      <c r="A14" s="15">
        <v>11</v>
      </c>
      <c r="B14" s="13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20">
        <v>0</v>
      </c>
      <c r="K14">
        <v>0</v>
      </c>
      <c r="L14" s="20">
        <v>0</v>
      </c>
      <c r="M14" s="20">
        <v>0</v>
      </c>
      <c r="N14">
        <v>0</v>
      </c>
      <c r="O14" s="23">
        <v>0</v>
      </c>
      <c r="P14">
        <v>0</v>
      </c>
    </row>
    <row r="15" spans="1:16" x14ac:dyDescent="0.25">
      <c r="A15" s="15">
        <v>12</v>
      </c>
      <c r="B15" s="13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20">
        <v>0</v>
      </c>
      <c r="K15">
        <v>0</v>
      </c>
      <c r="L15" s="20">
        <v>0</v>
      </c>
      <c r="M15" s="20">
        <v>0</v>
      </c>
      <c r="N15">
        <v>0</v>
      </c>
      <c r="O15" s="23">
        <v>0</v>
      </c>
      <c r="P15">
        <v>0</v>
      </c>
    </row>
    <row r="16" spans="1:16" x14ac:dyDescent="0.25">
      <c r="A16" s="15">
        <v>13</v>
      </c>
      <c r="B16" s="13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20">
        <v>0</v>
      </c>
      <c r="K16">
        <v>0</v>
      </c>
      <c r="L16" s="20">
        <v>0</v>
      </c>
      <c r="M16" s="20">
        <v>0</v>
      </c>
      <c r="N16">
        <v>0</v>
      </c>
      <c r="O16" s="23">
        <v>0</v>
      </c>
      <c r="P16">
        <v>0</v>
      </c>
    </row>
    <row r="17" spans="1:16" x14ac:dyDescent="0.25">
      <c r="A17" s="15">
        <v>14</v>
      </c>
      <c r="B17" s="13">
        <v>0</v>
      </c>
      <c r="C17">
        <v>1</v>
      </c>
      <c r="D17" s="2">
        <v>1</v>
      </c>
      <c r="E17" s="2">
        <v>1</v>
      </c>
      <c r="F17">
        <v>0</v>
      </c>
      <c r="G17">
        <v>0</v>
      </c>
      <c r="H17">
        <v>0</v>
      </c>
      <c r="I17">
        <v>0</v>
      </c>
      <c r="J17" s="20">
        <v>0</v>
      </c>
      <c r="K17">
        <v>0</v>
      </c>
      <c r="L17" s="20">
        <v>0</v>
      </c>
      <c r="M17" s="20">
        <v>0</v>
      </c>
      <c r="N17">
        <v>0</v>
      </c>
      <c r="O17" s="23">
        <v>0</v>
      </c>
      <c r="P17">
        <v>0</v>
      </c>
    </row>
    <row r="18" spans="1:16" x14ac:dyDescent="0.25">
      <c r="A18" s="15">
        <v>15</v>
      </c>
      <c r="B18" s="13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20">
        <v>0</v>
      </c>
      <c r="K18">
        <v>0</v>
      </c>
      <c r="L18" s="20">
        <v>0</v>
      </c>
      <c r="M18" s="20">
        <v>0</v>
      </c>
      <c r="N18">
        <v>0</v>
      </c>
      <c r="O18" s="23">
        <v>0</v>
      </c>
      <c r="P18">
        <v>0</v>
      </c>
    </row>
    <row r="19" spans="1:16" x14ac:dyDescent="0.25">
      <c r="A19" s="15">
        <v>16</v>
      </c>
      <c r="B19" s="13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20">
        <v>0</v>
      </c>
      <c r="K19">
        <v>0</v>
      </c>
      <c r="L19" s="20">
        <v>0</v>
      </c>
      <c r="M19" s="20">
        <v>0</v>
      </c>
      <c r="N19">
        <v>0</v>
      </c>
      <c r="O19" s="23">
        <v>0</v>
      </c>
      <c r="P19">
        <v>0</v>
      </c>
    </row>
    <row r="20" spans="1:16" x14ac:dyDescent="0.25">
      <c r="A20" s="15">
        <v>17</v>
      </c>
      <c r="B20" s="13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 s="20">
        <v>0</v>
      </c>
      <c r="K20">
        <v>0</v>
      </c>
      <c r="L20" s="20">
        <v>0</v>
      </c>
      <c r="M20" s="20">
        <v>0</v>
      </c>
      <c r="N20">
        <v>0</v>
      </c>
      <c r="O20" s="23">
        <v>0</v>
      </c>
      <c r="P20">
        <v>0</v>
      </c>
    </row>
    <row r="21" spans="1:16" x14ac:dyDescent="0.25">
      <c r="A21" s="16" t="s">
        <v>142</v>
      </c>
      <c r="B21" s="13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 s="20">
        <v>0</v>
      </c>
      <c r="K21">
        <v>0</v>
      </c>
      <c r="L21" s="20">
        <v>0</v>
      </c>
      <c r="M21" s="20">
        <v>0</v>
      </c>
      <c r="N21">
        <v>0</v>
      </c>
      <c r="O21" s="23">
        <v>0</v>
      </c>
      <c r="P21">
        <v>0</v>
      </c>
    </row>
    <row r="22" spans="1:16" x14ac:dyDescent="0.25">
      <c r="A22" s="15">
        <v>19</v>
      </c>
      <c r="B22" s="13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 s="20">
        <v>0</v>
      </c>
      <c r="K22">
        <v>0</v>
      </c>
      <c r="L22" s="20">
        <v>0</v>
      </c>
      <c r="M22" s="20">
        <v>0</v>
      </c>
      <c r="N22">
        <v>0</v>
      </c>
      <c r="O22" s="23">
        <v>0</v>
      </c>
      <c r="P22">
        <v>0</v>
      </c>
    </row>
    <row r="23" spans="1:16" x14ac:dyDescent="0.25">
      <c r="A23" s="15">
        <v>20</v>
      </c>
      <c r="B23" s="1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 s="20">
        <v>0</v>
      </c>
      <c r="K23">
        <v>0</v>
      </c>
      <c r="L23" s="20">
        <v>0</v>
      </c>
      <c r="M23" s="20">
        <v>0</v>
      </c>
      <c r="N23">
        <v>0</v>
      </c>
      <c r="O23" s="23">
        <v>0</v>
      </c>
      <c r="P23">
        <v>0</v>
      </c>
    </row>
    <row r="24" spans="1:16" x14ac:dyDescent="0.25">
      <c r="A24" s="15">
        <v>21</v>
      </c>
      <c r="B24" s="13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 s="20">
        <v>0</v>
      </c>
      <c r="K24">
        <v>0</v>
      </c>
      <c r="L24" s="20">
        <v>0</v>
      </c>
      <c r="M24" s="20">
        <v>0</v>
      </c>
      <c r="N24">
        <v>0</v>
      </c>
      <c r="O24" s="23">
        <v>0</v>
      </c>
      <c r="P24">
        <v>0</v>
      </c>
    </row>
    <row r="25" spans="1:16" x14ac:dyDescent="0.25">
      <c r="A25" s="15">
        <v>22</v>
      </c>
      <c r="B25" s="13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 s="20">
        <v>0</v>
      </c>
      <c r="K25">
        <v>0</v>
      </c>
      <c r="L25" s="20">
        <v>0</v>
      </c>
      <c r="M25" s="20">
        <v>0</v>
      </c>
      <c r="N25">
        <v>0</v>
      </c>
      <c r="O25" s="23">
        <v>0</v>
      </c>
      <c r="P25">
        <v>0</v>
      </c>
    </row>
    <row r="26" spans="1:16" x14ac:dyDescent="0.25">
      <c r="A26" s="15">
        <v>23</v>
      </c>
      <c r="B26" s="13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 s="20">
        <v>0</v>
      </c>
      <c r="K26">
        <v>0</v>
      </c>
      <c r="L26" s="20">
        <v>0</v>
      </c>
      <c r="M26" s="20">
        <v>0</v>
      </c>
      <c r="N26">
        <v>0</v>
      </c>
      <c r="O26" s="23">
        <v>0</v>
      </c>
      <c r="P26">
        <v>0</v>
      </c>
    </row>
    <row r="27" spans="1:16" x14ac:dyDescent="0.25">
      <c r="A27" s="17">
        <v>0</v>
      </c>
      <c r="B27" s="13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 s="20">
        <v>0</v>
      </c>
      <c r="K27">
        <v>0</v>
      </c>
      <c r="L27" s="20">
        <v>0</v>
      </c>
      <c r="M27" s="20">
        <v>0</v>
      </c>
      <c r="N27">
        <v>0</v>
      </c>
      <c r="O27" s="23">
        <v>0</v>
      </c>
      <c r="P27">
        <v>0</v>
      </c>
    </row>
    <row r="28" spans="1:16" x14ac:dyDescent="0.25">
      <c r="A28" s="15">
        <v>27</v>
      </c>
      <c r="B28" s="13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 s="20">
        <v>0</v>
      </c>
      <c r="K28">
        <v>0</v>
      </c>
      <c r="L28" s="20">
        <v>0</v>
      </c>
      <c r="M28" s="20">
        <v>0</v>
      </c>
      <c r="N28">
        <v>0</v>
      </c>
      <c r="O28" s="23">
        <v>0</v>
      </c>
      <c r="P28">
        <v>0</v>
      </c>
    </row>
    <row r="29" spans="1:16" x14ac:dyDescent="0.25">
      <c r="A29" s="15">
        <v>28</v>
      </c>
      <c r="B29" s="13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 s="20">
        <v>0</v>
      </c>
      <c r="K29">
        <v>0</v>
      </c>
      <c r="L29" s="20">
        <v>0</v>
      </c>
      <c r="M29" s="20">
        <v>0</v>
      </c>
      <c r="N29">
        <v>0</v>
      </c>
      <c r="O29" s="23">
        <v>0</v>
      </c>
      <c r="P29">
        <v>0</v>
      </c>
    </row>
    <row r="30" spans="1:16" x14ac:dyDescent="0.25">
      <c r="A30" s="15">
        <v>30</v>
      </c>
      <c r="B30" s="13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 s="20">
        <v>0</v>
      </c>
      <c r="K30">
        <v>0</v>
      </c>
      <c r="L30" s="20">
        <v>0</v>
      </c>
      <c r="M30" s="20">
        <v>0</v>
      </c>
      <c r="N30">
        <v>0</v>
      </c>
      <c r="O30" s="23">
        <v>0</v>
      </c>
      <c r="P30">
        <v>0</v>
      </c>
    </row>
    <row r="31" spans="1:16" x14ac:dyDescent="0.25">
      <c r="A31" s="15">
        <v>31</v>
      </c>
      <c r="B31" s="13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 s="20">
        <v>0</v>
      </c>
      <c r="K31">
        <v>0</v>
      </c>
      <c r="L31" s="20">
        <v>0</v>
      </c>
      <c r="M31" s="20">
        <v>0</v>
      </c>
      <c r="N31">
        <v>0</v>
      </c>
      <c r="O31" s="23">
        <v>0</v>
      </c>
      <c r="P31">
        <v>0</v>
      </c>
    </row>
    <row r="32" spans="1:16" x14ac:dyDescent="0.25">
      <c r="A32" s="15">
        <v>32</v>
      </c>
      <c r="B32" s="13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 s="20">
        <v>0</v>
      </c>
      <c r="K32" s="2">
        <v>1</v>
      </c>
      <c r="L32" s="20">
        <v>0</v>
      </c>
      <c r="M32" s="20">
        <v>0</v>
      </c>
      <c r="N32">
        <v>0</v>
      </c>
      <c r="O32" s="23">
        <v>0</v>
      </c>
      <c r="P32">
        <v>0</v>
      </c>
    </row>
    <row r="33" spans="1:16" x14ac:dyDescent="0.25">
      <c r="A33" s="15">
        <v>33</v>
      </c>
      <c r="B33" s="1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 s="20">
        <v>0</v>
      </c>
      <c r="K33">
        <v>0</v>
      </c>
      <c r="L33" s="20">
        <v>0</v>
      </c>
      <c r="M33" s="20">
        <v>0</v>
      </c>
      <c r="N33">
        <v>0</v>
      </c>
      <c r="O33" s="23">
        <v>0</v>
      </c>
      <c r="P33">
        <v>0</v>
      </c>
    </row>
    <row r="34" spans="1:16" x14ac:dyDescent="0.25">
      <c r="A34" s="15">
        <v>34</v>
      </c>
      <c r="B34" s="13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 s="20">
        <v>0</v>
      </c>
      <c r="K34">
        <v>0</v>
      </c>
      <c r="L34" s="20">
        <v>0</v>
      </c>
      <c r="M34" s="20">
        <v>0</v>
      </c>
      <c r="N34">
        <v>0</v>
      </c>
      <c r="O34" s="23">
        <v>0</v>
      </c>
      <c r="P34">
        <v>0</v>
      </c>
    </row>
    <row r="35" spans="1:16" x14ac:dyDescent="0.25">
      <c r="A35" s="15">
        <v>35</v>
      </c>
      <c r="B35" s="13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 s="20">
        <v>1</v>
      </c>
      <c r="K35" s="2">
        <v>1</v>
      </c>
      <c r="L35" s="20">
        <v>0</v>
      </c>
      <c r="M35" s="20">
        <v>0</v>
      </c>
      <c r="N35">
        <v>0</v>
      </c>
      <c r="O35" s="23">
        <v>0</v>
      </c>
      <c r="P35">
        <v>0</v>
      </c>
    </row>
    <row r="36" spans="1:16" x14ac:dyDescent="0.25">
      <c r="A36" s="15">
        <v>36</v>
      </c>
      <c r="B36" s="13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 s="20">
        <v>1</v>
      </c>
      <c r="K36">
        <v>0</v>
      </c>
      <c r="L36" s="20">
        <v>0</v>
      </c>
      <c r="M36" s="20">
        <v>0</v>
      </c>
      <c r="N36">
        <v>0</v>
      </c>
      <c r="O36" s="23">
        <v>0</v>
      </c>
      <c r="P36">
        <v>0</v>
      </c>
    </row>
    <row r="37" spans="1:16" x14ac:dyDescent="0.25">
      <c r="A37" s="15">
        <v>37</v>
      </c>
      <c r="B37" s="13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20">
        <v>0</v>
      </c>
      <c r="K37">
        <v>1</v>
      </c>
      <c r="L37" s="20">
        <v>0</v>
      </c>
      <c r="M37" s="20">
        <v>0</v>
      </c>
      <c r="N37" s="2">
        <v>1</v>
      </c>
      <c r="O37" s="23">
        <v>0</v>
      </c>
      <c r="P37">
        <v>0</v>
      </c>
    </row>
    <row r="38" spans="1:16" x14ac:dyDescent="0.25">
      <c r="A38" s="15">
        <v>38</v>
      </c>
      <c r="B38" s="13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20">
        <v>0</v>
      </c>
      <c r="K38">
        <v>1</v>
      </c>
      <c r="L38" s="20">
        <v>1</v>
      </c>
      <c r="M38" s="20">
        <v>0</v>
      </c>
      <c r="N38">
        <v>0</v>
      </c>
      <c r="O38" s="23">
        <v>0</v>
      </c>
      <c r="P38">
        <v>0</v>
      </c>
    </row>
    <row r="39" spans="1:16" x14ac:dyDescent="0.25">
      <c r="A39" s="15">
        <v>39</v>
      </c>
      <c r="B39" s="13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20">
        <v>0</v>
      </c>
      <c r="K39">
        <v>1</v>
      </c>
      <c r="L39" s="20">
        <v>0</v>
      </c>
      <c r="M39" s="20">
        <v>0</v>
      </c>
      <c r="N39">
        <v>0</v>
      </c>
      <c r="O39" s="23">
        <v>0</v>
      </c>
      <c r="P39">
        <v>0</v>
      </c>
    </row>
    <row r="40" spans="1:16" x14ac:dyDescent="0.25">
      <c r="A40" s="15">
        <v>40</v>
      </c>
      <c r="B40" s="13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20">
        <v>0</v>
      </c>
      <c r="K40">
        <v>1</v>
      </c>
      <c r="L40" s="20">
        <v>0</v>
      </c>
      <c r="M40" s="20">
        <v>0</v>
      </c>
      <c r="N40">
        <v>0</v>
      </c>
      <c r="O40" s="23">
        <v>0</v>
      </c>
      <c r="P40">
        <v>0</v>
      </c>
    </row>
    <row r="41" spans="1:16" x14ac:dyDescent="0.25">
      <c r="A41" s="15">
        <v>41</v>
      </c>
      <c r="B41" s="13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20">
        <v>0</v>
      </c>
      <c r="K41">
        <v>1</v>
      </c>
      <c r="L41" s="20">
        <v>0</v>
      </c>
      <c r="M41" s="20">
        <v>0</v>
      </c>
      <c r="N41">
        <v>0</v>
      </c>
      <c r="O41" s="23">
        <v>0</v>
      </c>
      <c r="P41">
        <v>0</v>
      </c>
    </row>
    <row r="42" spans="1:16" x14ac:dyDescent="0.25">
      <c r="A42" s="15">
        <v>42</v>
      </c>
      <c r="B42" s="13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20">
        <v>0</v>
      </c>
      <c r="K42">
        <v>1</v>
      </c>
      <c r="L42" s="20">
        <v>0</v>
      </c>
      <c r="M42" s="20">
        <v>0</v>
      </c>
      <c r="N42">
        <v>0</v>
      </c>
      <c r="O42" s="23">
        <v>0</v>
      </c>
      <c r="P42">
        <v>0</v>
      </c>
    </row>
    <row r="43" spans="1:16" x14ac:dyDescent="0.25">
      <c r="A43" s="15" t="s">
        <v>319</v>
      </c>
      <c r="B43" s="1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20">
        <v>0</v>
      </c>
      <c r="K43">
        <v>1</v>
      </c>
      <c r="L43" s="20">
        <v>0</v>
      </c>
      <c r="M43" s="20">
        <v>0</v>
      </c>
      <c r="N43">
        <v>0</v>
      </c>
      <c r="O43" s="23">
        <v>0</v>
      </c>
      <c r="P43">
        <v>0</v>
      </c>
    </row>
    <row r="44" spans="1:16" x14ac:dyDescent="0.25">
      <c r="A44" s="15">
        <v>43</v>
      </c>
      <c r="B44" s="13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20">
        <v>0</v>
      </c>
      <c r="K44">
        <v>1</v>
      </c>
      <c r="L44" s="20">
        <v>0</v>
      </c>
      <c r="M44" s="20">
        <v>0</v>
      </c>
      <c r="N44">
        <v>0</v>
      </c>
      <c r="O44" s="23">
        <v>0</v>
      </c>
      <c r="P44">
        <v>0</v>
      </c>
    </row>
    <row r="45" spans="1:16" x14ac:dyDescent="0.25">
      <c r="A45" s="15">
        <v>44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20">
        <v>0</v>
      </c>
      <c r="K45">
        <v>1</v>
      </c>
      <c r="L45" s="20">
        <v>1</v>
      </c>
      <c r="M45" s="20">
        <v>1</v>
      </c>
      <c r="N45">
        <v>0</v>
      </c>
      <c r="O45" s="23">
        <v>0</v>
      </c>
      <c r="P45">
        <v>0</v>
      </c>
    </row>
    <row r="46" spans="1:16" x14ac:dyDescent="0.25">
      <c r="A46" s="15">
        <v>45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20">
        <v>0</v>
      </c>
      <c r="K46" s="13">
        <v>0</v>
      </c>
      <c r="L46" s="22">
        <v>0</v>
      </c>
      <c r="M46" s="22">
        <v>0</v>
      </c>
      <c r="N46" s="13">
        <v>1</v>
      </c>
      <c r="O46" s="23">
        <v>0</v>
      </c>
      <c r="P46">
        <v>0</v>
      </c>
    </row>
    <row r="47" spans="1:16" x14ac:dyDescent="0.25">
      <c r="A47" s="15">
        <v>4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20">
        <v>0</v>
      </c>
      <c r="K47" s="13">
        <v>0</v>
      </c>
      <c r="L47" s="22">
        <v>0</v>
      </c>
      <c r="M47" s="22">
        <v>0</v>
      </c>
      <c r="N47" s="13">
        <v>1</v>
      </c>
      <c r="O47" s="23">
        <v>0</v>
      </c>
      <c r="P47">
        <v>0</v>
      </c>
    </row>
    <row r="48" spans="1:16" x14ac:dyDescent="0.25">
      <c r="A48" s="15">
        <v>46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20">
        <v>0</v>
      </c>
      <c r="K48" s="13">
        <v>0</v>
      </c>
      <c r="L48" s="22">
        <v>0</v>
      </c>
      <c r="M48" s="22">
        <v>0</v>
      </c>
      <c r="N48" s="13">
        <v>1</v>
      </c>
      <c r="O48" s="23">
        <v>0</v>
      </c>
      <c r="P48">
        <v>0</v>
      </c>
    </row>
    <row r="49" spans="1:16" x14ac:dyDescent="0.25">
      <c r="A49" s="15">
        <v>47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20">
        <v>0</v>
      </c>
      <c r="K49" s="13">
        <v>0</v>
      </c>
      <c r="L49" s="22">
        <v>0</v>
      </c>
      <c r="M49" s="22">
        <v>0</v>
      </c>
      <c r="N49" s="13">
        <v>1</v>
      </c>
      <c r="O49" s="23">
        <v>0</v>
      </c>
      <c r="P49">
        <v>0</v>
      </c>
    </row>
    <row r="50" spans="1:16" x14ac:dyDescent="0.25">
      <c r="A50" s="15">
        <v>8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20">
        <v>0</v>
      </c>
      <c r="K50" s="13">
        <v>0</v>
      </c>
      <c r="L50" s="20">
        <v>0</v>
      </c>
      <c r="M50" s="20">
        <v>0</v>
      </c>
      <c r="N50" s="13">
        <v>0</v>
      </c>
      <c r="O50" s="23">
        <v>1</v>
      </c>
      <c r="P50">
        <v>0</v>
      </c>
    </row>
    <row r="51" spans="1:16" x14ac:dyDescent="0.25">
      <c r="A51" s="11">
        <v>49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20">
        <v>0</v>
      </c>
      <c r="K51" s="13">
        <v>0</v>
      </c>
      <c r="L51" s="20">
        <v>0</v>
      </c>
      <c r="M51" s="20">
        <v>0</v>
      </c>
      <c r="N51" s="13">
        <v>0</v>
      </c>
      <c r="O51" s="23">
        <v>0</v>
      </c>
      <c r="P51">
        <v>1</v>
      </c>
    </row>
    <row r="52" spans="1:16" x14ac:dyDescent="0.25">
      <c r="A52" s="11">
        <v>50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20">
        <v>0</v>
      </c>
      <c r="K52" s="13">
        <v>0</v>
      </c>
      <c r="L52" s="20">
        <v>0</v>
      </c>
      <c r="M52" s="20">
        <v>0</v>
      </c>
      <c r="N52" s="13">
        <v>0</v>
      </c>
      <c r="O52" s="23">
        <v>0</v>
      </c>
      <c r="P52">
        <v>1</v>
      </c>
    </row>
    <row r="53" spans="1:16" x14ac:dyDescent="0.25">
      <c r="A53" s="11">
        <v>51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20">
        <v>0</v>
      </c>
      <c r="K53" s="13">
        <v>0</v>
      </c>
      <c r="L53" s="20">
        <v>0</v>
      </c>
      <c r="M53" s="20">
        <v>0</v>
      </c>
      <c r="N53" s="13">
        <v>0</v>
      </c>
      <c r="O53" s="23">
        <v>0</v>
      </c>
      <c r="P53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6" sqref="A6"/>
    </sheetView>
  </sheetViews>
  <sheetFormatPr defaultRowHeight="15" x14ac:dyDescent="0.25"/>
  <cols>
    <col min="1" max="1" width="10.7109375" bestFit="1" customWidth="1"/>
    <col min="2" max="2" width="9.140625" style="6"/>
  </cols>
  <sheetData>
    <row r="1" spans="1:12" x14ac:dyDescent="0.25">
      <c r="A1" t="s">
        <v>188</v>
      </c>
    </row>
    <row r="3" spans="1:12" x14ac:dyDescent="0.25">
      <c r="A3" t="s">
        <v>58</v>
      </c>
      <c r="B3" s="6" t="s">
        <v>101</v>
      </c>
      <c r="C3" t="s">
        <v>64</v>
      </c>
      <c r="D3" t="s">
        <v>70</v>
      </c>
      <c r="E3" t="s">
        <v>62</v>
      </c>
      <c r="F3" t="s">
        <v>11</v>
      </c>
      <c r="G3" t="s">
        <v>189</v>
      </c>
      <c r="H3" t="s">
        <v>190</v>
      </c>
      <c r="I3" t="s">
        <v>191</v>
      </c>
      <c r="J3" t="s">
        <v>196</v>
      </c>
      <c r="K3" t="s">
        <v>202</v>
      </c>
    </row>
    <row r="4" spans="1:12" x14ac:dyDescent="0.25">
      <c r="A4" s="5">
        <v>42886</v>
      </c>
      <c r="B4" s="6">
        <v>13.5</v>
      </c>
      <c r="C4">
        <v>80</v>
      </c>
      <c r="E4">
        <v>0</v>
      </c>
      <c r="F4" t="s">
        <v>201</v>
      </c>
      <c r="G4" t="s">
        <v>195</v>
      </c>
      <c r="H4" t="s">
        <v>194</v>
      </c>
      <c r="I4" t="s">
        <v>192</v>
      </c>
      <c r="J4" t="s">
        <v>197</v>
      </c>
      <c r="K4" t="s">
        <v>97</v>
      </c>
    </row>
    <row r="5" spans="1:12" x14ac:dyDescent="0.25">
      <c r="A5" s="5">
        <v>42886</v>
      </c>
      <c r="B5" s="6">
        <v>14.1</v>
      </c>
      <c r="C5">
        <v>20</v>
      </c>
      <c r="E5">
        <v>1</v>
      </c>
      <c r="F5" t="s">
        <v>201</v>
      </c>
      <c r="G5" t="s">
        <v>200</v>
      </c>
      <c r="H5" t="s">
        <v>199</v>
      </c>
      <c r="I5" t="s">
        <v>193</v>
      </c>
      <c r="J5" t="s">
        <v>198</v>
      </c>
      <c r="K5" t="s">
        <v>97</v>
      </c>
    </row>
    <row r="6" spans="1:12" x14ac:dyDescent="0.25">
      <c r="A6" s="5">
        <v>42865</v>
      </c>
      <c r="B6" s="6">
        <v>14.15</v>
      </c>
      <c r="C6">
        <v>5</v>
      </c>
      <c r="E6">
        <v>0</v>
      </c>
      <c r="F6" t="s">
        <v>118</v>
      </c>
      <c r="G6" t="s">
        <v>203</v>
      </c>
      <c r="H6" t="s">
        <v>204</v>
      </c>
      <c r="J6" t="s">
        <v>205</v>
      </c>
      <c r="K6" t="s">
        <v>97</v>
      </c>
      <c r="L6" t="s">
        <v>206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9.140625" style="6"/>
  </cols>
  <sheetData>
    <row r="1" spans="1:13" x14ac:dyDescent="0.25">
      <c r="A1" t="s">
        <v>207</v>
      </c>
    </row>
    <row r="3" spans="1:13" s="4" customFormat="1" ht="108" x14ac:dyDescent="0.25">
      <c r="A3" s="4" t="s">
        <v>58</v>
      </c>
      <c r="B3" s="10" t="s">
        <v>101</v>
      </c>
      <c r="C3" s="4" t="s">
        <v>64</v>
      </c>
      <c r="D3" s="4" t="s">
        <v>70</v>
      </c>
      <c r="E3" s="4" t="s">
        <v>62</v>
      </c>
      <c r="F3" s="4" t="s">
        <v>208</v>
      </c>
      <c r="G3" s="4" t="s">
        <v>210</v>
      </c>
      <c r="H3" s="4" t="s">
        <v>212</v>
      </c>
      <c r="I3" s="4" t="s">
        <v>213</v>
      </c>
      <c r="J3" s="4" t="s">
        <v>214</v>
      </c>
      <c r="K3" s="4" t="s">
        <v>217</v>
      </c>
      <c r="L3" s="4" t="s">
        <v>218</v>
      </c>
      <c r="M3" s="4" t="s">
        <v>219</v>
      </c>
    </row>
    <row r="4" spans="1:13" x14ac:dyDescent="0.25">
      <c r="A4" s="5">
        <v>42858</v>
      </c>
      <c r="B4" s="6">
        <v>12.35</v>
      </c>
      <c r="C4">
        <v>20</v>
      </c>
      <c r="D4">
        <v>18.5</v>
      </c>
      <c r="E4">
        <v>1</v>
      </c>
      <c r="F4" t="s">
        <v>209</v>
      </c>
      <c r="G4" t="s">
        <v>211</v>
      </c>
      <c r="H4" t="s">
        <v>112</v>
      </c>
      <c r="I4" t="s">
        <v>122</v>
      </c>
      <c r="J4" t="s">
        <v>215</v>
      </c>
      <c r="K4" t="s">
        <v>112</v>
      </c>
    </row>
    <row r="5" spans="1:13" x14ac:dyDescent="0.25">
      <c r="A5" s="5">
        <v>42858</v>
      </c>
      <c r="B5" s="6">
        <v>12.35</v>
      </c>
      <c r="C5">
        <v>20</v>
      </c>
      <c r="D5">
        <v>18.5</v>
      </c>
      <c r="E5">
        <v>1</v>
      </c>
      <c r="F5" t="s">
        <v>209</v>
      </c>
      <c r="G5" t="s">
        <v>211</v>
      </c>
      <c r="H5" t="s">
        <v>112</v>
      </c>
      <c r="I5" t="s">
        <v>122</v>
      </c>
      <c r="J5" t="s">
        <v>216</v>
      </c>
      <c r="K5" t="s">
        <v>112</v>
      </c>
    </row>
    <row r="6" spans="1:13" x14ac:dyDescent="0.25">
      <c r="A6" s="5">
        <v>42879</v>
      </c>
      <c r="B6" s="6">
        <v>10.199999999999999</v>
      </c>
      <c r="C6">
        <v>100</v>
      </c>
      <c r="D6">
        <v>21</v>
      </c>
      <c r="E6">
        <v>1</v>
      </c>
      <c r="F6" t="s">
        <v>220</v>
      </c>
      <c r="G6" t="s">
        <v>221</v>
      </c>
      <c r="H6" t="s">
        <v>112</v>
      </c>
      <c r="I6" t="s">
        <v>112</v>
      </c>
      <c r="J6" t="s">
        <v>222</v>
      </c>
    </row>
    <row r="7" spans="1:13" x14ac:dyDescent="0.25">
      <c r="A7" s="5">
        <v>42879</v>
      </c>
      <c r="B7" s="6">
        <v>10.199999999999999</v>
      </c>
      <c r="C7">
        <v>100</v>
      </c>
      <c r="D7">
        <v>21</v>
      </c>
      <c r="E7">
        <v>1</v>
      </c>
      <c r="F7" t="s">
        <v>220</v>
      </c>
      <c r="G7" t="s">
        <v>221</v>
      </c>
      <c r="H7" t="s">
        <v>112</v>
      </c>
      <c r="I7" t="s">
        <v>112</v>
      </c>
      <c r="J7" t="s">
        <v>223</v>
      </c>
    </row>
    <row r="8" spans="1:13" x14ac:dyDescent="0.25">
      <c r="A8" s="5">
        <v>42879</v>
      </c>
      <c r="B8" s="6">
        <v>10.199999999999999</v>
      </c>
      <c r="C8">
        <v>100</v>
      </c>
      <c r="D8">
        <v>21</v>
      </c>
      <c r="E8">
        <v>1</v>
      </c>
      <c r="F8" t="s">
        <v>220</v>
      </c>
      <c r="G8" t="s">
        <v>221</v>
      </c>
      <c r="H8" t="s">
        <v>112</v>
      </c>
      <c r="I8" t="s">
        <v>112</v>
      </c>
      <c r="J8" t="s">
        <v>225</v>
      </c>
      <c r="K8" t="s">
        <v>226</v>
      </c>
    </row>
    <row r="9" spans="1:13" x14ac:dyDescent="0.25">
      <c r="A9" s="5">
        <v>42879</v>
      </c>
      <c r="B9" s="6">
        <v>10.199999999999999</v>
      </c>
      <c r="C9">
        <v>100</v>
      </c>
      <c r="D9">
        <v>21</v>
      </c>
      <c r="E9">
        <v>1</v>
      </c>
      <c r="F9" t="s">
        <v>220</v>
      </c>
      <c r="G9" t="s">
        <v>221</v>
      </c>
      <c r="H9" t="s">
        <v>112</v>
      </c>
      <c r="I9" t="s">
        <v>112</v>
      </c>
      <c r="J9" t="s">
        <v>224</v>
      </c>
    </row>
    <row r="10" spans="1:13" x14ac:dyDescent="0.25">
      <c r="A10" s="5">
        <v>42879</v>
      </c>
      <c r="B10" s="6">
        <v>10.199999999999999</v>
      </c>
      <c r="C10">
        <v>100</v>
      </c>
      <c r="D10">
        <v>21</v>
      </c>
      <c r="E10">
        <v>1</v>
      </c>
      <c r="F10" t="s">
        <v>220</v>
      </c>
      <c r="G10" t="s">
        <v>227</v>
      </c>
      <c r="H10" t="s">
        <v>112</v>
      </c>
      <c r="I10" t="s">
        <v>112</v>
      </c>
      <c r="J10" t="s">
        <v>228</v>
      </c>
    </row>
    <row r="11" spans="1:13" x14ac:dyDescent="0.25">
      <c r="A11" s="5">
        <v>42907</v>
      </c>
      <c r="B11" s="6">
        <v>9</v>
      </c>
      <c r="C11">
        <v>100</v>
      </c>
      <c r="D11">
        <v>17</v>
      </c>
      <c r="E11">
        <v>1</v>
      </c>
      <c r="F11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6"/>
  <sheetViews>
    <sheetView workbookViewId="0">
      <selection activeCell="D8" sqref="D8"/>
    </sheetView>
  </sheetViews>
  <sheetFormatPr defaultRowHeight="15" x14ac:dyDescent="0.25"/>
  <sheetData>
    <row r="1" spans="1:4" x14ac:dyDescent="0.25">
      <c r="A1">
        <v>1</v>
      </c>
    </row>
    <row r="2" spans="1:4" x14ac:dyDescent="0.25">
      <c r="A2">
        <v>1</v>
      </c>
    </row>
    <row r="3" spans="1:4" x14ac:dyDescent="0.25">
      <c r="A3">
        <v>1</v>
      </c>
      <c r="D3">
        <v>426</v>
      </c>
    </row>
    <row r="4" spans="1:4" x14ac:dyDescent="0.25">
      <c r="A4">
        <v>1</v>
      </c>
      <c r="D4">
        <v>414</v>
      </c>
    </row>
    <row r="5" spans="1:4" x14ac:dyDescent="0.25">
      <c r="A5">
        <v>1</v>
      </c>
    </row>
    <row r="6" spans="1:4" x14ac:dyDescent="0.25">
      <c r="A6">
        <v>1</v>
      </c>
    </row>
    <row r="8" spans="1:4" x14ac:dyDescent="0.25">
      <c r="A8">
        <v>1</v>
      </c>
    </row>
    <row r="9" spans="1:4" x14ac:dyDescent="0.25">
      <c r="A9">
        <v>1</v>
      </c>
    </row>
    <row r="10" spans="1:4" x14ac:dyDescent="0.25">
      <c r="A10">
        <v>1</v>
      </c>
    </row>
    <row r="11" spans="1:4" x14ac:dyDescent="0.25">
      <c r="A11">
        <v>2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1</v>
      </c>
    </row>
    <row r="19" spans="1:1" x14ac:dyDescent="0.25">
      <c r="A19">
        <v>2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2</v>
      </c>
    </row>
    <row r="42" spans="1:1" x14ac:dyDescent="0.25">
      <c r="A42">
        <v>2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2</v>
      </c>
    </row>
    <row r="52" spans="1:1" x14ac:dyDescent="0.25">
      <c r="A52">
        <v>2</v>
      </c>
    </row>
    <row r="53" spans="1:1" x14ac:dyDescent="0.25">
      <c r="A53">
        <v>1</v>
      </c>
    </row>
    <row r="54" spans="1:1" x14ac:dyDescent="0.25">
      <c r="A54">
        <v>2</v>
      </c>
    </row>
    <row r="55" spans="1:1" x14ac:dyDescent="0.25">
      <c r="A55">
        <v>2</v>
      </c>
    </row>
    <row r="56" spans="1:1" x14ac:dyDescent="0.25">
      <c r="A56">
        <v>2</v>
      </c>
    </row>
    <row r="57" spans="1:1" x14ac:dyDescent="0.25">
      <c r="A57">
        <v>2</v>
      </c>
    </row>
    <row r="58" spans="1:1" x14ac:dyDescent="0.25">
      <c r="A58">
        <v>2</v>
      </c>
    </row>
    <row r="59" spans="1:1" x14ac:dyDescent="0.25">
      <c r="A59">
        <v>1</v>
      </c>
    </row>
    <row r="60" spans="1:1" x14ac:dyDescent="0.25">
      <c r="A60">
        <v>2</v>
      </c>
    </row>
    <row r="61" spans="1:1" x14ac:dyDescent="0.25">
      <c r="A61">
        <v>2</v>
      </c>
    </row>
    <row r="62" spans="1:1" x14ac:dyDescent="0.25">
      <c r="A62">
        <v>1</v>
      </c>
    </row>
    <row r="63" spans="1:1" x14ac:dyDescent="0.25">
      <c r="A63">
        <v>2</v>
      </c>
    </row>
    <row r="64" spans="1:1" x14ac:dyDescent="0.25">
      <c r="A64">
        <v>2</v>
      </c>
    </row>
    <row r="65" spans="1:1" x14ac:dyDescent="0.25">
      <c r="A65">
        <v>2</v>
      </c>
    </row>
    <row r="66" spans="1:1" x14ac:dyDescent="0.25">
      <c r="A66">
        <v>2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 t="s">
        <v>21</v>
      </c>
    </row>
    <row r="70" spans="1:1" x14ac:dyDescent="0.25">
      <c r="A70" t="s">
        <v>21</v>
      </c>
    </row>
    <row r="71" spans="1:1" x14ac:dyDescent="0.25">
      <c r="A71" t="s">
        <v>21</v>
      </c>
    </row>
    <row r="72" spans="1:1" x14ac:dyDescent="0.25">
      <c r="A72" t="s">
        <v>21</v>
      </c>
    </row>
    <row r="73" spans="1:1" x14ac:dyDescent="0.25">
      <c r="A73" t="s">
        <v>31</v>
      </c>
    </row>
    <row r="74" spans="1:1" x14ac:dyDescent="0.25">
      <c r="A74" t="s">
        <v>21</v>
      </c>
    </row>
    <row r="75" spans="1:1" x14ac:dyDescent="0.25">
      <c r="A75" t="s">
        <v>21</v>
      </c>
    </row>
    <row r="76" spans="1:1" x14ac:dyDescent="0.25">
      <c r="A76" t="s">
        <v>345</v>
      </c>
    </row>
    <row r="77" spans="1:1" x14ac:dyDescent="0.25">
      <c r="A77" t="s">
        <v>299</v>
      </c>
    </row>
    <row r="78" spans="1:1" x14ac:dyDescent="0.25">
      <c r="A78" t="s">
        <v>299</v>
      </c>
    </row>
    <row r="79" spans="1:1" x14ac:dyDescent="0.25">
      <c r="A79" t="s">
        <v>299</v>
      </c>
    </row>
    <row r="80" spans="1:1" x14ac:dyDescent="0.25">
      <c r="A80" t="s">
        <v>299</v>
      </c>
    </row>
    <row r="81" spans="1:1" x14ac:dyDescent="0.25">
      <c r="A81" t="s">
        <v>299</v>
      </c>
    </row>
    <row r="82" spans="1:1" x14ac:dyDescent="0.25">
      <c r="A82" t="s">
        <v>299</v>
      </c>
    </row>
    <row r="84" spans="1:1" x14ac:dyDescent="0.25">
      <c r="A84" t="s">
        <v>21</v>
      </c>
    </row>
    <row r="85" spans="1:1" x14ac:dyDescent="0.25">
      <c r="A85" t="s">
        <v>21</v>
      </c>
    </row>
    <row r="86" spans="1:1" x14ac:dyDescent="0.25">
      <c r="A86" t="s">
        <v>299</v>
      </c>
    </row>
    <row r="87" spans="1:1" x14ac:dyDescent="0.25">
      <c r="A87" t="s">
        <v>299</v>
      </c>
    </row>
    <row r="88" spans="1:1" x14ac:dyDescent="0.25">
      <c r="A88" t="s">
        <v>299</v>
      </c>
    </row>
    <row r="89" spans="1:1" x14ac:dyDescent="0.25">
      <c r="A89" t="s">
        <v>299</v>
      </c>
    </row>
    <row r="90" spans="1:1" x14ac:dyDescent="0.25">
      <c r="A90" t="s">
        <v>299</v>
      </c>
    </row>
    <row r="91" spans="1:1" x14ac:dyDescent="0.25">
      <c r="A91" t="s">
        <v>299</v>
      </c>
    </row>
    <row r="92" spans="1:1" x14ac:dyDescent="0.25">
      <c r="A92" t="s">
        <v>21</v>
      </c>
    </row>
    <row r="93" spans="1:1" x14ac:dyDescent="0.25">
      <c r="A93" t="s">
        <v>31</v>
      </c>
    </row>
    <row r="94" spans="1:1" x14ac:dyDescent="0.25">
      <c r="A94" t="s">
        <v>31</v>
      </c>
    </row>
    <row r="95" spans="1:1" x14ac:dyDescent="0.25">
      <c r="A95" t="s">
        <v>299</v>
      </c>
    </row>
    <row r="96" spans="1:1" x14ac:dyDescent="0.25">
      <c r="A96" t="s">
        <v>299</v>
      </c>
    </row>
    <row r="97" spans="1:1" x14ac:dyDescent="0.25">
      <c r="A97" t="s">
        <v>31</v>
      </c>
    </row>
    <row r="98" spans="1:1" x14ac:dyDescent="0.25">
      <c r="A98" t="s">
        <v>299</v>
      </c>
    </row>
    <row r="99" spans="1:1" x14ac:dyDescent="0.25">
      <c r="A99" t="s">
        <v>31</v>
      </c>
    </row>
    <row r="100" spans="1:1" x14ac:dyDescent="0.25">
      <c r="A100" t="s">
        <v>497</v>
      </c>
    </row>
    <row r="101" spans="1:1" x14ac:dyDescent="0.25">
      <c r="A101" t="s">
        <v>299</v>
      </c>
    </row>
    <row r="102" spans="1:1" x14ac:dyDescent="0.25">
      <c r="A102" t="s">
        <v>299</v>
      </c>
    </row>
    <row r="103" spans="1:1" x14ac:dyDescent="0.25">
      <c r="A103" t="s">
        <v>299</v>
      </c>
    </row>
    <row r="104" spans="1:1" x14ac:dyDescent="0.25">
      <c r="A104" t="s">
        <v>299</v>
      </c>
    </row>
    <row r="105" spans="1:1" x14ac:dyDescent="0.25">
      <c r="A105" t="s">
        <v>299</v>
      </c>
    </row>
    <row r="106" spans="1:1" x14ac:dyDescent="0.25">
      <c r="A106" t="s">
        <v>299</v>
      </c>
    </row>
    <row r="107" spans="1:1" x14ac:dyDescent="0.25">
      <c r="A107" t="s">
        <v>21</v>
      </c>
    </row>
    <row r="108" spans="1:1" x14ac:dyDescent="0.25">
      <c r="A108" t="s">
        <v>21</v>
      </c>
    </row>
    <row r="109" spans="1:1" x14ac:dyDescent="0.25">
      <c r="A109" t="s">
        <v>21</v>
      </c>
    </row>
    <row r="110" spans="1:1" x14ac:dyDescent="0.25">
      <c r="A110" t="s">
        <v>21</v>
      </c>
    </row>
    <row r="111" spans="1:1" x14ac:dyDescent="0.25">
      <c r="A111" t="s">
        <v>21</v>
      </c>
    </row>
    <row r="112" spans="1:1" x14ac:dyDescent="0.25">
      <c r="A112" t="s">
        <v>21</v>
      </c>
    </row>
    <row r="113" spans="1:1" x14ac:dyDescent="0.25">
      <c r="A113" t="s">
        <v>299</v>
      </c>
    </row>
    <row r="114" spans="1:1" x14ac:dyDescent="0.25">
      <c r="A114" t="s">
        <v>299</v>
      </c>
    </row>
    <row r="115" spans="1:1" x14ac:dyDescent="0.25">
      <c r="A115" t="s">
        <v>66</v>
      </c>
    </row>
    <row r="116" spans="1:1" x14ac:dyDescent="0.25">
      <c r="A116" t="s">
        <v>66</v>
      </c>
    </row>
    <row r="117" spans="1:1" x14ac:dyDescent="0.25">
      <c r="A117" t="s">
        <v>299</v>
      </c>
    </row>
    <row r="118" spans="1:1" x14ac:dyDescent="0.25">
      <c r="A118" t="s">
        <v>299</v>
      </c>
    </row>
    <row r="119" spans="1:1" x14ac:dyDescent="0.25">
      <c r="A119" t="s">
        <v>21</v>
      </c>
    </row>
    <row r="120" spans="1:1" x14ac:dyDescent="0.25">
      <c r="A120" t="s">
        <v>21</v>
      </c>
    </row>
    <row r="121" spans="1:1" x14ac:dyDescent="0.25">
      <c r="A121" t="s">
        <v>299</v>
      </c>
    </row>
    <row r="122" spans="1:1" x14ac:dyDescent="0.25">
      <c r="A122" t="s">
        <v>21</v>
      </c>
    </row>
    <row r="123" spans="1:1" x14ac:dyDescent="0.25">
      <c r="A123" t="s">
        <v>21</v>
      </c>
    </row>
    <row r="124" spans="1:1" x14ac:dyDescent="0.25">
      <c r="A124" t="s">
        <v>21</v>
      </c>
    </row>
    <row r="125" spans="1:1" x14ac:dyDescent="0.25">
      <c r="A125" t="s">
        <v>299</v>
      </c>
    </row>
    <row r="126" spans="1:1" x14ac:dyDescent="0.25">
      <c r="A126" t="s">
        <v>21</v>
      </c>
    </row>
    <row r="127" spans="1:1" x14ac:dyDescent="0.25">
      <c r="A127" t="s">
        <v>299</v>
      </c>
    </row>
    <row r="128" spans="1:1" x14ac:dyDescent="0.25">
      <c r="A128" t="s">
        <v>299</v>
      </c>
    </row>
    <row r="129" spans="1:1" x14ac:dyDescent="0.25">
      <c r="A129" t="s">
        <v>299</v>
      </c>
    </row>
    <row r="130" spans="1:1" x14ac:dyDescent="0.25">
      <c r="A130" t="s">
        <v>299</v>
      </c>
    </row>
    <row r="131" spans="1:1" x14ac:dyDescent="0.25">
      <c r="A131" t="s">
        <v>66</v>
      </c>
    </row>
    <row r="132" spans="1:1" x14ac:dyDescent="0.25">
      <c r="A132" t="s">
        <v>299</v>
      </c>
    </row>
    <row r="133" spans="1:1" x14ac:dyDescent="0.25">
      <c r="A133" t="s">
        <v>299</v>
      </c>
    </row>
    <row r="134" spans="1:1" x14ac:dyDescent="0.25">
      <c r="A134" t="s">
        <v>299</v>
      </c>
    </row>
    <row r="135" spans="1:1" x14ac:dyDescent="0.25">
      <c r="A135" t="s">
        <v>21</v>
      </c>
    </row>
    <row r="136" spans="1:1" x14ac:dyDescent="0.25">
      <c r="A136" t="s">
        <v>299</v>
      </c>
    </row>
    <row r="137" spans="1:1" x14ac:dyDescent="0.25">
      <c r="A137" t="s">
        <v>21</v>
      </c>
    </row>
    <row r="138" spans="1:1" x14ac:dyDescent="0.25">
      <c r="A138" t="s">
        <v>21</v>
      </c>
    </row>
    <row r="139" spans="1:1" x14ac:dyDescent="0.25">
      <c r="A139" t="s">
        <v>31</v>
      </c>
    </row>
    <row r="140" spans="1:1" x14ac:dyDescent="0.25">
      <c r="A140" t="s">
        <v>31</v>
      </c>
    </row>
    <row r="141" spans="1:1" x14ac:dyDescent="0.25">
      <c r="A141" t="s">
        <v>31</v>
      </c>
    </row>
    <row r="142" spans="1:1" x14ac:dyDescent="0.25">
      <c r="A142" t="s">
        <v>299</v>
      </c>
    </row>
    <row r="143" spans="1:1" x14ac:dyDescent="0.25">
      <c r="A143" t="s">
        <v>31</v>
      </c>
    </row>
    <row r="144" spans="1:1" x14ac:dyDescent="0.25">
      <c r="A144" t="s">
        <v>31</v>
      </c>
    </row>
    <row r="145" spans="1:1" x14ac:dyDescent="0.25">
      <c r="A145" t="s">
        <v>299</v>
      </c>
    </row>
    <row r="147" spans="1:1" x14ac:dyDescent="0.25">
      <c r="A147" t="s">
        <v>299</v>
      </c>
    </row>
    <row r="148" spans="1:1" x14ac:dyDescent="0.25">
      <c r="A148" t="s">
        <v>299</v>
      </c>
    </row>
    <row r="149" spans="1:1" x14ac:dyDescent="0.25">
      <c r="A149" t="s">
        <v>299</v>
      </c>
    </row>
    <row r="150" spans="1:1" x14ac:dyDescent="0.25">
      <c r="A150" t="s">
        <v>299</v>
      </c>
    </row>
    <row r="151" spans="1:1" x14ac:dyDescent="0.25">
      <c r="A151" t="s">
        <v>299</v>
      </c>
    </row>
    <row r="152" spans="1:1" x14ac:dyDescent="0.25">
      <c r="A152" t="s">
        <v>299</v>
      </c>
    </row>
    <row r="153" spans="1:1" x14ac:dyDescent="0.25">
      <c r="A153" t="s">
        <v>299</v>
      </c>
    </row>
    <row r="154" spans="1:1" x14ac:dyDescent="0.25">
      <c r="A154" t="s">
        <v>299</v>
      </c>
    </row>
    <row r="155" spans="1:1" x14ac:dyDescent="0.25">
      <c r="A155" t="s">
        <v>299</v>
      </c>
    </row>
    <row r="156" spans="1:1" x14ac:dyDescent="0.25">
      <c r="A156" t="s">
        <v>345</v>
      </c>
    </row>
    <row r="157" spans="1:1" x14ac:dyDescent="0.25">
      <c r="A157" t="s">
        <v>400</v>
      </c>
    </row>
    <row r="158" spans="1:1" x14ac:dyDescent="0.25">
      <c r="A158" t="s">
        <v>299</v>
      </c>
    </row>
    <row r="159" spans="1:1" x14ac:dyDescent="0.25">
      <c r="A159" t="s">
        <v>299</v>
      </c>
    </row>
    <row r="160" spans="1:1" x14ac:dyDescent="0.25">
      <c r="A160" t="s">
        <v>400</v>
      </c>
    </row>
    <row r="161" spans="1:1" x14ac:dyDescent="0.25">
      <c r="A161" t="s">
        <v>299</v>
      </c>
    </row>
    <row r="162" spans="1:1" x14ac:dyDescent="0.25">
      <c r="A162" t="s">
        <v>299</v>
      </c>
    </row>
    <row r="163" spans="1:1" x14ac:dyDescent="0.25">
      <c r="A163" t="s">
        <v>299</v>
      </c>
    </row>
    <row r="164" spans="1:1" x14ac:dyDescent="0.25">
      <c r="A164" t="s">
        <v>299</v>
      </c>
    </row>
    <row r="165" spans="1:1" x14ac:dyDescent="0.25">
      <c r="A165" t="s">
        <v>299</v>
      </c>
    </row>
    <row r="166" spans="1:1" x14ac:dyDescent="0.25">
      <c r="A166" t="s">
        <v>31</v>
      </c>
    </row>
    <row r="167" spans="1:1" x14ac:dyDescent="0.25">
      <c r="A167" t="s">
        <v>31</v>
      </c>
    </row>
    <row r="168" spans="1:1" x14ac:dyDescent="0.25">
      <c r="A168" t="s">
        <v>31</v>
      </c>
    </row>
    <row r="169" spans="1:1" x14ac:dyDescent="0.25">
      <c r="A169" t="s">
        <v>31</v>
      </c>
    </row>
    <row r="170" spans="1:1" x14ac:dyDescent="0.25">
      <c r="A170" t="s">
        <v>31</v>
      </c>
    </row>
    <row r="171" spans="1:1" x14ac:dyDescent="0.25">
      <c r="A171" t="s">
        <v>31</v>
      </c>
    </row>
    <row r="172" spans="1:1" x14ac:dyDescent="0.25">
      <c r="A172" t="s">
        <v>31</v>
      </c>
    </row>
    <row r="173" spans="1:1" x14ac:dyDescent="0.25">
      <c r="A173" t="s">
        <v>299</v>
      </c>
    </row>
    <row r="174" spans="1:1" x14ac:dyDescent="0.25">
      <c r="A174" t="s">
        <v>299</v>
      </c>
    </row>
    <row r="175" spans="1:1" x14ac:dyDescent="0.25">
      <c r="A175" t="s">
        <v>299</v>
      </c>
    </row>
    <row r="176" spans="1:1" x14ac:dyDescent="0.25">
      <c r="A176" t="s">
        <v>31</v>
      </c>
    </row>
    <row r="177" spans="1:1" x14ac:dyDescent="0.25">
      <c r="A177" t="s">
        <v>299</v>
      </c>
    </row>
    <row r="178" spans="1:1" x14ac:dyDescent="0.25">
      <c r="A178" t="s">
        <v>299</v>
      </c>
    </row>
    <row r="179" spans="1:1" x14ac:dyDescent="0.25">
      <c r="A179" t="s">
        <v>299</v>
      </c>
    </row>
    <row r="180" spans="1:1" x14ac:dyDescent="0.25">
      <c r="A180" t="s">
        <v>31</v>
      </c>
    </row>
    <row r="181" spans="1:1" x14ac:dyDescent="0.25">
      <c r="A181" t="s">
        <v>299</v>
      </c>
    </row>
    <row r="183" spans="1:1" x14ac:dyDescent="0.25">
      <c r="A183" t="s">
        <v>299</v>
      </c>
    </row>
    <row r="184" spans="1:1" x14ac:dyDescent="0.25">
      <c r="A184" t="s">
        <v>299</v>
      </c>
    </row>
    <row r="185" spans="1:1" x14ac:dyDescent="0.25">
      <c r="A185" t="s">
        <v>299</v>
      </c>
    </row>
    <row r="186" spans="1:1" x14ac:dyDescent="0.25">
      <c r="A186" t="s">
        <v>299</v>
      </c>
    </row>
    <row r="187" spans="1:1" x14ac:dyDescent="0.25">
      <c r="A187" t="s">
        <v>299</v>
      </c>
    </row>
    <row r="188" spans="1:1" x14ac:dyDescent="0.25">
      <c r="A188" t="s">
        <v>474</v>
      </c>
    </row>
    <row r="189" spans="1:1" x14ac:dyDescent="0.25">
      <c r="A189" t="s">
        <v>31</v>
      </c>
    </row>
    <row r="190" spans="1:1" x14ac:dyDescent="0.25">
      <c r="A190" t="s">
        <v>31</v>
      </c>
    </row>
    <row r="191" spans="1:1" x14ac:dyDescent="0.25">
      <c r="A191" t="s">
        <v>31</v>
      </c>
    </row>
    <row r="192" spans="1:1" x14ac:dyDescent="0.25">
      <c r="A192" t="s">
        <v>31</v>
      </c>
    </row>
    <row r="193" spans="1:1" x14ac:dyDescent="0.25">
      <c r="A193" t="s">
        <v>31</v>
      </c>
    </row>
    <row r="194" spans="1:1" x14ac:dyDescent="0.25">
      <c r="A194" t="s">
        <v>31</v>
      </c>
    </row>
    <row r="195" spans="1:1" x14ac:dyDescent="0.25">
      <c r="A195" t="s">
        <v>31</v>
      </c>
    </row>
    <row r="196" spans="1:1" x14ac:dyDescent="0.25">
      <c r="A196" t="s">
        <v>31</v>
      </c>
    </row>
    <row r="197" spans="1:1" x14ac:dyDescent="0.25">
      <c r="A197" t="s">
        <v>31</v>
      </c>
    </row>
    <row r="200" spans="1:1" x14ac:dyDescent="0.25">
      <c r="A200" t="s">
        <v>31</v>
      </c>
    </row>
    <row r="201" spans="1:1" x14ac:dyDescent="0.25">
      <c r="A201" t="s">
        <v>31</v>
      </c>
    </row>
    <row r="202" spans="1:1" x14ac:dyDescent="0.25">
      <c r="A202" t="s">
        <v>299</v>
      </c>
    </row>
    <row r="203" spans="1:1" x14ac:dyDescent="0.25">
      <c r="A203" t="s">
        <v>299</v>
      </c>
    </row>
    <row r="204" spans="1:1" x14ac:dyDescent="0.25">
      <c r="A204" t="s">
        <v>299</v>
      </c>
    </row>
    <row r="205" spans="1:1" x14ac:dyDescent="0.25">
      <c r="A205" t="s">
        <v>299</v>
      </c>
    </row>
    <row r="206" spans="1:1" x14ac:dyDescent="0.25">
      <c r="A206" t="s">
        <v>299</v>
      </c>
    </row>
    <row r="207" spans="1:1" x14ac:dyDescent="0.25">
      <c r="A207" t="s">
        <v>31</v>
      </c>
    </row>
    <row r="208" spans="1:1" x14ac:dyDescent="0.25">
      <c r="A208" t="s">
        <v>299</v>
      </c>
    </row>
    <row r="209" spans="1:1" x14ac:dyDescent="0.25">
      <c r="A209" t="s">
        <v>299</v>
      </c>
    </row>
    <row r="210" spans="1:1" x14ac:dyDescent="0.25">
      <c r="A210" t="s">
        <v>299</v>
      </c>
    </row>
    <row r="211" spans="1:1" x14ac:dyDescent="0.25">
      <c r="A211" t="s">
        <v>299</v>
      </c>
    </row>
    <row r="212" spans="1:1" x14ac:dyDescent="0.25">
      <c r="A212" t="s">
        <v>21</v>
      </c>
    </row>
    <row r="213" spans="1:1" x14ac:dyDescent="0.25">
      <c r="A213" t="s">
        <v>31</v>
      </c>
    </row>
    <row r="214" spans="1:1" x14ac:dyDescent="0.25">
      <c r="A214" t="s">
        <v>21</v>
      </c>
    </row>
    <row r="215" spans="1:1" x14ac:dyDescent="0.25">
      <c r="A215" t="s">
        <v>299</v>
      </c>
    </row>
    <row r="216" spans="1:1" x14ac:dyDescent="0.25">
      <c r="A216" t="s">
        <v>31</v>
      </c>
    </row>
    <row r="217" spans="1:1" x14ac:dyDescent="0.25">
      <c r="A217" t="s">
        <v>31</v>
      </c>
    </row>
    <row r="218" spans="1:1" x14ac:dyDescent="0.25">
      <c r="A218" t="s">
        <v>299</v>
      </c>
    </row>
    <row r="219" spans="1:1" x14ac:dyDescent="0.25">
      <c r="A219" t="s">
        <v>299</v>
      </c>
    </row>
    <row r="220" spans="1:1" x14ac:dyDescent="0.25">
      <c r="A220" t="s">
        <v>299</v>
      </c>
    </row>
    <row r="221" spans="1:1" x14ac:dyDescent="0.25">
      <c r="A221" t="s">
        <v>66</v>
      </c>
    </row>
    <row r="222" spans="1:1" x14ac:dyDescent="0.25">
      <c r="A222" t="s">
        <v>21</v>
      </c>
    </row>
    <row r="223" spans="1:1" x14ac:dyDescent="0.25">
      <c r="A223" t="s">
        <v>66</v>
      </c>
    </row>
    <row r="224" spans="1:1" x14ac:dyDescent="0.25">
      <c r="A224" t="s">
        <v>299</v>
      </c>
    </row>
    <row r="225" spans="1:1" x14ac:dyDescent="0.25">
      <c r="A225" t="s">
        <v>299</v>
      </c>
    </row>
    <row r="226" spans="1:1" x14ac:dyDescent="0.25">
      <c r="A226" t="s">
        <v>66</v>
      </c>
    </row>
    <row r="227" spans="1:1" x14ac:dyDescent="0.25">
      <c r="A227" t="s">
        <v>66</v>
      </c>
    </row>
    <row r="228" spans="1:1" x14ac:dyDescent="0.25">
      <c r="A228" t="s">
        <v>21</v>
      </c>
    </row>
    <row r="229" spans="1:1" x14ac:dyDescent="0.25">
      <c r="A229" t="s">
        <v>299</v>
      </c>
    </row>
    <row r="230" spans="1:1" x14ac:dyDescent="0.25">
      <c r="A230" t="s">
        <v>299</v>
      </c>
    </row>
    <row r="231" spans="1:1" x14ac:dyDescent="0.25">
      <c r="A231" t="s">
        <v>299</v>
      </c>
    </row>
    <row r="232" spans="1:1" x14ac:dyDescent="0.25">
      <c r="A232" t="s">
        <v>299</v>
      </c>
    </row>
    <row r="233" spans="1:1" x14ac:dyDescent="0.25">
      <c r="A233" t="s">
        <v>66</v>
      </c>
    </row>
    <row r="234" spans="1:1" x14ac:dyDescent="0.25">
      <c r="A234" t="s">
        <v>299</v>
      </c>
    </row>
    <row r="235" spans="1:1" x14ac:dyDescent="0.25">
      <c r="A235" t="s">
        <v>299</v>
      </c>
    </row>
    <row r="236" spans="1:1" x14ac:dyDescent="0.25">
      <c r="A236" t="s">
        <v>21</v>
      </c>
    </row>
    <row r="237" spans="1:1" x14ac:dyDescent="0.25">
      <c r="A237" t="s">
        <v>21</v>
      </c>
    </row>
    <row r="238" spans="1:1" x14ac:dyDescent="0.25">
      <c r="A238" t="s">
        <v>21</v>
      </c>
    </row>
    <row r="239" spans="1:1" x14ac:dyDescent="0.25">
      <c r="A239" t="s">
        <v>21</v>
      </c>
    </row>
    <row r="240" spans="1:1" x14ac:dyDescent="0.25">
      <c r="A240" t="s">
        <v>21</v>
      </c>
    </row>
    <row r="241" spans="1:1" x14ac:dyDescent="0.25">
      <c r="A241" t="s">
        <v>21</v>
      </c>
    </row>
    <row r="242" spans="1:1" x14ac:dyDescent="0.25">
      <c r="A242" t="s">
        <v>66</v>
      </c>
    </row>
    <row r="243" spans="1:1" x14ac:dyDescent="0.25">
      <c r="A243" t="s">
        <v>66</v>
      </c>
    </row>
    <row r="244" spans="1:1" x14ac:dyDescent="0.25">
      <c r="A244" t="s">
        <v>21</v>
      </c>
    </row>
    <row r="245" spans="1:1" x14ac:dyDescent="0.25">
      <c r="A245" t="s">
        <v>21</v>
      </c>
    </row>
    <row r="246" spans="1:1" x14ac:dyDescent="0.25">
      <c r="A246" t="s">
        <v>21</v>
      </c>
    </row>
    <row r="247" spans="1:1" x14ac:dyDescent="0.25">
      <c r="A247" t="s">
        <v>21</v>
      </c>
    </row>
    <row r="248" spans="1:1" x14ac:dyDescent="0.25">
      <c r="A248" t="s">
        <v>299</v>
      </c>
    </row>
    <row r="249" spans="1:1" x14ac:dyDescent="0.25">
      <c r="A249" t="s">
        <v>21</v>
      </c>
    </row>
    <row r="250" spans="1:1" x14ac:dyDescent="0.25">
      <c r="A250" t="s">
        <v>31</v>
      </c>
    </row>
    <row r="251" spans="1:1" x14ac:dyDescent="0.25">
      <c r="A251" t="s">
        <v>21</v>
      </c>
    </row>
    <row r="252" spans="1:1" x14ac:dyDescent="0.25">
      <c r="A252" t="s">
        <v>21</v>
      </c>
    </row>
    <row r="253" spans="1:1" x14ac:dyDescent="0.25">
      <c r="A253" t="s">
        <v>21</v>
      </c>
    </row>
    <row r="254" spans="1:1" x14ac:dyDescent="0.25">
      <c r="A254" t="s">
        <v>66</v>
      </c>
    </row>
    <row r="255" spans="1:1" x14ac:dyDescent="0.25">
      <c r="A255" t="s">
        <v>66</v>
      </c>
    </row>
    <row r="256" spans="1:1" x14ac:dyDescent="0.25">
      <c r="A256" t="s">
        <v>21</v>
      </c>
    </row>
    <row r="257" spans="1:1" x14ac:dyDescent="0.25">
      <c r="A257" t="s">
        <v>21</v>
      </c>
    </row>
    <row r="258" spans="1:1" x14ac:dyDescent="0.25">
      <c r="A258" t="s">
        <v>21</v>
      </c>
    </row>
    <row r="259" spans="1:1" x14ac:dyDescent="0.25">
      <c r="A259" t="s">
        <v>66</v>
      </c>
    </row>
    <row r="260" spans="1:1" x14ac:dyDescent="0.25">
      <c r="A260" t="s">
        <v>21</v>
      </c>
    </row>
    <row r="261" spans="1:1" x14ac:dyDescent="0.25">
      <c r="A261" t="s">
        <v>21</v>
      </c>
    </row>
    <row r="262" spans="1:1" x14ac:dyDescent="0.25">
      <c r="A262" t="s">
        <v>21</v>
      </c>
    </row>
    <row r="263" spans="1:1" x14ac:dyDescent="0.25">
      <c r="A263" t="s">
        <v>21</v>
      </c>
    </row>
    <row r="264" spans="1:1" x14ac:dyDescent="0.25">
      <c r="A264" t="s">
        <v>21</v>
      </c>
    </row>
    <row r="265" spans="1:1" x14ac:dyDescent="0.25">
      <c r="A265" t="s">
        <v>21</v>
      </c>
    </row>
    <row r="266" spans="1:1" x14ac:dyDescent="0.25">
      <c r="A266" t="s">
        <v>492</v>
      </c>
    </row>
    <row r="267" spans="1:1" x14ac:dyDescent="0.25">
      <c r="A267" t="s">
        <v>299</v>
      </c>
    </row>
    <row r="268" spans="1:1" x14ac:dyDescent="0.25">
      <c r="A268" t="s">
        <v>299</v>
      </c>
    </row>
    <row r="269" spans="1:1" x14ac:dyDescent="0.25">
      <c r="A269" t="s">
        <v>31</v>
      </c>
    </row>
    <row r="270" spans="1:1" x14ac:dyDescent="0.25">
      <c r="A270" t="s">
        <v>31</v>
      </c>
    </row>
    <row r="271" spans="1:1" x14ac:dyDescent="0.25">
      <c r="A271" t="s">
        <v>21</v>
      </c>
    </row>
    <row r="272" spans="1:1" x14ac:dyDescent="0.25">
      <c r="A272" t="s">
        <v>21</v>
      </c>
    </row>
    <row r="273" spans="1:1" x14ac:dyDescent="0.25">
      <c r="A273" t="s">
        <v>299</v>
      </c>
    </row>
    <row r="274" spans="1:1" x14ac:dyDescent="0.25">
      <c r="A274" t="s">
        <v>31</v>
      </c>
    </row>
    <row r="275" spans="1:1" x14ac:dyDescent="0.25">
      <c r="A275" t="s">
        <v>21</v>
      </c>
    </row>
    <row r="276" spans="1:1" x14ac:dyDescent="0.25">
      <c r="A276" t="s">
        <v>21</v>
      </c>
    </row>
    <row r="277" spans="1:1" x14ac:dyDescent="0.25">
      <c r="A277" t="s">
        <v>21</v>
      </c>
    </row>
    <row r="278" spans="1:1" x14ac:dyDescent="0.25">
      <c r="A278" t="s">
        <v>31</v>
      </c>
    </row>
    <row r="279" spans="1:1" x14ac:dyDescent="0.25">
      <c r="A279" t="s">
        <v>31</v>
      </c>
    </row>
    <row r="280" spans="1:1" x14ac:dyDescent="0.25">
      <c r="A280" t="s">
        <v>31</v>
      </c>
    </row>
    <row r="281" spans="1:1" x14ac:dyDescent="0.25">
      <c r="A281" t="s">
        <v>31</v>
      </c>
    </row>
    <row r="282" spans="1:1" x14ac:dyDescent="0.25">
      <c r="A282" t="s">
        <v>31</v>
      </c>
    </row>
    <row r="283" spans="1:1" x14ac:dyDescent="0.25">
      <c r="A283" t="s">
        <v>31</v>
      </c>
    </row>
    <row r="284" spans="1:1" x14ac:dyDescent="0.25">
      <c r="A284" t="s">
        <v>31</v>
      </c>
    </row>
    <row r="285" spans="1:1" x14ac:dyDescent="0.25">
      <c r="A285" t="s">
        <v>31</v>
      </c>
    </row>
    <row r="286" spans="1:1" x14ac:dyDescent="0.25">
      <c r="A286" t="s">
        <v>31</v>
      </c>
    </row>
    <row r="287" spans="1:1" x14ac:dyDescent="0.25">
      <c r="A287" t="s">
        <v>31</v>
      </c>
    </row>
    <row r="288" spans="1:1" x14ac:dyDescent="0.25">
      <c r="A288" t="s">
        <v>21</v>
      </c>
    </row>
    <row r="289" spans="1:1" x14ac:dyDescent="0.25">
      <c r="A289" t="s">
        <v>31</v>
      </c>
    </row>
    <row r="290" spans="1:1" x14ac:dyDescent="0.25">
      <c r="A290" t="s">
        <v>21</v>
      </c>
    </row>
    <row r="291" spans="1:1" x14ac:dyDescent="0.25">
      <c r="A291" t="s">
        <v>299</v>
      </c>
    </row>
    <row r="292" spans="1:1" x14ac:dyDescent="0.25">
      <c r="A292" t="s">
        <v>31</v>
      </c>
    </row>
    <row r="293" spans="1:1" x14ac:dyDescent="0.25">
      <c r="A293" t="s">
        <v>299</v>
      </c>
    </row>
    <row r="294" spans="1:1" x14ac:dyDescent="0.25">
      <c r="A294" t="s">
        <v>21</v>
      </c>
    </row>
    <row r="295" spans="1:1" x14ac:dyDescent="0.25">
      <c r="A295" t="s">
        <v>21</v>
      </c>
    </row>
    <row r="296" spans="1:1" x14ac:dyDescent="0.25">
      <c r="A296" t="s">
        <v>21</v>
      </c>
    </row>
    <row r="297" spans="1:1" x14ac:dyDescent="0.25">
      <c r="A297" t="s">
        <v>21</v>
      </c>
    </row>
    <row r="298" spans="1:1" x14ac:dyDescent="0.25">
      <c r="A298" t="s">
        <v>21</v>
      </c>
    </row>
    <row r="299" spans="1:1" x14ac:dyDescent="0.25">
      <c r="A299" t="s">
        <v>21</v>
      </c>
    </row>
    <row r="300" spans="1:1" x14ac:dyDescent="0.25">
      <c r="A300" t="s">
        <v>21</v>
      </c>
    </row>
    <row r="301" spans="1:1" x14ac:dyDescent="0.25">
      <c r="A301" t="s">
        <v>21</v>
      </c>
    </row>
    <row r="302" spans="1:1" x14ac:dyDescent="0.25">
      <c r="A302" t="s">
        <v>21</v>
      </c>
    </row>
    <row r="303" spans="1:1" x14ac:dyDescent="0.25">
      <c r="A303" t="s">
        <v>31</v>
      </c>
    </row>
    <row r="304" spans="1:1" x14ac:dyDescent="0.25">
      <c r="A304" t="s">
        <v>362</v>
      </c>
    </row>
    <row r="305" spans="1:1" x14ac:dyDescent="0.25">
      <c r="A305" t="s">
        <v>21</v>
      </c>
    </row>
    <row r="306" spans="1:1" x14ac:dyDescent="0.25">
      <c r="A306" t="s">
        <v>31</v>
      </c>
    </row>
    <row r="307" spans="1:1" x14ac:dyDescent="0.25">
      <c r="A307" t="s">
        <v>299</v>
      </c>
    </row>
    <row r="308" spans="1:1" x14ac:dyDescent="0.25">
      <c r="A308" t="s">
        <v>21</v>
      </c>
    </row>
    <row r="309" spans="1:1" x14ac:dyDescent="0.25">
      <c r="A309" t="s">
        <v>299</v>
      </c>
    </row>
    <row r="310" spans="1:1" x14ac:dyDescent="0.25">
      <c r="A310" t="s">
        <v>512</v>
      </c>
    </row>
    <row r="311" spans="1:1" x14ac:dyDescent="0.25">
      <c r="A311" t="s">
        <v>299</v>
      </c>
    </row>
    <row r="312" spans="1:1" x14ac:dyDescent="0.25">
      <c r="A312" t="s">
        <v>21</v>
      </c>
    </row>
    <row r="313" spans="1:1" x14ac:dyDescent="0.25">
      <c r="A313" t="s">
        <v>21</v>
      </c>
    </row>
    <row r="314" spans="1:1" x14ac:dyDescent="0.25">
      <c r="A314" t="s">
        <v>21</v>
      </c>
    </row>
    <row r="315" spans="1:1" x14ac:dyDescent="0.25">
      <c r="A315" t="s">
        <v>21</v>
      </c>
    </row>
    <row r="316" spans="1:1" x14ac:dyDescent="0.25">
      <c r="A316" t="s">
        <v>21</v>
      </c>
    </row>
    <row r="317" spans="1:1" x14ac:dyDescent="0.25">
      <c r="A317" t="s">
        <v>21</v>
      </c>
    </row>
    <row r="318" spans="1:1" x14ac:dyDescent="0.25">
      <c r="A318" t="s">
        <v>21</v>
      </c>
    </row>
    <row r="319" spans="1:1" x14ac:dyDescent="0.25">
      <c r="A319" t="s">
        <v>21</v>
      </c>
    </row>
    <row r="320" spans="1:1" x14ac:dyDescent="0.25">
      <c r="A320" t="s">
        <v>21</v>
      </c>
    </row>
    <row r="321" spans="1:1" x14ac:dyDescent="0.25">
      <c r="A321" t="s">
        <v>21</v>
      </c>
    </row>
    <row r="322" spans="1:1" x14ac:dyDescent="0.25">
      <c r="A322" t="s">
        <v>21</v>
      </c>
    </row>
    <row r="323" spans="1:1" x14ac:dyDescent="0.25">
      <c r="A323" t="s">
        <v>21</v>
      </c>
    </row>
    <row r="324" spans="1:1" x14ac:dyDescent="0.25">
      <c r="A324" t="s">
        <v>21</v>
      </c>
    </row>
    <row r="325" spans="1:1" x14ac:dyDescent="0.25">
      <c r="A325" t="s">
        <v>21</v>
      </c>
    </row>
    <row r="326" spans="1:1" x14ac:dyDescent="0.25">
      <c r="A326" t="s">
        <v>21</v>
      </c>
    </row>
    <row r="327" spans="1:1" x14ac:dyDescent="0.25">
      <c r="A327" t="s">
        <v>21</v>
      </c>
    </row>
    <row r="328" spans="1:1" x14ac:dyDescent="0.25">
      <c r="A328" t="s">
        <v>21</v>
      </c>
    </row>
    <row r="329" spans="1:1" x14ac:dyDescent="0.25">
      <c r="A329" t="s">
        <v>21</v>
      </c>
    </row>
    <row r="330" spans="1:1" x14ac:dyDescent="0.25">
      <c r="A330" t="s">
        <v>21</v>
      </c>
    </row>
    <row r="331" spans="1:1" x14ac:dyDescent="0.25">
      <c r="A331" t="s">
        <v>21</v>
      </c>
    </row>
    <row r="332" spans="1:1" x14ac:dyDescent="0.25">
      <c r="A332" t="s">
        <v>21</v>
      </c>
    </row>
    <row r="333" spans="1:1" x14ac:dyDescent="0.25">
      <c r="A333" t="s">
        <v>21</v>
      </c>
    </row>
    <row r="334" spans="1:1" x14ac:dyDescent="0.25">
      <c r="A334" t="s">
        <v>299</v>
      </c>
    </row>
    <row r="335" spans="1:1" x14ac:dyDescent="0.25">
      <c r="A335" t="s">
        <v>31</v>
      </c>
    </row>
    <row r="336" spans="1:1" x14ac:dyDescent="0.25">
      <c r="A336" t="s">
        <v>31</v>
      </c>
    </row>
    <row r="337" spans="1:1" x14ac:dyDescent="0.25">
      <c r="A337" t="s">
        <v>31</v>
      </c>
    </row>
    <row r="338" spans="1:1" x14ac:dyDescent="0.25">
      <c r="A338" t="s">
        <v>21</v>
      </c>
    </row>
    <row r="339" spans="1:1" x14ac:dyDescent="0.25">
      <c r="A339" t="s">
        <v>21</v>
      </c>
    </row>
    <row r="340" spans="1:1" x14ac:dyDescent="0.25">
      <c r="A340" t="s">
        <v>21</v>
      </c>
    </row>
    <row r="341" spans="1:1" x14ac:dyDescent="0.25">
      <c r="A341" t="s">
        <v>21</v>
      </c>
    </row>
    <row r="342" spans="1:1" x14ac:dyDescent="0.25">
      <c r="A342" t="s">
        <v>21</v>
      </c>
    </row>
    <row r="343" spans="1:1" x14ac:dyDescent="0.25">
      <c r="A343" t="s">
        <v>21</v>
      </c>
    </row>
    <row r="344" spans="1:1" x14ac:dyDescent="0.25">
      <c r="A344" t="s">
        <v>21</v>
      </c>
    </row>
    <row r="345" spans="1:1" x14ac:dyDescent="0.25">
      <c r="A345" t="s">
        <v>21</v>
      </c>
    </row>
    <row r="346" spans="1:1" x14ac:dyDescent="0.25">
      <c r="A346" t="s">
        <v>21</v>
      </c>
    </row>
    <row r="347" spans="1:1" x14ac:dyDescent="0.25">
      <c r="A347" t="s">
        <v>21</v>
      </c>
    </row>
    <row r="348" spans="1:1" x14ac:dyDescent="0.25">
      <c r="A348" t="s">
        <v>21</v>
      </c>
    </row>
    <row r="349" spans="1:1" x14ac:dyDescent="0.25">
      <c r="A349" t="s">
        <v>21</v>
      </c>
    </row>
    <row r="350" spans="1:1" x14ac:dyDescent="0.25">
      <c r="A350" t="s">
        <v>21</v>
      </c>
    </row>
    <row r="351" spans="1:1" x14ac:dyDescent="0.25">
      <c r="A351" t="s">
        <v>21</v>
      </c>
    </row>
    <row r="352" spans="1:1" x14ac:dyDescent="0.25">
      <c r="A352" t="s">
        <v>21</v>
      </c>
    </row>
    <row r="353" spans="1:1" x14ac:dyDescent="0.25">
      <c r="A353" t="s">
        <v>21</v>
      </c>
    </row>
    <row r="354" spans="1:1" x14ac:dyDescent="0.25">
      <c r="A354" t="s">
        <v>21</v>
      </c>
    </row>
    <row r="355" spans="1:1" x14ac:dyDescent="0.25">
      <c r="A355" t="s">
        <v>31</v>
      </c>
    </row>
    <row r="356" spans="1:1" x14ac:dyDescent="0.25">
      <c r="A356" t="s">
        <v>31</v>
      </c>
    </row>
    <row r="357" spans="1:1" x14ac:dyDescent="0.25">
      <c r="A357" t="s">
        <v>31</v>
      </c>
    </row>
    <row r="358" spans="1:1" x14ac:dyDescent="0.25">
      <c r="A358" t="s">
        <v>31</v>
      </c>
    </row>
    <row r="359" spans="1:1" x14ac:dyDescent="0.25">
      <c r="A359" t="s">
        <v>31</v>
      </c>
    </row>
    <row r="360" spans="1:1" x14ac:dyDescent="0.25">
      <c r="A360" t="s">
        <v>31</v>
      </c>
    </row>
    <row r="361" spans="1:1" x14ac:dyDescent="0.25">
      <c r="A361" t="s">
        <v>31</v>
      </c>
    </row>
    <row r="362" spans="1:1" x14ac:dyDescent="0.25">
      <c r="A362" t="s">
        <v>31</v>
      </c>
    </row>
    <row r="363" spans="1:1" x14ac:dyDescent="0.25">
      <c r="A363" t="s">
        <v>21</v>
      </c>
    </row>
    <row r="364" spans="1:1" x14ac:dyDescent="0.25">
      <c r="A364" t="s">
        <v>21</v>
      </c>
    </row>
    <row r="365" spans="1:1" x14ac:dyDescent="0.25">
      <c r="A365" t="s">
        <v>21</v>
      </c>
    </row>
    <row r="366" spans="1:1" x14ac:dyDescent="0.25">
      <c r="A366" t="s">
        <v>21</v>
      </c>
    </row>
    <row r="367" spans="1:1" x14ac:dyDescent="0.25">
      <c r="A367" t="s">
        <v>31</v>
      </c>
    </row>
    <row r="368" spans="1:1" x14ac:dyDescent="0.25">
      <c r="A368" t="s">
        <v>21</v>
      </c>
    </row>
    <row r="369" spans="1:1" x14ac:dyDescent="0.25">
      <c r="A369" t="s">
        <v>21</v>
      </c>
    </row>
    <row r="370" spans="1:1" x14ac:dyDescent="0.25">
      <c r="A370" t="s">
        <v>21</v>
      </c>
    </row>
    <row r="371" spans="1:1" x14ac:dyDescent="0.25">
      <c r="A371" t="s">
        <v>31</v>
      </c>
    </row>
    <row r="372" spans="1:1" x14ac:dyDescent="0.25">
      <c r="A372" t="s">
        <v>31</v>
      </c>
    </row>
    <row r="373" spans="1:1" x14ac:dyDescent="0.25">
      <c r="A373" t="s">
        <v>21</v>
      </c>
    </row>
    <row r="374" spans="1:1" x14ac:dyDescent="0.25">
      <c r="A374" t="s">
        <v>21</v>
      </c>
    </row>
    <row r="375" spans="1:1" x14ac:dyDescent="0.25">
      <c r="A375" t="s">
        <v>21</v>
      </c>
    </row>
    <row r="376" spans="1:1" x14ac:dyDescent="0.25">
      <c r="A376" t="s">
        <v>21</v>
      </c>
    </row>
    <row r="377" spans="1:1" x14ac:dyDescent="0.25">
      <c r="A377" t="s">
        <v>21</v>
      </c>
    </row>
    <row r="378" spans="1:1" x14ac:dyDescent="0.25">
      <c r="A378" t="s">
        <v>21</v>
      </c>
    </row>
    <row r="379" spans="1:1" x14ac:dyDescent="0.25">
      <c r="A379" t="s">
        <v>21</v>
      </c>
    </row>
    <row r="380" spans="1:1" x14ac:dyDescent="0.25">
      <c r="A380" t="s">
        <v>21</v>
      </c>
    </row>
    <row r="381" spans="1:1" x14ac:dyDescent="0.25">
      <c r="A381" t="s">
        <v>21</v>
      </c>
    </row>
    <row r="382" spans="1:1" x14ac:dyDescent="0.25">
      <c r="A382" t="s">
        <v>21</v>
      </c>
    </row>
    <row r="383" spans="1:1" x14ac:dyDescent="0.25">
      <c r="A383" t="s">
        <v>21</v>
      </c>
    </row>
    <row r="384" spans="1:1" x14ac:dyDescent="0.25">
      <c r="A384" t="s">
        <v>21</v>
      </c>
    </row>
    <row r="385" spans="1:1" x14ac:dyDescent="0.25">
      <c r="A385" t="s">
        <v>21</v>
      </c>
    </row>
    <row r="386" spans="1:1" x14ac:dyDescent="0.25">
      <c r="A386" t="s">
        <v>492</v>
      </c>
    </row>
    <row r="387" spans="1:1" x14ac:dyDescent="0.25">
      <c r="A387" t="s">
        <v>362</v>
      </c>
    </row>
    <row r="388" spans="1:1" x14ac:dyDescent="0.25">
      <c r="A388" t="s">
        <v>21</v>
      </c>
    </row>
    <row r="389" spans="1:1" x14ac:dyDescent="0.25">
      <c r="A389" t="s">
        <v>21</v>
      </c>
    </row>
    <row r="390" spans="1:1" x14ac:dyDescent="0.25">
      <c r="A390" t="s">
        <v>21</v>
      </c>
    </row>
    <row r="391" spans="1:1" x14ac:dyDescent="0.25">
      <c r="A391" t="s">
        <v>21</v>
      </c>
    </row>
    <row r="392" spans="1:1" x14ac:dyDescent="0.25">
      <c r="A392" t="s">
        <v>21</v>
      </c>
    </row>
    <row r="393" spans="1:1" x14ac:dyDescent="0.25">
      <c r="A393" t="s">
        <v>31</v>
      </c>
    </row>
    <row r="394" spans="1:1" x14ac:dyDescent="0.25">
      <c r="A394" t="s">
        <v>21</v>
      </c>
    </row>
    <row r="395" spans="1:1" x14ac:dyDescent="0.25">
      <c r="A395" t="s">
        <v>21</v>
      </c>
    </row>
    <row r="396" spans="1:1" x14ac:dyDescent="0.25">
      <c r="A396" t="s">
        <v>21</v>
      </c>
    </row>
    <row r="397" spans="1:1" x14ac:dyDescent="0.25">
      <c r="A397" t="s">
        <v>21</v>
      </c>
    </row>
    <row r="398" spans="1:1" x14ac:dyDescent="0.25">
      <c r="A398" t="s">
        <v>21</v>
      </c>
    </row>
    <row r="399" spans="1:1" x14ac:dyDescent="0.25">
      <c r="A399" t="s">
        <v>21</v>
      </c>
    </row>
    <row r="400" spans="1:1" x14ac:dyDescent="0.25">
      <c r="A400" t="s">
        <v>21</v>
      </c>
    </row>
    <row r="401" spans="1:1" x14ac:dyDescent="0.25">
      <c r="A401" t="s">
        <v>21</v>
      </c>
    </row>
    <row r="402" spans="1:1" x14ac:dyDescent="0.25">
      <c r="A402" t="s">
        <v>21</v>
      </c>
    </row>
    <row r="403" spans="1:1" x14ac:dyDescent="0.25">
      <c r="A403" t="s">
        <v>21</v>
      </c>
    </row>
    <row r="404" spans="1:1" x14ac:dyDescent="0.25">
      <c r="A404" t="s">
        <v>21</v>
      </c>
    </row>
    <row r="405" spans="1:1" x14ac:dyDescent="0.25">
      <c r="A405" t="s">
        <v>21</v>
      </c>
    </row>
    <row r="406" spans="1:1" x14ac:dyDescent="0.25">
      <c r="A406" t="s">
        <v>31</v>
      </c>
    </row>
    <row r="407" spans="1:1" x14ac:dyDescent="0.25">
      <c r="A407" t="s">
        <v>21</v>
      </c>
    </row>
    <row r="408" spans="1:1" x14ac:dyDescent="0.25">
      <c r="A408" t="s">
        <v>31</v>
      </c>
    </row>
    <row r="409" spans="1:1" x14ac:dyDescent="0.25">
      <c r="A409" t="s">
        <v>31</v>
      </c>
    </row>
    <row r="410" spans="1:1" x14ac:dyDescent="0.25">
      <c r="A410" t="s">
        <v>31</v>
      </c>
    </row>
    <row r="411" spans="1:1" x14ac:dyDescent="0.25">
      <c r="A411" t="s">
        <v>21</v>
      </c>
    </row>
    <row r="412" spans="1:1" x14ac:dyDescent="0.25">
      <c r="A412" t="s">
        <v>31</v>
      </c>
    </row>
    <row r="413" spans="1:1" x14ac:dyDescent="0.25">
      <c r="A413" t="s">
        <v>31</v>
      </c>
    </row>
    <row r="414" spans="1:1" x14ac:dyDescent="0.25">
      <c r="A414" t="s">
        <v>31</v>
      </c>
    </row>
    <row r="415" spans="1:1" x14ac:dyDescent="0.25">
      <c r="A415" t="s">
        <v>31</v>
      </c>
    </row>
    <row r="416" spans="1:1" x14ac:dyDescent="0.25">
      <c r="A416" t="s">
        <v>21</v>
      </c>
    </row>
    <row r="417" spans="1:1" x14ac:dyDescent="0.25">
      <c r="A417" t="s">
        <v>21</v>
      </c>
    </row>
    <row r="418" spans="1:1" x14ac:dyDescent="0.25">
      <c r="A418" t="s">
        <v>21</v>
      </c>
    </row>
    <row r="419" spans="1:1" x14ac:dyDescent="0.25">
      <c r="A419" t="s">
        <v>31</v>
      </c>
    </row>
    <row r="420" spans="1:1" x14ac:dyDescent="0.25">
      <c r="A420" t="s">
        <v>31</v>
      </c>
    </row>
    <row r="421" spans="1:1" x14ac:dyDescent="0.25">
      <c r="A421" t="s">
        <v>21</v>
      </c>
    </row>
    <row r="422" spans="1:1" x14ac:dyDescent="0.25">
      <c r="A422" t="s">
        <v>31</v>
      </c>
    </row>
    <row r="423" spans="1:1" x14ac:dyDescent="0.25">
      <c r="A423" t="s">
        <v>31</v>
      </c>
    </row>
    <row r="424" spans="1:1" x14ac:dyDescent="0.25">
      <c r="A424" t="s">
        <v>21</v>
      </c>
    </row>
    <row r="425" spans="1:1" x14ac:dyDescent="0.25">
      <c r="A425" t="s">
        <v>21</v>
      </c>
    </row>
    <row r="426" spans="1:1" x14ac:dyDescent="0.25">
      <c r="A42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A112" workbookViewId="0">
      <selection activeCell="H118" sqref="H118"/>
    </sheetView>
  </sheetViews>
  <sheetFormatPr defaultRowHeight="15" x14ac:dyDescent="0.25"/>
  <cols>
    <col min="1" max="1" width="10.7109375" bestFit="1" customWidth="1"/>
    <col min="4" max="4" width="9.140625" style="6"/>
    <col min="7" max="7" width="18.7109375" customWidth="1"/>
    <col min="8" max="8" width="18.85546875" customWidth="1"/>
    <col min="9" max="9" width="10.140625" customWidth="1"/>
    <col min="10" max="10" width="11.5703125" customWidth="1"/>
    <col min="11" max="11" width="12.5703125" customWidth="1"/>
  </cols>
  <sheetData>
    <row r="1" spans="1:13" x14ac:dyDescent="0.25">
      <c r="A1" s="1" t="s">
        <v>360</v>
      </c>
    </row>
    <row r="2" spans="1:13" x14ac:dyDescent="0.25">
      <c r="A2" s="1"/>
    </row>
    <row r="3" spans="1:13" x14ac:dyDescent="0.25">
      <c r="A3" s="1" t="s">
        <v>1</v>
      </c>
      <c r="B3" t="s">
        <v>361</v>
      </c>
      <c r="C3" t="s">
        <v>191</v>
      </c>
      <c r="D3" s="6" t="s">
        <v>2</v>
      </c>
      <c r="E3" t="s">
        <v>6</v>
      </c>
      <c r="F3" t="s">
        <v>5</v>
      </c>
      <c r="G3" t="s">
        <v>3</v>
      </c>
      <c r="H3" t="s">
        <v>9</v>
      </c>
      <c r="I3" t="s">
        <v>366</v>
      </c>
      <c r="J3" t="s">
        <v>363</v>
      </c>
      <c r="K3" t="s">
        <v>13</v>
      </c>
      <c r="L3" t="s">
        <v>495</v>
      </c>
      <c r="M3" t="s">
        <v>496</v>
      </c>
    </row>
    <row r="4" spans="1:13" x14ac:dyDescent="0.25">
      <c r="A4" s="5">
        <v>42927</v>
      </c>
      <c r="B4">
        <v>13</v>
      </c>
      <c r="C4" t="s">
        <v>364</v>
      </c>
      <c r="D4" s="6">
        <v>10.5</v>
      </c>
      <c r="E4">
        <v>100</v>
      </c>
      <c r="G4">
        <v>0</v>
      </c>
      <c r="H4" t="s">
        <v>362</v>
      </c>
      <c r="K4">
        <v>4.3499999999999996</v>
      </c>
      <c r="L4" s="24">
        <v>57.1</v>
      </c>
      <c r="M4" s="31">
        <v>86.6</v>
      </c>
    </row>
    <row r="5" spans="1:13" x14ac:dyDescent="0.25">
      <c r="A5" s="5">
        <v>42927</v>
      </c>
      <c r="B5">
        <v>13</v>
      </c>
      <c r="C5" t="s">
        <v>367</v>
      </c>
      <c r="D5" s="6">
        <v>10.5</v>
      </c>
      <c r="E5">
        <v>100</v>
      </c>
      <c r="G5">
        <v>0</v>
      </c>
      <c r="H5" t="s">
        <v>362</v>
      </c>
      <c r="K5">
        <v>4.3499999999999996</v>
      </c>
      <c r="L5" s="24">
        <v>57.1</v>
      </c>
      <c r="M5" s="31">
        <v>86.6</v>
      </c>
    </row>
    <row r="6" spans="1:13" x14ac:dyDescent="0.25">
      <c r="A6" s="5">
        <v>42927</v>
      </c>
      <c r="B6">
        <v>13</v>
      </c>
      <c r="C6" t="s">
        <v>368</v>
      </c>
      <c r="D6" s="6">
        <v>10.5</v>
      </c>
      <c r="E6">
        <v>100</v>
      </c>
      <c r="G6">
        <v>0</v>
      </c>
      <c r="H6" t="s">
        <v>362</v>
      </c>
      <c r="K6">
        <v>4.3499999999999996</v>
      </c>
      <c r="L6" s="24">
        <v>57.1</v>
      </c>
      <c r="M6" s="31">
        <v>86.6</v>
      </c>
    </row>
    <row r="7" spans="1:13" x14ac:dyDescent="0.25">
      <c r="A7" s="5">
        <v>42927</v>
      </c>
      <c r="B7">
        <v>13</v>
      </c>
      <c r="C7" t="s">
        <v>369</v>
      </c>
      <c r="D7" s="6">
        <v>10.5</v>
      </c>
      <c r="E7">
        <v>100</v>
      </c>
      <c r="G7">
        <v>0</v>
      </c>
      <c r="H7" t="s">
        <v>362</v>
      </c>
      <c r="K7">
        <v>4.3499999999999996</v>
      </c>
      <c r="L7" s="24">
        <v>57.1</v>
      </c>
      <c r="M7" s="31">
        <v>86.6</v>
      </c>
    </row>
    <row r="8" spans="1:13" x14ac:dyDescent="0.25">
      <c r="A8" s="5">
        <v>42927</v>
      </c>
      <c r="B8">
        <v>13</v>
      </c>
      <c r="C8" t="s">
        <v>370</v>
      </c>
      <c r="D8" s="6">
        <v>10.5</v>
      </c>
      <c r="E8">
        <v>100</v>
      </c>
      <c r="G8">
        <v>0</v>
      </c>
      <c r="H8" t="s">
        <v>362</v>
      </c>
      <c r="K8">
        <v>4.3499999999999996</v>
      </c>
      <c r="L8" s="24">
        <v>57.1</v>
      </c>
      <c r="M8" s="31">
        <v>86.6</v>
      </c>
    </row>
    <row r="9" spans="1:13" x14ac:dyDescent="0.25">
      <c r="A9" s="5">
        <v>42927</v>
      </c>
      <c r="B9">
        <v>13</v>
      </c>
      <c r="C9" t="s">
        <v>371</v>
      </c>
      <c r="D9" s="6">
        <v>10.5</v>
      </c>
      <c r="E9">
        <v>100</v>
      </c>
      <c r="G9">
        <v>0</v>
      </c>
      <c r="H9" t="s">
        <v>362</v>
      </c>
      <c r="K9">
        <v>4.3499999999999996</v>
      </c>
      <c r="L9" s="24">
        <v>57.1</v>
      </c>
      <c r="M9" s="31">
        <v>86.6</v>
      </c>
    </row>
    <row r="10" spans="1:13" x14ac:dyDescent="0.25">
      <c r="A10" s="5">
        <v>42927</v>
      </c>
      <c r="B10">
        <v>13</v>
      </c>
      <c r="C10" t="s">
        <v>372</v>
      </c>
      <c r="D10" s="6">
        <v>10.5</v>
      </c>
      <c r="E10">
        <v>100</v>
      </c>
      <c r="G10">
        <v>0</v>
      </c>
      <c r="H10" t="s">
        <v>362</v>
      </c>
      <c r="K10">
        <v>4.3499999999999996</v>
      </c>
      <c r="L10" s="24">
        <v>57.1</v>
      </c>
      <c r="M10" s="31">
        <v>86.6</v>
      </c>
    </row>
    <row r="11" spans="1:13" x14ac:dyDescent="0.25">
      <c r="A11" s="5">
        <v>42927</v>
      </c>
      <c r="B11">
        <v>13</v>
      </c>
      <c r="C11" t="s">
        <v>373</v>
      </c>
      <c r="D11" s="6">
        <v>10.5</v>
      </c>
      <c r="E11">
        <v>100</v>
      </c>
      <c r="G11">
        <v>0</v>
      </c>
      <c r="H11" t="s">
        <v>21</v>
      </c>
      <c r="K11">
        <v>4.3499999999999996</v>
      </c>
      <c r="L11" s="24">
        <v>57.1</v>
      </c>
      <c r="M11" s="31">
        <v>86.6</v>
      </c>
    </row>
    <row r="12" spans="1:13" x14ac:dyDescent="0.25">
      <c r="A12" s="5">
        <v>42927</v>
      </c>
      <c r="B12">
        <v>13</v>
      </c>
      <c r="C12" t="s">
        <v>374</v>
      </c>
      <c r="D12" s="6">
        <v>10.5</v>
      </c>
      <c r="E12">
        <v>100</v>
      </c>
      <c r="G12">
        <v>0</v>
      </c>
      <c r="H12" t="s">
        <v>299</v>
      </c>
      <c r="K12">
        <v>4.3499999999999996</v>
      </c>
      <c r="L12" s="24">
        <v>57.1</v>
      </c>
      <c r="M12" s="31">
        <v>86.6</v>
      </c>
    </row>
    <row r="13" spans="1:13" x14ac:dyDescent="0.25">
      <c r="A13" s="5">
        <v>42927</v>
      </c>
      <c r="B13">
        <v>13</v>
      </c>
      <c r="C13" t="s">
        <v>375</v>
      </c>
      <c r="D13" s="6">
        <v>10.5</v>
      </c>
      <c r="E13">
        <v>100</v>
      </c>
      <c r="G13">
        <v>0</v>
      </c>
      <c r="H13" t="s">
        <v>362</v>
      </c>
      <c r="K13">
        <v>4.3499999999999996</v>
      </c>
      <c r="L13" s="24">
        <v>57.1</v>
      </c>
      <c r="M13" s="31">
        <v>86.6</v>
      </c>
    </row>
    <row r="14" spans="1:13" x14ac:dyDescent="0.25">
      <c r="A14" s="5">
        <v>42927</v>
      </c>
      <c r="B14">
        <v>13</v>
      </c>
      <c r="C14" t="s">
        <v>376</v>
      </c>
      <c r="D14" s="6">
        <v>10.5</v>
      </c>
      <c r="E14">
        <v>100</v>
      </c>
      <c r="G14">
        <v>0</v>
      </c>
      <c r="H14" t="s">
        <v>362</v>
      </c>
      <c r="K14">
        <v>4.3499999999999996</v>
      </c>
      <c r="L14" s="24">
        <v>57.1</v>
      </c>
      <c r="M14" s="31">
        <v>86.6</v>
      </c>
    </row>
    <row r="15" spans="1:13" x14ac:dyDescent="0.25">
      <c r="A15" s="5">
        <v>42927</v>
      </c>
      <c r="B15">
        <v>13</v>
      </c>
      <c r="C15" t="s">
        <v>377</v>
      </c>
      <c r="D15" s="6">
        <v>10.5</v>
      </c>
      <c r="E15">
        <v>100</v>
      </c>
      <c r="G15">
        <v>0</v>
      </c>
      <c r="H15" t="s">
        <v>21</v>
      </c>
      <c r="K15">
        <v>4.3499999999999996</v>
      </c>
      <c r="L15" s="24">
        <v>57.1</v>
      </c>
      <c r="M15" s="31">
        <v>86.6</v>
      </c>
    </row>
    <row r="16" spans="1:13" x14ac:dyDescent="0.25">
      <c r="A16" s="5">
        <v>42927</v>
      </c>
      <c r="B16">
        <v>13</v>
      </c>
      <c r="C16" t="s">
        <v>378</v>
      </c>
      <c r="D16" s="6">
        <v>10.5</v>
      </c>
      <c r="E16">
        <v>100</v>
      </c>
      <c r="G16">
        <v>0</v>
      </c>
      <c r="H16" t="s">
        <v>21</v>
      </c>
      <c r="K16">
        <v>4.3499999999999996</v>
      </c>
      <c r="L16" s="24">
        <v>57.1</v>
      </c>
      <c r="M16" s="31">
        <v>86.6</v>
      </c>
    </row>
    <row r="17" spans="1:14" x14ac:dyDescent="0.25">
      <c r="A17" s="5">
        <v>42927</v>
      </c>
      <c r="B17">
        <v>15.1</v>
      </c>
      <c r="C17" t="s">
        <v>365</v>
      </c>
      <c r="D17" s="6">
        <v>12.3</v>
      </c>
      <c r="E17">
        <v>100</v>
      </c>
      <c r="G17">
        <v>0</v>
      </c>
      <c r="H17" t="s">
        <v>31</v>
      </c>
      <c r="I17" t="s">
        <v>342</v>
      </c>
      <c r="K17">
        <v>3.36</v>
      </c>
      <c r="L17" s="24">
        <v>57.5</v>
      </c>
      <c r="M17" s="31">
        <v>95.4</v>
      </c>
    </row>
    <row r="18" spans="1:14" x14ac:dyDescent="0.25">
      <c r="A18" s="5">
        <v>42927</v>
      </c>
      <c r="B18">
        <v>15.1</v>
      </c>
      <c r="C18" t="s">
        <v>379</v>
      </c>
      <c r="D18" s="6">
        <v>12.3</v>
      </c>
      <c r="E18">
        <v>100</v>
      </c>
      <c r="G18">
        <v>0</v>
      </c>
      <c r="H18" t="s">
        <v>31</v>
      </c>
      <c r="I18" t="s">
        <v>28</v>
      </c>
      <c r="K18">
        <v>3.36</v>
      </c>
      <c r="L18" s="24">
        <v>57.5</v>
      </c>
      <c r="M18" s="31">
        <v>95.4</v>
      </c>
    </row>
    <row r="19" spans="1:14" x14ac:dyDescent="0.25">
      <c r="A19" s="5">
        <v>42927</v>
      </c>
      <c r="B19">
        <v>15.2</v>
      </c>
      <c r="C19" t="s">
        <v>380</v>
      </c>
      <c r="D19" s="6">
        <v>13</v>
      </c>
      <c r="E19">
        <v>100</v>
      </c>
      <c r="G19">
        <v>0</v>
      </c>
      <c r="H19" t="s">
        <v>362</v>
      </c>
      <c r="K19">
        <v>3.78</v>
      </c>
      <c r="L19" s="24">
        <v>44.9</v>
      </c>
      <c r="M19" s="24">
        <v>0.75</v>
      </c>
      <c r="N19" s="24" t="s">
        <v>399</v>
      </c>
    </row>
    <row r="20" spans="1:14" x14ac:dyDescent="0.25">
      <c r="A20" s="5">
        <v>42927</v>
      </c>
      <c r="B20">
        <v>15.2</v>
      </c>
      <c r="C20" t="s">
        <v>381</v>
      </c>
      <c r="D20" s="6">
        <v>13</v>
      </c>
      <c r="E20">
        <v>100</v>
      </c>
      <c r="G20">
        <v>0</v>
      </c>
      <c r="H20" t="s">
        <v>362</v>
      </c>
      <c r="K20">
        <v>3.78</v>
      </c>
      <c r="L20" s="24">
        <v>44.9</v>
      </c>
      <c r="M20" s="24">
        <v>0.75</v>
      </c>
      <c r="N20" s="24" t="s">
        <v>399</v>
      </c>
    </row>
    <row r="21" spans="1:14" x14ac:dyDescent="0.25">
      <c r="A21" s="5">
        <v>42927</v>
      </c>
      <c r="B21">
        <v>15.2</v>
      </c>
      <c r="C21" t="s">
        <v>382</v>
      </c>
      <c r="D21" s="6">
        <v>13</v>
      </c>
      <c r="E21">
        <v>100</v>
      </c>
      <c r="G21">
        <v>0</v>
      </c>
      <c r="H21" t="s">
        <v>362</v>
      </c>
      <c r="K21">
        <v>3.78</v>
      </c>
      <c r="L21" s="24">
        <v>44.9</v>
      </c>
      <c r="M21" s="24">
        <v>0.75</v>
      </c>
      <c r="N21" s="24" t="s">
        <v>399</v>
      </c>
    </row>
    <row r="22" spans="1:14" x14ac:dyDescent="0.25">
      <c r="A22" s="5">
        <v>42927</v>
      </c>
      <c r="B22">
        <v>15.2</v>
      </c>
      <c r="C22" t="s">
        <v>383</v>
      </c>
      <c r="D22" s="6">
        <v>13</v>
      </c>
      <c r="E22">
        <v>100</v>
      </c>
      <c r="G22">
        <v>0</v>
      </c>
      <c r="H22" t="s">
        <v>362</v>
      </c>
      <c r="K22">
        <v>3.78</v>
      </c>
      <c r="L22" s="24">
        <v>44.9</v>
      </c>
      <c r="M22" s="24">
        <v>0.75</v>
      </c>
      <c r="N22" s="24" t="s">
        <v>399</v>
      </c>
    </row>
    <row r="23" spans="1:14" x14ac:dyDescent="0.25">
      <c r="A23" s="5">
        <v>42927</v>
      </c>
      <c r="B23">
        <v>15.2</v>
      </c>
      <c r="C23" t="s">
        <v>384</v>
      </c>
      <c r="D23" s="6">
        <v>13</v>
      </c>
      <c r="E23">
        <v>100</v>
      </c>
      <c r="G23">
        <v>0</v>
      </c>
      <c r="H23" t="s">
        <v>362</v>
      </c>
      <c r="K23">
        <v>3.78</v>
      </c>
      <c r="L23" s="24">
        <v>44.9</v>
      </c>
      <c r="M23" s="24">
        <v>0.75</v>
      </c>
      <c r="N23" s="24" t="s">
        <v>399</v>
      </c>
    </row>
    <row r="24" spans="1:14" x14ac:dyDescent="0.25">
      <c r="A24" s="5">
        <v>42927</v>
      </c>
      <c r="B24">
        <v>15.2</v>
      </c>
      <c r="C24" t="s">
        <v>385</v>
      </c>
      <c r="D24" s="6">
        <v>13</v>
      </c>
      <c r="E24">
        <v>100</v>
      </c>
      <c r="G24">
        <v>0</v>
      </c>
      <c r="H24" t="s">
        <v>362</v>
      </c>
      <c r="K24">
        <v>3.78</v>
      </c>
      <c r="L24" s="24">
        <v>44.9</v>
      </c>
      <c r="M24" s="24">
        <v>0.75</v>
      </c>
      <c r="N24" s="24" t="s">
        <v>399</v>
      </c>
    </row>
    <row r="25" spans="1:14" x14ac:dyDescent="0.25">
      <c r="A25" s="5">
        <v>42927</v>
      </c>
      <c r="B25">
        <v>15.2</v>
      </c>
      <c r="C25" t="s">
        <v>386</v>
      </c>
      <c r="D25" s="6">
        <v>13</v>
      </c>
      <c r="E25">
        <v>100</v>
      </c>
      <c r="G25">
        <v>0</v>
      </c>
      <c r="H25" t="s">
        <v>362</v>
      </c>
      <c r="K25">
        <v>3.78</v>
      </c>
      <c r="L25" s="24">
        <v>44.9</v>
      </c>
      <c r="M25" s="24">
        <v>0.75</v>
      </c>
      <c r="N25" s="24" t="s">
        <v>399</v>
      </c>
    </row>
    <row r="26" spans="1:14" x14ac:dyDescent="0.25">
      <c r="A26" s="5">
        <v>42927</v>
      </c>
      <c r="B26">
        <v>15.2</v>
      </c>
      <c r="C26" t="s">
        <v>387</v>
      </c>
      <c r="D26" s="6">
        <v>13</v>
      </c>
      <c r="E26">
        <v>100</v>
      </c>
      <c r="G26">
        <v>0</v>
      </c>
      <c r="H26" t="s">
        <v>31</v>
      </c>
      <c r="K26">
        <v>3.78</v>
      </c>
      <c r="L26" s="24">
        <v>44.9</v>
      </c>
      <c r="M26" s="24">
        <v>0.75</v>
      </c>
      <c r="N26" s="24" t="s">
        <v>399</v>
      </c>
    </row>
    <row r="27" spans="1:14" x14ac:dyDescent="0.25">
      <c r="A27" s="5">
        <v>42927</v>
      </c>
      <c r="B27">
        <v>15.2</v>
      </c>
      <c r="C27" t="s">
        <v>388</v>
      </c>
      <c r="D27" s="6">
        <v>13</v>
      </c>
      <c r="E27">
        <v>100</v>
      </c>
      <c r="G27">
        <v>0</v>
      </c>
      <c r="H27" t="s">
        <v>362</v>
      </c>
      <c r="K27">
        <v>3.78</v>
      </c>
      <c r="L27" s="24">
        <v>44.9</v>
      </c>
      <c r="M27" s="24">
        <v>0.75</v>
      </c>
      <c r="N27" s="24" t="s">
        <v>399</v>
      </c>
    </row>
    <row r="28" spans="1:14" x14ac:dyDescent="0.25">
      <c r="A28" s="5">
        <v>42927</v>
      </c>
      <c r="B28">
        <v>15.2</v>
      </c>
      <c r="C28" t="s">
        <v>389</v>
      </c>
      <c r="D28" s="6">
        <v>13</v>
      </c>
      <c r="E28">
        <v>100</v>
      </c>
      <c r="G28">
        <v>0</v>
      </c>
      <c r="H28" t="s">
        <v>362</v>
      </c>
      <c r="K28">
        <v>3.78</v>
      </c>
      <c r="L28" s="24">
        <v>44.9</v>
      </c>
      <c r="M28" s="24">
        <v>0.75</v>
      </c>
      <c r="N28" s="24" t="s">
        <v>399</v>
      </c>
    </row>
    <row r="29" spans="1:14" x14ac:dyDescent="0.25">
      <c r="A29" s="5">
        <v>42927</v>
      </c>
      <c r="B29">
        <v>15.2</v>
      </c>
      <c r="C29" t="s">
        <v>390</v>
      </c>
      <c r="D29" s="6">
        <v>13</v>
      </c>
      <c r="E29">
        <v>100</v>
      </c>
      <c r="G29">
        <v>0</v>
      </c>
      <c r="H29" t="s">
        <v>362</v>
      </c>
      <c r="K29">
        <v>3.78</v>
      </c>
      <c r="L29" s="24">
        <v>44.9</v>
      </c>
      <c r="M29" s="24">
        <v>0.75</v>
      </c>
      <c r="N29" s="24" t="s">
        <v>399</v>
      </c>
    </row>
    <row r="30" spans="1:14" x14ac:dyDescent="0.25">
      <c r="A30" s="5">
        <v>42927</v>
      </c>
      <c r="B30">
        <v>15.2</v>
      </c>
      <c r="C30" t="s">
        <v>391</v>
      </c>
      <c r="D30" s="6">
        <v>13</v>
      </c>
      <c r="E30">
        <v>100</v>
      </c>
      <c r="G30">
        <v>0</v>
      </c>
      <c r="H30" t="s">
        <v>362</v>
      </c>
      <c r="K30">
        <v>3.78</v>
      </c>
      <c r="L30" s="24">
        <v>44.9</v>
      </c>
      <c r="M30" s="24">
        <v>0.75</v>
      </c>
      <c r="N30" s="24" t="s">
        <v>399</v>
      </c>
    </row>
    <row r="31" spans="1:14" x14ac:dyDescent="0.25">
      <c r="A31" s="5">
        <v>42927</v>
      </c>
      <c r="B31">
        <v>15.2</v>
      </c>
      <c r="C31" t="s">
        <v>392</v>
      </c>
      <c r="D31" s="6">
        <v>13</v>
      </c>
      <c r="E31">
        <v>100</v>
      </c>
      <c r="G31">
        <v>0</v>
      </c>
      <c r="H31" t="s">
        <v>362</v>
      </c>
      <c r="K31">
        <v>3.78</v>
      </c>
      <c r="L31" s="24">
        <v>44.9</v>
      </c>
      <c r="M31" s="24">
        <v>0.75</v>
      </c>
      <c r="N31" s="24" t="s">
        <v>399</v>
      </c>
    </row>
    <row r="32" spans="1:14" x14ac:dyDescent="0.25">
      <c r="A32" s="5">
        <v>42927</v>
      </c>
      <c r="B32">
        <v>15.2</v>
      </c>
      <c r="C32" t="s">
        <v>393</v>
      </c>
      <c r="D32" s="6">
        <v>13</v>
      </c>
      <c r="E32">
        <v>100</v>
      </c>
      <c r="G32">
        <v>0</v>
      </c>
      <c r="H32" t="s">
        <v>362</v>
      </c>
      <c r="K32">
        <v>3.78</v>
      </c>
      <c r="L32" s="24">
        <v>44.9</v>
      </c>
      <c r="M32" s="24">
        <v>0.75</v>
      </c>
      <c r="N32" s="24" t="s">
        <v>399</v>
      </c>
    </row>
    <row r="33" spans="1:14" x14ac:dyDescent="0.25">
      <c r="A33" s="5">
        <v>42927</v>
      </c>
      <c r="B33">
        <v>15.2</v>
      </c>
      <c r="C33" t="s">
        <v>394</v>
      </c>
      <c r="D33" s="6">
        <v>13</v>
      </c>
      <c r="E33">
        <v>100</v>
      </c>
      <c r="G33">
        <v>0</v>
      </c>
      <c r="H33" t="s">
        <v>362</v>
      </c>
      <c r="K33">
        <v>3.78</v>
      </c>
      <c r="L33" s="24">
        <v>44.9</v>
      </c>
      <c r="M33" s="24">
        <v>0.75</v>
      </c>
      <c r="N33" s="24" t="s">
        <v>399</v>
      </c>
    </row>
    <row r="34" spans="1:14" x14ac:dyDescent="0.25">
      <c r="A34" s="5">
        <v>42927</v>
      </c>
      <c r="B34">
        <v>15.2</v>
      </c>
      <c r="C34" t="s">
        <v>395</v>
      </c>
      <c r="D34" s="6">
        <v>13</v>
      </c>
      <c r="E34">
        <v>100</v>
      </c>
      <c r="G34">
        <v>0</v>
      </c>
      <c r="H34" t="s">
        <v>21</v>
      </c>
      <c r="K34">
        <v>3.78</v>
      </c>
      <c r="L34" s="24">
        <v>44.9</v>
      </c>
      <c r="M34" s="24">
        <v>0.75</v>
      </c>
      <c r="N34" s="24" t="s">
        <v>399</v>
      </c>
    </row>
    <row r="35" spans="1:14" x14ac:dyDescent="0.25">
      <c r="A35" s="5">
        <v>42927</v>
      </c>
      <c r="B35">
        <v>15.2</v>
      </c>
      <c r="C35" t="s">
        <v>396</v>
      </c>
      <c r="D35" s="6">
        <v>13</v>
      </c>
      <c r="E35">
        <v>100</v>
      </c>
      <c r="G35">
        <v>0</v>
      </c>
      <c r="H35" s="30"/>
      <c r="K35">
        <v>3.78</v>
      </c>
      <c r="L35" s="24">
        <v>44.9</v>
      </c>
      <c r="M35" s="24">
        <v>0.75</v>
      </c>
      <c r="N35" s="24" t="s">
        <v>399</v>
      </c>
    </row>
    <row r="36" spans="1:14" x14ac:dyDescent="0.25">
      <c r="A36" s="5">
        <v>42927</v>
      </c>
      <c r="B36">
        <v>15.2</v>
      </c>
      <c r="C36" t="s">
        <v>397</v>
      </c>
      <c r="D36" s="6">
        <v>13</v>
      </c>
      <c r="E36">
        <v>100</v>
      </c>
      <c r="G36">
        <v>0</v>
      </c>
      <c r="H36" t="s">
        <v>362</v>
      </c>
      <c r="K36">
        <v>3.78</v>
      </c>
      <c r="L36" s="24">
        <v>44.9</v>
      </c>
      <c r="M36" s="24">
        <v>0.75</v>
      </c>
      <c r="N36" s="24" t="s">
        <v>399</v>
      </c>
    </row>
    <row r="37" spans="1:14" x14ac:dyDescent="0.25">
      <c r="A37" s="5">
        <v>42927</v>
      </c>
      <c r="B37">
        <v>15.2</v>
      </c>
      <c r="C37" t="s">
        <v>398</v>
      </c>
      <c r="D37" s="6">
        <v>13</v>
      </c>
      <c r="E37">
        <v>100</v>
      </c>
      <c r="G37">
        <v>0</v>
      </c>
      <c r="H37" t="s">
        <v>21</v>
      </c>
      <c r="K37">
        <v>3.78</v>
      </c>
      <c r="L37" s="24">
        <v>44.9</v>
      </c>
      <c r="M37" s="24">
        <v>0.75</v>
      </c>
      <c r="N37" s="24" t="s">
        <v>399</v>
      </c>
    </row>
    <row r="38" spans="1:14" x14ac:dyDescent="0.25">
      <c r="A38" s="5">
        <v>42943</v>
      </c>
      <c r="B38">
        <v>15.2</v>
      </c>
      <c r="C38" t="s">
        <v>365</v>
      </c>
      <c r="D38" s="6">
        <v>11</v>
      </c>
      <c r="E38">
        <v>100</v>
      </c>
      <c r="G38">
        <v>0</v>
      </c>
      <c r="H38" s="30"/>
      <c r="K38">
        <v>5.5</v>
      </c>
      <c r="L38" s="24">
        <v>68.2</v>
      </c>
      <c r="M38" s="24">
        <v>1.1319999999999999</v>
      </c>
      <c r="N38" s="24" t="s">
        <v>473</v>
      </c>
    </row>
    <row r="39" spans="1:14" x14ac:dyDescent="0.25">
      <c r="A39" s="5">
        <v>42943</v>
      </c>
      <c r="B39">
        <v>15.2</v>
      </c>
      <c r="C39" t="s">
        <v>384</v>
      </c>
      <c r="D39" s="6">
        <v>11.3</v>
      </c>
      <c r="E39">
        <v>90</v>
      </c>
      <c r="G39">
        <v>1</v>
      </c>
      <c r="H39" t="s">
        <v>345</v>
      </c>
      <c r="K39">
        <v>5</v>
      </c>
      <c r="L39" s="24">
        <v>57.6</v>
      </c>
      <c r="M39" s="24">
        <v>0.95899999999999996</v>
      </c>
      <c r="N39" s="24" t="s">
        <v>475</v>
      </c>
    </row>
    <row r="40" spans="1:14" x14ac:dyDescent="0.25">
      <c r="A40" s="5">
        <v>42943</v>
      </c>
      <c r="B40">
        <v>15.2</v>
      </c>
      <c r="C40" t="s">
        <v>384</v>
      </c>
      <c r="D40" s="6">
        <v>11.3</v>
      </c>
      <c r="E40">
        <v>90</v>
      </c>
      <c r="G40">
        <v>1</v>
      </c>
      <c r="H40" t="s">
        <v>299</v>
      </c>
      <c r="K40">
        <v>5</v>
      </c>
      <c r="L40" s="24">
        <v>57.6</v>
      </c>
      <c r="M40" s="24">
        <v>0.95899999999999996</v>
      </c>
      <c r="N40" s="24" t="s">
        <v>475</v>
      </c>
    </row>
    <row r="41" spans="1:14" x14ac:dyDescent="0.25">
      <c r="A41" s="5">
        <v>42943</v>
      </c>
      <c r="B41">
        <v>15.2</v>
      </c>
      <c r="C41" t="s">
        <v>384</v>
      </c>
      <c r="D41" s="6">
        <v>11.3</v>
      </c>
      <c r="E41">
        <v>90</v>
      </c>
      <c r="G41">
        <v>1</v>
      </c>
      <c r="H41" t="s">
        <v>31</v>
      </c>
      <c r="K41">
        <v>5</v>
      </c>
      <c r="L41" s="24">
        <v>57.6</v>
      </c>
      <c r="M41" s="24">
        <v>0.95899999999999996</v>
      </c>
      <c r="N41" s="24" t="s">
        <v>475</v>
      </c>
    </row>
    <row r="42" spans="1:14" x14ac:dyDescent="0.25">
      <c r="A42" s="5">
        <v>42943</v>
      </c>
      <c r="B42">
        <v>15.2</v>
      </c>
      <c r="C42" t="s">
        <v>384</v>
      </c>
      <c r="D42" s="6">
        <v>11.3</v>
      </c>
      <c r="E42">
        <v>90</v>
      </c>
      <c r="G42">
        <v>1</v>
      </c>
      <c r="H42" t="s">
        <v>31</v>
      </c>
      <c r="K42">
        <v>5</v>
      </c>
      <c r="L42" s="24">
        <v>57.6</v>
      </c>
      <c r="M42" s="24">
        <v>0.95899999999999996</v>
      </c>
      <c r="N42" s="24" t="s">
        <v>475</v>
      </c>
    </row>
    <row r="43" spans="1:14" x14ac:dyDescent="0.25">
      <c r="A43" s="5">
        <v>42943</v>
      </c>
      <c r="B43">
        <v>15.2</v>
      </c>
      <c r="C43" t="s">
        <v>384</v>
      </c>
      <c r="D43" s="6">
        <v>11.3</v>
      </c>
      <c r="E43">
        <v>90</v>
      </c>
      <c r="G43">
        <v>1</v>
      </c>
      <c r="H43" t="s">
        <v>362</v>
      </c>
      <c r="K43">
        <v>5</v>
      </c>
      <c r="L43" s="24">
        <v>57.6</v>
      </c>
      <c r="M43" s="24">
        <v>0.95899999999999996</v>
      </c>
      <c r="N43" s="24" t="s">
        <v>475</v>
      </c>
    </row>
    <row r="44" spans="1:14" x14ac:dyDescent="0.25">
      <c r="A44" s="5">
        <v>42943</v>
      </c>
      <c r="B44">
        <v>15.2</v>
      </c>
      <c r="C44" t="s">
        <v>384</v>
      </c>
      <c r="D44" s="6">
        <v>11.3</v>
      </c>
      <c r="E44">
        <v>90</v>
      </c>
      <c r="G44">
        <v>1</v>
      </c>
      <c r="H44" t="s">
        <v>474</v>
      </c>
      <c r="K44">
        <v>5</v>
      </c>
      <c r="L44" s="24">
        <v>57.6</v>
      </c>
      <c r="M44" s="24">
        <v>0.95899999999999996</v>
      </c>
      <c r="N44" s="24" t="s">
        <v>475</v>
      </c>
    </row>
    <row r="45" spans="1:14" x14ac:dyDescent="0.25">
      <c r="A45" s="5">
        <v>42943</v>
      </c>
      <c r="B45">
        <v>13</v>
      </c>
      <c r="C45" t="s">
        <v>368</v>
      </c>
      <c r="D45" s="6">
        <v>12.15</v>
      </c>
      <c r="E45">
        <v>90</v>
      </c>
      <c r="G45">
        <v>6</v>
      </c>
      <c r="H45" t="s">
        <v>362</v>
      </c>
      <c r="K45">
        <v>5.5</v>
      </c>
      <c r="L45" s="24">
        <v>59.4</v>
      </c>
      <c r="M45" s="24">
        <v>1.002</v>
      </c>
      <c r="N45" s="24" t="s">
        <v>476</v>
      </c>
    </row>
    <row r="46" spans="1:14" x14ac:dyDescent="0.25">
      <c r="A46" s="5">
        <v>42943</v>
      </c>
      <c r="B46">
        <v>13</v>
      </c>
      <c r="C46" t="s">
        <v>368</v>
      </c>
      <c r="D46" s="6">
        <v>12.15</v>
      </c>
      <c r="E46">
        <v>90</v>
      </c>
      <c r="H46" t="s">
        <v>362</v>
      </c>
      <c r="K46">
        <v>5.5</v>
      </c>
      <c r="L46" s="24">
        <v>59.4</v>
      </c>
      <c r="M46" s="24">
        <v>1.002</v>
      </c>
      <c r="N46" s="24" t="s">
        <v>476</v>
      </c>
    </row>
    <row r="47" spans="1:14" x14ac:dyDescent="0.25">
      <c r="A47" s="5">
        <v>42943</v>
      </c>
      <c r="B47">
        <v>13</v>
      </c>
      <c r="C47" t="s">
        <v>368</v>
      </c>
      <c r="D47" s="6">
        <v>12.15</v>
      </c>
      <c r="E47">
        <v>90</v>
      </c>
      <c r="H47" t="s">
        <v>362</v>
      </c>
      <c r="K47">
        <v>5.5</v>
      </c>
      <c r="L47" s="24">
        <v>59.4</v>
      </c>
      <c r="M47" s="24">
        <v>1.002</v>
      </c>
      <c r="N47" s="24" t="s">
        <v>476</v>
      </c>
    </row>
    <row r="48" spans="1:14" x14ac:dyDescent="0.25">
      <c r="A48" s="5">
        <v>42943</v>
      </c>
      <c r="B48">
        <v>13</v>
      </c>
      <c r="C48" t="s">
        <v>368</v>
      </c>
      <c r="D48" s="6">
        <v>12.15</v>
      </c>
      <c r="E48">
        <v>90</v>
      </c>
      <c r="H48" t="s">
        <v>362</v>
      </c>
      <c r="K48">
        <v>5.5</v>
      </c>
      <c r="L48" s="24">
        <v>59.4</v>
      </c>
      <c r="M48" s="24">
        <v>1.002</v>
      </c>
      <c r="N48" s="24" t="s">
        <v>476</v>
      </c>
    </row>
    <row r="49" spans="1:14" x14ac:dyDescent="0.25">
      <c r="A49" s="5">
        <v>42943</v>
      </c>
      <c r="B49">
        <v>13</v>
      </c>
      <c r="C49" t="s">
        <v>368</v>
      </c>
      <c r="D49" s="6">
        <v>12.15</v>
      </c>
      <c r="E49">
        <v>90</v>
      </c>
      <c r="H49" t="s">
        <v>362</v>
      </c>
      <c r="K49">
        <v>5.5</v>
      </c>
      <c r="L49" s="24">
        <v>59.4</v>
      </c>
      <c r="M49" s="24">
        <v>1.002</v>
      </c>
      <c r="N49" s="24" t="s">
        <v>476</v>
      </c>
    </row>
    <row r="50" spans="1:14" x14ac:dyDescent="0.25">
      <c r="A50" s="5">
        <v>42943</v>
      </c>
      <c r="B50">
        <v>13</v>
      </c>
      <c r="C50" t="s">
        <v>368</v>
      </c>
      <c r="D50" s="6">
        <v>12.15</v>
      </c>
      <c r="E50">
        <v>90</v>
      </c>
      <c r="H50" t="s">
        <v>362</v>
      </c>
      <c r="K50">
        <v>5.5</v>
      </c>
      <c r="L50" s="24">
        <v>59.4</v>
      </c>
      <c r="M50" s="24">
        <v>1.002</v>
      </c>
      <c r="N50" s="24" t="s">
        <v>476</v>
      </c>
    </row>
    <row r="51" spans="1:14" x14ac:dyDescent="0.25">
      <c r="A51" s="5">
        <v>42943</v>
      </c>
      <c r="B51">
        <v>13</v>
      </c>
      <c r="C51" t="s">
        <v>368</v>
      </c>
      <c r="D51" s="6">
        <v>12.15</v>
      </c>
      <c r="E51">
        <v>90</v>
      </c>
      <c r="H51" t="s">
        <v>362</v>
      </c>
      <c r="K51">
        <v>5.5</v>
      </c>
      <c r="L51" s="24">
        <v>59.4</v>
      </c>
      <c r="M51" s="24">
        <v>1.002</v>
      </c>
      <c r="N51" s="24" t="s">
        <v>476</v>
      </c>
    </row>
    <row r="52" spans="1:14" x14ac:dyDescent="0.25">
      <c r="A52" s="5">
        <v>42943</v>
      </c>
      <c r="B52">
        <v>13</v>
      </c>
      <c r="C52" t="s">
        <v>368</v>
      </c>
      <c r="D52" s="6">
        <v>12.15</v>
      </c>
      <c r="E52">
        <v>90</v>
      </c>
      <c r="H52" t="s">
        <v>362</v>
      </c>
      <c r="K52">
        <v>5.5</v>
      </c>
      <c r="L52" s="24">
        <v>59.4</v>
      </c>
      <c r="M52" s="24">
        <v>1.002</v>
      </c>
      <c r="N52" s="24" t="s">
        <v>476</v>
      </c>
    </row>
    <row r="53" spans="1:14" x14ac:dyDescent="0.25">
      <c r="A53" s="5">
        <v>42943</v>
      </c>
      <c r="B53">
        <v>13</v>
      </c>
      <c r="C53" t="s">
        <v>368</v>
      </c>
      <c r="D53" s="6">
        <v>12.15</v>
      </c>
      <c r="E53">
        <v>90</v>
      </c>
      <c r="H53" t="s">
        <v>362</v>
      </c>
      <c r="K53">
        <v>5.5</v>
      </c>
      <c r="L53" s="24">
        <v>59.4</v>
      </c>
      <c r="M53" s="24">
        <v>1.002</v>
      </c>
      <c r="N53" s="24" t="s">
        <v>476</v>
      </c>
    </row>
    <row r="54" spans="1:14" x14ac:dyDescent="0.25">
      <c r="A54" s="5">
        <v>42943</v>
      </c>
      <c r="B54">
        <v>13</v>
      </c>
      <c r="C54" t="s">
        <v>368</v>
      </c>
      <c r="D54" s="6">
        <v>12.15</v>
      </c>
      <c r="E54">
        <v>90</v>
      </c>
      <c r="H54" t="s">
        <v>345</v>
      </c>
      <c r="K54">
        <v>5.5</v>
      </c>
      <c r="L54" s="24">
        <v>59.4</v>
      </c>
      <c r="M54" s="24">
        <v>1.002</v>
      </c>
      <c r="N54" s="24" t="s">
        <v>476</v>
      </c>
    </row>
    <row r="55" spans="1:14" x14ac:dyDescent="0.25">
      <c r="A55" s="5">
        <v>42943</v>
      </c>
      <c r="B55">
        <v>13</v>
      </c>
      <c r="C55" t="s">
        <v>368</v>
      </c>
      <c r="D55" s="6">
        <v>12.15</v>
      </c>
      <c r="E55">
        <v>90</v>
      </c>
      <c r="H55" t="s">
        <v>362</v>
      </c>
      <c r="K55">
        <v>5.5</v>
      </c>
      <c r="L55" s="24">
        <v>59.4</v>
      </c>
      <c r="M55" s="24">
        <v>1.002</v>
      </c>
      <c r="N55" s="24" t="s">
        <v>476</v>
      </c>
    </row>
    <row r="56" spans="1:14" x14ac:dyDescent="0.25">
      <c r="A56" s="5">
        <v>42943</v>
      </c>
      <c r="B56">
        <v>13</v>
      </c>
      <c r="C56" t="s">
        <v>368</v>
      </c>
      <c r="D56" s="6">
        <v>12.15</v>
      </c>
      <c r="E56">
        <v>90</v>
      </c>
      <c r="H56" t="s">
        <v>345</v>
      </c>
      <c r="K56">
        <v>5.5</v>
      </c>
      <c r="L56" s="24">
        <v>59.4</v>
      </c>
      <c r="M56" s="24">
        <v>1.002</v>
      </c>
      <c r="N56" s="24" t="s">
        <v>476</v>
      </c>
    </row>
    <row r="57" spans="1:14" x14ac:dyDescent="0.25">
      <c r="A57" s="5">
        <v>42943</v>
      </c>
      <c r="B57">
        <v>13</v>
      </c>
      <c r="C57" t="s">
        <v>368</v>
      </c>
      <c r="D57" s="6">
        <v>12.15</v>
      </c>
      <c r="E57">
        <v>90</v>
      </c>
      <c r="H57" t="s">
        <v>345</v>
      </c>
      <c r="K57">
        <v>5.5</v>
      </c>
      <c r="L57" s="24">
        <v>59.4</v>
      </c>
      <c r="M57" s="24">
        <v>1.002</v>
      </c>
      <c r="N57" s="24" t="s">
        <v>476</v>
      </c>
    </row>
    <row r="58" spans="1:14" x14ac:dyDescent="0.25">
      <c r="A58" s="5">
        <v>42943</v>
      </c>
      <c r="B58">
        <v>13</v>
      </c>
      <c r="C58" t="s">
        <v>368</v>
      </c>
      <c r="D58" s="6">
        <v>12.15</v>
      </c>
      <c r="E58">
        <v>90</v>
      </c>
      <c r="H58" t="s">
        <v>345</v>
      </c>
      <c r="K58">
        <v>5.5</v>
      </c>
      <c r="L58" s="24">
        <v>59.4</v>
      </c>
      <c r="M58" s="24">
        <v>1.002</v>
      </c>
      <c r="N58" s="24" t="s">
        <v>476</v>
      </c>
    </row>
    <row r="59" spans="1:14" x14ac:dyDescent="0.25">
      <c r="A59" s="5">
        <v>42943</v>
      </c>
      <c r="B59">
        <v>13</v>
      </c>
      <c r="C59" t="s">
        <v>368</v>
      </c>
      <c r="D59" s="6">
        <v>12.15</v>
      </c>
      <c r="E59">
        <v>90</v>
      </c>
      <c r="H59" t="s">
        <v>345</v>
      </c>
      <c r="K59">
        <v>5.5</v>
      </c>
      <c r="L59" s="24">
        <v>59.4</v>
      </c>
      <c r="M59" s="24">
        <v>1.002</v>
      </c>
      <c r="N59" s="24" t="s">
        <v>476</v>
      </c>
    </row>
    <row r="60" spans="1:14" x14ac:dyDescent="0.25">
      <c r="A60" s="5">
        <v>42943</v>
      </c>
      <c r="B60">
        <v>13</v>
      </c>
      <c r="C60" t="s">
        <v>368</v>
      </c>
      <c r="D60" s="6">
        <v>12.15</v>
      </c>
      <c r="E60">
        <v>90</v>
      </c>
      <c r="H60" t="s">
        <v>345</v>
      </c>
      <c r="K60">
        <v>5.5</v>
      </c>
      <c r="L60" s="24">
        <v>59.4</v>
      </c>
      <c r="M60" s="24">
        <v>1.002</v>
      </c>
      <c r="N60" s="24" t="s">
        <v>476</v>
      </c>
    </row>
    <row r="61" spans="1:14" x14ac:dyDescent="0.25">
      <c r="A61" s="5">
        <v>42943</v>
      </c>
      <c r="B61">
        <v>13</v>
      </c>
      <c r="C61" t="s">
        <v>368</v>
      </c>
      <c r="D61" s="6">
        <v>12.15</v>
      </c>
      <c r="E61">
        <v>90</v>
      </c>
      <c r="H61" t="s">
        <v>345</v>
      </c>
      <c r="K61">
        <v>5.5</v>
      </c>
      <c r="L61" s="24">
        <v>59.4</v>
      </c>
      <c r="M61" s="24">
        <v>1.002</v>
      </c>
      <c r="N61" s="24" t="s">
        <v>476</v>
      </c>
    </row>
    <row r="62" spans="1:14" x14ac:dyDescent="0.25">
      <c r="A62" s="5">
        <v>42943</v>
      </c>
      <c r="B62">
        <v>13</v>
      </c>
      <c r="C62" t="s">
        <v>368</v>
      </c>
      <c r="D62" s="6">
        <v>12.15</v>
      </c>
      <c r="E62">
        <v>90</v>
      </c>
      <c r="H62" t="s">
        <v>345</v>
      </c>
      <c r="K62">
        <v>5.5</v>
      </c>
      <c r="L62" s="24">
        <v>59.4</v>
      </c>
      <c r="M62" s="24">
        <v>1.002</v>
      </c>
      <c r="N62" s="24" t="s">
        <v>476</v>
      </c>
    </row>
    <row r="63" spans="1:14" x14ac:dyDescent="0.25">
      <c r="A63" s="5">
        <v>42943</v>
      </c>
      <c r="B63">
        <v>13</v>
      </c>
      <c r="C63" t="s">
        <v>368</v>
      </c>
      <c r="D63" s="6">
        <v>12.15</v>
      </c>
      <c r="E63">
        <v>90</v>
      </c>
      <c r="H63" t="s">
        <v>362</v>
      </c>
      <c r="K63">
        <v>5.5</v>
      </c>
      <c r="L63" s="24">
        <v>59.4</v>
      </c>
      <c r="M63" s="24">
        <v>1.002</v>
      </c>
      <c r="N63" s="24" t="s">
        <v>476</v>
      </c>
    </row>
    <row r="64" spans="1:14" x14ac:dyDescent="0.25">
      <c r="A64" s="5">
        <v>42943</v>
      </c>
      <c r="B64">
        <v>13</v>
      </c>
      <c r="C64" t="s">
        <v>368</v>
      </c>
      <c r="D64" s="6">
        <v>12.15</v>
      </c>
      <c r="E64">
        <v>90</v>
      </c>
      <c r="H64" t="s">
        <v>362</v>
      </c>
      <c r="K64">
        <v>5.5</v>
      </c>
      <c r="L64" s="24">
        <v>59.4</v>
      </c>
      <c r="M64" s="24">
        <v>1.002</v>
      </c>
      <c r="N64" s="24" t="s">
        <v>476</v>
      </c>
    </row>
    <row r="65" spans="1:14" x14ac:dyDescent="0.25">
      <c r="A65" s="5">
        <v>42943</v>
      </c>
      <c r="B65">
        <v>13</v>
      </c>
      <c r="C65" t="s">
        <v>368</v>
      </c>
      <c r="D65" s="6">
        <v>12.15</v>
      </c>
      <c r="E65">
        <v>90</v>
      </c>
      <c r="H65" t="s">
        <v>362</v>
      </c>
      <c r="K65">
        <v>5.5</v>
      </c>
      <c r="L65" s="24">
        <v>59.4</v>
      </c>
      <c r="M65" s="24">
        <v>1.002</v>
      </c>
      <c r="N65" s="24" t="s">
        <v>476</v>
      </c>
    </row>
    <row r="66" spans="1:14" x14ac:dyDescent="0.25">
      <c r="A66" s="5">
        <v>42943</v>
      </c>
      <c r="B66">
        <v>13</v>
      </c>
      <c r="C66" t="s">
        <v>368</v>
      </c>
      <c r="D66" s="6">
        <v>12.15</v>
      </c>
      <c r="E66">
        <v>90</v>
      </c>
      <c r="H66" t="s">
        <v>362</v>
      </c>
      <c r="K66">
        <v>5.5</v>
      </c>
      <c r="L66" s="24">
        <v>59.4</v>
      </c>
      <c r="M66" s="24">
        <v>1.002</v>
      </c>
      <c r="N66" s="24" t="s">
        <v>476</v>
      </c>
    </row>
    <row r="67" spans="1:14" x14ac:dyDescent="0.25">
      <c r="A67" s="5">
        <v>42943</v>
      </c>
      <c r="B67">
        <v>13</v>
      </c>
      <c r="C67" t="s">
        <v>368</v>
      </c>
      <c r="D67" s="6">
        <v>12.15</v>
      </c>
      <c r="E67">
        <v>90</v>
      </c>
      <c r="H67" t="s">
        <v>345</v>
      </c>
      <c r="K67">
        <v>5.5</v>
      </c>
      <c r="L67" s="24">
        <v>59.4</v>
      </c>
      <c r="M67" s="24">
        <v>1.002</v>
      </c>
      <c r="N67" s="24" t="s">
        <v>476</v>
      </c>
    </row>
    <row r="68" spans="1:14" x14ac:dyDescent="0.25">
      <c r="A68" s="5">
        <v>42943</v>
      </c>
      <c r="B68">
        <v>13</v>
      </c>
      <c r="C68" t="s">
        <v>368</v>
      </c>
      <c r="D68" s="6">
        <v>12.15</v>
      </c>
      <c r="E68">
        <v>90</v>
      </c>
      <c r="H68" t="s">
        <v>345</v>
      </c>
      <c r="K68">
        <v>5.5</v>
      </c>
      <c r="L68" s="24">
        <v>59.4</v>
      </c>
      <c r="M68" s="24">
        <v>1.002</v>
      </c>
      <c r="N68" s="24" t="s">
        <v>476</v>
      </c>
    </row>
    <row r="69" spans="1:14" x14ac:dyDescent="0.25">
      <c r="A69" s="5">
        <v>42943</v>
      </c>
      <c r="B69">
        <v>13</v>
      </c>
      <c r="C69" t="s">
        <v>368</v>
      </c>
      <c r="D69" s="6">
        <v>12.15</v>
      </c>
      <c r="E69">
        <v>90</v>
      </c>
      <c r="H69" t="s">
        <v>362</v>
      </c>
      <c r="K69">
        <v>5.5</v>
      </c>
      <c r="L69" s="24">
        <v>59.4</v>
      </c>
      <c r="M69" s="24">
        <v>1.002</v>
      </c>
      <c r="N69" s="24" t="s">
        <v>476</v>
      </c>
    </row>
    <row r="70" spans="1:14" x14ac:dyDescent="0.25">
      <c r="A70" s="5">
        <v>42943</v>
      </c>
      <c r="B70">
        <v>13</v>
      </c>
      <c r="C70" t="s">
        <v>368</v>
      </c>
      <c r="D70" s="6">
        <v>12.15</v>
      </c>
      <c r="E70">
        <v>90</v>
      </c>
      <c r="H70" t="s">
        <v>345</v>
      </c>
      <c r="K70">
        <v>5.5</v>
      </c>
      <c r="L70" s="24">
        <v>59.4</v>
      </c>
      <c r="M70" s="24">
        <v>1.002</v>
      </c>
      <c r="N70" s="24" t="s">
        <v>476</v>
      </c>
    </row>
    <row r="71" spans="1:14" x14ac:dyDescent="0.25">
      <c r="A71" s="5">
        <v>42958</v>
      </c>
      <c r="B71">
        <v>13</v>
      </c>
      <c r="C71" t="s">
        <v>368</v>
      </c>
      <c r="D71" s="6">
        <v>13</v>
      </c>
      <c r="E71">
        <v>100</v>
      </c>
      <c r="F71">
        <v>15</v>
      </c>
      <c r="G71">
        <v>0</v>
      </c>
      <c r="H71" t="s">
        <v>362</v>
      </c>
      <c r="J71">
        <v>6</v>
      </c>
      <c r="L71" s="24">
        <v>65.7</v>
      </c>
      <c r="M71" s="24">
        <v>1.087</v>
      </c>
      <c r="N71" t="s">
        <v>487</v>
      </c>
    </row>
    <row r="72" spans="1:14" x14ac:dyDescent="0.25">
      <c r="A72" s="5">
        <v>42958</v>
      </c>
      <c r="B72">
        <v>13</v>
      </c>
      <c r="C72" t="s">
        <v>368</v>
      </c>
      <c r="D72" s="6">
        <v>13</v>
      </c>
      <c r="E72">
        <v>100</v>
      </c>
      <c r="F72">
        <v>15</v>
      </c>
      <c r="G72">
        <v>0</v>
      </c>
      <c r="H72" t="s">
        <v>362</v>
      </c>
      <c r="J72">
        <v>7</v>
      </c>
      <c r="L72" s="24">
        <v>65.7</v>
      </c>
      <c r="M72" s="24">
        <v>1.087</v>
      </c>
      <c r="N72" t="s">
        <v>487</v>
      </c>
    </row>
    <row r="73" spans="1:14" x14ac:dyDescent="0.25">
      <c r="A73" s="5">
        <v>42958</v>
      </c>
      <c r="B73">
        <v>13</v>
      </c>
      <c r="C73" t="s">
        <v>368</v>
      </c>
      <c r="D73" s="6">
        <v>13</v>
      </c>
      <c r="E73">
        <v>100</v>
      </c>
      <c r="F73">
        <v>15</v>
      </c>
      <c r="G73">
        <v>0</v>
      </c>
      <c r="H73" t="s">
        <v>362</v>
      </c>
      <c r="J73">
        <v>8</v>
      </c>
      <c r="L73" s="24">
        <v>65.7</v>
      </c>
      <c r="M73" s="24">
        <v>1.087</v>
      </c>
      <c r="N73" t="s">
        <v>487</v>
      </c>
    </row>
    <row r="74" spans="1:14" x14ac:dyDescent="0.25">
      <c r="A74" s="5">
        <v>42958</v>
      </c>
      <c r="B74">
        <v>13</v>
      </c>
      <c r="C74" t="s">
        <v>368</v>
      </c>
      <c r="D74" s="6">
        <v>13</v>
      </c>
      <c r="E74">
        <v>100</v>
      </c>
      <c r="F74">
        <v>15</v>
      </c>
      <c r="G74">
        <v>0</v>
      </c>
      <c r="H74" t="s">
        <v>345</v>
      </c>
      <c r="J74">
        <v>9</v>
      </c>
      <c r="L74" s="24">
        <v>65.7</v>
      </c>
      <c r="M74" s="24">
        <v>1.087</v>
      </c>
      <c r="N74" t="s">
        <v>487</v>
      </c>
    </row>
    <row r="75" spans="1:14" x14ac:dyDescent="0.25">
      <c r="A75" s="5">
        <v>42958</v>
      </c>
      <c r="B75">
        <v>13</v>
      </c>
      <c r="C75" t="s">
        <v>368</v>
      </c>
      <c r="D75" s="6">
        <v>13</v>
      </c>
      <c r="E75">
        <v>100</v>
      </c>
      <c r="F75">
        <v>15</v>
      </c>
      <c r="G75">
        <v>0</v>
      </c>
      <c r="H75" t="s">
        <v>345</v>
      </c>
      <c r="J75">
        <v>10</v>
      </c>
      <c r="L75" s="24">
        <v>65.7</v>
      </c>
      <c r="M75" s="24">
        <v>1.087</v>
      </c>
      <c r="N75" t="s">
        <v>487</v>
      </c>
    </row>
    <row r="76" spans="1:14" x14ac:dyDescent="0.25">
      <c r="A76" s="5">
        <v>42958</v>
      </c>
      <c r="B76">
        <v>13</v>
      </c>
      <c r="C76" t="s">
        <v>368</v>
      </c>
      <c r="D76" s="6">
        <v>13</v>
      </c>
      <c r="E76">
        <v>100</v>
      </c>
      <c r="F76">
        <v>15</v>
      </c>
      <c r="G76">
        <v>0</v>
      </c>
      <c r="H76" t="s">
        <v>345</v>
      </c>
      <c r="J76">
        <v>11</v>
      </c>
      <c r="L76" s="24">
        <v>65.7</v>
      </c>
      <c r="M76" s="24">
        <v>1.087</v>
      </c>
      <c r="N76" t="s">
        <v>487</v>
      </c>
    </row>
    <row r="77" spans="1:14" x14ac:dyDescent="0.25">
      <c r="A77" s="5">
        <v>42958</v>
      </c>
      <c r="B77">
        <v>13</v>
      </c>
      <c r="C77" t="s">
        <v>368</v>
      </c>
      <c r="D77" s="6">
        <v>13</v>
      </c>
      <c r="E77">
        <v>100</v>
      </c>
      <c r="F77">
        <v>15</v>
      </c>
      <c r="G77">
        <v>0</v>
      </c>
      <c r="H77" t="s">
        <v>474</v>
      </c>
      <c r="J77">
        <v>12</v>
      </c>
      <c r="L77" s="24">
        <v>65.7</v>
      </c>
      <c r="M77" s="24">
        <v>1.087</v>
      </c>
      <c r="N77" t="s">
        <v>487</v>
      </c>
    </row>
    <row r="78" spans="1:14" x14ac:dyDescent="0.25">
      <c r="A78" s="5">
        <v>42958</v>
      </c>
      <c r="B78">
        <v>13</v>
      </c>
      <c r="C78" t="s">
        <v>368</v>
      </c>
      <c r="D78" s="6">
        <v>13</v>
      </c>
      <c r="E78">
        <v>100</v>
      </c>
      <c r="F78">
        <v>15</v>
      </c>
      <c r="G78">
        <v>0</v>
      </c>
      <c r="H78" t="s">
        <v>362</v>
      </c>
      <c r="J78">
        <v>13</v>
      </c>
      <c r="L78" s="24">
        <v>65.7</v>
      </c>
      <c r="M78" s="24">
        <v>1.087</v>
      </c>
      <c r="N78" t="s">
        <v>487</v>
      </c>
    </row>
    <row r="79" spans="1:14" x14ac:dyDescent="0.25">
      <c r="A79" s="5">
        <v>42958</v>
      </c>
      <c r="B79">
        <v>13</v>
      </c>
      <c r="C79" t="s">
        <v>368</v>
      </c>
      <c r="D79" s="6">
        <v>13</v>
      </c>
      <c r="E79">
        <v>100</v>
      </c>
      <c r="F79">
        <v>15</v>
      </c>
      <c r="G79">
        <v>0</v>
      </c>
      <c r="H79" t="s">
        <v>362</v>
      </c>
      <c r="J79">
        <v>14</v>
      </c>
      <c r="L79" s="24">
        <v>65.7</v>
      </c>
      <c r="M79" s="24">
        <v>1.087</v>
      </c>
      <c r="N79" t="s">
        <v>487</v>
      </c>
    </row>
    <row r="80" spans="1:14" x14ac:dyDescent="0.25">
      <c r="A80" s="5">
        <v>42958</v>
      </c>
      <c r="B80">
        <v>13</v>
      </c>
      <c r="C80" t="s">
        <v>368</v>
      </c>
      <c r="D80" s="6">
        <v>13</v>
      </c>
      <c r="E80">
        <v>100</v>
      </c>
      <c r="F80">
        <v>15</v>
      </c>
      <c r="G80">
        <v>0</v>
      </c>
      <c r="H80" t="s">
        <v>362</v>
      </c>
      <c r="J80">
        <v>15</v>
      </c>
      <c r="L80" s="24">
        <v>65.7</v>
      </c>
      <c r="M80" s="24">
        <v>1.087</v>
      </c>
      <c r="N80" t="s">
        <v>487</v>
      </c>
    </row>
    <row r="81" spans="1:14" x14ac:dyDescent="0.25">
      <c r="A81" s="5">
        <v>42958</v>
      </c>
      <c r="B81">
        <v>13</v>
      </c>
      <c r="C81" t="s">
        <v>368</v>
      </c>
      <c r="D81" s="6">
        <v>13</v>
      </c>
      <c r="E81">
        <v>100</v>
      </c>
      <c r="F81">
        <v>15</v>
      </c>
      <c r="G81">
        <v>0</v>
      </c>
      <c r="H81" t="s">
        <v>362</v>
      </c>
      <c r="J81">
        <v>16</v>
      </c>
      <c r="L81" s="24">
        <v>65.7</v>
      </c>
      <c r="M81" s="24">
        <v>1.087</v>
      </c>
      <c r="N81" t="s">
        <v>487</v>
      </c>
    </row>
    <row r="82" spans="1:14" x14ac:dyDescent="0.25">
      <c r="A82" s="5">
        <v>42958</v>
      </c>
      <c r="B82">
        <v>13</v>
      </c>
      <c r="C82" t="s">
        <v>368</v>
      </c>
      <c r="D82" s="6">
        <v>13</v>
      </c>
      <c r="E82">
        <v>100</v>
      </c>
      <c r="F82">
        <v>15</v>
      </c>
      <c r="G82">
        <v>0</v>
      </c>
      <c r="H82" t="s">
        <v>362</v>
      </c>
      <c r="J82">
        <v>17</v>
      </c>
      <c r="L82" s="24">
        <v>65.7</v>
      </c>
      <c r="M82" s="24">
        <v>1.087</v>
      </c>
      <c r="N82" t="s">
        <v>487</v>
      </c>
    </row>
    <row r="83" spans="1:14" x14ac:dyDescent="0.25">
      <c r="A83" s="5">
        <v>42958</v>
      </c>
      <c r="B83">
        <v>13</v>
      </c>
      <c r="C83" t="s">
        <v>368</v>
      </c>
      <c r="D83" s="6">
        <v>13</v>
      </c>
      <c r="E83">
        <v>100</v>
      </c>
      <c r="F83">
        <v>15</v>
      </c>
      <c r="G83">
        <v>0</v>
      </c>
      <c r="H83" t="s">
        <v>362</v>
      </c>
      <c r="J83">
        <v>18</v>
      </c>
      <c r="L83" s="24">
        <v>65.7</v>
      </c>
      <c r="M83" s="24">
        <v>1.087</v>
      </c>
      <c r="N83" t="s">
        <v>487</v>
      </c>
    </row>
    <row r="84" spans="1:14" x14ac:dyDescent="0.25">
      <c r="A84" s="5">
        <v>42958</v>
      </c>
      <c r="B84">
        <v>13</v>
      </c>
      <c r="C84" t="s">
        <v>368</v>
      </c>
      <c r="D84" s="6">
        <v>13</v>
      </c>
      <c r="E84">
        <v>100</v>
      </c>
      <c r="F84">
        <v>15</v>
      </c>
      <c r="G84">
        <v>0</v>
      </c>
      <c r="H84" t="s">
        <v>345</v>
      </c>
      <c r="J84">
        <v>19</v>
      </c>
      <c r="L84" s="24">
        <v>65.7</v>
      </c>
      <c r="M84" s="24">
        <v>1.087</v>
      </c>
      <c r="N84" t="s">
        <v>487</v>
      </c>
    </row>
    <row r="85" spans="1:14" x14ac:dyDescent="0.25">
      <c r="A85" s="5">
        <v>42958</v>
      </c>
      <c r="B85">
        <v>13</v>
      </c>
      <c r="C85" t="s">
        <v>368</v>
      </c>
      <c r="D85" s="6">
        <v>13</v>
      </c>
      <c r="E85">
        <v>100</v>
      </c>
      <c r="F85">
        <v>15</v>
      </c>
      <c r="G85">
        <v>0</v>
      </c>
      <c r="H85" t="s">
        <v>345</v>
      </c>
      <c r="J85">
        <v>20</v>
      </c>
      <c r="L85" s="24">
        <v>65.7</v>
      </c>
      <c r="M85" s="24">
        <v>1.087</v>
      </c>
      <c r="N85" t="s">
        <v>487</v>
      </c>
    </row>
    <row r="86" spans="1:14" x14ac:dyDescent="0.25">
      <c r="A86" s="5">
        <v>42958</v>
      </c>
      <c r="B86">
        <v>13</v>
      </c>
      <c r="C86" t="s">
        <v>368</v>
      </c>
      <c r="D86" s="6">
        <v>13</v>
      </c>
      <c r="E86">
        <v>100</v>
      </c>
      <c r="F86">
        <v>15</v>
      </c>
      <c r="G86">
        <v>0</v>
      </c>
      <c r="H86" t="s">
        <v>345</v>
      </c>
      <c r="J86">
        <v>21</v>
      </c>
      <c r="L86" s="24">
        <v>65.7</v>
      </c>
      <c r="M86" s="24">
        <v>1.087</v>
      </c>
      <c r="N86" t="s">
        <v>487</v>
      </c>
    </row>
    <row r="87" spans="1:14" x14ac:dyDescent="0.25">
      <c r="A87" s="5">
        <v>42958</v>
      </c>
      <c r="B87">
        <v>13</v>
      </c>
      <c r="C87" t="s">
        <v>368</v>
      </c>
      <c r="D87" s="6">
        <v>13</v>
      </c>
      <c r="E87">
        <v>100</v>
      </c>
      <c r="F87">
        <v>15</v>
      </c>
      <c r="G87">
        <v>0</v>
      </c>
      <c r="H87" t="s">
        <v>345</v>
      </c>
      <c r="J87">
        <v>22</v>
      </c>
      <c r="L87" s="24">
        <v>65.7</v>
      </c>
      <c r="M87" s="24">
        <v>1.087</v>
      </c>
      <c r="N87" t="s">
        <v>487</v>
      </c>
    </row>
    <row r="88" spans="1:14" x14ac:dyDescent="0.25">
      <c r="A88" s="5">
        <v>42958</v>
      </c>
      <c r="B88">
        <v>13</v>
      </c>
      <c r="C88" t="s">
        <v>368</v>
      </c>
      <c r="D88" s="6">
        <v>13</v>
      </c>
      <c r="E88">
        <v>100</v>
      </c>
      <c r="F88">
        <v>15</v>
      </c>
      <c r="G88">
        <v>0</v>
      </c>
      <c r="H88" t="s">
        <v>345</v>
      </c>
      <c r="J88">
        <v>23</v>
      </c>
      <c r="L88" s="24">
        <v>65.7</v>
      </c>
      <c r="M88" s="24">
        <v>1.087</v>
      </c>
      <c r="N88" t="s">
        <v>487</v>
      </c>
    </row>
    <row r="89" spans="1:14" x14ac:dyDescent="0.25">
      <c r="A89" s="5">
        <v>42958</v>
      </c>
      <c r="B89">
        <v>13</v>
      </c>
      <c r="C89" t="s">
        <v>368</v>
      </c>
      <c r="D89" s="6">
        <v>13</v>
      </c>
      <c r="E89">
        <v>100</v>
      </c>
      <c r="F89">
        <v>15</v>
      </c>
      <c r="G89">
        <v>0</v>
      </c>
      <c r="H89" t="s">
        <v>345</v>
      </c>
      <c r="J89">
        <v>24</v>
      </c>
      <c r="L89" s="24">
        <v>65.7</v>
      </c>
      <c r="M89" s="24">
        <v>1.087</v>
      </c>
      <c r="N89" t="s">
        <v>487</v>
      </c>
    </row>
    <row r="90" spans="1:14" x14ac:dyDescent="0.25">
      <c r="A90" s="5">
        <v>42958</v>
      </c>
      <c r="B90">
        <v>13</v>
      </c>
      <c r="C90" t="s">
        <v>368</v>
      </c>
      <c r="D90" s="6">
        <v>13</v>
      </c>
      <c r="E90">
        <v>100</v>
      </c>
      <c r="F90">
        <v>15</v>
      </c>
      <c r="G90">
        <v>0</v>
      </c>
      <c r="H90" t="s">
        <v>345</v>
      </c>
      <c r="J90">
        <v>25</v>
      </c>
      <c r="L90" s="24">
        <v>65.7</v>
      </c>
      <c r="M90" s="24">
        <v>1.087</v>
      </c>
      <c r="N90" t="s">
        <v>487</v>
      </c>
    </row>
    <row r="91" spans="1:14" x14ac:dyDescent="0.25">
      <c r="A91" s="5">
        <v>42958</v>
      </c>
      <c r="B91">
        <v>13</v>
      </c>
      <c r="C91" t="s">
        <v>368</v>
      </c>
      <c r="D91" s="6">
        <v>13</v>
      </c>
      <c r="E91">
        <v>100</v>
      </c>
      <c r="F91">
        <v>15</v>
      </c>
      <c r="G91">
        <v>0</v>
      </c>
      <c r="H91" t="s">
        <v>362</v>
      </c>
      <c r="J91">
        <v>26</v>
      </c>
      <c r="L91" s="24">
        <v>65.7</v>
      </c>
      <c r="M91" s="24">
        <v>1.087</v>
      </c>
      <c r="N91" t="s">
        <v>487</v>
      </c>
    </row>
    <row r="92" spans="1:14" x14ac:dyDescent="0.25">
      <c r="A92" s="5">
        <v>42958</v>
      </c>
      <c r="B92">
        <v>13</v>
      </c>
      <c r="C92" t="s">
        <v>368</v>
      </c>
      <c r="D92" s="6">
        <v>13</v>
      </c>
      <c r="E92">
        <v>100</v>
      </c>
      <c r="F92">
        <v>15</v>
      </c>
      <c r="G92">
        <v>0</v>
      </c>
      <c r="H92" t="s">
        <v>362</v>
      </c>
      <c r="J92">
        <v>27</v>
      </c>
      <c r="L92" s="24">
        <v>65.7</v>
      </c>
      <c r="M92" s="24">
        <v>1.087</v>
      </c>
      <c r="N92" t="s">
        <v>487</v>
      </c>
    </row>
    <row r="93" spans="1:14" x14ac:dyDescent="0.25">
      <c r="A93" s="5">
        <v>42958</v>
      </c>
      <c r="B93">
        <v>13</v>
      </c>
      <c r="C93" t="s">
        <v>368</v>
      </c>
      <c r="D93" s="6">
        <v>13</v>
      </c>
      <c r="E93">
        <v>100</v>
      </c>
      <c r="F93">
        <v>15</v>
      </c>
      <c r="G93">
        <v>0</v>
      </c>
      <c r="H93" t="s">
        <v>362</v>
      </c>
      <c r="J93">
        <v>28</v>
      </c>
      <c r="L93" s="24">
        <v>65.7</v>
      </c>
      <c r="M93" s="24">
        <v>1.087</v>
      </c>
      <c r="N93" t="s">
        <v>487</v>
      </c>
    </row>
    <row r="94" spans="1:14" x14ac:dyDescent="0.25">
      <c r="A94" s="5">
        <v>42958</v>
      </c>
      <c r="B94">
        <v>13</v>
      </c>
      <c r="C94" t="s">
        <v>368</v>
      </c>
      <c r="D94" s="6">
        <v>13</v>
      </c>
      <c r="E94">
        <v>100</v>
      </c>
      <c r="F94">
        <v>15</v>
      </c>
      <c r="G94">
        <v>0</v>
      </c>
      <c r="H94" t="s">
        <v>362</v>
      </c>
      <c r="J94">
        <v>29</v>
      </c>
      <c r="L94" s="24">
        <v>65.7</v>
      </c>
      <c r="M94" s="24">
        <v>1.087</v>
      </c>
      <c r="N94" t="s">
        <v>487</v>
      </c>
    </row>
    <row r="95" spans="1:14" x14ac:dyDescent="0.25">
      <c r="A95" s="5">
        <v>42958</v>
      </c>
      <c r="B95">
        <v>13</v>
      </c>
      <c r="C95" t="s">
        <v>368</v>
      </c>
      <c r="D95" s="6">
        <v>13</v>
      </c>
      <c r="E95">
        <v>100</v>
      </c>
      <c r="F95">
        <v>15</v>
      </c>
      <c r="G95">
        <v>0</v>
      </c>
      <c r="H95" t="s">
        <v>362</v>
      </c>
      <c r="J95">
        <v>30</v>
      </c>
      <c r="L95" s="24">
        <v>65.7</v>
      </c>
      <c r="M95" s="24">
        <v>1.087</v>
      </c>
      <c r="N95" t="s">
        <v>487</v>
      </c>
    </row>
    <row r="96" spans="1:14" x14ac:dyDescent="0.25">
      <c r="A96" s="5">
        <v>42958</v>
      </c>
      <c r="B96">
        <v>13</v>
      </c>
      <c r="C96" t="s">
        <v>368</v>
      </c>
      <c r="D96" s="6">
        <v>13</v>
      </c>
      <c r="E96">
        <v>100</v>
      </c>
      <c r="F96">
        <v>15</v>
      </c>
      <c r="G96">
        <v>0</v>
      </c>
      <c r="H96" t="s">
        <v>362</v>
      </c>
      <c r="J96">
        <v>31</v>
      </c>
      <c r="L96" s="24">
        <v>65.7</v>
      </c>
      <c r="M96" s="24">
        <v>1.087</v>
      </c>
      <c r="N96" t="s">
        <v>487</v>
      </c>
    </row>
    <row r="97" spans="1:14" x14ac:dyDescent="0.25">
      <c r="A97" s="5">
        <v>42958</v>
      </c>
      <c r="B97">
        <v>13</v>
      </c>
      <c r="C97" t="s">
        <v>368</v>
      </c>
      <c r="D97" s="6">
        <v>13</v>
      </c>
      <c r="E97">
        <v>100</v>
      </c>
      <c r="F97">
        <v>15</v>
      </c>
      <c r="G97">
        <v>0</v>
      </c>
      <c r="H97" t="s">
        <v>362</v>
      </c>
      <c r="J97">
        <v>32</v>
      </c>
      <c r="L97" s="24">
        <v>65.7</v>
      </c>
      <c r="M97" s="24">
        <v>1.087</v>
      </c>
      <c r="N97" t="s">
        <v>487</v>
      </c>
    </row>
    <row r="98" spans="1:14" x14ac:dyDescent="0.25">
      <c r="A98" s="5">
        <v>42958</v>
      </c>
      <c r="B98">
        <v>15.1</v>
      </c>
      <c r="C98" t="s">
        <v>365</v>
      </c>
      <c r="D98" s="6">
        <v>11</v>
      </c>
      <c r="E98">
        <v>100</v>
      </c>
      <c r="F98">
        <v>15</v>
      </c>
      <c r="G98">
        <v>0</v>
      </c>
      <c r="H98" t="s">
        <v>31</v>
      </c>
      <c r="J98">
        <v>1</v>
      </c>
      <c r="L98" s="24">
        <v>62.4</v>
      </c>
      <c r="M98" s="24">
        <v>1.0389999999999999</v>
      </c>
      <c r="N98" t="s">
        <v>488</v>
      </c>
    </row>
    <row r="99" spans="1:14" x14ac:dyDescent="0.25">
      <c r="A99" s="5">
        <v>42958</v>
      </c>
      <c r="B99">
        <v>15.2</v>
      </c>
      <c r="C99" t="s">
        <v>385</v>
      </c>
      <c r="D99" s="6">
        <v>11.3</v>
      </c>
      <c r="E99">
        <v>100</v>
      </c>
      <c r="F99">
        <v>15</v>
      </c>
      <c r="G99">
        <v>0</v>
      </c>
      <c r="H99" t="s">
        <v>362</v>
      </c>
      <c r="J99">
        <v>2</v>
      </c>
      <c r="L99" s="24">
        <v>59</v>
      </c>
      <c r="M99" s="24">
        <v>0.98499999999999999</v>
      </c>
      <c r="N99" t="s">
        <v>489</v>
      </c>
    </row>
    <row r="100" spans="1:14" x14ac:dyDescent="0.25">
      <c r="A100" s="5">
        <v>42958</v>
      </c>
      <c r="B100">
        <v>15.2</v>
      </c>
      <c r="C100" t="s">
        <v>385</v>
      </c>
      <c r="D100" s="6">
        <v>11.3</v>
      </c>
      <c r="E100">
        <v>100</v>
      </c>
      <c r="F100">
        <v>15</v>
      </c>
      <c r="G100">
        <v>0</v>
      </c>
      <c r="H100" t="s">
        <v>362</v>
      </c>
      <c r="J100">
        <v>3</v>
      </c>
      <c r="L100" s="24">
        <v>59</v>
      </c>
      <c r="M100" s="24">
        <v>0.98499999999999999</v>
      </c>
      <c r="N100" t="s">
        <v>489</v>
      </c>
    </row>
    <row r="101" spans="1:14" x14ac:dyDescent="0.25">
      <c r="A101" s="5">
        <v>42958</v>
      </c>
      <c r="B101">
        <v>15.2</v>
      </c>
      <c r="C101" t="s">
        <v>385</v>
      </c>
      <c r="D101" s="6">
        <v>11.3</v>
      </c>
      <c r="E101">
        <v>100</v>
      </c>
      <c r="F101">
        <v>15</v>
      </c>
      <c r="G101">
        <v>0</v>
      </c>
      <c r="H101" t="s">
        <v>474</v>
      </c>
      <c r="J101">
        <v>4</v>
      </c>
      <c r="L101" s="24">
        <v>59</v>
      </c>
      <c r="M101" s="24">
        <v>0.98499999999999999</v>
      </c>
      <c r="N101" t="s">
        <v>489</v>
      </c>
    </row>
    <row r="102" spans="1:14" x14ac:dyDescent="0.25">
      <c r="A102" s="5">
        <v>42958</v>
      </c>
      <c r="B102">
        <v>15.2</v>
      </c>
      <c r="C102" t="s">
        <v>385</v>
      </c>
      <c r="D102" s="6">
        <v>11.3</v>
      </c>
      <c r="E102">
        <v>100</v>
      </c>
      <c r="F102">
        <v>15</v>
      </c>
      <c r="G102">
        <v>0</v>
      </c>
      <c r="H102" t="s">
        <v>345</v>
      </c>
      <c r="J102">
        <v>5</v>
      </c>
      <c r="L102" s="24">
        <v>59</v>
      </c>
      <c r="M102" s="24">
        <v>0.98499999999999999</v>
      </c>
      <c r="N102" t="s">
        <v>489</v>
      </c>
    </row>
    <row r="103" spans="1:14" x14ac:dyDescent="0.25">
      <c r="A103" s="5">
        <v>42969</v>
      </c>
      <c r="B103">
        <v>15.1</v>
      </c>
      <c r="C103" t="s">
        <v>365</v>
      </c>
      <c r="D103" s="6">
        <v>11.15</v>
      </c>
      <c r="E103">
        <v>100</v>
      </c>
      <c r="F103">
        <v>20</v>
      </c>
      <c r="G103">
        <v>0</v>
      </c>
      <c r="H103" t="s">
        <v>31</v>
      </c>
      <c r="J103">
        <v>1</v>
      </c>
      <c r="L103" s="24">
        <v>50.7</v>
      </c>
      <c r="M103" s="24">
        <v>0.84799999999999998</v>
      </c>
      <c r="N103" t="s">
        <v>498</v>
      </c>
    </row>
    <row r="104" spans="1:14" x14ac:dyDescent="0.25">
      <c r="A104" s="5">
        <v>42969</v>
      </c>
      <c r="B104">
        <v>15.1</v>
      </c>
      <c r="C104" t="s">
        <v>365</v>
      </c>
      <c r="D104" s="6">
        <v>11.15</v>
      </c>
      <c r="E104">
        <v>100</v>
      </c>
      <c r="F104">
        <v>20</v>
      </c>
      <c r="G104">
        <v>0</v>
      </c>
      <c r="H104" t="s">
        <v>31</v>
      </c>
      <c r="J104">
        <v>2</v>
      </c>
      <c r="L104" s="24">
        <v>50.7</v>
      </c>
      <c r="M104" s="24">
        <v>0.84799999999999998</v>
      </c>
      <c r="N104" t="s">
        <v>498</v>
      </c>
    </row>
    <row r="105" spans="1:14" x14ac:dyDescent="0.25">
      <c r="A105" s="5">
        <v>42969</v>
      </c>
      <c r="B105">
        <v>15.1</v>
      </c>
      <c r="C105" t="s">
        <v>365</v>
      </c>
      <c r="D105" s="6">
        <v>11.15</v>
      </c>
      <c r="E105">
        <v>100</v>
      </c>
      <c r="F105">
        <v>20</v>
      </c>
      <c r="G105">
        <v>0</v>
      </c>
      <c r="H105" t="s">
        <v>31</v>
      </c>
      <c r="J105">
        <v>3</v>
      </c>
      <c r="L105" s="24">
        <v>50.7</v>
      </c>
      <c r="M105" s="24">
        <v>0.84799999999999998</v>
      </c>
      <c r="N105" t="s">
        <v>498</v>
      </c>
    </row>
    <row r="106" spans="1:14" x14ac:dyDescent="0.25">
      <c r="A106" s="5">
        <v>42969</v>
      </c>
      <c r="B106">
        <v>15.2</v>
      </c>
      <c r="C106" t="s">
        <v>385</v>
      </c>
      <c r="D106" s="6">
        <v>12.15</v>
      </c>
      <c r="E106">
        <v>90</v>
      </c>
      <c r="F106">
        <v>25</v>
      </c>
      <c r="G106">
        <v>0</v>
      </c>
      <c r="H106" t="s">
        <v>362</v>
      </c>
      <c r="J106">
        <v>4</v>
      </c>
      <c r="L106" s="24">
        <v>57.5</v>
      </c>
      <c r="M106" s="24">
        <v>0.96</v>
      </c>
      <c r="N106" t="s">
        <v>510</v>
      </c>
    </row>
    <row r="107" spans="1:14" x14ac:dyDescent="0.25">
      <c r="A107" s="5">
        <v>42969</v>
      </c>
      <c r="B107">
        <v>15.2</v>
      </c>
      <c r="C107" t="s">
        <v>385</v>
      </c>
      <c r="D107" s="6">
        <v>12.15</v>
      </c>
      <c r="E107">
        <v>90</v>
      </c>
      <c r="F107">
        <v>25</v>
      </c>
      <c r="G107">
        <v>0</v>
      </c>
      <c r="H107" t="s">
        <v>362</v>
      </c>
      <c r="J107">
        <v>5</v>
      </c>
      <c r="L107" s="24">
        <v>57.5</v>
      </c>
      <c r="M107" s="24">
        <v>0.96</v>
      </c>
      <c r="N107" t="s">
        <v>510</v>
      </c>
    </row>
    <row r="108" spans="1:14" x14ac:dyDescent="0.25">
      <c r="A108" s="5">
        <v>42969</v>
      </c>
      <c r="B108">
        <v>15.2</v>
      </c>
      <c r="C108" t="s">
        <v>385</v>
      </c>
      <c r="D108" s="6">
        <v>12.15</v>
      </c>
      <c r="E108">
        <v>90</v>
      </c>
      <c r="F108">
        <v>25</v>
      </c>
      <c r="G108">
        <v>0</v>
      </c>
      <c r="H108" t="s">
        <v>492</v>
      </c>
      <c r="J108">
        <v>6</v>
      </c>
      <c r="L108" s="24">
        <v>57.5</v>
      </c>
      <c r="M108" s="24">
        <v>0.96</v>
      </c>
      <c r="N108" t="s">
        <v>510</v>
      </c>
    </row>
    <row r="109" spans="1:14" x14ac:dyDescent="0.25">
      <c r="A109" s="5">
        <v>42969</v>
      </c>
      <c r="B109">
        <v>15.2</v>
      </c>
      <c r="C109" t="s">
        <v>385</v>
      </c>
      <c r="D109" s="6">
        <v>12.15</v>
      </c>
      <c r="E109">
        <v>90</v>
      </c>
      <c r="F109">
        <v>25</v>
      </c>
      <c r="G109">
        <v>0</v>
      </c>
      <c r="H109" t="s">
        <v>492</v>
      </c>
      <c r="J109">
        <v>7</v>
      </c>
      <c r="L109" s="24">
        <v>57.5</v>
      </c>
      <c r="M109" s="24">
        <v>0.96</v>
      </c>
      <c r="N109" t="s">
        <v>510</v>
      </c>
    </row>
    <row r="110" spans="1:14" x14ac:dyDescent="0.25">
      <c r="A110" s="5">
        <v>42969</v>
      </c>
      <c r="B110">
        <v>15.2</v>
      </c>
      <c r="C110" t="s">
        <v>385</v>
      </c>
      <c r="D110" s="6">
        <v>12.15</v>
      </c>
      <c r="E110">
        <v>90</v>
      </c>
      <c r="F110">
        <v>25</v>
      </c>
      <c r="G110">
        <v>0</v>
      </c>
      <c r="H110" t="s">
        <v>21</v>
      </c>
      <c r="J110">
        <v>8</v>
      </c>
      <c r="L110" s="24">
        <v>57.5</v>
      </c>
      <c r="M110" s="24">
        <v>0.96</v>
      </c>
      <c r="N110" t="s">
        <v>510</v>
      </c>
    </row>
    <row r="111" spans="1:14" x14ac:dyDescent="0.25">
      <c r="A111" s="5">
        <v>42969</v>
      </c>
      <c r="B111">
        <v>13</v>
      </c>
      <c r="C111" t="s">
        <v>368</v>
      </c>
      <c r="D111" s="6">
        <v>13.3</v>
      </c>
      <c r="E111">
        <v>80</v>
      </c>
      <c r="F111">
        <v>25</v>
      </c>
      <c r="G111">
        <v>2</v>
      </c>
      <c r="H111" t="s">
        <v>362</v>
      </c>
      <c r="J111">
        <v>9</v>
      </c>
      <c r="L111" s="24">
        <v>74.7</v>
      </c>
      <c r="M111" s="24">
        <v>1.2410000000000001</v>
      </c>
      <c r="N111" t="s">
        <v>511</v>
      </c>
    </row>
    <row r="112" spans="1:14" x14ac:dyDescent="0.25">
      <c r="A112" s="5">
        <v>42969</v>
      </c>
      <c r="B112">
        <v>13</v>
      </c>
      <c r="C112" t="s">
        <v>368</v>
      </c>
      <c r="D112" s="6">
        <v>13.3</v>
      </c>
      <c r="E112">
        <v>80</v>
      </c>
      <c r="F112">
        <v>25</v>
      </c>
      <c r="G112">
        <v>2</v>
      </c>
      <c r="H112" t="s">
        <v>345</v>
      </c>
      <c r="J112">
        <v>10</v>
      </c>
      <c r="L112" s="24">
        <v>74.7</v>
      </c>
      <c r="M112" s="24">
        <v>1.2410000000000001</v>
      </c>
      <c r="N112" t="s">
        <v>511</v>
      </c>
    </row>
    <row r="113" spans="1:14" x14ac:dyDescent="0.25">
      <c r="A113" s="5">
        <v>42969</v>
      </c>
      <c r="B113">
        <v>13</v>
      </c>
      <c r="C113" t="s">
        <v>368</v>
      </c>
      <c r="D113" s="6">
        <v>13.3</v>
      </c>
      <c r="E113">
        <v>80</v>
      </c>
      <c r="F113">
        <v>25</v>
      </c>
      <c r="G113">
        <v>2</v>
      </c>
      <c r="H113" t="s">
        <v>362</v>
      </c>
      <c r="J113">
        <v>11</v>
      </c>
      <c r="L113" s="24">
        <v>74.7</v>
      </c>
      <c r="M113" s="24">
        <v>1.2410000000000001</v>
      </c>
      <c r="N113" t="s">
        <v>511</v>
      </c>
    </row>
    <row r="114" spans="1:14" x14ac:dyDescent="0.25">
      <c r="A114" s="5">
        <v>42969</v>
      </c>
      <c r="B114">
        <v>13</v>
      </c>
      <c r="C114" t="s">
        <v>368</v>
      </c>
      <c r="D114" s="6">
        <v>13.3</v>
      </c>
      <c r="E114">
        <v>80</v>
      </c>
      <c r="F114">
        <v>25</v>
      </c>
      <c r="G114">
        <v>2</v>
      </c>
      <c r="H114" t="s">
        <v>345</v>
      </c>
      <c r="J114">
        <v>12</v>
      </c>
      <c r="L114" s="24">
        <v>74.7</v>
      </c>
      <c r="M114" s="24">
        <v>1.2410000000000001</v>
      </c>
      <c r="N114" t="s">
        <v>511</v>
      </c>
    </row>
    <row r="115" spans="1:14" x14ac:dyDescent="0.25">
      <c r="A115" s="5">
        <v>42969</v>
      </c>
      <c r="B115">
        <v>13</v>
      </c>
      <c r="C115" t="s">
        <v>368</v>
      </c>
      <c r="D115" s="6">
        <v>13.3</v>
      </c>
      <c r="E115">
        <v>80</v>
      </c>
      <c r="F115">
        <v>25</v>
      </c>
      <c r="G115">
        <v>2</v>
      </c>
      <c r="H115" t="s">
        <v>362</v>
      </c>
      <c r="J115">
        <v>13</v>
      </c>
      <c r="L115" s="24">
        <v>74.7</v>
      </c>
      <c r="M115" s="24">
        <v>1.2410000000000001</v>
      </c>
      <c r="N115" t="s">
        <v>511</v>
      </c>
    </row>
    <row r="116" spans="1:14" x14ac:dyDescent="0.25">
      <c r="A116" s="5">
        <v>42969</v>
      </c>
      <c r="B116">
        <v>13</v>
      </c>
      <c r="C116" t="s">
        <v>368</v>
      </c>
      <c r="D116" s="6">
        <v>13.3</v>
      </c>
      <c r="E116">
        <v>80</v>
      </c>
      <c r="F116">
        <v>25</v>
      </c>
      <c r="G116">
        <v>2</v>
      </c>
      <c r="H116" t="s">
        <v>362</v>
      </c>
      <c r="J116">
        <v>14</v>
      </c>
      <c r="L116" s="24">
        <v>74.7</v>
      </c>
      <c r="M116" s="24">
        <v>1.2410000000000001</v>
      </c>
      <c r="N116" t="s">
        <v>511</v>
      </c>
    </row>
    <row r="117" spans="1:14" x14ac:dyDescent="0.25">
      <c r="A117" s="5">
        <v>42969</v>
      </c>
      <c r="B117">
        <v>13</v>
      </c>
      <c r="C117" t="s">
        <v>368</v>
      </c>
      <c r="D117" s="6">
        <v>13.3</v>
      </c>
      <c r="E117">
        <v>80</v>
      </c>
      <c r="F117">
        <v>25</v>
      </c>
      <c r="G117">
        <v>2</v>
      </c>
      <c r="H117" t="s">
        <v>345</v>
      </c>
      <c r="J117">
        <v>15</v>
      </c>
      <c r="L117" s="24">
        <v>74.7</v>
      </c>
      <c r="M117" s="24">
        <v>1.2410000000000001</v>
      </c>
      <c r="N117" t="s">
        <v>511</v>
      </c>
    </row>
    <row r="118" spans="1:14" x14ac:dyDescent="0.25">
      <c r="A118" s="5">
        <v>42969</v>
      </c>
      <c r="B118">
        <v>13</v>
      </c>
      <c r="C118" t="s">
        <v>368</v>
      </c>
      <c r="D118" s="6">
        <v>13.3</v>
      </c>
      <c r="E118">
        <v>80</v>
      </c>
      <c r="F118">
        <v>25</v>
      </c>
      <c r="G118">
        <v>2</v>
      </c>
      <c r="H118" t="s">
        <v>362</v>
      </c>
      <c r="J118">
        <v>16</v>
      </c>
      <c r="L118" s="24">
        <v>74.7</v>
      </c>
      <c r="M118" s="24">
        <v>1.2410000000000001</v>
      </c>
      <c r="N118" t="s">
        <v>511</v>
      </c>
    </row>
    <row r="119" spans="1:14" x14ac:dyDescent="0.25">
      <c r="A119" s="5">
        <v>42969</v>
      </c>
      <c r="B119">
        <v>13</v>
      </c>
      <c r="C119" t="s">
        <v>368</v>
      </c>
      <c r="D119" s="6">
        <v>13.3</v>
      </c>
      <c r="E119">
        <v>80</v>
      </c>
      <c r="F119">
        <v>25</v>
      </c>
      <c r="G119">
        <v>2</v>
      </c>
      <c r="H119" t="s">
        <v>345</v>
      </c>
      <c r="J119">
        <v>17</v>
      </c>
      <c r="L119" s="24">
        <v>74.7</v>
      </c>
      <c r="M119" s="24">
        <v>1.2410000000000001</v>
      </c>
      <c r="N119" t="s">
        <v>511</v>
      </c>
    </row>
    <row r="120" spans="1:14" x14ac:dyDescent="0.25">
      <c r="A120" s="5">
        <v>42969</v>
      </c>
      <c r="B120">
        <v>13</v>
      </c>
      <c r="C120" t="s">
        <v>368</v>
      </c>
      <c r="D120" s="6">
        <v>13.3</v>
      </c>
      <c r="E120">
        <v>80</v>
      </c>
      <c r="F120">
        <v>25</v>
      </c>
      <c r="G120">
        <v>2</v>
      </c>
      <c r="H120" t="s">
        <v>362</v>
      </c>
      <c r="J120">
        <v>18</v>
      </c>
      <c r="L120" s="24">
        <v>74.7</v>
      </c>
      <c r="M120" s="24">
        <v>1.2410000000000001</v>
      </c>
      <c r="N120" t="s">
        <v>511</v>
      </c>
    </row>
    <row r="121" spans="1:14" x14ac:dyDescent="0.25">
      <c r="A121" s="5">
        <v>42969</v>
      </c>
      <c r="B121">
        <v>13</v>
      </c>
      <c r="C121" t="s">
        <v>368</v>
      </c>
      <c r="D121" s="6">
        <v>13.3</v>
      </c>
      <c r="E121">
        <v>80</v>
      </c>
      <c r="F121">
        <v>25</v>
      </c>
      <c r="G121">
        <v>2</v>
      </c>
      <c r="H121" t="s">
        <v>362</v>
      </c>
      <c r="J121">
        <v>19</v>
      </c>
      <c r="L121" s="24">
        <v>74.7</v>
      </c>
      <c r="M121" s="24">
        <v>1.2410000000000001</v>
      </c>
      <c r="N121" t="s">
        <v>511</v>
      </c>
    </row>
    <row r="122" spans="1:14" x14ac:dyDescent="0.25">
      <c r="A122" s="5">
        <v>42969</v>
      </c>
      <c r="B122">
        <v>13</v>
      </c>
      <c r="C122" t="s">
        <v>368</v>
      </c>
      <c r="D122" s="6">
        <v>13.3</v>
      </c>
      <c r="E122">
        <v>80</v>
      </c>
      <c r="F122">
        <v>25</v>
      </c>
      <c r="G122">
        <v>2</v>
      </c>
      <c r="H122" t="s">
        <v>362</v>
      </c>
      <c r="J122">
        <v>20</v>
      </c>
      <c r="L122" s="24">
        <v>74.7</v>
      </c>
      <c r="M122" s="24">
        <v>1.2410000000000001</v>
      </c>
      <c r="N122" t="s">
        <v>511</v>
      </c>
    </row>
    <row r="123" spans="1:14" x14ac:dyDescent="0.25">
      <c r="A123" s="5">
        <v>42969</v>
      </c>
      <c r="B123">
        <v>13</v>
      </c>
      <c r="C123" t="s">
        <v>368</v>
      </c>
      <c r="D123" s="6">
        <v>13.3</v>
      </c>
      <c r="E123">
        <v>80</v>
      </c>
      <c r="F123">
        <v>25</v>
      </c>
      <c r="G123">
        <v>2</v>
      </c>
      <c r="H123" t="s">
        <v>362</v>
      </c>
      <c r="J123">
        <v>21</v>
      </c>
      <c r="L123" s="24">
        <v>74.7</v>
      </c>
      <c r="M123" s="24">
        <v>1.2410000000000001</v>
      </c>
      <c r="N123" t="s">
        <v>511</v>
      </c>
    </row>
    <row r="124" spans="1:14" x14ac:dyDescent="0.25">
      <c r="A124" s="5">
        <v>42969</v>
      </c>
      <c r="B124">
        <v>13</v>
      </c>
      <c r="C124" t="s">
        <v>368</v>
      </c>
      <c r="D124" s="6">
        <v>13.3</v>
      </c>
      <c r="E124">
        <v>80</v>
      </c>
      <c r="F124">
        <v>25</v>
      </c>
      <c r="G124">
        <v>2</v>
      </c>
      <c r="H124" t="s">
        <v>362</v>
      </c>
      <c r="J124">
        <v>22</v>
      </c>
      <c r="L124" s="24">
        <v>74.7</v>
      </c>
      <c r="M124" s="24">
        <v>1.2410000000000001</v>
      </c>
      <c r="N124" t="s">
        <v>511</v>
      </c>
    </row>
    <row r="125" spans="1:14" x14ac:dyDescent="0.25">
      <c r="A125" s="5">
        <v>42969</v>
      </c>
      <c r="B125">
        <v>13</v>
      </c>
      <c r="C125" t="s">
        <v>368</v>
      </c>
      <c r="D125" s="6">
        <v>13.3</v>
      </c>
      <c r="E125">
        <v>80</v>
      </c>
      <c r="F125">
        <v>25</v>
      </c>
      <c r="G125">
        <v>2</v>
      </c>
      <c r="H125" t="s">
        <v>362</v>
      </c>
      <c r="J125">
        <v>23</v>
      </c>
      <c r="L125" s="24">
        <v>74.7</v>
      </c>
      <c r="M125" s="24">
        <v>1.2410000000000001</v>
      </c>
      <c r="N125" t="s">
        <v>511</v>
      </c>
    </row>
    <row r="126" spans="1:14" x14ac:dyDescent="0.25">
      <c r="A126" s="5">
        <v>42969</v>
      </c>
      <c r="B126">
        <v>13</v>
      </c>
      <c r="C126" t="s">
        <v>368</v>
      </c>
      <c r="D126" s="6">
        <v>13.3</v>
      </c>
      <c r="E126">
        <v>80</v>
      </c>
      <c r="F126">
        <v>25</v>
      </c>
      <c r="G126">
        <v>2</v>
      </c>
      <c r="H126" t="s">
        <v>362</v>
      </c>
      <c r="J126">
        <v>24</v>
      </c>
      <c r="L126" s="24">
        <v>74.7</v>
      </c>
      <c r="M126" s="24">
        <v>1.2410000000000001</v>
      </c>
      <c r="N126" t="s">
        <v>511</v>
      </c>
    </row>
    <row r="127" spans="1:14" x14ac:dyDescent="0.25">
      <c r="A127" s="5">
        <v>42969</v>
      </c>
      <c r="B127">
        <v>13</v>
      </c>
      <c r="C127" t="s">
        <v>368</v>
      </c>
      <c r="D127" s="6">
        <v>13.3</v>
      </c>
      <c r="E127">
        <v>80</v>
      </c>
      <c r="F127">
        <v>25</v>
      </c>
      <c r="G127">
        <v>2</v>
      </c>
      <c r="H127" t="s">
        <v>362</v>
      </c>
      <c r="J127">
        <v>25</v>
      </c>
      <c r="L127" s="24">
        <v>74.7</v>
      </c>
      <c r="M127" s="24">
        <v>1.2410000000000001</v>
      </c>
      <c r="N127" t="s">
        <v>511</v>
      </c>
    </row>
    <row r="128" spans="1:14" x14ac:dyDescent="0.25">
      <c r="A128" s="5">
        <v>42969</v>
      </c>
      <c r="B128">
        <v>13</v>
      </c>
      <c r="C128" t="s">
        <v>368</v>
      </c>
      <c r="D128" s="6">
        <v>13.3</v>
      </c>
      <c r="E128">
        <v>80</v>
      </c>
      <c r="F128">
        <v>25</v>
      </c>
      <c r="G128">
        <v>2</v>
      </c>
      <c r="H128" t="s">
        <v>362</v>
      </c>
      <c r="J128">
        <v>26</v>
      </c>
      <c r="L128" s="24">
        <v>74.7</v>
      </c>
      <c r="M128" s="24">
        <v>1.2410000000000001</v>
      </c>
      <c r="N128" t="s">
        <v>511</v>
      </c>
    </row>
    <row r="129" spans="1:14" x14ac:dyDescent="0.25">
      <c r="A129" s="5">
        <v>42969</v>
      </c>
      <c r="B129">
        <v>13</v>
      </c>
      <c r="C129" t="s">
        <v>368</v>
      </c>
      <c r="D129" s="6">
        <v>13.3</v>
      </c>
      <c r="E129">
        <v>80</v>
      </c>
      <c r="F129">
        <v>25</v>
      </c>
      <c r="G129">
        <v>2</v>
      </c>
      <c r="H129" t="s">
        <v>345</v>
      </c>
      <c r="J129">
        <v>27</v>
      </c>
      <c r="L129" s="24">
        <v>74.7</v>
      </c>
      <c r="M129" s="24">
        <v>1.2410000000000001</v>
      </c>
      <c r="N129" t="s">
        <v>511</v>
      </c>
    </row>
    <row r="130" spans="1:14" x14ac:dyDescent="0.25">
      <c r="A130" s="5">
        <v>42969</v>
      </c>
      <c r="B130">
        <v>13</v>
      </c>
      <c r="C130" t="s">
        <v>368</v>
      </c>
      <c r="D130" s="6">
        <v>13.3</v>
      </c>
      <c r="E130">
        <v>80</v>
      </c>
      <c r="F130">
        <v>25</v>
      </c>
      <c r="G130">
        <v>2</v>
      </c>
      <c r="H130" t="s">
        <v>345</v>
      </c>
      <c r="J130">
        <v>28</v>
      </c>
      <c r="L130" s="24">
        <v>74.7</v>
      </c>
      <c r="M130" s="24">
        <v>1.2410000000000001</v>
      </c>
      <c r="N130" t="s">
        <v>511</v>
      </c>
    </row>
    <row r="131" spans="1:14" x14ac:dyDescent="0.25">
      <c r="A131" s="5">
        <v>42969</v>
      </c>
      <c r="B131">
        <v>13</v>
      </c>
      <c r="C131" t="s">
        <v>368</v>
      </c>
      <c r="D131" s="6">
        <v>13.3</v>
      </c>
      <c r="E131">
        <v>80</v>
      </c>
      <c r="F131">
        <v>25</v>
      </c>
      <c r="G131">
        <v>2</v>
      </c>
      <c r="H131" t="s">
        <v>362</v>
      </c>
      <c r="J131">
        <v>29</v>
      </c>
      <c r="L131" s="24">
        <v>74.7</v>
      </c>
      <c r="M131" s="24">
        <v>1.2410000000000001</v>
      </c>
      <c r="N131" t="s">
        <v>511</v>
      </c>
    </row>
    <row r="132" spans="1:14" x14ac:dyDescent="0.25">
      <c r="A132" s="5">
        <v>42969</v>
      </c>
      <c r="B132">
        <v>13</v>
      </c>
      <c r="C132" t="s">
        <v>368</v>
      </c>
      <c r="D132" s="6">
        <v>13.3</v>
      </c>
      <c r="E132">
        <v>80</v>
      </c>
      <c r="F132">
        <v>25</v>
      </c>
      <c r="G132">
        <v>2</v>
      </c>
      <c r="H132" t="s">
        <v>345</v>
      </c>
      <c r="J132">
        <v>30</v>
      </c>
      <c r="L132" s="24">
        <v>74.7</v>
      </c>
      <c r="M132" s="24">
        <v>1.2410000000000001</v>
      </c>
      <c r="N132" t="s">
        <v>511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6" sqref="D16"/>
    </sheetView>
  </sheetViews>
  <sheetFormatPr defaultRowHeight="15" x14ac:dyDescent="0.25"/>
  <sheetData>
    <row r="1" spans="1:8" x14ac:dyDescent="0.25">
      <c r="A1" t="s">
        <v>499</v>
      </c>
    </row>
    <row r="3" spans="1:8" x14ac:dyDescent="0.25">
      <c r="A3" t="s">
        <v>505</v>
      </c>
      <c r="B3" t="s">
        <v>500</v>
      </c>
      <c r="C3" t="s">
        <v>501</v>
      </c>
      <c r="D3" t="s">
        <v>502</v>
      </c>
      <c r="E3" t="s">
        <v>503</v>
      </c>
      <c r="F3" t="s">
        <v>506</v>
      </c>
      <c r="G3" t="s">
        <v>507</v>
      </c>
      <c r="H3" t="s">
        <v>504</v>
      </c>
    </row>
    <row r="4" spans="1:8" x14ac:dyDescent="0.25">
      <c r="A4">
        <v>15.1</v>
      </c>
      <c r="B4">
        <v>70</v>
      </c>
      <c r="C4" t="s">
        <v>90</v>
      </c>
      <c r="D4">
        <v>30</v>
      </c>
      <c r="E4">
        <v>0</v>
      </c>
      <c r="H4" t="s">
        <v>33</v>
      </c>
    </row>
    <row r="5" spans="1:8" x14ac:dyDescent="0.25">
      <c r="A5">
        <v>15.2</v>
      </c>
      <c r="B5">
        <v>50</v>
      </c>
      <c r="C5" t="s">
        <v>90</v>
      </c>
      <c r="D5">
        <v>30</v>
      </c>
      <c r="E5">
        <v>20</v>
      </c>
      <c r="F5" t="s">
        <v>89</v>
      </c>
      <c r="G5" t="s">
        <v>508</v>
      </c>
      <c r="H5" t="s">
        <v>33</v>
      </c>
    </row>
    <row r="6" spans="1:8" x14ac:dyDescent="0.25">
      <c r="A6">
        <v>13</v>
      </c>
      <c r="B6">
        <v>20</v>
      </c>
      <c r="C6" t="s">
        <v>90</v>
      </c>
      <c r="D6">
        <v>75</v>
      </c>
      <c r="E6">
        <v>5</v>
      </c>
      <c r="F6" t="s">
        <v>139</v>
      </c>
      <c r="G6" t="s">
        <v>509</v>
      </c>
      <c r="H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A27" sqref="A27"/>
    </sheetView>
  </sheetViews>
  <sheetFormatPr defaultRowHeight="15" x14ac:dyDescent="0.25"/>
  <cols>
    <col min="1" max="1" width="10.7109375" bestFit="1" customWidth="1"/>
    <col min="3" max="3" width="11.42578125" style="6" bestFit="1" customWidth="1"/>
    <col min="4" max="4" width="9.140625" style="6"/>
  </cols>
  <sheetData>
    <row r="1" spans="1:17" x14ac:dyDescent="0.25">
      <c r="A1" t="s">
        <v>56</v>
      </c>
    </row>
    <row r="2" spans="1:17" ht="14.25" customHeight="1" x14ac:dyDescent="0.25"/>
    <row r="3" spans="1:17" ht="16.5" customHeight="1" x14ac:dyDescent="0.25"/>
    <row r="4" spans="1:17" ht="87.75" customHeight="1" x14ac:dyDescent="0.25">
      <c r="A4" t="s">
        <v>58</v>
      </c>
      <c r="B4" t="s">
        <v>63</v>
      </c>
      <c r="C4" s="6" t="s">
        <v>60</v>
      </c>
      <c r="D4" s="6" t="s">
        <v>61</v>
      </c>
      <c r="E4" t="s">
        <v>62</v>
      </c>
      <c r="F4" t="s">
        <v>59</v>
      </c>
      <c r="G4" t="s">
        <v>64</v>
      </c>
      <c r="H4" s="4" t="s">
        <v>65</v>
      </c>
      <c r="I4" s="4" t="s">
        <v>66</v>
      </c>
      <c r="J4" s="4" t="s">
        <v>31</v>
      </c>
      <c r="K4" s="4" t="s">
        <v>68</v>
      </c>
      <c r="L4" s="4" t="s">
        <v>251</v>
      </c>
      <c r="M4" s="4" t="s">
        <v>299</v>
      </c>
      <c r="N4" s="4" t="s">
        <v>300</v>
      </c>
      <c r="O4" s="4" t="s">
        <v>359</v>
      </c>
      <c r="P4" s="4" t="s">
        <v>357</v>
      </c>
      <c r="Q4" s="4" t="s">
        <v>358</v>
      </c>
    </row>
    <row r="5" spans="1:17" x14ac:dyDescent="0.25">
      <c r="A5" s="5">
        <v>42858</v>
      </c>
      <c r="B5" t="s">
        <v>67</v>
      </c>
      <c r="C5" s="6">
        <v>12.1</v>
      </c>
      <c r="D5" s="6">
        <v>12.25</v>
      </c>
      <c r="E5">
        <v>2</v>
      </c>
      <c r="F5">
        <v>18.5</v>
      </c>
      <c r="G5">
        <v>30</v>
      </c>
    </row>
    <row r="6" spans="1:17" x14ac:dyDescent="0.25">
      <c r="A6" s="5">
        <v>42865</v>
      </c>
      <c r="B6" t="s">
        <v>67</v>
      </c>
      <c r="C6" s="6">
        <v>15.4</v>
      </c>
      <c r="D6" s="6">
        <v>15.55</v>
      </c>
      <c r="E6">
        <v>1</v>
      </c>
      <c r="F6">
        <v>18</v>
      </c>
      <c r="G6">
        <v>10</v>
      </c>
    </row>
    <row r="7" spans="1:17" x14ac:dyDescent="0.25">
      <c r="A7" s="7">
        <v>42873</v>
      </c>
      <c r="B7" s="8" t="s">
        <v>67</v>
      </c>
      <c r="C7" s="9">
        <v>11.2</v>
      </c>
      <c r="D7" s="9">
        <v>11.4</v>
      </c>
      <c r="E7" s="8">
        <v>0</v>
      </c>
      <c r="F7" s="8">
        <v>12.5</v>
      </c>
      <c r="G7" s="8">
        <v>100</v>
      </c>
      <c r="H7" s="8"/>
      <c r="I7" s="8">
        <v>1</v>
      </c>
      <c r="J7" s="8"/>
      <c r="K7" s="8"/>
    </row>
    <row r="8" spans="1:17" x14ac:dyDescent="0.25">
      <c r="A8" s="5">
        <v>42878</v>
      </c>
      <c r="B8" t="s">
        <v>67</v>
      </c>
      <c r="C8" s="6">
        <v>14.5</v>
      </c>
      <c r="D8" s="6">
        <v>15.1</v>
      </c>
      <c r="E8">
        <v>1</v>
      </c>
      <c r="F8">
        <v>22</v>
      </c>
      <c r="G8">
        <v>50</v>
      </c>
      <c r="I8">
        <v>6</v>
      </c>
      <c r="J8">
        <v>2</v>
      </c>
    </row>
    <row r="9" spans="1:17" x14ac:dyDescent="0.25">
      <c r="A9" s="5">
        <v>42880</v>
      </c>
      <c r="B9" t="s">
        <v>67</v>
      </c>
      <c r="C9" s="6">
        <v>15.17</v>
      </c>
      <c r="D9" s="6">
        <v>15.32</v>
      </c>
      <c r="E9">
        <v>2</v>
      </c>
      <c r="F9">
        <v>21</v>
      </c>
      <c r="G9">
        <v>30</v>
      </c>
      <c r="I9">
        <v>2</v>
      </c>
      <c r="J9">
        <v>3</v>
      </c>
      <c r="K9">
        <v>1</v>
      </c>
    </row>
    <row r="10" spans="1:17" x14ac:dyDescent="0.25">
      <c r="A10" s="5">
        <v>42886</v>
      </c>
      <c r="B10" t="s">
        <v>67</v>
      </c>
      <c r="C10" s="6">
        <v>15.4</v>
      </c>
      <c r="D10" s="6">
        <v>15.55</v>
      </c>
      <c r="E10">
        <v>2</v>
      </c>
      <c r="F10">
        <v>19</v>
      </c>
      <c r="G10">
        <v>25</v>
      </c>
      <c r="I10">
        <v>1</v>
      </c>
      <c r="K10">
        <v>1</v>
      </c>
    </row>
    <row r="11" spans="1:17" x14ac:dyDescent="0.25">
      <c r="A11" s="5">
        <v>42900</v>
      </c>
      <c r="B11" t="s">
        <v>67</v>
      </c>
      <c r="C11" s="6">
        <v>14.4</v>
      </c>
      <c r="D11" s="6">
        <v>14.51</v>
      </c>
      <c r="E11">
        <v>2</v>
      </c>
      <c r="F11">
        <v>22</v>
      </c>
      <c r="G11">
        <v>40</v>
      </c>
      <c r="I11">
        <v>4</v>
      </c>
      <c r="J11">
        <v>2</v>
      </c>
    </row>
    <row r="12" spans="1:17" x14ac:dyDescent="0.25">
      <c r="A12" s="5">
        <v>42907</v>
      </c>
      <c r="B12" t="s">
        <v>67</v>
      </c>
      <c r="C12" s="6">
        <v>14</v>
      </c>
      <c r="D12" s="6">
        <v>14.15</v>
      </c>
      <c r="E12">
        <v>2</v>
      </c>
      <c r="F12">
        <v>19</v>
      </c>
      <c r="G12">
        <v>20</v>
      </c>
      <c r="H12">
        <v>1</v>
      </c>
      <c r="I12">
        <v>9</v>
      </c>
      <c r="K12">
        <v>6</v>
      </c>
      <c r="M12">
        <v>3</v>
      </c>
      <c r="N12">
        <v>6</v>
      </c>
    </row>
    <row r="13" spans="1:17" x14ac:dyDescent="0.25">
      <c r="A13" s="5">
        <v>42923</v>
      </c>
      <c r="B13" t="s">
        <v>67</v>
      </c>
      <c r="C13" s="6">
        <v>15.45</v>
      </c>
      <c r="D13" s="6">
        <v>16</v>
      </c>
      <c r="E13">
        <v>1</v>
      </c>
      <c r="F13">
        <v>19</v>
      </c>
      <c r="G13">
        <v>85</v>
      </c>
      <c r="M13">
        <v>11</v>
      </c>
      <c r="N13">
        <v>3</v>
      </c>
      <c r="O13">
        <v>2</v>
      </c>
    </row>
    <row r="14" spans="1:17" x14ac:dyDescent="0.25">
      <c r="A14" s="5">
        <v>42928</v>
      </c>
      <c r="B14" t="s">
        <v>67</v>
      </c>
      <c r="C14" s="6">
        <v>12.35</v>
      </c>
      <c r="D14" s="6">
        <v>12.5</v>
      </c>
      <c r="E14">
        <v>2</v>
      </c>
      <c r="F14">
        <v>18</v>
      </c>
      <c r="G14">
        <v>20</v>
      </c>
      <c r="M14">
        <v>23</v>
      </c>
      <c r="N14">
        <v>1</v>
      </c>
      <c r="P14">
        <v>1</v>
      </c>
    </row>
    <row r="15" spans="1:17" x14ac:dyDescent="0.25">
      <c r="A15" s="5">
        <v>42933</v>
      </c>
      <c r="B15" t="s">
        <v>67</v>
      </c>
      <c r="C15" s="6">
        <v>11.37</v>
      </c>
      <c r="D15" s="6">
        <v>11.49</v>
      </c>
      <c r="E15">
        <v>2</v>
      </c>
      <c r="F15">
        <v>19</v>
      </c>
      <c r="G15">
        <v>0</v>
      </c>
      <c r="J15">
        <v>1</v>
      </c>
      <c r="M15">
        <v>33</v>
      </c>
      <c r="N15">
        <v>3</v>
      </c>
      <c r="O15">
        <v>1</v>
      </c>
    </row>
    <row r="16" spans="1:17" x14ac:dyDescent="0.25">
      <c r="A16" s="5">
        <v>42942</v>
      </c>
      <c r="B16" t="s">
        <v>67</v>
      </c>
      <c r="C16" s="6">
        <v>15.1</v>
      </c>
      <c r="D16" s="6">
        <v>15.25</v>
      </c>
      <c r="E16">
        <v>2</v>
      </c>
      <c r="F16">
        <v>17</v>
      </c>
      <c r="G16">
        <v>85</v>
      </c>
      <c r="M16">
        <v>2</v>
      </c>
      <c r="P16">
        <v>1</v>
      </c>
    </row>
    <row r="17" spans="1:17" x14ac:dyDescent="0.25">
      <c r="A17" s="5">
        <v>42858</v>
      </c>
      <c r="B17" t="s">
        <v>69</v>
      </c>
      <c r="C17" s="6">
        <v>11.3</v>
      </c>
      <c r="D17" s="6">
        <v>11.5</v>
      </c>
      <c r="E17">
        <v>2</v>
      </c>
      <c r="F17">
        <v>16</v>
      </c>
      <c r="G17">
        <v>5</v>
      </c>
      <c r="I17">
        <v>20</v>
      </c>
    </row>
    <row r="18" spans="1:17" x14ac:dyDescent="0.25">
      <c r="A18" s="5">
        <v>42865</v>
      </c>
      <c r="B18" t="s">
        <v>69</v>
      </c>
      <c r="C18" s="6">
        <v>15</v>
      </c>
      <c r="D18" s="6">
        <v>15.25</v>
      </c>
      <c r="E18">
        <v>0</v>
      </c>
      <c r="F18">
        <v>23</v>
      </c>
      <c r="G18">
        <v>5</v>
      </c>
      <c r="I18">
        <v>12</v>
      </c>
    </row>
    <row r="19" spans="1:17" x14ac:dyDescent="0.25">
      <c r="A19" s="5">
        <v>42886</v>
      </c>
      <c r="B19" t="s">
        <v>69</v>
      </c>
      <c r="C19" s="6">
        <v>15.05</v>
      </c>
      <c r="D19" s="6">
        <v>15.35</v>
      </c>
      <c r="E19">
        <v>0</v>
      </c>
      <c r="F19">
        <v>19</v>
      </c>
      <c r="G19">
        <v>50</v>
      </c>
      <c r="H19">
        <v>39</v>
      </c>
      <c r="I19">
        <v>28</v>
      </c>
      <c r="J19">
        <v>2</v>
      </c>
    </row>
    <row r="20" spans="1:17" x14ac:dyDescent="0.25">
      <c r="A20" s="5">
        <v>42878</v>
      </c>
      <c r="B20" t="s">
        <v>69</v>
      </c>
      <c r="C20" s="6">
        <v>14.15</v>
      </c>
      <c r="D20" s="6">
        <v>14.3</v>
      </c>
      <c r="E20">
        <v>1</v>
      </c>
      <c r="F20">
        <v>21</v>
      </c>
      <c r="G20">
        <v>65</v>
      </c>
      <c r="H20">
        <v>1</v>
      </c>
      <c r="I20">
        <v>12</v>
      </c>
      <c r="J20">
        <v>2</v>
      </c>
      <c r="K20">
        <v>8</v>
      </c>
    </row>
    <row r="21" spans="1:17" x14ac:dyDescent="0.25">
      <c r="A21" s="5">
        <v>42880</v>
      </c>
      <c r="B21" t="s">
        <v>69</v>
      </c>
      <c r="C21" s="6">
        <v>14.2</v>
      </c>
      <c r="D21" s="6">
        <v>14.55</v>
      </c>
      <c r="E21">
        <v>1</v>
      </c>
      <c r="F21">
        <v>21</v>
      </c>
      <c r="G21">
        <v>15</v>
      </c>
      <c r="H21">
        <v>13</v>
      </c>
      <c r="I21">
        <v>10</v>
      </c>
      <c r="J21">
        <v>4</v>
      </c>
      <c r="K21">
        <v>22</v>
      </c>
    </row>
    <row r="22" spans="1:17" x14ac:dyDescent="0.25">
      <c r="A22" s="5">
        <v>42900</v>
      </c>
      <c r="B22" t="s">
        <v>69</v>
      </c>
      <c r="C22" s="6">
        <v>14.05</v>
      </c>
      <c r="D22" s="6">
        <v>14.3</v>
      </c>
      <c r="E22">
        <v>1</v>
      </c>
      <c r="F22">
        <v>22</v>
      </c>
      <c r="G22">
        <v>50</v>
      </c>
      <c r="H22">
        <v>61</v>
      </c>
      <c r="I22">
        <v>31</v>
      </c>
      <c r="J22">
        <v>3</v>
      </c>
      <c r="K22">
        <v>9</v>
      </c>
      <c r="L22">
        <v>2</v>
      </c>
    </row>
    <row r="23" spans="1:17" x14ac:dyDescent="0.25">
      <c r="A23" s="5">
        <v>42907</v>
      </c>
      <c r="B23" t="s">
        <v>69</v>
      </c>
      <c r="C23" s="6">
        <v>13.21</v>
      </c>
      <c r="D23" s="6">
        <v>13.46</v>
      </c>
      <c r="E23">
        <v>2</v>
      </c>
      <c r="F23">
        <v>19</v>
      </c>
      <c r="G23">
        <v>50</v>
      </c>
      <c r="H23">
        <v>74</v>
      </c>
      <c r="I23">
        <v>14</v>
      </c>
      <c r="J23">
        <v>11</v>
      </c>
      <c r="N23">
        <v>1</v>
      </c>
    </row>
    <row r="24" spans="1:17" x14ac:dyDescent="0.25">
      <c r="A24" s="5">
        <v>42923</v>
      </c>
      <c r="B24" t="s">
        <v>69</v>
      </c>
      <c r="C24" s="6">
        <v>15.1</v>
      </c>
      <c r="D24" s="6">
        <v>15.4</v>
      </c>
      <c r="E24">
        <v>2</v>
      </c>
      <c r="F24">
        <v>19</v>
      </c>
      <c r="G24">
        <v>75</v>
      </c>
      <c r="H24">
        <v>14</v>
      </c>
      <c r="I24">
        <v>4</v>
      </c>
      <c r="J24">
        <v>2</v>
      </c>
      <c r="O24">
        <v>1</v>
      </c>
    </row>
    <row r="25" spans="1:17" x14ac:dyDescent="0.25">
      <c r="A25" s="5">
        <v>42928</v>
      </c>
      <c r="B25" t="s">
        <v>69</v>
      </c>
      <c r="C25" s="6">
        <v>12.05</v>
      </c>
      <c r="D25" s="6">
        <v>12.25</v>
      </c>
      <c r="E25">
        <v>2</v>
      </c>
      <c r="F25">
        <v>18</v>
      </c>
      <c r="G25">
        <v>30</v>
      </c>
      <c r="H25">
        <v>30</v>
      </c>
      <c r="M25">
        <v>11</v>
      </c>
      <c r="O25">
        <v>2</v>
      </c>
    </row>
    <row r="26" spans="1:17" x14ac:dyDescent="0.25">
      <c r="A26" s="5">
        <v>42933</v>
      </c>
      <c r="B26" t="s">
        <v>69</v>
      </c>
      <c r="C26" s="6">
        <v>11.05</v>
      </c>
      <c r="D26" s="6">
        <v>11.27</v>
      </c>
      <c r="E26">
        <v>0</v>
      </c>
      <c r="F26">
        <v>19</v>
      </c>
      <c r="G26">
        <v>0</v>
      </c>
      <c r="H26">
        <v>28</v>
      </c>
      <c r="I26">
        <v>2</v>
      </c>
      <c r="M26">
        <v>6</v>
      </c>
      <c r="N26">
        <v>2</v>
      </c>
      <c r="O26">
        <v>6</v>
      </c>
      <c r="Q26">
        <v>1</v>
      </c>
    </row>
    <row r="27" spans="1:17" x14ac:dyDescent="0.25">
      <c r="A27" s="5">
        <v>42942</v>
      </c>
      <c r="B27" t="s">
        <v>69</v>
      </c>
      <c r="C27" s="6">
        <v>14.5</v>
      </c>
      <c r="D27" s="6">
        <v>15.07</v>
      </c>
      <c r="E27">
        <v>2</v>
      </c>
      <c r="F27">
        <v>17</v>
      </c>
      <c r="G27">
        <v>80</v>
      </c>
      <c r="H27">
        <v>4</v>
      </c>
      <c r="O27">
        <v>1</v>
      </c>
    </row>
  </sheetData>
  <sortState ref="A5:Q27">
    <sortCondition ref="B5:B2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2" workbookViewId="0">
      <selection activeCell="S5" sqref="S5:S34"/>
    </sheetView>
  </sheetViews>
  <sheetFormatPr defaultRowHeight="15" x14ac:dyDescent="0.25"/>
  <cols>
    <col min="1" max="1" width="10.7109375" bestFit="1" customWidth="1"/>
    <col min="2" max="3" width="9.140625" style="6"/>
  </cols>
  <sheetData>
    <row r="1" spans="1:21" ht="115.5" x14ac:dyDescent="0.25">
      <c r="A1" t="s">
        <v>58</v>
      </c>
      <c r="B1" s="6" t="s">
        <v>60</v>
      </c>
      <c r="C1" s="6" t="s">
        <v>61</v>
      </c>
      <c r="D1" t="s">
        <v>64</v>
      </c>
      <c r="E1" t="s">
        <v>70</v>
      </c>
      <c r="F1" t="s">
        <v>3</v>
      </c>
      <c r="G1" t="s">
        <v>4</v>
      </c>
      <c r="H1" t="s">
        <v>71</v>
      </c>
      <c r="I1" t="s">
        <v>96</v>
      </c>
      <c r="J1" s="4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95</v>
      </c>
      <c r="P1" s="4" t="s">
        <v>80</v>
      </c>
      <c r="Q1" s="4" t="s">
        <v>81</v>
      </c>
      <c r="R1" s="4" t="s">
        <v>82</v>
      </c>
      <c r="S1" s="4" t="s">
        <v>83</v>
      </c>
      <c r="T1" s="4" t="s">
        <v>84</v>
      </c>
      <c r="U1" s="4" t="s">
        <v>11</v>
      </c>
    </row>
    <row r="2" spans="1:21" x14ac:dyDescent="0.25">
      <c r="A2" s="5">
        <v>42865</v>
      </c>
      <c r="B2" s="6">
        <v>12.42</v>
      </c>
      <c r="C2" s="6">
        <v>14.2</v>
      </c>
      <c r="D2">
        <v>0</v>
      </c>
      <c r="E2">
        <v>23</v>
      </c>
      <c r="F2">
        <v>0</v>
      </c>
      <c r="H2" t="s">
        <v>72</v>
      </c>
    </row>
    <row r="3" spans="1:21" x14ac:dyDescent="0.25">
      <c r="A3" s="5">
        <v>42867</v>
      </c>
      <c r="B3" s="6">
        <v>10.3</v>
      </c>
      <c r="C3" s="6">
        <v>12</v>
      </c>
      <c r="D3">
        <v>30</v>
      </c>
      <c r="E3">
        <v>15</v>
      </c>
      <c r="F3">
        <v>2</v>
      </c>
      <c r="G3" t="s">
        <v>286</v>
      </c>
      <c r="H3" t="s">
        <v>72</v>
      </c>
    </row>
    <row r="4" spans="1:21" x14ac:dyDescent="0.25">
      <c r="A4" s="5">
        <v>42870</v>
      </c>
      <c r="B4" s="6">
        <v>10.15</v>
      </c>
      <c r="C4" s="6">
        <v>11</v>
      </c>
      <c r="D4">
        <v>100</v>
      </c>
      <c r="E4">
        <v>13</v>
      </c>
      <c r="F4">
        <v>1</v>
      </c>
      <c r="G4" t="s">
        <v>73</v>
      </c>
      <c r="H4" t="s">
        <v>72</v>
      </c>
    </row>
    <row r="5" spans="1:21" x14ac:dyDescent="0.25">
      <c r="A5" s="5">
        <v>42873</v>
      </c>
      <c r="B5" s="6">
        <v>11</v>
      </c>
      <c r="C5" s="6">
        <v>13</v>
      </c>
      <c r="D5">
        <v>100</v>
      </c>
      <c r="E5">
        <v>10</v>
      </c>
      <c r="F5">
        <v>1</v>
      </c>
      <c r="H5" t="s">
        <v>74</v>
      </c>
      <c r="I5" t="s">
        <v>160</v>
      </c>
      <c r="J5" t="s">
        <v>287</v>
      </c>
      <c r="K5">
        <v>3</v>
      </c>
      <c r="L5" t="s">
        <v>87</v>
      </c>
      <c r="M5" t="s">
        <v>27</v>
      </c>
      <c r="N5" t="s">
        <v>250</v>
      </c>
      <c r="O5">
        <v>40</v>
      </c>
      <c r="P5" t="s">
        <v>90</v>
      </c>
      <c r="Q5">
        <v>0</v>
      </c>
      <c r="R5">
        <v>50</v>
      </c>
      <c r="S5">
        <v>40</v>
      </c>
      <c r="T5" t="s">
        <v>288</v>
      </c>
    </row>
    <row r="6" spans="1:21" x14ac:dyDescent="0.25">
      <c r="A6" s="5">
        <v>42873</v>
      </c>
      <c r="B6" s="6">
        <v>11</v>
      </c>
      <c r="C6" s="6">
        <v>13</v>
      </c>
      <c r="D6">
        <v>100</v>
      </c>
      <c r="E6">
        <v>10</v>
      </c>
      <c r="F6">
        <v>1</v>
      </c>
      <c r="H6" t="s">
        <v>74</v>
      </c>
      <c r="I6" t="s">
        <v>160</v>
      </c>
      <c r="J6" t="s">
        <v>289</v>
      </c>
      <c r="K6">
        <v>3</v>
      </c>
      <c r="L6" t="s">
        <v>87</v>
      </c>
      <c r="M6" t="s">
        <v>91</v>
      </c>
      <c r="N6" t="s">
        <v>250</v>
      </c>
      <c r="O6">
        <v>50</v>
      </c>
      <c r="P6" t="s">
        <v>90</v>
      </c>
      <c r="Q6">
        <v>0</v>
      </c>
      <c r="R6">
        <v>40</v>
      </c>
      <c r="S6">
        <v>25</v>
      </c>
      <c r="T6" t="s">
        <v>89</v>
      </c>
      <c r="U6" t="s">
        <v>482</v>
      </c>
    </row>
    <row r="7" spans="1:21" x14ac:dyDescent="0.25">
      <c r="A7" s="5">
        <v>42873</v>
      </c>
      <c r="B7" s="6">
        <v>11</v>
      </c>
      <c r="C7" s="6">
        <v>13</v>
      </c>
      <c r="D7">
        <v>100</v>
      </c>
      <c r="E7">
        <v>10</v>
      </c>
      <c r="F7">
        <v>1</v>
      </c>
      <c r="H7" t="s">
        <v>74</v>
      </c>
      <c r="I7" t="s">
        <v>160</v>
      </c>
      <c r="J7" t="s">
        <v>290</v>
      </c>
      <c r="K7">
        <v>2</v>
      </c>
      <c r="L7" t="s">
        <v>137</v>
      </c>
      <c r="M7" t="s">
        <v>91</v>
      </c>
      <c r="N7" t="s">
        <v>291</v>
      </c>
      <c r="O7">
        <v>80</v>
      </c>
      <c r="P7" t="s">
        <v>90</v>
      </c>
      <c r="Q7">
        <v>0</v>
      </c>
      <c r="R7">
        <v>20</v>
      </c>
      <c r="S7">
        <v>30</v>
      </c>
      <c r="T7" t="s">
        <v>292</v>
      </c>
      <c r="U7" t="s">
        <v>482</v>
      </c>
    </row>
    <row r="8" spans="1:21" x14ac:dyDescent="0.25">
      <c r="A8" s="5">
        <v>42873</v>
      </c>
      <c r="B8" s="6">
        <v>11</v>
      </c>
      <c r="C8" s="6">
        <v>13</v>
      </c>
      <c r="D8">
        <v>100</v>
      </c>
      <c r="E8">
        <v>10</v>
      </c>
      <c r="F8">
        <v>1</v>
      </c>
      <c r="H8" t="s">
        <v>74</v>
      </c>
      <c r="I8" t="s">
        <v>160</v>
      </c>
      <c r="J8" t="s">
        <v>293</v>
      </c>
      <c r="K8">
        <v>2</v>
      </c>
      <c r="L8" t="s">
        <v>137</v>
      </c>
      <c r="M8" t="s">
        <v>138</v>
      </c>
      <c r="N8" t="s">
        <v>133</v>
      </c>
      <c r="O8">
        <v>90</v>
      </c>
      <c r="P8" t="s">
        <v>134</v>
      </c>
      <c r="Q8">
        <v>0</v>
      </c>
      <c r="R8">
        <v>5</v>
      </c>
      <c r="S8">
        <v>15</v>
      </c>
      <c r="T8" t="s">
        <v>294</v>
      </c>
      <c r="U8" t="s">
        <v>483</v>
      </c>
    </row>
    <row r="9" spans="1:21" x14ac:dyDescent="0.25">
      <c r="A9" s="5">
        <v>42873</v>
      </c>
      <c r="B9" s="6">
        <v>11</v>
      </c>
      <c r="C9" s="6">
        <v>13</v>
      </c>
      <c r="D9">
        <v>100</v>
      </c>
      <c r="E9">
        <v>10</v>
      </c>
      <c r="F9">
        <v>1</v>
      </c>
      <c r="H9" t="s">
        <v>74</v>
      </c>
      <c r="I9" t="s">
        <v>160</v>
      </c>
      <c r="J9" t="s">
        <v>295</v>
      </c>
      <c r="K9">
        <v>3</v>
      </c>
      <c r="L9" t="s">
        <v>87</v>
      </c>
      <c r="M9" t="s">
        <v>138</v>
      </c>
      <c r="N9" t="s">
        <v>133</v>
      </c>
      <c r="O9">
        <v>50</v>
      </c>
      <c r="P9" t="s">
        <v>90</v>
      </c>
      <c r="Q9">
        <v>0</v>
      </c>
      <c r="R9">
        <v>40</v>
      </c>
      <c r="S9">
        <v>25</v>
      </c>
      <c r="T9" t="s">
        <v>288</v>
      </c>
      <c r="U9" t="s">
        <v>482</v>
      </c>
    </row>
    <row r="10" spans="1:21" x14ac:dyDescent="0.25">
      <c r="A10" s="5">
        <v>42873</v>
      </c>
      <c r="B10" s="6">
        <v>11</v>
      </c>
      <c r="C10" s="6">
        <v>13</v>
      </c>
      <c r="D10">
        <v>100</v>
      </c>
      <c r="E10">
        <v>10</v>
      </c>
      <c r="F10">
        <v>1</v>
      </c>
      <c r="H10" t="s">
        <v>74</v>
      </c>
      <c r="I10" t="s">
        <v>160</v>
      </c>
      <c r="J10" t="s">
        <v>296</v>
      </c>
      <c r="K10">
        <v>3</v>
      </c>
      <c r="L10" t="s">
        <v>87</v>
      </c>
      <c r="M10" t="s">
        <v>297</v>
      </c>
      <c r="N10" t="s">
        <v>133</v>
      </c>
      <c r="O10">
        <v>50</v>
      </c>
      <c r="P10" t="s">
        <v>90</v>
      </c>
      <c r="Q10">
        <v>0</v>
      </c>
      <c r="R10">
        <v>40</v>
      </c>
      <c r="S10">
        <v>25</v>
      </c>
      <c r="T10" t="s">
        <v>288</v>
      </c>
      <c r="U10" t="s">
        <v>483</v>
      </c>
    </row>
    <row r="11" spans="1:21" x14ac:dyDescent="0.25">
      <c r="A11" s="5">
        <v>42878</v>
      </c>
      <c r="B11" s="6">
        <v>11</v>
      </c>
      <c r="C11" s="6">
        <v>13.3</v>
      </c>
      <c r="D11">
        <v>70</v>
      </c>
      <c r="E11">
        <v>19</v>
      </c>
      <c r="F11">
        <v>0</v>
      </c>
      <c r="H11" t="s">
        <v>74</v>
      </c>
      <c r="I11" t="s">
        <v>97</v>
      </c>
      <c r="J11" t="s">
        <v>85</v>
      </c>
      <c r="K11">
        <v>3</v>
      </c>
      <c r="L11" t="s">
        <v>87</v>
      </c>
      <c r="M11" t="s">
        <v>37</v>
      </c>
      <c r="N11" t="s">
        <v>88</v>
      </c>
      <c r="O11">
        <v>30</v>
      </c>
      <c r="P11" t="s">
        <v>90</v>
      </c>
      <c r="Q11">
        <v>50</v>
      </c>
      <c r="R11">
        <v>40</v>
      </c>
      <c r="S11">
        <v>30</v>
      </c>
      <c r="T11" t="s">
        <v>89</v>
      </c>
      <c r="U11" t="s">
        <v>482</v>
      </c>
    </row>
    <row r="12" spans="1:21" x14ac:dyDescent="0.25">
      <c r="A12" s="5">
        <v>42878</v>
      </c>
      <c r="B12" s="6">
        <v>11</v>
      </c>
      <c r="C12" s="6">
        <v>13.3</v>
      </c>
      <c r="D12">
        <v>70</v>
      </c>
      <c r="E12">
        <v>19</v>
      </c>
      <c r="F12">
        <v>0</v>
      </c>
      <c r="H12" t="s">
        <v>74</v>
      </c>
      <c r="I12" t="s">
        <v>98</v>
      </c>
      <c r="J12" t="s">
        <v>86</v>
      </c>
      <c r="K12">
        <v>3</v>
      </c>
      <c r="L12" t="s">
        <v>137</v>
      </c>
      <c r="M12" t="s">
        <v>91</v>
      </c>
      <c r="N12" t="s">
        <v>92</v>
      </c>
      <c r="O12">
        <v>25</v>
      </c>
      <c r="P12" t="s">
        <v>93</v>
      </c>
      <c r="Q12">
        <v>0</v>
      </c>
      <c r="R12">
        <v>50</v>
      </c>
      <c r="S12">
        <v>25</v>
      </c>
      <c r="T12" t="s">
        <v>94</v>
      </c>
      <c r="U12" t="s">
        <v>483</v>
      </c>
    </row>
    <row r="13" spans="1:21" x14ac:dyDescent="0.25">
      <c r="A13" s="5">
        <v>42881</v>
      </c>
      <c r="B13" s="6">
        <v>10.08</v>
      </c>
      <c r="C13" s="6">
        <v>11.25</v>
      </c>
      <c r="D13">
        <v>0</v>
      </c>
      <c r="E13">
        <v>22.5</v>
      </c>
      <c r="F13">
        <v>3</v>
      </c>
      <c r="G13" t="s">
        <v>286</v>
      </c>
      <c r="H13" t="s">
        <v>72</v>
      </c>
    </row>
    <row r="14" spans="1:21" x14ac:dyDescent="0.25">
      <c r="A14" s="5">
        <v>42886</v>
      </c>
      <c r="B14" s="6">
        <v>12</v>
      </c>
      <c r="C14" s="6">
        <v>14.3</v>
      </c>
      <c r="D14">
        <v>50</v>
      </c>
      <c r="E14">
        <v>19</v>
      </c>
      <c r="F14">
        <v>0</v>
      </c>
      <c r="H14" t="s">
        <v>74</v>
      </c>
      <c r="I14" t="s">
        <v>97</v>
      </c>
      <c r="J14" t="s">
        <v>132</v>
      </c>
      <c r="K14">
        <v>3</v>
      </c>
      <c r="L14" t="s">
        <v>87</v>
      </c>
      <c r="M14" t="s">
        <v>27</v>
      </c>
      <c r="N14" t="s">
        <v>133</v>
      </c>
      <c r="O14">
        <v>20</v>
      </c>
      <c r="P14" t="s">
        <v>134</v>
      </c>
      <c r="Q14">
        <v>0</v>
      </c>
      <c r="R14">
        <v>60</v>
      </c>
      <c r="S14">
        <v>20</v>
      </c>
      <c r="T14" t="s">
        <v>89</v>
      </c>
      <c r="U14" t="s">
        <v>483</v>
      </c>
    </row>
    <row r="15" spans="1:21" x14ac:dyDescent="0.25">
      <c r="A15" s="5">
        <v>42886</v>
      </c>
      <c r="B15" s="6">
        <v>12</v>
      </c>
      <c r="C15" s="6">
        <v>14.3</v>
      </c>
      <c r="D15">
        <v>50</v>
      </c>
      <c r="E15">
        <v>19</v>
      </c>
      <c r="F15">
        <v>0</v>
      </c>
      <c r="H15" t="s">
        <v>74</v>
      </c>
      <c r="I15" t="s">
        <v>98</v>
      </c>
      <c r="J15" t="s">
        <v>135</v>
      </c>
      <c r="K15">
        <v>2</v>
      </c>
      <c r="L15" t="s">
        <v>87</v>
      </c>
      <c r="M15" t="s">
        <v>37</v>
      </c>
      <c r="N15" t="s">
        <v>136</v>
      </c>
      <c r="O15">
        <v>10</v>
      </c>
      <c r="P15" t="s">
        <v>93</v>
      </c>
      <c r="Q15">
        <v>0</v>
      </c>
      <c r="R15">
        <v>50</v>
      </c>
      <c r="S15">
        <v>40</v>
      </c>
      <c r="T15" t="s">
        <v>94</v>
      </c>
      <c r="U15" t="s">
        <v>483</v>
      </c>
    </row>
    <row r="16" spans="1:21" x14ac:dyDescent="0.25">
      <c r="A16" s="5">
        <v>42886</v>
      </c>
      <c r="B16" s="6">
        <v>12</v>
      </c>
      <c r="C16" s="6">
        <v>14.3</v>
      </c>
      <c r="D16">
        <v>50</v>
      </c>
      <c r="E16">
        <v>19</v>
      </c>
      <c r="F16">
        <v>0</v>
      </c>
      <c r="H16" t="s">
        <v>74</v>
      </c>
      <c r="I16" t="s">
        <v>97</v>
      </c>
      <c r="J16" t="s">
        <v>248</v>
      </c>
      <c r="K16">
        <v>3</v>
      </c>
      <c r="L16" t="s">
        <v>137</v>
      </c>
      <c r="M16" t="s">
        <v>138</v>
      </c>
      <c r="N16" t="s">
        <v>133</v>
      </c>
      <c r="O16">
        <v>70</v>
      </c>
      <c r="P16" t="s">
        <v>93</v>
      </c>
      <c r="Q16">
        <v>0</v>
      </c>
      <c r="R16">
        <v>10</v>
      </c>
      <c r="S16">
        <v>20</v>
      </c>
      <c r="T16" t="s">
        <v>139</v>
      </c>
      <c r="U16" t="s">
        <v>482</v>
      </c>
    </row>
    <row r="17" spans="1:21" x14ac:dyDescent="0.25">
      <c r="A17" s="5">
        <v>42886</v>
      </c>
      <c r="B17" s="6">
        <v>12</v>
      </c>
      <c r="C17" s="6">
        <v>14.3</v>
      </c>
      <c r="D17">
        <v>50</v>
      </c>
      <c r="E17">
        <v>19</v>
      </c>
      <c r="F17">
        <v>0</v>
      </c>
      <c r="H17" t="s">
        <v>74</v>
      </c>
      <c r="I17" t="s">
        <v>97</v>
      </c>
      <c r="J17" t="s">
        <v>140</v>
      </c>
      <c r="K17">
        <v>3</v>
      </c>
      <c r="L17" t="s">
        <v>141</v>
      </c>
      <c r="M17" t="s">
        <v>37</v>
      </c>
      <c r="N17" t="s">
        <v>88</v>
      </c>
      <c r="O17">
        <v>60</v>
      </c>
      <c r="P17" t="s">
        <v>93</v>
      </c>
      <c r="Q17">
        <v>0</v>
      </c>
      <c r="R17">
        <v>10</v>
      </c>
      <c r="S17">
        <v>30</v>
      </c>
      <c r="T17" t="s">
        <v>94</v>
      </c>
      <c r="U17" t="s">
        <v>483</v>
      </c>
    </row>
    <row r="18" spans="1:21" x14ac:dyDescent="0.25">
      <c r="A18" s="5">
        <v>42888</v>
      </c>
      <c r="B18" s="6">
        <v>11.2</v>
      </c>
      <c r="C18" s="6">
        <v>12.55</v>
      </c>
      <c r="D18">
        <v>100</v>
      </c>
      <c r="E18">
        <v>16</v>
      </c>
      <c r="F18">
        <v>0</v>
      </c>
      <c r="H18" t="s">
        <v>74</v>
      </c>
      <c r="I18" t="s">
        <v>160</v>
      </c>
      <c r="J18" t="s">
        <v>298</v>
      </c>
      <c r="K18">
        <v>3</v>
      </c>
      <c r="L18" t="s">
        <v>137</v>
      </c>
      <c r="M18" t="s">
        <v>37</v>
      </c>
      <c r="N18" t="s">
        <v>250</v>
      </c>
      <c r="O18">
        <v>98</v>
      </c>
      <c r="P18" t="s">
        <v>93</v>
      </c>
      <c r="Q18">
        <v>0</v>
      </c>
      <c r="R18">
        <v>2</v>
      </c>
      <c r="S18">
        <v>20</v>
      </c>
      <c r="T18" t="s">
        <v>139</v>
      </c>
      <c r="U18" t="s">
        <v>482</v>
      </c>
    </row>
    <row r="19" spans="1:21" x14ac:dyDescent="0.25">
      <c r="A19" s="5">
        <v>42891</v>
      </c>
      <c r="B19" s="6">
        <v>10</v>
      </c>
      <c r="C19" s="6">
        <v>11.1</v>
      </c>
      <c r="D19">
        <v>100</v>
      </c>
      <c r="F19">
        <v>1</v>
      </c>
      <c r="H19" t="s">
        <v>72</v>
      </c>
    </row>
    <row r="20" spans="1:21" x14ac:dyDescent="0.25">
      <c r="A20" s="5">
        <v>42898</v>
      </c>
      <c r="B20" s="6">
        <v>10.199999999999999</v>
      </c>
      <c r="C20" s="6">
        <v>13</v>
      </c>
      <c r="D20">
        <v>100</v>
      </c>
      <c r="E20">
        <v>18</v>
      </c>
      <c r="F20">
        <v>0</v>
      </c>
      <c r="H20" t="s">
        <v>74</v>
      </c>
      <c r="I20" t="s">
        <v>97</v>
      </c>
      <c r="J20" t="s">
        <v>249</v>
      </c>
      <c r="K20">
        <v>3</v>
      </c>
      <c r="L20" t="s">
        <v>87</v>
      </c>
      <c r="M20" t="s">
        <v>27</v>
      </c>
      <c r="N20" t="s">
        <v>250</v>
      </c>
      <c r="O20">
        <v>20</v>
      </c>
      <c r="P20" t="s">
        <v>93</v>
      </c>
      <c r="Q20">
        <v>0</v>
      </c>
      <c r="R20">
        <v>60</v>
      </c>
      <c r="S20">
        <v>20</v>
      </c>
      <c r="T20" t="s">
        <v>94</v>
      </c>
      <c r="U20" t="s">
        <v>483</v>
      </c>
    </row>
    <row r="21" spans="1:21" x14ac:dyDescent="0.25">
      <c r="A21" s="5">
        <v>42902</v>
      </c>
      <c r="B21" s="6">
        <v>11</v>
      </c>
      <c r="C21" s="6">
        <v>13.2</v>
      </c>
      <c r="D21">
        <v>100</v>
      </c>
      <c r="E21">
        <v>16.8</v>
      </c>
      <c r="F21">
        <v>0</v>
      </c>
      <c r="H21" t="s">
        <v>72</v>
      </c>
    </row>
    <row r="22" spans="1:21" x14ac:dyDescent="0.25">
      <c r="A22" s="5">
        <v>42907</v>
      </c>
      <c r="B22" s="6">
        <v>10.3</v>
      </c>
      <c r="C22" s="6">
        <v>12.45</v>
      </c>
      <c r="D22">
        <v>100</v>
      </c>
      <c r="E22">
        <v>19</v>
      </c>
      <c r="F22">
        <v>1</v>
      </c>
      <c r="H22" t="s">
        <v>72</v>
      </c>
    </row>
    <row r="23" spans="1:21" x14ac:dyDescent="0.25">
      <c r="A23" s="5">
        <v>42914</v>
      </c>
      <c r="B23" s="6">
        <v>11</v>
      </c>
      <c r="C23" s="6">
        <v>13.3</v>
      </c>
      <c r="D23">
        <v>100</v>
      </c>
      <c r="E23">
        <v>16</v>
      </c>
      <c r="F23">
        <v>1</v>
      </c>
      <c r="H23" t="s">
        <v>72</v>
      </c>
      <c r="K23">
        <v>1</v>
      </c>
      <c r="L23" t="s">
        <v>328</v>
      </c>
      <c r="O23">
        <v>95</v>
      </c>
      <c r="P23" t="s">
        <v>93</v>
      </c>
      <c r="Q23">
        <v>0</v>
      </c>
      <c r="R23">
        <v>5</v>
      </c>
      <c r="S23">
        <v>5</v>
      </c>
      <c r="T23" t="s">
        <v>139</v>
      </c>
    </row>
    <row r="24" spans="1:21" x14ac:dyDescent="0.25">
      <c r="A24" s="5">
        <v>42914</v>
      </c>
      <c r="B24" s="6">
        <v>11</v>
      </c>
      <c r="C24" s="6">
        <v>13.3</v>
      </c>
      <c r="D24">
        <v>100</v>
      </c>
      <c r="E24">
        <v>16</v>
      </c>
      <c r="F24">
        <v>1</v>
      </c>
      <c r="H24" t="s">
        <v>72</v>
      </c>
      <c r="K24">
        <v>1</v>
      </c>
      <c r="L24" t="s">
        <v>329</v>
      </c>
      <c r="O24">
        <v>20</v>
      </c>
      <c r="P24" t="s">
        <v>134</v>
      </c>
      <c r="Q24">
        <v>0</v>
      </c>
      <c r="R24">
        <v>30</v>
      </c>
      <c r="S24">
        <v>50</v>
      </c>
      <c r="T24" t="s">
        <v>330</v>
      </c>
    </row>
    <row r="25" spans="1:21" x14ac:dyDescent="0.25">
      <c r="A25" s="5">
        <v>42914</v>
      </c>
      <c r="B25" s="6">
        <v>11</v>
      </c>
      <c r="C25" s="6">
        <v>13.3</v>
      </c>
      <c r="D25">
        <v>100</v>
      </c>
      <c r="E25">
        <v>16</v>
      </c>
      <c r="F25">
        <v>1</v>
      </c>
      <c r="H25" t="s">
        <v>72</v>
      </c>
      <c r="K25">
        <v>1</v>
      </c>
      <c r="L25" t="s">
        <v>331</v>
      </c>
      <c r="O25">
        <v>40</v>
      </c>
      <c r="P25" t="s">
        <v>93</v>
      </c>
      <c r="Q25">
        <v>0</v>
      </c>
      <c r="R25">
        <v>10</v>
      </c>
      <c r="S25">
        <v>50</v>
      </c>
      <c r="T25" t="s">
        <v>330</v>
      </c>
    </row>
    <row r="26" spans="1:21" x14ac:dyDescent="0.25">
      <c r="A26" s="5">
        <v>42914</v>
      </c>
      <c r="B26" s="6">
        <v>11</v>
      </c>
      <c r="C26" s="6">
        <v>13.3</v>
      </c>
      <c r="D26">
        <v>100</v>
      </c>
      <c r="E26">
        <v>16</v>
      </c>
      <c r="F26">
        <v>1</v>
      </c>
      <c r="H26" t="s">
        <v>72</v>
      </c>
      <c r="K26">
        <v>1</v>
      </c>
      <c r="L26" t="s">
        <v>329</v>
      </c>
      <c r="O26">
        <v>5</v>
      </c>
      <c r="P26" t="s">
        <v>93</v>
      </c>
      <c r="Q26">
        <v>0</v>
      </c>
      <c r="R26">
        <v>20</v>
      </c>
      <c r="S26">
        <v>80</v>
      </c>
      <c r="T26" t="s">
        <v>332</v>
      </c>
    </row>
    <row r="27" spans="1:21" x14ac:dyDescent="0.25">
      <c r="A27" s="5">
        <v>42914</v>
      </c>
      <c r="B27" s="6">
        <v>11</v>
      </c>
      <c r="C27" s="6">
        <v>13.3</v>
      </c>
      <c r="D27">
        <v>100</v>
      </c>
      <c r="E27">
        <v>16</v>
      </c>
      <c r="F27">
        <v>1</v>
      </c>
      <c r="H27" t="s">
        <v>72</v>
      </c>
      <c r="K27">
        <v>2</v>
      </c>
      <c r="L27">
        <v>0</v>
      </c>
      <c r="O27">
        <v>70</v>
      </c>
      <c r="P27" t="s">
        <v>134</v>
      </c>
      <c r="Q27">
        <v>0</v>
      </c>
      <c r="R27">
        <v>30</v>
      </c>
      <c r="S27">
        <v>0</v>
      </c>
      <c r="T27">
        <v>0</v>
      </c>
    </row>
    <row r="28" spans="1:21" x14ac:dyDescent="0.25">
      <c r="A28" s="5">
        <v>42914</v>
      </c>
      <c r="B28" s="6">
        <v>11</v>
      </c>
      <c r="C28" s="6">
        <v>13.3</v>
      </c>
      <c r="D28">
        <v>100</v>
      </c>
      <c r="E28">
        <v>16</v>
      </c>
      <c r="F28">
        <v>1</v>
      </c>
      <c r="H28" t="s">
        <v>72</v>
      </c>
      <c r="K28">
        <v>2</v>
      </c>
      <c r="L28" t="s">
        <v>328</v>
      </c>
      <c r="O28">
        <v>100</v>
      </c>
      <c r="P28" t="s">
        <v>93</v>
      </c>
      <c r="Q28">
        <v>0</v>
      </c>
      <c r="R28">
        <v>0</v>
      </c>
      <c r="S28">
        <v>10</v>
      </c>
      <c r="T28" t="s">
        <v>139</v>
      </c>
    </row>
    <row r="29" spans="1:21" x14ac:dyDescent="0.25">
      <c r="A29" s="5">
        <v>42914</v>
      </c>
      <c r="B29" s="6">
        <v>11</v>
      </c>
      <c r="C29" s="6">
        <v>13.3</v>
      </c>
      <c r="D29">
        <v>100</v>
      </c>
      <c r="E29">
        <v>16</v>
      </c>
      <c r="F29">
        <v>1</v>
      </c>
      <c r="H29" t="s">
        <v>72</v>
      </c>
      <c r="K29">
        <v>2</v>
      </c>
      <c r="L29" t="s">
        <v>328</v>
      </c>
      <c r="O29">
        <v>30</v>
      </c>
      <c r="P29" t="s">
        <v>93</v>
      </c>
      <c r="Q29">
        <v>0</v>
      </c>
      <c r="R29">
        <v>60</v>
      </c>
      <c r="S29">
        <v>10</v>
      </c>
      <c r="T29" t="s">
        <v>139</v>
      </c>
    </row>
    <row r="30" spans="1:21" x14ac:dyDescent="0.25">
      <c r="A30" s="5">
        <v>42914</v>
      </c>
      <c r="B30" s="6">
        <v>11</v>
      </c>
      <c r="C30" s="6">
        <v>13.3</v>
      </c>
      <c r="D30">
        <v>100</v>
      </c>
      <c r="E30">
        <v>16</v>
      </c>
      <c r="F30">
        <v>1</v>
      </c>
      <c r="H30" t="s">
        <v>72</v>
      </c>
      <c r="K30">
        <v>2</v>
      </c>
      <c r="L30" t="s">
        <v>329</v>
      </c>
      <c r="O30">
        <v>90</v>
      </c>
      <c r="P30" t="s">
        <v>93</v>
      </c>
      <c r="Q30">
        <v>0</v>
      </c>
      <c r="R30">
        <v>10</v>
      </c>
      <c r="S30">
        <v>25</v>
      </c>
      <c r="T30" t="s">
        <v>89</v>
      </c>
    </row>
    <row r="31" spans="1:21" x14ac:dyDescent="0.25">
      <c r="A31" s="5">
        <v>42914</v>
      </c>
      <c r="B31" s="6">
        <v>11</v>
      </c>
      <c r="C31" s="6">
        <v>13.3</v>
      </c>
      <c r="D31">
        <v>100</v>
      </c>
      <c r="E31">
        <v>16</v>
      </c>
      <c r="F31">
        <v>1</v>
      </c>
      <c r="H31" t="s">
        <v>72</v>
      </c>
      <c r="K31">
        <v>4</v>
      </c>
      <c r="L31" t="s">
        <v>329</v>
      </c>
      <c r="O31">
        <v>5</v>
      </c>
      <c r="P31" t="s">
        <v>90</v>
      </c>
      <c r="Q31">
        <v>0</v>
      </c>
      <c r="R31">
        <v>20</v>
      </c>
      <c r="S31">
        <v>80</v>
      </c>
      <c r="T31" t="s">
        <v>332</v>
      </c>
    </row>
    <row r="32" spans="1:21" x14ac:dyDescent="0.25">
      <c r="A32" s="5">
        <v>42914</v>
      </c>
      <c r="B32" s="6">
        <v>11</v>
      </c>
      <c r="C32" s="6">
        <v>13.3</v>
      </c>
      <c r="D32">
        <v>100</v>
      </c>
      <c r="E32">
        <v>16</v>
      </c>
      <c r="F32">
        <v>1</v>
      </c>
      <c r="H32" t="s">
        <v>72</v>
      </c>
      <c r="K32">
        <v>4</v>
      </c>
      <c r="L32" t="s">
        <v>328</v>
      </c>
      <c r="O32">
        <v>10</v>
      </c>
      <c r="P32" t="s">
        <v>93</v>
      </c>
      <c r="Q32">
        <v>0</v>
      </c>
      <c r="R32">
        <v>30</v>
      </c>
      <c r="S32">
        <v>60</v>
      </c>
      <c r="T32" t="s">
        <v>89</v>
      </c>
    </row>
    <row r="33" spans="1:20" x14ac:dyDescent="0.25">
      <c r="A33" s="5">
        <v>42914</v>
      </c>
      <c r="B33" s="6">
        <v>11</v>
      </c>
      <c r="C33" s="6">
        <v>13.3</v>
      </c>
      <c r="D33">
        <v>100</v>
      </c>
      <c r="E33">
        <v>16</v>
      </c>
      <c r="F33">
        <v>1</v>
      </c>
      <c r="H33" t="s">
        <v>72</v>
      </c>
      <c r="K33">
        <v>4</v>
      </c>
      <c r="L33" t="s">
        <v>329</v>
      </c>
      <c r="O33">
        <v>10</v>
      </c>
      <c r="P33" t="s">
        <v>93</v>
      </c>
      <c r="Q33">
        <v>0</v>
      </c>
      <c r="R33">
        <v>65</v>
      </c>
      <c r="S33">
        <v>25</v>
      </c>
      <c r="T33" t="s">
        <v>89</v>
      </c>
    </row>
    <row r="34" spans="1:20" x14ac:dyDescent="0.25">
      <c r="A34" s="5">
        <v>42914</v>
      </c>
      <c r="B34" s="6">
        <v>11</v>
      </c>
      <c r="C34" s="6">
        <v>13.3</v>
      </c>
      <c r="D34">
        <v>100</v>
      </c>
      <c r="E34">
        <v>16</v>
      </c>
      <c r="F34">
        <v>1</v>
      </c>
      <c r="H34" t="s">
        <v>72</v>
      </c>
      <c r="K34">
        <v>4</v>
      </c>
      <c r="L34" t="s">
        <v>329</v>
      </c>
      <c r="O34">
        <v>55</v>
      </c>
      <c r="P34" t="s">
        <v>93</v>
      </c>
      <c r="Q34">
        <v>0</v>
      </c>
      <c r="R34">
        <v>10</v>
      </c>
      <c r="S34">
        <v>35</v>
      </c>
      <c r="T34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tabSelected="1" workbookViewId="0">
      <selection activeCell="O20" sqref="O20"/>
    </sheetView>
  </sheetViews>
  <sheetFormatPr defaultRowHeight="15" x14ac:dyDescent="0.25"/>
  <sheetData>
    <row r="2" spans="2:15" x14ac:dyDescent="0.25">
      <c r="B2" t="s">
        <v>87</v>
      </c>
      <c r="C2">
        <v>20</v>
      </c>
    </row>
    <row r="3" spans="2:15" x14ac:dyDescent="0.25">
      <c r="B3" t="s">
        <v>87</v>
      </c>
      <c r="C3">
        <v>4</v>
      </c>
      <c r="E3" t="s">
        <v>137</v>
      </c>
      <c r="F3">
        <v>4</v>
      </c>
      <c r="O3">
        <v>20</v>
      </c>
    </row>
    <row r="4" spans="2:15" x14ac:dyDescent="0.25">
      <c r="B4" t="s">
        <v>87</v>
      </c>
      <c r="C4">
        <v>5</v>
      </c>
      <c r="E4" t="s">
        <v>137</v>
      </c>
      <c r="F4">
        <v>5</v>
      </c>
      <c r="O4">
        <v>4</v>
      </c>
    </row>
    <row r="5" spans="2:15" x14ac:dyDescent="0.25">
      <c r="B5" t="s">
        <v>87</v>
      </c>
      <c r="C5">
        <v>55</v>
      </c>
      <c r="E5" t="s">
        <v>137</v>
      </c>
      <c r="F5">
        <v>4</v>
      </c>
      <c r="O5">
        <v>5</v>
      </c>
    </row>
    <row r="6" spans="2:15" x14ac:dyDescent="0.25">
      <c r="B6" t="s">
        <v>87</v>
      </c>
      <c r="C6">
        <v>6</v>
      </c>
      <c r="E6" t="s">
        <v>137</v>
      </c>
      <c r="F6">
        <v>5</v>
      </c>
      <c r="J6">
        <v>4</v>
      </c>
      <c r="L6">
        <v>4</v>
      </c>
      <c r="O6">
        <v>55</v>
      </c>
    </row>
    <row r="7" spans="2:15" x14ac:dyDescent="0.25">
      <c r="B7" t="s">
        <v>87</v>
      </c>
      <c r="C7">
        <v>20</v>
      </c>
      <c r="E7" t="s">
        <v>141</v>
      </c>
      <c r="F7">
        <v>6</v>
      </c>
      <c r="J7">
        <v>5</v>
      </c>
      <c r="L7">
        <v>4</v>
      </c>
      <c r="O7">
        <v>6</v>
      </c>
    </row>
    <row r="8" spans="2:15" x14ac:dyDescent="0.25">
      <c r="B8" t="s">
        <v>87</v>
      </c>
      <c r="C8">
        <v>6</v>
      </c>
      <c r="E8" t="s">
        <v>137</v>
      </c>
      <c r="F8">
        <v>6</v>
      </c>
      <c r="J8">
        <v>6</v>
      </c>
      <c r="L8">
        <v>5</v>
      </c>
      <c r="O8">
        <v>20</v>
      </c>
    </row>
    <row r="9" spans="2:15" x14ac:dyDescent="0.25">
      <c r="B9" t="s">
        <v>87</v>
      </c>
      <c r="C9">
        <v>20</v>
      </c>
      <c r="F9" t="s">
        <v>138</v>
      </c>
      <c r="J9">
        <v>6</v>
      </c>
      <c r="L9">
        <v>5</v>
      </c>
      <c r="O9">
        <v>6</v>
      </c>
    </row>
    <row r="10" spans="2:15" x14ac:dyDescent="0.25">
      <c r="C10" t="s">
        <v>50</v>
      </c>
      <c r="J10">
        <v>20</v>
      </c>
      <c r="L10">
        <v>6</v>
      </c>
      <c r="O10">
        <v>20</v>
      </c>
    </row>
    <row r="11" spans="2:15" x14ac:dyDescent="0.25">
      <c r="J11">
        <v>20</v>
      </c>
      <c r="L11">
        <v>6</v>
      </c>
      <c r="O11">
        <v>4</v>
      </c>
    </row>
    <row r="12" spans="2:15" x14ac:dyDescent="0.25">
      <c r="J12">
        <v>20</v>
      </c>
      <c r="L12">
        <f>MEDIAN(L6:L11)</f>
        <v>5</v>
      </c>
      <c r="O12">
        <v>5</v>
      </c>
    </row>
    <row r="13" spans="2:15" x14ac:dyDescent="0.25">
      <c r="J13">
        <v>55</v>
      </c>
      <c r="O13">
        <v>4</v>
      </c>
    </row>
    <row r="14" spans="2:15" x14ac:dyDescent="0.25">
      <c r="J14">
        <f>MEDIAN(J6:J13)</f>
        <v>13</v>
      </c>
      <c r="L14">
        <f>QUARTILE(L6:L11,1)</f>
        <v>4.25</v>
      </c>
      <c r="O14">
        <v>5</v>
      </c>
    </row>
    <row r="15" spans="2:15" x14ac:dyDescent="0.25">
      <c r="L15">
        <f>QUARTILE(L6:L11,3)</f>
        <v>5.75</v>
      </c>
      <c r="O15">
        <v>6</v>
      </c>
    </row>
    <row r="16" spans="2:15" x14ac:dyDescent="0.25">
      <c r="J16">
        <f>QUARTILE(J6:J13,1)</f>
        <v>5.75</v>
      </c>
      <c r="L16">
        <v>1.5</v>
      </c>
      <c r="O16">
        <v>6</v>
      </c>
    </row>
    <row r="17" spans="10:15" x14ac:dyDescent="0.25">
      <c r="J17">
        <f>QUARTILE(J6:J13,3)</f>
        <v>20</v>
      </c>
      <c r="O17">
        <f>MEDIAN(O3:O16)</f>
        <v>6</v>
      </c>
    </row>
    <row r="18" spans="10:15" x14ac:dyDescent="0.25">
      <c r="J18">
        <v>14.25</v>
      </c>
      <c r="O18">
        <f>QUARTILE(O3:O16,1)</f>
        <v>5</v>
      </c>
    </row>
    <row r="19" spans="10:15" x14ac:dyDescent="0.25">
      <c r="O19">
        <f>QUARTILE(O3:O16,3)</f>
        <v>16.5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9:L24"/>
  <sheetViews>
    <sheetView topLeftCell="A7" workbookViewId="0">
      <selection activeCell="D10" sqref="D10"/>
    </sheetView>
  </sheetViews>
  <sheetFormatPr defaultRowHeight="15" x14ac:dyDescent="0.25"/>
  <sheetData>
    <row r="9" spans="9:12" x14ac:dyDescent="0.25">
      <c r="L9" t="s">
        <v>27</v>
      </c>
    </row>
    <row r="10" spans="9:12" x14ac:dyDescent="0.25">
      <c r="L10" t="s">
        <v>91</v>
      </c>
    </row>
    <row r="11" spans="9:12" x14ac:dyDescent="0.25">
      <c r="L11" t="s">
        <v>91</v>
      </c>
    </row>
    <row r="12" spans="9:12" x14ac:dyDescent="0.25">
      <c r="I12">
        <v>20</v>
      </c>
      <c r="L12" t="s">
        <v>138</v>
      </c>
    </row>
    <row r="13" spans="9:12" x14ac:dyDescent="0.25">
      <c r="I13">
        <v>4</v>
      </c>
      <c r="L13" t="s">
        <v>138</v>
      </c>
    </row>
    <row r="14" spans="9:12" x14ac:dyDescent="0.25">
      <c r="I14">
        <v>4</v>
      </c>
      <c r="K14">
        <v>55</v>
      </c>
      <c r="L14" t="s">
        <v>297</v>
      </c>
    </row>
    <row r="15" spans="9:12" x14ac:dyDescent="0.25">
      <c r="I15">
        <v>5</v>
      </c>
      <c r="L15" t="s">
        <v>37</v>
      </c>
    </row>
    <row r="16" spans="9:12" x14ac:dyDescent="0.25">
      <c r="I16">
        <v>5</v>
      </c>
      <c r="L16" t="s">
        <v>91</v>
      </c>
    </row>
    <row r="17" spans="9:12" x14ac:dyDescent="0.25">
      <c r="I17">
        <v>6</v>
      </c>
      <c r="L17" t="s">
        <v>27</v>
      </c>
    </row>
    <row r="18" spans="9:12" x14ac:dyDescent="0.25">
      <c r="I18">
        <v>4</v>
      </c>
      <c r="L18" t="s">
        <v>37</v>
      </c>
    </row>
    <row r="19" spans="9:12" x14ac:dyDescent="0.25">
      <c r="I19">
        <v>20</v>
      </c>
      <c r="L19" t="s">
        <v>138</v>
      </c>
    </row>
    <row r="20" spans="9:12" x14ac:dyDescent="0.25">
      <c r="I20">
        <v>6</v>
      </c>
      <c r="L20" t="s">
        <v>37</v>
      </c>
    </row>
    <row r="21" spans="9:12" x14ac:dyDescent="0.25">
      <c r="I21">
        <v>5</v>
      </c>
      <c r="L21" t="s">
        <v>37</v>
      </c>
    </row>
    <row r="22" spans="9:12" x14ac:dyDescent="0.25">
      <c r="I22">
        <v>6</v>
      </c>
      <c r="K22">
        <f>SUM(K9:K21)</f>
        <v>55</v>
      </c>
    </row>
    <row r="23" spans="9:12" x14ac:dyDescent="0.25">
      <c r="I23">
        <v>6</v>
      </c>
      <c r="K23">
        <f>AVERAGE(K9:K22)</f>
        <v>55</v>
      </c>
    </row>
    <row r="24" spans="9:12" x14ac:dyDescent="0.25">
      <c r="I24">
        <f>AVERAGE(I12:I23)</f>
        <v>7.583333333333333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1"/>
  <sheetViews>
    <sheetView topLeftCell="A58" workbookViewId="0">
      <selection activeCell="G201" sqref="G201"/>
    </sheetView>
  </sheetViews>
  <sheetFormatPr defaultRowHeight="15" x14ac:dyDescent="0.25"/>
  <cols>
    <col min="1" max="1" width="10.7109375" bestFit="1" customWidth="1"/>
    <col min="2" max="2" width="9.140625" style="6"/>
    <col min="3" max="3" width="9.140625" style="3"/>
    <col min="6" max="6" width="9.140625" style="6"/>
    <col min="10" max="10" width="9.140625" style="11"/>
  </cols>
  <sheetData>
    <row r="1" spans="1:15" x14ac:dyDescent="0.25">
      <c r="A1" t="s">
        <v>57</v>
      </c>
    </row>
    <row r="3" spans="1:15" ht="59.25" x14ac:dyDescent="0.25">
      <c r="A3" t="s">
        <v>58</v>
      </c>
      <c r="B3" t="s">
        <v>99</v>
      </c>
      <c r="C3" s="3" t="s">
        <v>64</v>
      </c>
      <c r="D3" t="s">
        <v>70</v>
      </c>
      <c r="E3" t="s">
        <v>62</v>
      </c>
      <c r="F3" s="10" t="s">
        <v>101</v>
      </c>
      <c r="G3" s="4" t="s">
        <v>11</v>
      </c>
      <c r="H3" s="4" t="s">
        <v>102</v>
      </c>
      <c r="I3" s="4" t="s">
        <v>103</v>
      </c>
      <c r="J3" s="12" t="s">
        <v>104</v>
      </c>
      <c r="K3" s="4" t="s">
        <v>105</v>
      </c>
      <c r="L3" s="4" t="s">
        <v>106</v>
      </c>
      <c r="M3" s="4" t="s">
        <v>107</v>
      </c>
      <c r="N3" s="4" t="s">
        <v>108</v>
      </c>
      <c r="O3" s="4" t="s">
        <v>109</v>
      </c>
    </row>
    <row r="4" spans="1:15" x14ac:dyDescent="0.25">
      <c r="A4" s="5">
        <v>42877</v>
      </c>
      <c r="B4" t="s">
        <v>100</v>
      </c>
      <c r="C4" s="3">
        <v>50</v>
      </c>
      <c r="D4">
        <v>20</v>
      </c>
      <c r="E4">
        <v>4</v>
      </c>
      <c r="F4" s="6">
        <v>10.39</v>
      </c>
      <c r="G4" t="s">
        <v>110</v>
      </c>
      <c r="H4" t="s">
        <v>111</v>
      </c>
      <c r="I4" t="s">
        <v>112</v>
      </c>
      <c r="L4" t="s">
        <v>112</v>
      </c>
    </row>
    <row r="5" spans="1:15" x14ac:dyDescent="0.25">
      <c r="A5" s="5">
        <v>42877</v>
      </c>
      <c r="B5" t="s">
        <v>100</v>
      </c>
      <c r="C5" s="3">
        <v>50</v>
      </c>
      <c r="D5">
        <v>20</v>
      </c>
      <c r="E5">
        <v>4</v>
      </c>
      <c r="F5" s="6">
        <v>10.3</v>
      </c>
      <c r="G5" t="s">
        <v>110</v>
      </c>
      <c r="H5" t="s">
        <v>111</v>
      </c>
      <c r="I5" t="s">
        <v>112</v>
      </c>
      <c r="L5" t="s">
        <v>112</v>
      </c>
    </row>
    <row r="6" spans="1:15" x14ac:dyDescent="0.25">
      <c r="A6" s="5">
        <v>42877</v>
      </c>
      <c r="B6" t="s">
        <v>100</v>
      </c>
      <c r="C6" s="3">
        <v>50</v>
      </c>
      <c r="D6">
        <v>20</v>
      </c>
      <c r="E6">
        <v>4</v>
      </c>
      <c r="F6" s="6">
        <v>10.39</v>
      </c>
      <c r="G6" t="s">
        <v>113</v>
      </c>
      <c r="H6" t="s">
        <v>111</v>
      </c>
      <c r="I6" t="s">
        <v>112</v>
      </c>
      <c r="L6" t="s">
        <v>112</v>
      </c>
    </row>
    <row r="7" spans="1:15" x14ac:dyDescent="0.25">
      <c r="A7" s="5">
        <v>42877</v>
      </c>
      <c r="B7" t="s">
        <v>100</v>
      </c>
      <c r="C7" s="3">
        <v>50</v>
      </c>
      <c r="D7">
        <v>20</v>
      </c>
      <c r="E7">
        <v>4</v>
      </c>
      <c r="F7" s="6">
        <v>11.1</v>
      </c>
      <c r="G7" t="s">
        <v>114</v>
      </c>
      <c r="H7" t="s">
        <v>115</v>
      </c>
      <c r="I7" t="s">
        <v>112</v>
      </c>
      <c r="L7" t="s">
        <v>112</v>
      </c>
    </row>
    <row r="8" spans="1:15" x14ac:dyDescent="0.25">
      <c r="A8" s="5">
        <v>42877</v>
      </c>
      <c r="B8" t="s">
        <v>100</v>
      </c>
      <c r="C8" s="3">
        <v>50</v>
      </c>
      <c r="D8">
        <v>20</v>
      </c>
      <c r="E8">
        <v>4</v>
      </c>
      <c r="F8" s="6">
        <v>11.15</v>
      </c>
      <c r="G8" t="s">
        <v>110</v>
      </c>
      <c r="H8" t="s">
        <v>116</v>
      </c>
      <c r="I8" t="s">
        <v>112</v>
      </c>
      <c r="L8" t="s">
        <v>112</v>
      </c>
    </row>
    <row r="9" spans="1:15" x14ac:dyDescent="0.25">
      <c r="A9" s="5">
        <v>42877</v>
      </c>
      <c r="B9" t="s">
        <v>100</v>
      </c>
      <c r="C9" s="3">
        <v>50</v>
      </c>
      <c r="D9">
        <v>20</v>
      </c>
      <c r="E9">
        <v>4</v>
      </c>
      <c r="F9" s="6">
        <v>11.15</v>
      </c>
      <c r="G9" t="s">
        <v>114</v>
      </c>
      <c r="H9" t="s">
        <v>116</v>
      </c>
      <c r="I9" t="s">
        <v>112</v>
      </c>
      <c r="L9" t="s">
        <v>112</v>
      </c>
    </row>
    <row r="10" spans="1:15" x14ac:dyDescent="0.25">
      <c r="A10" s="5">
        <v>42877</v>
      </c>
      <c r="B10" t="s">
        <v>100</v>
      </c>
      <c r="C10" s="3">
        <v>50</v>
      </c>
      <c r="D10">
        <v>20</v>
      </c>
      <c r="E10">
        <v>4</v>
      </c>
      <c r="F10" s="6">
        <v>11.15</v>
      </c>
      <c r="G10" t="s">
        <v>110</v>
      </c>
      <c r="H10" t="s">
        <v>115</v>
      </c>
      <c r="I10" t="s">
        <v>112</v>
      </c>
      <c r="L10" t="s">
        <v>112</v>
      </c>
    </row>
    <row r="11" spans="1:15" x14ac:dyDescent="0.25">
      <c r="A11" s="5">
        <v>42877</v>
      </c>
      <c r="B11" t="s">
        <v>100</v>
      </c>
      <c r="C11" s="3">
        <v>50</v>
      </c>
      <c r="D11">
        <v>20</v>
      </c>
      <c r="E11">
        <v>4</v>
      </c>
      <c r="F11" s="6">
        <v>11.17</v>
      </c>
      <c r="G11" t="s">
        <v>117</v>
      </c>
      <c r="H11" t="s">
        <v>115</v>
      </c>
      <c r="I11" t="s">
        <v>112</v>
      </c>
      <c r="L11" t="s">
        <v>112</v>
      </c>
    </row>
    <row r="12" spans="1:15" x14ac:dyDescent="0.25">
      <c r="A12" s="5">
        <v>42877</v>
      </c>
      <c r="B12" t="s">
        <v>100</v>
      </c>
      <c r="C12" s="3">
        <v>50</v>
      </c>
      <c r="D12">
        <v>20</v>
      </c>
      <c r="E12">
        <v>4</v>
      </c>
      <c r="F12" s="6">
        <v>11.29</v>
      </c>
      <c r="G12" t="s">
        <v>110</v>
      </c>
      <c r="H12" t="s">
        <v>116</v>
      </c>
      <c r="I12" t="s">
        <v>112</v>
      </c>
      <c r="L12" t="s">
        <v>112</v>
      </c>
    </row>
    <row r="13" spans="1:15" x14ac:dyDescent="0.25">
      <c r="A13" s="5">
        <v>42877</v>
      </c>
      <c r="B13" t="s">
        <v>100</v>
      </c>
      <c r="C13" s="3">
        <v>50</v>
      </c>
      <c r="D13">
        <v>20</v>
      </c>
      <c r="E13">
        <v>4</v>
      </c>
      <c r="F13" s="6">
        <v>12</v>
      </c>
      <c r="G13" t="s">
        <v>118</v>
      </c>
      <c r="H13" t="s">
        <v>119</v>
      </c>
      <c r="I13" t="s">
        <v>112</v>
      </c>
      <c r="L13" t="s">
        <v>112</v>
      </c>
    </row>
    <row r="14" spans="1:15" x14ac:dyDescent="0.25">
      <c r="A14" s="5">
        <v>42877</v>
      </c>
      <c r="B14" t="s">
        <v>100</v>
      </c>
      <c r="C14" s="3">
        <v>50</v>
      </c>
      <c r="D14">
        <v>20</v>
      </c>
      <c r="E14">
        <v>4</v>
      </c>
      <c r="F14" s="6">
        <v>12.3</v>
      </c>
      <c r="G14" t="s">
        <v>114</v>
      </c>
      <c r="H14" t="s">
        <v>130</v>
      </c>
      <c r="I14" t="s">
        <v>112</v>
      </c>
      <c r="L14" t="s">
        <v>112</v>
      </c>
    </row>
    <row r="15" spans="1:15" x14ac:dyDescent="0.25">
      <c r="A15" s="5">
        <v>42877</v>
      </c>
      <c r="B15" t="s">
        <v>100</v>
      </c>
      <c r="C15" s="3">
        <v>50</v>
      </c>
      <c r="D15">
        <v>20</v>
      </c>
      <c r="E15">
        <v>4</v>
      </c>
      <c r="F15" s="6">
        <v>12.3</v>
      </c>
      <c r="G15" t="s">
        <v>110</v>
      </c>
      <c r="H15" t="s">
        <v>130</v>
      </c>
      <c r="I15" t="s">
        <v>112</v>
      </c>
      <c r="L15" t="s">
        <v>112</v>
      </c>
    </row>
    <row r="16" spans="1:15" x14ac:dyDescent="0.25">
      <c r="A16" s="5">
        <v>42877</v>
      </c>
      <c r="B16" t="s">
        <v>100</v>
      </c>
      <c r="C16" s="3">
        <v>50</v>
      </c>
      <c r="D16">
        <v>20</v>
      </c>
      <c r="E16">
        <v>4</v>
      </c>
      <c r="F16" s="6">
        <v>12.3</v>
      </c>
      <c r="G16" t="s">
        <v>110</v>
      </c>
      <c r="H16" t="s">
        <v>130</v>
      </c>
      <c r="I16" t="s">
        <v>112</v>
      </c>
    </row>
    <row r="17" spans="1:15" x14ac:dyDescent="0.25">
      <c r="A17" s="5">
        <v>42877</v>
      </c>
      <c r="B17" t="s">
        <v>100</v>
      </c>
      <c r="C17" s="3">
        <v>50</v>
      </c>
      <c r="D17">
        <v>20</v>
      </c>
      <c r="E17">
        <v>4</v>
      </c>
      <c r="F17" s="6">
        <v>12.51</v>
      </c>
      <c r="G17" t="s">
        <v>118</v>
      </c>
      <c r="H17" t="s">
        <v>120</v>
      </c>
      <c r="I17" t="s">
        <v>112</v>
      </c>
      <c r="L17" t="s">
        <v>112</v>
      </c>
    </row>
    <row r="18" spans="1:15" x14ac:dyDescent="0.25">
      <c r="A18" s="5">
        <v>42877</v>
      </c>
      <c r="B18" t="s">
        <v>100</v>
      </c>
      <c r="C18" s="3">
        <v>50</v>
      </c>
      <c r="D18">
        <v>20</v>
      </c>
      <c r="E18">
        <v>4</v>
      </c>
      <c r="F18" s="6">
        <v>13.01</v>
      </c>
      <c r="G18" t="s">
        <v>110</v>
      </c>
      <c r="H18" t="s">
        <v>121</v>
      </c>
      <c r="I18" t="s">
        <v>122</v>
      </c>
      <c r="J18" s="11">
        <v>1</v>
      </c>
      <c r="K18" t="s">
        <v>112</v>
      </c>
      <c r="L18" t="s">
        <v>122</v>
      </c>
      <c r="M18" t="s">
        <v>97</v>
      </c>
      <c r="N18" t="s">
        <v>112</v>
      </c>
      <c r="O18" t="s">
        <v>122</v>
      </c>
    </row>
    <row r="19" spans="1:15" x14ac:dyDescent="0.25">
      <c r="A19" s="5">
        <v>42877</v>
      </c>
      <c r="B19" t="s">
        <v>100</v>
      </c>
      <c r="C19" s="3">
        <v>50</v>
      </c>
      <c r="D19">
        <v>20</v>
      </c>
      <c r="E19">
        <v>4</v>
      </c>
      <c r="F19" s="6">
        <v>13.1</v>
      </c>
      <c r="G19" t="s">
        <v>114</v>
      </c>
      <c r="H19" t="s">
        <v>121</v>
      </c>
      <c r="I19" t="s">
        <v>112</v>
      </c>
      <c r="L19" t="s">
        <v>112</v>
      </c>
    </row>
    <row r="20" spans="1:15" x14ac:dyDescent="0.25">
      <c r="A20" s="5">
        <v>42877</v>
      </c>
      <c r="B20" t="s">
        <v>100</v>
      </c>
      <c r="C20" s="3">
        <v>50</v>
      </c>
      <c r="D20">
        <v>20</v>
      </c>
      <c r="E20">
        <v>4</v>
      </c>
      <c r="F20" s="6">
        <v>13.11</v>
      </c>
      <c r="G20" t="s">
        <v>114</v>
      </c>
      <c r="H20" t="s">
        <v>123</v>
      </c>
      <c r="I20" t="s">
        <v>112</v>
      </c>
      <c r="L20" t="s">
        <v>112</v>
      </c>
    </row>
    <row r="21" spans="1:15" x14ac:dyDescent="0.25">
      <c r="A21" s="5">
        <v>42877</v>
      </c>
      <c r="B21" t="s">
        <v>100</v>
      </c>
      <c r="C21" s="3">
        <v>50</v>
      </c>
      <c r="D21">
        <v>20</v>
      </c>
      <c r="E21">
        <v>4</v>
      </c>
      <c r="F21" s="6">
        <v>13.17</v>
      </c>
      <c r="G21" t="s">
        <v>110</v>
      </c>
      <c r="H21" t="s">
        <v>124</v>
      </c>
      <c r="I21" t="s">
        <v>122</v>
      </c>
      <c r="J21" s="11">
        <v>2</v>
      </c>
      <c r="K21" t="s">
        <v>112</v>
      </c>
      <c r="L21" t="s">
        <v>122</v>
      </c>
      <c r="M21" t="s">
        <v>125</v>
      </c>
      <c r="N21" t="s">
        <v>112</v>
      </c>
      <c r="O21" t="s">
        <v>122</v>
      </c>
    </row>
    <row r="22" spans="1:15" x14ac:dyDescent="0.25">
      <c r="A22" s="5">
        <v>42877</v>
      </c>
      <c r="B22" t="s">
        <v>100</v>
      </c>
      <c r="C22" s="3">
        <v>50</v>
      </c>
      <c r="D22">
        <v>20</v>
      </c>
      <c r="E22">
        <v>4</v>
      </c>
      <c r="F22" s="6">
        <v>14.35</v>
      </c>
      <c r="G22" t="s">
        <v>114</v>
      </c>
      <c r="H22" t="s">
        <v>116</v>
      </c>
      <c r="I22" t="s">
        <v>112</v>
      </c>
      <c r="L22" t="s">
        <v>112</v>
      </c>
    </row>
    <row r="23" spans="1:15" x14ac:dyDescent="0.25">
      <c r="A23" s="5">
        <v>42877</v>
      </c>
      <c r="B23" t="s">
        <v>100</v>
      </c>
      <c r="C23" s="3">
        <v>50</v>
      </c>
      <c r="D23">
        <v>20</v>
      </c>
      <c r="E23">
        <v>4</v>
      </c>
      <c r="F23" s="6">
        <v>15</v>
      </c>
      <c r="G23" t="s">
        <v>114</v>
      </c>
      <c r="H23" t="s">
        <v>126</v>
      </c>
      <c r="I23" t="s">
        <v>112</v>
      </c>
      <c r="L23" t="s">
        <v>112</v>
      </c>
    </row>
    <row r="24" spans="1:15" x14ac:dyDescent="0.25">
      <c r="A24" s="5">
        <v>42877</v>
      </c>
      <c r="B24" t="s">
        <v>100</v>
      </c>
      <c r="C24" s="3">
        <v>50</v>
      </c>
      <c r="D24">
        <v>20</v>
      </c>
      <c r="E24">
        <v>4</v>
      </c>
      <c r="F24" s="6">
        <v>15.17</v>
      </c>
      <c r="G24" t="s">
        <v>114</v>
      </c>
      <c r="H24" t="s">
        <v>127</v>
      </c>
    </row>
    <row r="25" spans="1:15" x14ac:dyDescent="0.25">
      <c r="A25" s="5">
        <v>42877</v>
      </c>
      <c r="B25" t="s">
        <v>100</v>
      </c>
      <c r="C25" s="3">
        <v>50</v>
      </c>
      <c r="D25">
        <v>20</v>
      </c>
      <c r="E25">
        <v>4</v>
      </c>
      <c r="F25" s="6">
        <v>15.17</v>
      </c>
      <c r="G25" t="s">
        <v>110</v>
      </c>
      <c r="H25" t="s">
        <v>127</v>
      </c>
    </row>
    <row r="26" spans="1:15" x14ac:dyDescent="0.25">
      <c r="A26" s="5">
        <v>42877</v>
      </c>
      <c r="B26" t="s">
        <v>100</v>
      </c>
      <c r="C26" s="3">
        <v>50</v>
      </c>
      <c r="D26">
        <v>20</v>
      </c>
      <c r="E26">
        <v>4</v>
      </c>
      <c r="F26" s="6">
        <v>15.17</v>
      </c>
      <c r="G26" t="s">
        <v>110</v>
      </c>
      <c r="H26" t="s">
        <v>127</v>
      </c>
    </row>
    <row r="27" spans="1:15" x14ac:dyDescent="0.25">
      <c r="A27" s="5">
        <v>42877</v>
      </c>
      <c r="B27" t="s">
        <v>100</v>
      </c>
      <c r="C27" s="3">
        <v>50</v>
      </c>
      <c r="D27">
        <v>20</v>
      </c>
      <c r="E27">
        <v>4</v>
      </c>
      <c r="F27" s="6">
        <v>15.18</v>
      </c>
      <c r="G27" t="s">
        <v>114</v>
      </c>
      <c r="H27" t="s">
        <v>127</v>
      </c>
    </row>
    <row r="28" spans="1:15" x14ac:dyDescent="0.25">
      <c r="A28" s="5">
        <v>42877</v>
      </c>
      <c r="B28" t="s">
        <v>100</v>
      </c>
      <c r="C28" s="3">
        <v>50</v>
      </c>
      <c r="D28">
        <v>20</v>
      </c>
      <c r="E28">
        <v>4</v>
      </c>
      <c r="F28" s="6">
        <v>15.18</v>
      </c>
      <c r="G28" t="s">
        <v>113</v>
      </c>
      <c r="H28" t="s">
        <v>127</v>
      </c>
    </row>
    <row r="29" spans="1:15" x14ac:dyDescent="0.25">
      <c r="A29" s="5">
        <v>42877</v>
      </c>
      <c r="B29" t="s">
        <v>100</v>
      </c>
      <c r="C29" s="3">
        <v>50</v>
      </c>
      <c r="D29">
        <v>20</v>
      </c>
      <c r="E29">
        <v>4</v>
      </c>
      <c r="F29" s="6">
        <v>15.19</v>
      </c>
      <c r="G29" t="s">
        <v>114</v>
      </c>
      <c r="H29" t="s">
        <v>127</v>
      </c>
    </row>
    <row r="30" spans="1:15" x14ac:dyDescent="0.25">
      <c r="A30" s="5">
        <v>42877</v>
      </c>
      <c r="B30" t="s">
        <v>100</v>
      </c>
      <c r="C30" s="3">
        <v>50</v>
      </c>
      <c r="D30">
        <v>20</v>
      </c>
      <c r="E30">
        <v>4</v>
      </c>
      <c r="F30" s="6">
        <v>15.3</v>
      </c>
      <c r="G30" t="s">
        <v>110</v>
      </c>
      <c r="H30" t="s">
        <v>127</v>
      </c>
      <c r="I30" t="s">
        <v>112</v>
      </c>
      <c r="L30" t="s">
        <v>128</v>
      </c>
    </row>
    <row r="31" spans="1:15" x14ac:dyDescent="0.25">
      <c r="A31" s="5">
        <v>42880</v>
      </c>
      <c r="B31" s="6" t="s">
        <v>143</v>
      </c>
      <c r="C31" s="3">
        <v>0</v>
      </c>
      <c r="D31">
        <v>22</v>
      </c>
      <c r="E31">
        <v>1</v>
      </c>
      <c r="F31" s="6">
        <v>10.06</v>
      </c>
      <c r="G31" t="s">
        <v>113</v>
      </c>
      <c r="H31" t="s">
        <v>144</v>
      </c>
      <c r="I31" t="s">
        <v>122</v>
      </c>
      <c r="J31" s="11">
        <v>3</v>
      </c>
      <c r="K31" t="s">
        <v>112</v>
      </c>
      <c r="L31" t="s">
        <v>122</v>
      </c>
      <c r="M31" t="s">
        <v>97</v>
      </c>
      <c r="N31" t="s">
        <v>112</v>
      </c>
      <c r="O31" t="s">
        <v>122</v>
      </c>
    </row>
    <row r="32" spans="1:15" x14ac:dyDescent="0.25">
      <c r="A32" s="5">
        <v>42880</v>
      </c>
      <c r="B32" s="6" t="s">
        <v>143</v>
      </c>
      <c r="C32" s="3">
        <v>0</v>
      </c>
      <c r="D32">
        <v>22</v>
      </c>
      <c r="E32">
        <v>1</v>
      </c>
      <c r="F32" s="6">
        <v>10.08</v>
      </c>
      <c r="G32" t="s">
        <v>113</v>
      </c>
      <c r="H32" t="s">
        <v>144</v>
      </c>
      <c r="I32" t="s">
        <v>112</v>
      </c>
      <c r="L32" t="s">
        <v>112</v>
      </c>
    </row>
    <row r="33" spans="1:15" x14ac:dyDescent="0.25">
      <c r="A33" s="5">
        <v>42880</v>
      </c>
      <c r="B33" s="6" t="s">
        <v>143</v>
      </c>
      <c r="C33" s="3">
        <v>0</v>
      </c>
      <c r="D33">
        <v>22</v>
      </c>
      <c r="E33">
        <v>1</v>
      </c>
      <c r="F33" s="6">
        <v>10.210000000000001</v>
      </c>
      <c r="G33" t="s">
        <v>145</v>
      </c>
      <c r="H33" t="s">
        <v>146</v>
      </c>
    </row>
    <row r="34" spans="1:15" x14ac:dyDescent="0.25">
      <c r="A34" s="5">
        <v>42880</v>
      </c>
      <c r="B34" s="6" t="s">
        <v>143</v>
      </c>
      <c r="C34" s="3">
        <v>0</v>
      </c>
      <c r="D34">
        <v>22</v>
      </c>
      <c r="E34">
        <v>1</v>
      </c>
      <c r="F34" s="6">
        <v>10.3</v>
      </c>
      <c r="G34" t="s">
        <v>114</v>
      </c>
      <c r="H34" t="s">
        <v>147</v>
      </c>
    </row>
    <row r="35" spans="1:15" x14ac:dyDescent="0.25">
      <c r="A35" s="5">
        <v>42880</v>
      </c>
      <c r="B35" s="6" t="s">
        <v>143</v>
      </c>
      <c r="C35" s="3">
        <v>0</v>
      </c>
      <c r="D35">
        <v>22</v>
      </c>
      <c r="E35">
        <v>1</v>
      </c>
      <c r="F35" s="6">
        <v>10.39</v>
      </c>
      <c r="G35" t="s">
        <v>145</v>
      </c>
      <c r="H35" t="s">
        <v>148</v>
      </c>
    </row>
    <row r="36" spans="1:15" x14ac:dyDescent="0.25">
      <c r="A36" s="5">
        <v>42880</v>
      </c>
      <c r="B36" s="6" t="s">
        <v>143</v>
      </c>
      <c r="C36" s="3">
        <v>0</v>
      </c>
      <c r="D36">
        <v>22</v>
      </c>
      <c r="E36">
        <v>1</v>
      </c>
      <c r="F36" s="6">
        <v>10.44</v>
      </c>
      <c r="G36" t="s">
        <v>114</v>
      </c>
      <c r="H36" t="s">
        <v>149</v>
      </c>
    </row>
    <row r="37" spans="1:15" x14ac:dyDescent="0.25">
      <c r="A37" s="5">
        <v>42880</v>
      </c>
      <c r="B37" s="6" t="s">
        <v>143</v>
      </c>
      <c r="C37" s="3">
        <v>0</v>
      </c>
      <c r="D37">
        <v>22</v>
      </c>
      <c r="E37">
        <v>1</v>
      </c>
      <c r="F37" s="6">
        <v>10.54</v>
      </c>
      <c r="G37" t="s">
        <v>110</v>
      </c>
      <c r="H37" t="s">
        <v>150</v>
      </c>
      <c r="I37" t="s">
        <v>122</v>
      </c>
      <c r="J37" s="11">
        <v>4</v>
      </c>
      <c r="K37" t="s">
        <v>112</v>
      </c>
      <c r="L37" t="s">
        <v>122</v>
      </c>
      <c r="M37" t="s">
        <v>97</v>
      </c>
      <c r="N37" t="s">
        <v>112</v>
      </c>
      <c r="O37" t="s">
        <v>122</v>
      </c>
    </row>
    <row r="38" spans="1:15" x14ac:dyDescent="0.25">
      <c r="A38" s="5">
        <v>42880</v>
      </c>
      <c r="B38" s="6" t="s">
        <v>143</v>
      </c>
      <c r="C38" s="3">
        <v>0</v>
      </c>
      <c r="D38">
        <v>22</v>
      </c>
      <c r="E38">
        <v>1</v>
      </c>
      <c r="F38" s="6">
        <v>10.59</v>
      </c>
      <c r="G38" t="s">
        <v>114</v>
      </c>
      <c r="H38" t="s">
        <v>151</v>
      </c>
    </row>
    <row r="39" spans="1:15" x14ac:dyDescent="0.25">
      <c r="A39" s="5">
        <v>42880</v>
      </c>
      <c r="B39" s="6" t="s">
        <v>143</v>
      </c>
      <c r="C39" s="3">
        <v>0</v>
      </c>
      <c r="D39">
        <v>22</v>
      </c>
      <c r="E39">
        <v>1</v>
      </c>
      <c r="F39" s="6">
        <v>11.14</v>
      </c>
      <c r="G39" t="s">
        <v>110</v>
      </c>
      <c r="H39" t="s">
        <v>152</v>
      </c>
    </row>
    <row r="40" spans="1:15" x14ac:dyDescent="0.25">
      <c r="A40" s="5">
        <v>42880</v>
      </c>
      <c r="B40" s="6" t="s">
        <v>143</v>
      </c>
      <c r="C40" s="3">
        <v>0</v>
      </c>
      <c r="D40">
        <v>22</v>
      </c>
      <c r="E40">
        <v>1</v>
      </c>
      <c r="F40" s="6">
        <v>11.14</v>
      </c>
      <c r="G40" t="s">
        <v>153</v>
      </c>
      <c r="H40" t="s">
        <v>152</v>
      </c>
    </row>
    <row r="41" spans="1:15" x14ac:dyDescent="0.25">
      <c r="A41" s="5">
        <v>42880</v>
      </c>
      <c r="B41" s="6" t="s">
        <v>143</v>
      </c>
      <c r="C41" s="3">
        <v>0</v>
      </c>
      <c r="D41">
        <v>22</v>
      </c>
      <c r="E41">
        <v>1</v>
      </c>
      <c r="F41" s="6">
        <v>11.2</v>
      </c>
      <c r="G41" t="s">
        <v>110</v>
      </c>
      <c r="H41" t="s">
        <v>154</v>
      </c>
      <c r="I41" t="s">
        <v>122</v>
      </c>
      <c r="J41" s="11">
        <v>5</v>
      </c>
      <c r="K41" t="s">
        <v>112</v>
      </c>
      <c r="L41" t="s">
        <v>122</v>
      </c>
      <c r="M41" t="s">
        <v>97</v>
      </c>
      <c r="N41" t="s">
        <v>112</v>
      </c>
      <c r="O41" t="s">
        <v>122</v>
      </c>
    </row>
    <row r="42" spans="1:15" x14ac:dyDescent="0.25">
      <c r="A42" s="5">
        <v>42880</v>
      </c>
      <c r="B42" s="6" t="s">
        <v>143</v>
      </c>
      <c r="C42" s="3">
        <v>0</v>
      </c>
      <c r="D42">
        <v>22</v>
      </c>
      <c r="E42">
        <v>1</v>
      </c>
      <c r="F42" s="6">
        <v>11.25</v>
      </c>
      <c r="G42" t="s">
        <v>114</v>
      </c>
    </row>
    <row r="43" spans="1:15" x14ac:dyDescent="0.25">
      <c r="A43" s="5">
        <v>42880</v>
      </c>
      <c r="B43" s="6" t="s">
        <v>143</v>
      </c>
      <c r="C43" s="3">
        <v>0</v>
      </c>
      <c r="D43">
        <v>22</v>
      </c>
      <c r="E43">
        <v>1</v>
      </c>
      <c r="F43" s="6">
        <v>11.25</v>
      </c>
      <c r="G43" t="s">
        <v>114</v>
      </c>
    </row>
    <row r="44" spans="1:15" x14ac:dyDescent="0.25">
      <c r="A44" s="5">
        <v>42880</v>
      </c>
      <c r="B44" s="6" t="s">
        <v>143</v>
      </c>
      <c r="C44" s="3">
        <v>0</v>
      </c>
      <c r="D44">
        <v>22</v>
      </c>
      <c r="E44">
        <v>1</v>
      </c>
      <c r="F44" s="6">
        <v>11.25</v>
      </c>
      <c r="G44" t="s">
        <v>114</v>
      </c>
      <c r="H44" t="s">
        <v>155</v>
      </c>
    </row>
    <row r="45" spans="1:15" x14ac:dyDescent="0.25">
      <c r="A45" s="5">
        <v>42880</v>
      </c>
      <c r="B45" s="6" t="s">
        <v>143</v>
      </c>
      <c r="C45" s="3">
        <v>0</v>
      </c>
      <c r="D45">
        <v>22</v>
      </c>
      <c r="E45">
        <v>1</v>
      </c>
      <c r="F45" s="6">
        <v>11.26</v>
      </c>
      <c r="G45" t="s">
        <v>145</v>
      </c>
      <c r="H45" t="s">
        <v>156</v>
      </c>
    </row>
    <row r="46" spans="1:15" x14ac:dyDescent="0.25">
      <c r="A46" s="5">
        <v>42880</v>
      </c>
      <c r="B46" s="6" t="s">
        <v>143</v>
      </c>
      <c r="C46" s="3">
        <v>0</v>
      </c>
      <c r="D46">
        <v>22</v>
      </c>
      <c r="E46">
        <v>1</v>
      </c>
      <c r="F46" s="6">
        <v>11.3</v>
      </c>
      <c r="G46" t="s">
        <v>110</v>
      </c>
    </row>
    <row r="47" spans="1:15" x14ac:dyDescent="0.25">
      <c r="A47" s="5">
        <v>42880</v>
      </c>
      <c r="B47" s="6" t="s">
        <v>143</v>
      </c>
      <c r="C47" s="3">
        <v>0</v>
      </c>
      <c r="D47">
        <v>22</v>
      </c>
      <c r="E47">
        <v>1</v>
      </c>
      <c r="F47" s="6">
        <v>11.3</v>
      </c>
      <c r="G47" t="s">
        <v>110</v>
      </c>
    </row>
    <row r="48" spans="1:15" x14ac:dyDescent="0.25">
      <c r="A48" s="5">
        <v>42880</v>
      </c>
      <c r="B48" s="6" t="s">
        <v>143</v>
      </c>
      <c r="C48" s="3">
        <v>0</v>
      </c>
      <c r="D48">
        <v>22</v>
      </c>
      <c r="E48">
        <v>1</v>
      </c>
      <c r="F48" s="6">
        <v>11.29</v>
      </c>
      <c r="G48" t="s">
        <v>114</v>
      </c>
      <c r="H48" t="s">
        <v>157</v>
      </c>
    </row>
    <row r="49" spans="1:15" x14ac:dyDescent="0.25">
      <c r="A49" s="5">
        <v>42880</v>
      </c>
      <c r="B49" s="6" t="s">
        <v>143</v>
      </c>
      <c r="C49" s="3">
        <v>0</v>
      </c>
      <c r="D49">
        <v>22</v>
      </c>
      <c r="E49">
        <v>1</v>
      </c>
      <c r="F49" s="6">
        <v>11.37</v>
      </c>
      <c r="G49" t="s">
        <v>114</v>
      </c>
      <c r="H49" t="s">
        <v>158</v>
      </c>
    </row>
    <row r="50" spans="1:15" x14ac:dyDescent="0.25">
      <c r="A50" s="5">
        <v>42880</v>
      </c>
      <c r="B50" s="6" t="s">
        <v>143</v>
      </c>
      <c r="C50" s="3">
        <v>0</v>
      </c>
      <c r="D50">
        <v>22</v>
      </c>
      <c r="E50">
        <v>1</v>
      </c>
      <c r="F50" s="6">
        <v>11.39</v>
      </c>
      <c r="G50" t="s">
        <v>113</v>
      </c>
      <c r="H50" t="s">
        <v>159</v>
      </c>
      <c r="I50" t="s">
        <v>122</v>
      </c>
      <c r="J50" s="11">
        <v>6</v>
      </c>
      <c r="K50" t="s">
        <v>112</v>
      </c>
      <c r="L50" t="s">
        <v>122</v>
      </c>
      <c r="M50" t="s">
        <v>160</v>
      </c>
      <c r="N50" t="s">
        <v>112</v>
      </c>
      <c r="O50" t="s">
        <v>122</v>
      </c>
    </row>
    <row r="51" spans="1:15" x14ac:dyDescent="0.25">
      <c r="A51" s="5">
        <v>42880</v>
      </c>
      <c r="B51" s="6" t="s">
        <v>143</v>
      </c>
      <c r="C51" s="3">
        <v>0</v>
      </c>
      <c r="D51">
        <v>22</v>
      </c>
      <c r="E51">
        <v>1</v>
      </c>
      <c r="F51" s="6">
        <v>12.05</v>
      </c>
      <c r="G51" t="s">
        <v>110</v>
      </c>
      <c r="H51" t="s">
        <v>161</v>
      </c>
    </row>
    <row r="52" spans="1:15" x14ac:dyDescent="0.25">
      <c r="A52" s="5">
        <v>42880</v>
      </c>
      <c r="B52" s="6" t="s">
        <v>143</v>
      </c>
      <c r="C52" s="3">
        <v>0</v>
      </c>
      <c r="D52">
        <v>22</v>
      </c>
      <c r="E52">
        <v>1</v>
      </c>
      <c r="F52" s="6">
        <v>12.06</v>
      </c>
      <c r="G52" t="s">
        <v>110</v>
      </c>
      <c r="H52" t="s">
        <v>161</v>
      </c>
      <c r="I52" t="s">
        <v>122</v>
      </c>
      <c r="J52" s="11">
        <v>7</v>
      </c>
      <c r="K52" t="s">
        <v>112</v>
      </c>
      <c r="L52" t="s">
        <v>122</v>
      </c>
      <c r="M52" t="s">
        <v>160</v>
      </c>
      <c r="N52" t="s">
        <v>112</v>
      </c>
      <c r="O52" t="s">
        <v>112</v>
      </c>
    </row>
    <row r="53" spans="1:15" x14ac:dyDescent="0.25">
      <c r="A53" s="5">
        <v>42880</v>
      </c>
      <c r="B53" s="6" t="s">
        <v>143</v>
      </c>
      <c r="C53" s="3">
        <v>0</v>
      </c>
      <c r="D53">
        <v>22</v>
      </c>
      <c r="E53">
        <v>1</v>
      </c>
      <c r="F53" s="6">
        <v>12.1</v>
      </c>
      <c r="G53" t="s">
        <v>110</v>
      </c>
      <c r="H53" t="s">
        <v>162</v>
      </c>
      <c r="I53" t="s">
        <v>122</v>
      </c>
      <c r="J53" s="14" t="s">
        <v>163</v>
      </c>
      <c r="K53" t="s">
        <v>112</v>
      </c>
      <c r="L53" t="s">
        <v>122</v>
      </c>
      <c r="M53" t="s">
        <v>160</v>
      </c>
      <c r="N53" t="s">
        <v>164</v>
      </c>
      <c r="O53" t="s">
        <v>122</v>
      </c>
    </row>
    <row r="54" spans="1:15" x14ac:dyDescent="0.25">
      <c r="A54" s="5">
        <v>42880</v>
      </c>
      <c r="B54" s="6" t="s">
        <v>143</v>
      </c>
      <c r="C54" s="3">
        <v>0</v>
      </c>
      <c r="D54">
        <v>22</v>
      </c>
      <c r="E54">
        <v>1</v>
      </c>
      <c r="F54" s="6">
        <v>12.1</v>
      </c>
      <c r="G54" t="s">
        <v>113</v>
      </c>
      <c r="H54" t="s">
        <v>162</v>
      </c>
      <c r="I54" t="s">
        <v>122</v>
      </c>
      <c r="J54" s="11">
        <v>9</v>
      </c>
      <c r="K54" t="s">
        <v>112</v>
      </c>
      <c r="L54" t="s">
        <v>122</v>
      </c>
      <c r="M54" t="s">
        <v>160</v>
      </c>
      <c r="N54" t="s">
        <v>112</v>
      </c>
      <c r="O54" t="s">
        <v>122</v>
      </c>
    </row>
    <row r="55" spans="1:15" x14ac:dyDescent="0.25">
      <c r="A55" s="5">
        <v>42880</v>
      </c>
      <c r="B55" s="6" t="s">
        <v>143</v>
      </c>
      <c r="C55" s="3">
        <v>0</v>
      </c>
      <c r="D55">
        <v>22</v>
      </c>
      <c r="E55">
        <v>1</v>
      </c>
      <c r="F55" s="6">
        <v>12.18</v>
      </c>
      <c r="G55" t="s">
        <v>110</v>
      </c>
      <c r="H55" t="s">
        <v>165</v>
      </c>
      <c r="I55" t="s">
        <v>166</v>
      </c>
      <c r="J55" s="14" t="s">
        <v>167</v>
      </c>
      <c r="K55" t="s">
        <v>122</v>
      </c>
      <c r="L55" t="s">
        <v>122</v>
      </c>
      <c r="M55" t="s">
        <v>97</v>
      </c>
      <c r="N55" t="s">
        <v>112</v>
      </c>
      <c r="O55" t="s">
        <v>122</v>
      </c>
    </row>
    <row r="56" spans="1:15" x14ac:dyDescent="0.25">
      <c r="A56" s="5">
        <v>42880</v>
      </c>
      <c r="B56" s="6" t="s">
        <v>143</v>
      </c>
      <c r="C56" s="3">
        <v>0</v>
      </c>
      <c r="D56">
        <v>22</v>
      </c>
      <c r="E56">
        <v>1</v>
      </c>
      <c r="F56" s="6">
        <v>12.18</v>
      </c>
      <c r="G56" t="s">
        <v>110</v>
      </c>
      <c r="H56" t="s">
        <v>165</v>
      </c>
      <c r="I56" t="s">
        <v>112</v>
      </c>
      <c r="J56" s="11">
        <v>7</v>
      </c>
      <c r="K56" t="s">
        <v>168</v>
      </c>
      <c r="L56" t="s">
        <v>122</v>
      </c>
      <c r="M56" t="s">
        <v>160</v>
      </c>
    </row>
    <row r="57" spans="1:15" x14ac:dyDescent="0.25">
      <c r="A57" s="5">
        <v>42880</v>
      </c>
      <c r="B57" s="6" t="s">
        <v>143</v>
      </c>
      <c r="C57" s="3">
        <v>0</v>
      </c>
      <c r="D57">
        <v>22</v>
      </c>
      <c r="E57">
        <v>1</v>
      </c>
      <c r="F57" s="6">
        <v>12.18</v>
      </c>
      <c r="G57" t="s">
        <v>110</v>
      </c>
      <c r="H57" t="s">
        <v>165</v>
      </c>
      <c r="I57" t="s">
        <v>122</v>
      </c>
      <c r="J57" s="11">
        <v>11</v>
      </c>
      <c r="K57" t="s">
        <v>112</v>
      </c>
      <c r="L57" t="s">
        <v>122</v>
      </c>
      <c r="M57" t="s">
        <v>160</v>
      </c>
      <c r="N57" t="s">
        <v>112</v>
      </c>
      <c r="O57" t="s">
        <v>122</v>
      </c>
    </row>
    <row r="58" spans="1:15" x14ac:dyDescent="0.25">
      <c r="A58" s="5">
        <v>42880</v>
      </c>
      <c r="B58" s="6" t="s">
        <v>143</v>
      </c>
      <c r="C58" s="3">
        <v>0</v>
      </c>
      <c r="D58">
        <v>22</v>
      </c>
      <c r="E58">
        <v>1</v>
      </c>
      <c r="F58" s="6">
        <v>12.2</v>
      </c>
      <c r="G58" t="s">
        <v>110</v>
      </c>
      <c r="H58" t="s">
        <v>165</v>
      </c>
      <c r="I58" t="s">
        <v>122</v>
      </c>
      <c r="J58" s="11">
        <v>12</v>
      </c>
      <c r="K58" t="s">
        <v>112</v>
      </c>
      <c r="L58" t="s">
        <v>122</v>
      </c>
      <c r="M58" t="s">
        <v>97</v>
      </c>
      <c r="N58" t="s">
        <v>112</v>
      </c>
      <c r="O58" t="s">
        <v>122</v>
      </c>
    </row>
    <row r="59" spans="1:15" x14ac:dyDescent="0.25">
      <c r="A59" s="5">
        <v>42880</v>
      </c>
      <c r="B59" s="6" t="s">
        <v>143</v>
      </c>
      <c r="C59" s="3">
        <v>0</v>
      </c>
      <c r="D59">
        <v>22</v>
      </c>
      <c r="E59">
        <v>1</v>
      </c>
      <c r="F59" s="6">
        <v>12.21</v>
      </c>
      <c r="G59" t="s">
        <v>110</v>
      </c>
      <c r="H59" t="s">
        <v>165</v>
      </c>
      <c r="I59" t="s">
        <v>122</v>
      </c>
      <c r="J59" s="11">
        <v>13</v>
      </c>
      <c r="K59" t="s">
        <v>112</v>
      </c>
      <c r="L59" t="s">
        <v>122</v>
      </c>
      <c r="M59" t="s">
        <v>160</v>
      </c>
      <c r="N59" t="s">
        <v>112</v>
      </c>
      <c r="O59" t="s">
        <v>122</v>
      </c>
    </row>
    <row r="60" spans="1:15" x14ac:dyDescent="0.25">
      <c r="A60" s="5">
        <v>42880</v>
      </c>
      <c r="B60" s="6" t="s">
        <v>143</v>
      </c>
      <c r="C60" s="3">
        <v>0</v>
      </c>
      <c r="D60">
        <v>22</v>
      </c>
      <c r="E60">
        <v>1</v>
      </c>
      <c r="F60" s="6">
        <v>12.21</v>
      </c>
      <c r="G60" t="s">
        <v>110</v>
      </c>
      <c r="H60" t="s">
        <v>165</v>
      </c>
      <c r="I60" t="s">
        <v>122</v>
      </c>
      <c r="J60" s="11">
        <v>14</v>
      </c>
      <c r="K60" t="s">
        <v>112</v>
      </c>
      <c r="L60" t="s">
        <v>122</v>
      </c>
      <c r="M60" t="s">
        <v>97</v>
      </c>
      <c r="N60" t="s">
        <v>112</v>
      </c>
      <c r="O60" t="s">
        <v>122</v>
      </c>
    </row>
    <row r="61" spans="1:15" x14ac:dyDescent="0.25">
      <c r="A61" s="5">
        <v>42880</v>
      </c>
      <c r="B61" s="6" t="s">
        <v>143</v>
      </c>
      <c r="C61" s="3">
        <v>0</v>
      </c>
      <c r="D61">
        <v>22</v>
      </c>
      <c r="E61">
        <v>1</v>
      </c>
      <c r="F61" s="6">
        <v>12.31</v>
      </c>
      <c r="G61" t="s">
        <v>110</v>
      </c>
      <c r="H61" t="s">
        <v>165</v>
      </c>
      <c r="I61" t="s">
        <v>122</v>
      </c>
      <c r="J61" s="11">
        <v>15</v>
      </c>
      <c r="K61" t="s">
        <v>112</v>
      </c>
      <c r="L61" t="s">
        <v>122</v>
      </c>
      <c r="M61" t="s">
        <v>97</v>
      </c>
      <c r="N61" t="s">
        <v>112</v>
      </c>
      <c r="O61" t="s">
        <v>122</v>
      </c>
    </row>
    <row r="62" spans="1:15" x14ac:dyDescent="0.25">
      <c r="A62" s="5">
        <v>42880</v>
      </c>
      <c r="B62" s="6" t="s">
        <v>143</v>
      </c>
      <c r="C62" s="3">
        <v>0</v>
      </c>
      <c r="D62">
        <v>22</v>
      </c>
      <c r="E62">
        <v>1</v>
      </c>
      <c r="F62" s="6">
        <v>12.4</v>
      </c>
      <c r="G62" t="s">
        <v>110</v>
      </c>
      <c r="H62" t="s">
        <v>165</v>
      </c>
      <c r="I62" t="s">
        <v>122</v>
      </c>
      <c r="J62" s="11">
        <v>16</v>
      </c>
      <c r="K62" t="s">
        <v>112</v>
      </c>
      <c r="L62" t="s">
        <v>122</v>
      </c>
      <c r="M62" t="s">
        <v>97</v>
      </c>
      <c r="N62" t="s">
        <v>112</v>
      </c>
      <c r="O62" t="s">
        <v>122</v>
      </c>
    </row>
    <row r="63" spans="1:15" x14ac:dyDescent="0.25">
      <c r="A63" s="5">
        <v>42880</v>
      </c>
      <c r="B63" s="6" t="s">
        <v>143</v>
      </c>
      <c r="C63" s="3">
        <v>0</v>
      </c>
      <c r="D63">
        <v>22</v>
      </c>
      <c r="E63">
        <v>1</v>
      </c>
      <c r="F63" s="6">
        <v>12.4</v>
      </c>
      <c r="G63" t="s">
        <v>169</v>
      </c>
      <c r="H63" t="s">
        <v>172</v>
      </c>
    </row>
    <row r="64" spans="1:15" x14ac:dyDescent="0.25">
      <c r="A64" s="5">
        <v>42880</v>
      </c>
      <c r="B64" s="6" t="s">
        <v>143</v>
      </c>
      <c r="C64" s="3">
        <v>0</v>
      </c>
      <c r="D64">
        <v>22</v>
      </c>
      <c r="E64">
        <v>1</v>
      </c>
      <c r="F64" s="6">
        <v>12.4</v>
      </c>
      <c r="G64" t="s">
        <v>169</v>
      </c>
      <c r="H64" t="s">
        <v>172</v>
      </c>
    </row>
    <row r="65" spans="1:15" x14ac:dyDescent="0.25">
      <c r="A65" s="5">
        <v>42880</v>
      </c>
      <c r="B65" s="6" t="s">
        <v>143</v>
      </c>
      <c r="C65" s="3">
        <v>0</v>
      </c>
      <c r="D65">
        <v>22</v>
      </c>
      <c r="E65">
        <v>1</v>
      </c>
      <c r="F65" s="6">
        <v>12.4</v>
      </c>
      <c r="G65" t="s">
        <v>170</v>
      </c>
      <c r="H65" t="s">
        <v>172</v>
      </c>
    </row>
    <row r="66" spans="1:15" x14ac:dyDescent="0.25">
      <c r="A66" s="5">
        <v>42880</v>
      </c>
      <c r="B66" s="6" t="s">
        <v>143</v>
      </c>
      <c r="C66" s="3">
        <v>0</v>
      </c>
      <c r="D66">
        <v>22</v>
      </c>
      <c r="E66">
        <v>1</v>
      </c>
      <c r="F66" s="6">
        <v>12.4</v>
      </c>
      <c r="G66" t="s">
        <v>171</v>
      </c>
      <c r="H66" t="s">
        <v>172</v>
      </c>
    </row>
    <row r="67" spans="1:15" x14ac:dyDescent="0.25">
      <c r="A67" s="5">
        <v>42885</v>
      </c>
      <c r="B67" s="6" t="s">
        <v>173</v>
      </c>
      <c r="C67" s="3">
        <v>95</v>
      </c>
      <c r="D67">
        <v>19</v>
      </c>
      <c r="E67">
        <v>4</v>
      </c>
      <c r="F67" s="6">
        <v>10.53</v>
      </c>
      <c r="G67" t="s">
        <v>153</v>
      </c>
      <c r="H67" t="s">
        <v>174</v>
      </c>
    </row>
    <row r="68" spans="1:15" x14ac:dyDescent="0.25">
      <c r="A68" s="5">
        <v>42885</v>
      </c>
      <c r="B68" s="6" t="s">
        <v>173</v>
      </c>
      <c r="C68" s="3">
        <v>95</v>
      </c>
      <c r="D68">
        <v>19</v>
      </c>
      <c r="E68">
        <v>4</v>
      </c>
      <c r="F68" s="6">
        <v>11.3</v>
      </c>
      <c r="G68" t="s">
        <v>110</v>
      </c>
      <c r="H68" t="s">
        <v>175</v>
      </c>
      <c r="I68" t="s">
        <v>122</v>
      </c>
      <c r="J68" s="11">
        <v>17</v>
      </c>
      <c r="K68" t="s">
        <v>112</v>
      </c>
      <c r="L68" t="s">
        <v>122</v>
      </c>
      <c r="M68" t="s">
        <v>97</v>
      </c>
      <c r="N68" t="s">
        <v>112</v>
      </c>
      <c r="O68" t="s">
        <v>122</v>
      </c>
    </row>
    <row r="69" spans="1:15" x14ac:dyDescent="0.25">
      <c r="A69" s="5">
        <v>42885</v>
      </c>
      <c r="B69" s="6" t="s">
        <v>173</v>
      </c>
      <c r="C69" s="3">
        <v>95</v>
      </c>
      <c r="D69">
        <v>19</v>
      </c>
      <c r="E69">
        <v>4</v>
      </c>
      <c r="F69" s="6">
        <v>11.37</v>
      </c>
      <c r="G69" t="s">
        <v>153</v>
      </c>
      <c r="H69" t="s">
        <v>130</v>
      </c>
    </row>
    <row r="70" spans="1:15" x14ac:dyDescent="0.25">
      <c r="A70" s="5">
        <v>42885</v>
      </c>
      <c r="B70" s="6" t="s">
        <v>173</v>
      </c>
      <c r="C70" s="3">
        <v>95</v>
      </c>
      <c r="D70">
        <v>19</v>
      </c>
      <c r="E70">
        <v>4</v>
      </c>
      <c r="F70" s="6">
        <v>11.4</v>
      </c>
      <c r="G70" t="s">
        <v>153</v>
      </c>
      <c r="H70" t="s">
        <v>130</v>
      </c>
    </row>
    <row r="71" spans="1:15" x14ac:dyDescent="0.25">
      <c r="A71" s="5">
        <v>42885</v>
      </c>
      <c r="B71" s="6" t="s">
        <v>173</v>
      </c>
      <c r="C71" s="3">
        <v>95</v>
      </c>
      <c r="D71">
        <v>19</v>
      </c>
      <c r="E71">
        <v>4</v>
      </c>
      <c r="F71" s="6">
        <v>11.4</v>
      </c>
      <c r="G71" t="s">
        <v>153</v>
      </c>
      <c r="H71" t="s">
        <v>130</v>
      </c>
    </row>
    <row r="72" spans="1:15" x14ac:dyDescent="0.25">
      <c r="A72" s="5">
        <v>42885</v>
      </c>
      <c r="B72" s="6" t="s">
        <v>173</v>
      </c>
      <c r="C72" s="3">
        <v>95</v>
      </c>
      <c r="D72">
        <v>19</v>
      </c>
      <c r="E72">
        <v>4</v>
      </c>
      <c r="F72" s="6">
        <v>11.4</v>
      </c>
      <c r="G72" t="s">
        <v>153</v>
      </c>
      <c r="H72" t="s">
        <v>130</v>
      </c>
    </row>
    <row r="73" spans="1:15" x14ac:dyDescent="0.25">
      <c r="A73" s="5">
        <v>42885</v>
      </c>
      <c r="B73" s="6" t="s">
        <v>173</v>
      </c>
      <c r="C73" s="3">
        <v>95</v>
      </c>
      <c r="D73">
        <v>19</v>
      </c>
      <c r="E73">
        <v>4</v>
      </c>
      <c r="F73" s="6">
        <v>12.05</v>
      </c>
      <c r="G73" t="s">
        <v>153</v>
      </c>
      <c r="H73" t="s">
        <v>176</v>
      </c>
    </row>
    <row r="74" spans="1:15" x14ac:dyDescent="0.25">
      <c r="A74" s="5">
        <v>42885</v>
      </c>
      <c r="B74" s="6" t="s">
        <v>173</v>
      </c>
      <c r="C74" s="3">
        <v>95</v>
      </c>
      <c r="D74">
        <v>19</v>
      </c>
      <c r="E74">
        <v>4</v>
      </c>
      <c r="F74" s="6">
        <v>12.18</v>
      </c>
      <c r="G74" t="s">
        <v>113</v>
      </c>
      <c r="H74" t="s">
        <v>177</v>
      </c>
      <c r="I74" t="s">
        <v>122</v>
      </c>
      <c r="J74" s="14" t="s">
        <v>142</v>
      </c>
      <c r="K74" t="s">
        <v>112</v>
      </c>
      <c r="L74" t="s">
        <v>122</v>
      </c>
      <c r="M74" t="s">
        <v>97</v>
      </c>
      <c r="N74" t="s">
        <v>112</v>
      </c>
      <c r="O74" t="s">
        <v>122</v>
      </c>
    </row>
    <row r="75" spans="1:15" x14ac:dyDescent="0.25">
      <c r="A75" s="5">
        <v>42885</v>
      </c>
      <c r="B75" s="6" t="s">
        <v>173</v>
      </c>
      <c r="C75" s="3">
        <v>95</v>
      </c>
      <c r="D75">
        <v>19</v>
      </c>
      <c r="E75">
        <v>4</v>
      </c>
      <c r="F75" s="6">
        <v>12.22</v>
      </c>
      <c r="G75" t="s">
        <v>153</v>
      </c>
      <c r="H75" t="s">
        <v>178</v>
      </c>
    </row>
    <row r="76" spans="1:15" x14ac:dyDescent="0.25">
      <c r="A76" s="5">
        <v>42885</v>
      </c>
      <c r="B76" s="6" t="s">
        <v>173</v>
      </c>
      <c r="C76" s="3">
        <v>95</v>
      </c>
      <c r="D76">
        <v>19</v>
      </c>
      <c r="E76">
        <v>4</v>
      </c>
      <c r="F76" s="6">
        <v>12.36</v>
      </c>
      <c r="G76" t="s">
        <v>110</v>
      </c>
      <c r="H76" t="s">
        <v>179</v>
      </c>
      <c r="I76" t="s">
        <v>122</v>
      </c>
      <c r="J76" s="11">
        <v>19</v>
      </c>
      <c r="K76" t="s">
        <v>112</v>
      </c>
      <c r="L76" t="s">
        <v>122</v>
      </c>
      <c r="M76" t="s">
        <v>97</v>
      </c>
      <c r="N76" t="s">
        <v>180</v>
      </c>
      <c r="O76" t="s">
        <v>112</v>
      </c>
    </row>
    <row r="77" spans="1:15" x14ac:dyDescent="0.25">
      <c r="A77" s="5">
        <v>42885</v>
      </c>
      <c r="B77" s="6" t="s">
        <v>173</v>
      </c>
      <c r="C77" s="3">
        <v>95</v>
      </c>
      <c r="D77">
        <v>19</v>
      </c>
      <c r="E77">
        <v>4</v>
      </c>
      <c r="F77" s="6">
        <v>13.45</v>
      </c>
      <c r="G77" t="s">
        <v>114</v>
      </c>
      <c r="H77" t="s">
        <v>181</v>
      </c>
    </row>
    <row r="78" spans="1:15" x14ac:dyDescent="0.25">
      <c r="A78" s="5">
        <v>42885</v>
      </c>
      <c r="B78" s="6" t="s">
        <v>173</v>
      </c>
      <c r="C78" s="3">
        <v>95</v>
      </c>
      <c r="D78">
        <v>19</v>
      </c>
      <c r="E78">
        <v>4</v>
      </c>
      <c r="F78" s="6">
        <v>13.5</v>
      </c>
      <c r="G78" t="s">
        <v>114</v>
      </c>
      <c r="H78" t="s">
        <v>182</v>
      </c>
    </row>
    <row r="79" spans="1:15" x14ac:dyDescent="0.25">
      <c r="A79" s="5">
        <v>42885</v>
      </c>
      <c r="B79" s="6" t="s">
        <v>173</v>
      </c>
      <c r="C79" s="3">
        <v>95</v>
      </c>
      <c r="D79">
        <v>19</v>
      </c>
      <c r="E79">
        <v>4</v>
      </c>
      <c r="F79" s="6">
        <v>14.1</v>
      </c>
      <c r="G79" t="s">
        <v>118</v>
      </c>
      <c r="H79" t="s">
        <v>183</v>
      </c>
    </row>
    <row r="80" spans="1:15" x14ac:dyDescent="0.25">
      <c r="A80" s="5">
        <v>42885</v>
      </c>
      <c r="B80" s="6" t="s">
        <v>173</v>
      </c>
      <c r="C80" s="3">
        <v>95</v>
      </c>
      <c r="D80">
        <v>19</v>
      </c>
      <c r="E80">
        <v>4</v>
      </c>
      <c r="F80" s="6">
        <v>14.2</v>
      </c>
      <c r="G80" t="s">
        <v>153</v>
      </c>
      <c r="H80" t="s">
        <v>184</v>
      </c>
    </row>
    <row r="81" spans="1:15" x14ac:dyDescent="0.25">
      <c r="A81" s="5">
        <v>42885</v>
      </c>
      <c r="B81" s="6" t="s">
        <v>173</v>
      </c>
      <c r="C81" s="3">
        <v>95</v>
      </c>
      <c r="D81">
        <v>19</v>
      </c>
      <c r="E81">
        <v>4</v>
      </c>
      <c r="F81" s="6">
        <v>14.2</v>
      </c>
      <c r="G81" t="s">
        <v>153</v>
      </c>
      <c r="H81" t="s">
        <v>184</v>
      </c>
    </row>
    <row r="82" spans="1:15" x14ac:dyDescent="0.25">
      <c r="A82" s="5">
        <v>42885</v>
      </c>
      <c r="B82" s="6" t="s">
        <v>173</v>
      </c>
      <c r="C82" s="3">
        <v>95</v>
      </c>
      <c r="D82">
        <v>19</v>
      </c>
      <c r="E82">
        <v>4</v>
      </c>
      <c r="F82" s="6">
        <v>14.4</v>
      </c>
      <c r="G82" t="s">
        <v>110</v>
      </c>
      <c r="H82" t="s">
        <v>172</v>
      </c>
    </row>
    <row r="83" spans="1:15" x14ac:dyDescent="0.25">
      <c r="A83" s="5">
        <v>42885</v>
      </c>
      <c r="B83" s="6" t="s">
        <v>173</v>
      </c>
      <c r="C83" s="3">
        <v>95</v>
      </c>
      <c r="D83">
        <v>19</v>
      </c>
      <c r="E83">
        <v>4</v>
      </c>
      <c r="F83" s="6">
        <v>14.4</v>
      </c>
      <c r="G83" t="s">
        <v>110</v>
      </c>
      <c r="H83" t="s">
        <v>172</v>
      </c>
    </row>
    <row r="84" spans="1:15" x14ac:dyDescent="0.25">
      <c r="A84" s="5">
        <v>42885</v>
      </c>
      <c r="B84" s="6" t="s">
        <v>173</v>
      </c>
      <c r="C84" s="3">
        <v>95</v>
      </c>
      <c r="D84">
        <v>19</v>
      </c>
      <c r="E84">
        <v>4</v>
      </c>
      <c r="F84" s="6">
        <v>14.4</v>
      </c>
      <c r="G84" t="s">
        <v>110</v>
      </c>
      <c r="H84" t="s">
        <v>172</v>
      </c>
    </row>
    <row r="85" spans="1:15" x14ac:dyDescent="0.25">
      <c r="A85" s="5">
        <v>42885</v>
      </c>
      <c r="B85" s="6" t="s">
        <v>173</v>
      </c>
      <c r="C85" s="3">
        <v>95</v>
      </c>
      <c r="D85">
        <v>19</v>
      </c>
      <c r="E85">
        <v>4</v>
      </c>
      <c r="F85" s="6">
        <v>14.5</v>
      </c>
      <c r="G85" t="s">
        <v>110</v>
      </c>
      <c r="H85" t="s">
        <v>185</v>
      </c>
      <c r="I85" t="s">
        <v>112</v>
      </c>
      <c r="J85" s="11">
        <v>14</v>
      </c>
      <c r="K85" t="s">
        <v>122</v>
      </c>
      <c r="L85" t="s">
        <v>122</v>
      </c>
      <c r="M85" t="s">
        <v>186</v>
      </c>
      <c r="N85" t="s">
        <v>112</v>
      </c>
      <c r="O85" t="s">
        <v>112</v>
      </c>
    </row>
    <row r="86" spans="1:15" x14ac:dyDescent="0.25">
      <c r="A86" s="5">
        <v>42885</v>
      </c>
      <c r="B86" s="6" t="s">
        <v>173</v>
      </c>
      <c r="C86" s="3">
        <v>95</v>
      </c>
      <c r="D86">
        <v>19</v>
      </c>
      <c r="E86">
        <v>4</v>
      </c>
      <c r="F86" s="6">
        <v>15</v>
      </c>
      <c r="G86" t="s">
        <v>110</v>
      </c>
      <c r="H86" t="s">
        <v>187</v>
      </c>
    </row>
    <row r="87" spans="1:15" x14ac:dyDescent="0.25">
      <c r="A87" s="5">
        <v>42887</v>
      </c>
      <c r="B87" s="6" t="s">
        <v>173</v>
      </c>
      <c r="C87" s="3">
        <v>70</v>
      </c>
      <c r="E87">
        <v>3</v>
      </c>
      <c r="F87" s="6">
        <v>10.029999999999999</v>
      </c>
      <c r="G87" t="s">
        <v>110</v>
      </c>
      <c r="H87" t="s">
        <v>229</v>
      </c>
    </row>
    <row r="88" spans="1:15" x14ac:dyDescent="0.25">
      <c r="A88" s="5">
        <v>42887</v>
      </c>
      <c r="B88" s="6" t="s">
        <v>173</v>
      </c>
      <c r="C88" s="3">
        <v>70</v>
      </c>
      <c r="E88">
        <v>3</v>
      </c>
      <c r="F88" s="6">
        <v>9.3000000000000007</v>
      </c>
      <c r="G88" t="s">
        <v>110</v>
      </c>
      <c r="H88" t="s">
        <v>230</v>
      </c>
      <c r="I88" t="s">
        <v>112</v>
      </c>
      <c r="J88" s="11">
        <v>7</v>
      </c>
      <c r="K88" t="s">
        <v>122</v>
      </c>
      <c r="L88" t="s">
        <v>231</v>
      </c>
      <c r="M88" t="s">
        <v>232</v>
      </c>
      <c r="N88" t="s">
        <v>112</v>
      </c>
      <c r="O88" t="s">
        <v>112</v>
      </c>
    </row>
    <row r="89" spans="1:15" x14ac:dyDescent="0.25">
      <c r="A89" s="5">
        <v>42887</v>
      </c>
      <c r="B89" s="6" t="s">
        <v>173</v>
      </c>
      <c r="C89" s="3">
        <v>70</v>
      </c>
      <c r="E89">
        <v>3</v>
      </c>
      <c r="F89" s="6">
        <v>10.1</v>
      </c>
      <c r="G89" t="s">
        <v>110</v>
      </c>
      <c r="H89" t="s">
        <v>230</v>
      </c>
    </row>
    <row r="90" spans="1:15" x14ac:dyDescent="0.25">
      <c r="A90" s="5">
        <v>42887</v>
      </c>
      <c r="B90" s="6" t="s">
        <v>173</v>
      </c>
      <c r="C90" s="3">
        <v>70</v>
      </c>
      <c r="E90">
        <v>3</v>
      </c>
      <c r="F90" s="6">
        <v>10.25</v>
      </c>
      <c r="G90" t="s">
        <v>110</v>
      </c>
      <c r="H90" t="s">
        <v>230</v>
      </c>
      <c r="I90" t="s">
        <v>112</v>
      </c>
      <c r="J90" s="11">
        <v>14</v>
      </c>
      <c r="K90" t="s">
        <v>122</v>
      </c>
      <c r="L90" t="s">
        <v>122</v>
      </c>
      <c r="M90" t="s">
        <v>97</v>
      </c>
      <c r="N90" t="s">
        <v>112</v>
      </c>
      <c r="O90" t="s">
        <v>112</v>
      </c>
    </row>
    <row r="91" spans="1:15" x14ac:dyDescent="0.25">
      <c r="A91" s="5">
        <v>42887</v>
      </c>
      <c r="B91" s="6" t="s">
        <v>173</v>
      </c>
      <c r="C91" s="3">
        <v>70</v>
      </c>
      <c r="E91">
        <v>3</v>
      </c>
      <c r="F91" s="6">
        <v>10.25</v>
      </c>
      <c r="G91" t="s">
        <v>110</v>
      </c>
      <c r="H91" t="s">
        <v>230</v>
      </c>
    </row>
    <row r="92" spans="1:15" x14ac:dyDescent="0.25">
      <c r="A92" s="5">
        <v>42887</v>
      </c>
      <c r="B92" s="6" t="s">
        <v>173</v>
      </c>
      <c r="C92" s="3">
        <v>70</v>
      </c>
      <c r="E92">
        <v>3</v>
      </c>
      <c r="F92" s="6">
        <v>10.25</v>
      </c>
      <c r="G92" t="s">
        <v>110</v>
      </c>
      <c r="H92" t="s">
        <v>230</v>
      </c>
    </row>
    <row r="93" spans="1:15" x14ac:dyDescent="0.25">
      <c r="A93" s="5">
        <v>42887</v>
      </c>
      <c r="B93" s="6" t="s">
        <v>173</v>
      </c>
      <c r="C93" s="3">
        <v>70</v>
      </c>
      <c r="E93">
        <v>3</v>
      </c>
      <c r="F93" s="6">
        <v>10.36</v>
      </c>
      <c r="G93" t="s">
        <v>233</v>
      </c>
      <c r="H93" t="s">
        <v>234</v>
      </c>
    </row>
    <row r="94" spans="1:15" x14ac:dyDescent="0.25">
      <c r="A94" s="5">
        <v>42887</v>
      </c>
      <c r="B94" s="6" t="s">
        <v>173</v>
      </c>
      <c r="C94" s="3">
        <v>70</v>
      </c>
      <c r="E94">
        <v>3</v>
      </c>
      <c r="F94" s="6">
        <v>10.37</v>
      </c>
      <c r="G94" t="s">
        <v>114</v>
      </c>
      <c r="H94" t="s">
        <v>234</v>
      </c>
    </row>
    <row r="95" spans="1:15" x14ac:dyDescent="0.25">
      <c r="A95" s="5">
        <v>42887</v>
      </c>
      <c r="B95" s="6" t="s">
        <v>173</v>
      </c>
      <c r="C95" s="3">
        <v>70</v>
      </c>
      <c r="E95">
        <v>3</v>
      </c>
      <c r="F95" s="6">
        <v>10.46</v>
      </c>
      <c r="G95" t="s">
        <v>110</v>
      </c>
      <c r="H95" t="s">
        <v>235</v>
      </c>
    </row>
    <row r="96" spans="1:15" x14ac:dyDescent="0.25">
      <c r="A96" s="5">
        <v>42887</v>
      </c>
      <c r="B96" s="6" t="s">
        <v>173</v>
      </c>
      <c r="C96" s="3">
        <v>70</v>
      </c>
      <c r="E96">
        <v>3</v>
      </c>
      <c r="F96" s="6">
        <v>11.19</v>
      </c>
      <c r="G96" t="s">
        <v>153</v>
      </c>
      <c r="H96" t="s">
        <v>236</v>
      </c>
    </row>
    <row r="97" spans="1:15" x14ac:dyDescent="0.25">
      <c r="A97" s="5">
        <v>42887</v>
      </c>
      <c r="B97" s="6" t="s">
        <v>173</v>
      </c>
      <c r="C97" s="3">
        <v>70</v>
      </c>
      <c r="E97">
        <v>3</v>
      </c>
      <c r="F97" s="6">
        <v>12.18</v>
      </c>
      <c r="G97" t="s">
        <v>110</v>
      </c>
      <c r="H97" t="s">
        <v>130</v>
      </c>
      <c r="I97" t="s">
        <v>122</v>
      </c>
      <c r="J97" s="11">
        <v>20</v>
      </c>
      <c r="K97" t="s">
        <v>112</v>
      </c>
      <c r="L97" t="s">
        <v>122</v>
      </c>
      <c r="M97" t="s">
        <v>97</v>
      </c>
      <c r="N97" t="s">
        <v>112</v>
      </c>
      <c r="O97" t="s">
        <v>112</v>
      </c>
    </row>
    <row r="98" spans="1:15" x14ac:dyDescent="0.25">
      <c r="A98" s="5">
        <v>42887</v>
      </c>
      <c r="B98" s="6" t="s">
        <v>173</v>
      </c>
      <c r="C98" s="3">
        <v>70</v>
      </c>
      <c r="E98">
        <v>3</v>
      </c>
      <c r="F98" s="6">
        <v>12.34</v>
      </c>
      <c r="G98" t="s">
        <v>110</v>
      </c>
      <c r="H98" t="s">
        <v>130</v>
      </c>
      <c r="I98" t="s">
        <v>112</v>
      </c>
      <c r="J98" s="11">
        <v>5</v>
      </c>
      <c r="K98" t="s">
        <v>122</v>
      </c>
      <c r="L98" t="s">
        <v>122</v>
      </c>
      <c r="M98" t="s">
        <v>237</v>
      </c>
      <c r="N98" t="s">
        <v>112</v>
      </c>
      <c r="O98" t="s">
        <v>112</v>
      </c>
    </row>
    <row r="99" spans="1:15" x14ac:dyDescent="0.25">
      <c r="A99" s="5">
        <v>42887</v>
      </c>
      <c r="B99" s="6" t="s">
        <v>173</v>
      </c>
      <c r="C99" s="3">
        <v>70</v>
      </c>
      <c r="E99">
        <v>3</v>
      </c>
      <c r="F99" s="6">
        <v>12.3</v>
      </c>
      <c r="G99" t="s">
        <v>113</v>
      </c>
      <c r="H99" t="s">
        <v>130</v>
      </c>
    </row>
    <row r="100" spans="1:15" x14ac:dyDescent="0.25">
      <c r="A100" s="5">
        <v>42887</v>
      </c>
      <c r="B100" s="6" t="s">
        <v>173</v>
      </c>
      <c r="C100" s="3">
        <v>70</v>
      </c>
      <c r="E100">
        <v>3</v>
      </c>
      <c r="F100" s="6">
        <v>12.3</v>
      </c>
      <c r="G100" t="s">
        <v>110</v>
      </c>
      <c r="H100" t="s">
        <v>130</v>
      </c>
    </row>
    <row r="101" spans="1:15" x14ac:dyDescent="0.25">
      <c r="A101" s="5">
        <v>42887</v>
      </c>
      <c r="B101" s="6" t="s">
        <v>173</v>
      </c>
      <c r="C101" s="3">
        <v>70</v>
      </c>
      <c r="E101">
        <v>3</v>
      </c>
      <c r="F101" s="6">
        <v>12.35</v>
      </c>
      <c r="G101" t="s">
        <v>110</v>
      </c>
      <c r="H101" t="s">
        <v>130</v>
      </c>
    </row>
    <row r="102" spans="1:15" x14ac:dyDescent="0.25">
      <c r="A102" s="5">
        <v>42887</v>
      </c>
      <c r="B102" s="6" t="s">
        <v>173</v>
      </c>
      <c r="C102" s="3">
        <v>70</v>
      </c>
      <c r="E102">
        <v>3</v>
      </c>
      <c r="F102" s="6">
        <v>12.4</v>
      </c>
      <c r="G102" t="s">
        <v>110</v>
      </c>
      <c r="H102" t="s">
        <v>130</v>
      </c>
    </row>
    <row r="103" spans="1:15" x14ac:dyDescent="0.25">
      <c r="A103" s="5">
        <v>42887</v>
      </c>
      <c r="B103" s="6" t="s">
        <v>173</v>
      </c>
      <c r="C103" s="3">
        <v>70</v>
      </c>
      <c r="E103">
        <v>3</v>
      </c>
      <c r="F103" s="6">
        <v>12.4</v>
      </c>
      <c r="G103" t="s">
        <v>110</v>
      </c>
      <c r="H103" t="s">
        <v>130</v>
      </c>
    </row>
    <row r="104" spans="1:15" x14ac:dyDescent="0.25">
      <c r="A104" s="5">
        <v>42887</v>
      </c>
      <c r="B104" s="6" t="s">
        <v>173</v>
      </c>
      <c r="C104" s="3">
        <v>70</v>
      </c>
      <c r="E104">
        <v>3</v>
      </c>
      <c r="F104" s="6">
        <v>12.5</v>
      </c>
      <c r="G104" t="s">
        <v>110</v>
      </c>
      <c r="H104" t="s">
        <v>130</v>
      </c>
    </row>
    <row r="105" spans="1:15" x14ac:dyDescent="0.25">
      <c r="A105" s="5">
        <v>42887</v>
      </c>
      <c r="B105" s="6" t="s">
        <v>173</v>
      </c>
      <c r="C105" s="3">
        <v>70</v>
      </c>
      <c r="E105">
        <v>3</v>
      </c>
      <c r="F105" s="6">
        <v>13.18</v>
      </c>
      <c r="G105" t="s">
        <v>238</v>
      </c>
      <c r="H105" t="s">
        <v>130</v>
      </c>
    </row>
    <row r="106" spans="1:15" x14ac:dyDescent="0.25">
      <c r="A106" s="5">
        <v>42887</v>
      </c>
      <c r="B106" s="6" t="s">
        <v>173</v>
      </c>
      <c r="C106" s="3">
        <v>70</v>
      </c>
      <c r="E106">
        <v>3</v>
      </c>
      <c r="F106" s="6">
        <v>13.23</v>
      </c>
      <c r="G106" t="s">
        <v>110</v>
      </c>
      <c r="H106" t="s">
        <v>130</v>
      </c>
      <c r="I106" t="s">
        <v>122</v>
      </c>
      <c r="J106" s="11">
        <v>21</v>
      </c>
      <c r="K106" t="s">
        <v>112</v>
      </c>
      <c r="L106" t="s">
        <v>122</v>
      </c>
      <c r="M106" t="s">
        <v>97</v>
      </c>
      <c r="N106" t="s">
        <v>112</v>
      </c>
      <c r="O106" t="s">
        <v>112</v>
      </c>
    </row>
    <row r="107" spans="1:15" x14ac:dyDescent="0.25">
      <c r="A107" s="5">
        <v>42887</v>
      </c>
      <c r="B107" s="6" t="s">
        <v>173</v>
      </c>
      <c r="C107" s="3">
        <v>70</v>
      </c>
      <c r="E107">
        <v>3</v>
      </c>
      <c r="F107" s="6">
        <v>13.31</v>
      </c>
      <c r="G107" t="s">
        <v>114</v>
      </c>
      <c r="H107" t="s">
        <v>239</v>
      </c>
    </row>
    <row r="108" spans="1:15" x14ac:dyDescent="0.25">
      <c r="A108" s="5">
        <v>42887</v>
      </c>
      <c r="B108" s="6" t="s">
        <v>173</v>
      </c>
      <c r="C108" s="3">
        <v>70</v>
      </c>
      <c r="E108">
        <v>3</v>
      </c>
      <c r="F108" s="6">
        <v>13.35</v>
      </c>
      <c r="G108" t="s">
        <v>110</v>
      </c>
      <c r="H108" t="s">
        <v>239</v>
      </c>
    </row>
    <row r="109" spans="1:15" x14ac:dyDescent="0.25">
      <c r="A109" s="5">
        <v>42887</v>
      </c>
      <c r="B109" s="6" t="s">
        <v>173</v>
      </c>
      <c r="C109" s="3">
        <v>70</v>
      </c>
      <c r="E109">
        <v>3</v>
      </c>
      <c r="F109" s="6">
        <v>13.35</v>
      </c>
      <c r="G109" t="s">
        <v>110</v>
      </c>
      <c r="H109" t="s">
        <v>239</v>
      </c>
    </row>
    <row r="110" spans="1:15" x14ac:dyDescent="0.25">
      <c r="A110" s="5">
        <v>42887</v>
      </c>
      <c r="B110" s="6" t="s">
        <v>173</v>
      </c>
      <c r="C110" s="3">
        <v>70</v>
      </c>
      <c r="E110">
        <v>3</v>
      </c>
      <c r="F110" s="6">
        <v>13.32</v>
      </c>
      <c r="G110" t="s">
        <v>153</v>
      </c>
      <c r="H110" t="s">
        <v>240</v>
      </c>
    </row>
    <row r="111" spans="1:15" x14ac:dyDescent="0.25">
      <c r="A111" s="5">
        <v>42887</v>
      </c>
      <c r="B111" s="6" t="s">
        <v>173</v>
      </c>
      <c r="C111" s="3">
        <v>70</v>
      </c>
      <c r="E111">
        <v>3</v>
      </c>
      <c r="F111" s="6">
        <v>13.32</v>
      </c>
      <c r="G111" t="s">
        <v>153</v>
      </c>
      <c r="H111" t="s">
        <v>240</v>
      </c>
    </row>
    <row r="112" spans="1:15" x14ac:dyDescent="0.25">
      <c r="A112" s="5">
        <v>42887</v>
      </c>
      <c r="B112" s="6" t="s">
        <v>173</v>
      </c>
      <c r="C112" s="3">
        <v>70</v>
      </c>
      <c r="E112">
        <v>3</v>
      </c>
      <c r="F112" s="6">
        <v>13.35</v>
      </c>
      <c r="G112" t="s">
        <v>153</v>
      </c>
      <c r="H112" t="s">
        <v>240</v>
      </c>
    </row>
    <row r="113" spans="1:15" x14ac:dyDescent="0.25">
      <c r="A113" s="5">
        <v>42887</v>
      </c>
      <c r="B113" s="6" t="s">
        <v>173</v>
      </c>
      <c r="C113" s="3">
        <v>70</v>
      </c>
      <c r="E113">
        <v>3</v>
      </c>
      <c r="F113" s="6">
        <v>13.48</v>
      </c>
      <c r="G113" t="s">
        <v>113</v>
      </c>
      <c r="H113" t="s">
        <v>241</v>
      </c>
      <c r="I113" t="s">
        <v>122</v>
      </c>
      <c r="J113" s="11">
        <v>22</v>
      </c>
      <c r="K113" t="s">
        <v>112</v>
      </c>
      <c r="L113" t="s">
        <v>122</v>
      </c>
      <c r="M113" t="s">
        <v>97</v>
      </c>
      <c r="N113" t="s">
        <v>112</v>
      </c>
      <c r="O113" t="s">
        <v>112</v>
      </c>
    </row>
    <row r="114" spans="1:15" x14ac:dyDescent="0.25">
      <c r="A114" s="5">
        <v>42887</v>
      </c>
      <c r="B114" s="6" t="s">
        <v>173</v>
      </c>
      <c r="C114" s="3">
        <v>70</v>
      </c>
      <c r="E114">
        <v>3</v>
      </c>
      <c r="F114" s="6">
        <v>13.51</v>
      </c>
      <c r="G114" t="s">
        <v>153</v>
      </c>
      <c r="H114" t="s">
        <v>241</v>
      </c>
    </row>
    <row r="115" spans="1:15" x14ac:dyDescent="0.25">
      <c r="A115" s="5">
        <v>42887</v>
      </c>
      <c r="B115" s="6" t="s">
        <v>173</v>
      </c>
      <c r="C115" s="3">
        <v>70</v>
      </c>
      <c r="E115">
        <v>3</v>
      </c>
      <c r="F115" s="6">
        <v>14.35</v>
      </c>
      <c r="G115" t="s">
        <v>114</v>
      </c>
      <c r="H115" t="s">
        <v>242</v>
      </c>
    </row>
    <row r="116" spans="1:15" x14ac:dyDescent="0.25">
      <c r="A116" s="5">
        <v>42887</v>
      </c>
      <c r="B116" s="6" t="s">
        <v>173</v>
      </c>
      <c r="C116" s="3">
        <v>70</v>
      </c>
      <c r="E116">
        <v>3</v>
      </c>
      <c r="F116" s="6">
        <v>14.51</v>
      </c>
      <c r="G116" t="s">
        <v>110</v>
      </c>
      <c r="H116" t="s">
        <v>243</v>
      </c>
      <c r="I116" t="s">
        <v>122</v>
      </c>
      <c r="J116" s="11">
        <v>23</v>
      </c>
      <c r="K116" t="s">
        <v>112</v>
      </c>
      <c r="L116" t="s">
        <v>122</v>
      </c>
      <c r="M116" t="s">
        <v>237</v>
      </c>
      <c r="N116" t="s">
        <v>112</v>
      </c>
      <c r="O116" t="s">
        <v>112</v>
      </c>
    </row>
    <row r="117" spans="1:15" x14ac:dyDescent="0.25">
      <c r="A117" s="5">
        <v>42887</v>
      </c>
      <c r="B117" s="6" t="s">
        <v>173</v>
      </c>
      <c r="C117" s="3">
        <v>70</v>
      </c>
      <c r="E117">
        <v>3</v>
      </c>
      <c r="F117" s="6">
        <v>14.5</v>
      </c>
      <c r="G117" t="s">
        <v>110</v>
      </c>
      <c r="H117" t="s">
        <v>243</v>
      </c>
      <c r="I117" t="s">
        <v>122</v>
      </c>
      <c r="J117" s="3">
        <v>0</v>
      </c>
      <c r="K117" s="3" t="s">
        <v>112</v>
      </c>
      <c r="L117" s="3" t="s">
        <v>122</v>
      </c>
      <c r="M117" s="3" t="s">
        <v>97</v>
      </c>
      <c r="N117" s="3" t="s">
        <v>112</v>
      </c>
      <c r="O117" s="3" t="s">
        <v>112</v>
      </c>
    </row>
    <row r="118" spans="1:15" x14ac:dyDescent="0.25">
      <c r="A118" s="5">
        <v>42887</v>
      </c>
      <c r="B118" s="6" t="s">
        <v>173</v>
      </c>
      <c r="C118" s="3">
        <v>70</v>
      </c>
      <c r="E118">
        <v>3</v>
      </c>
      <c r="F118" s="6">
        <v>14.55</v>
      </c>
      <c r="G118" t="s">
        <v>110</v>
      </c>
      <c r="H118" t="s">
        <v>244</v>
      </c>
    </row>
    <row r="119" spans="1:15" x14ac:dyDescent="0.25">
      <c r="A119" s="5">
        <v>42887</v>
      </c>
      <c r="B119" s="6" t="s">
        <v>173</v>
      </c>
      <c r="C119" s="3">
        <v>70</v>
      </c>
      <c r="E119">
        <v>3</v>
      </c>
      <c r="F119" s="6">
        <v>15.06</v>
      </c>
      <c r="G119" t="s">
        <v>245</v>
      </c>
      <c r="H119" t="s">
        <v>130</v>
      </c>
    </row>
    <row r="120" spans="1:15" x14ac:dyDescent="0.25">
      <c r="A120" s="5">
        <v>42887</v>
      </c>
      <c r="B120" s="6" t="s">
        <v>173</v>
      </c>
      <c r="C120" s="3">
        <v>70</v>
      </c>
      <c r="E120">
        <v>3</v>
      </c>
      <c r="F120" s="6">
        <v>15.2</v>
      </c>
      <c r="G120" t="s">
        <v>114</v>
      </c>
      <c r="H120" t="s">
        <v>246</v>
      </c>
    </row>
    <row r="121" spans="1:15" x14ac:dyDescent="0.25">
      <c r="A121" s="5">
        <v>42887</v>
      </c>
      <c r="B121" s="6" t="s">
        <v>173</v>
      </c>
      <c r="C121" s="3">
        <v>70</v>
      </c>
      <c r="E121">
        <v>3</v>
      </c>
      <c r="F121" s="6">
        <v>15.2</v>
      </c>
      <c r="G121" t="s">
        <v>114</v>
      </c>
      <c r="H121" t="s">
        <v>246</v>
      </c>
    </row>
    <row r="122" spans="1:15" x14ac:dyDescent="0.25">
      <c r="A122" s="5">
        <v>42887</v>
      </c>
      <c r="B122" s="6" t="s">
        <v>173</v>
      </c>
      <c r="C122" s="3">
        <v>70</v>
      </c>
      <c r="E122">
        <v>3</v>
      </c>
      <c r="F122" s="6">
        <v>15.2</v>
      </c>
      <c r="G122" t="s">
        <v>114</v>
      </c>
      <c r="H122" t="s">
        <v>246</v>
      </c>
    </row>
    <row r="123" spans="1:15" x14ac:dyDescent="0.25">
      <c r="A123" s="5">
        <v>42893</v>
      </c>
      <c r="B123" s="6" t="s">
        <v>252</v>
      </c>
      <c r="C123" s="3">
        <v>90</v>
      </c>
      <c r="E123">
        <v>6</v>
      </c>
      <c r="F123" s="6">
        <v>11.05</v>
      </c>
      <c r="G123" t="s">
        <v>113</v>
      </c>
      <c r="H123" t="s">
        <v>253</v>
      </c>
      <c r="I123" t="s">
        <v>122</v>
      </c>
      <c r="J123" s="11">
        <v>27</v>
      </c>
      <c r="K123" t="s">
        <v>112</v>
      </c>
      <c r="L123" t="s">
        <v>122</v>
      </c>
      <c r="M123" t="s">
        <v>97</v>
      </c>
      <c r="N123" t="s">
        <v>112</v>
      </c>
      <c r="O123" t="s">
        <v>112</v>
      </c>
    </row>
    <row r="124" spans="1:15" x14ac:dyDescent="0.25">
      <c r="A124" s="5">
        <v>42893</v>
      </c>
      <c r="B124" s="6" t="s">
        <v>252</v>
      </c>
      <c r="C124" s="3">
        <v>90</v>
      </c>
      <c r="E124">
        <v>6</v>
      </c>
      <c r="F124" s="6">
        <v>11.5</v>
      </c>
      <c r="G124" t="s">
        <v>117</v>
      </c>
      <c r="H124" t="s">
        <v>254</v>
      </c>
    </row>
    <row r="125" spans="1:15" x14ac:dyDescent="0.25">
      <c r="A125" s="5">
        <v>42893</v>
      </c>
      <c r="B125" s="6" t="s">
        <v>252</v>
      </c>
      <c r="C125" s="3">
        <v>90</v>
      </c>
      <c r="E125">
        <v>6</v>
      </c>
      <c r="F125" s="6">
        <v>11.55</v>
      </c>
      <c r="G125" t="s">
        <v>153</v>
      </c>
      <c r="H125" t="s">
        <v>130</v>
      </c>
    </row>
    <row r="126" spans="1:15" x14ac:dyDescent="0.25">
      <c r="A126" s="5">
        <v>42893</v>
      </c>
      <c r="B126" s="6" t="s">
        <v>252</v>
      </c>
      <c r="C126" s="3">
        <v>90</v>
      </c>
      <c r="E126">
        <v>6</v>
      </c>
      <c r="F126" s="6">
        <v>12.2</v>
      </c>
      <c r="G126" t="s">
        <v>113</v>
      </c>
      <c r="H126" t="s">
        <v>255</v>
      </c>
      <c r="I126" t="s">
        <v>122</v>
      </c>
      <c r="J126" s="11">
        <v>28</v>
      </c>
      <c r="K126" t="s">
        <v>112</v>
      </c>
      <c r="L126" t="s">
        <v>122</v>
      </c>
      <c r="M126" t="s">
        <v>97</v>
      </c>
      <c r="N126" t="s">
        <v>112</v>
      </c>
      <c r="O126" t="s">
        <v>112</v>
      </c>
    </row>
    <row r="127" spans="1:15" x14ac:dyDescent="0.25">
      <c r="A127" s="5">
        <v>42893</v>
      </c>
      <c r="B127" s="6" t="s">
        <v>252</v>
      </c>
      <c r="C127" s="3">
        <v>90</v>
      </c>
      <c r="E127">
        <v>6</v>
      </c>
      <c r="F127" s="6">
        <v>12.49</v>
      </c>
      <c r="G127" t="s">
        <v>256</v>
      </c>
      <c r="H127" t="s">
        <v>258</v>
      </c>
    </row>
    <row r="128" spans="1:15" x14ac:dyDescent="0.25">
      <c r="A128" s="5">
        <v>42893</v>
      </c>
      <c r="B128" s="6" t="s">
        <v>252</v>
      </c>
      <c r="C128" s="3">
        <v>90</v>
      </c>
      <c r="E128">
        <v>6</v>
      </c>
      <c r="F128" s="6">
        <v>12.5</v>
      </c>
      <c r="G128" t="s">
        <v>256</v>
      </c>
      <c r="H128" t="s">
        <v>257</v>
      </c>
    </row>
    <row r="129" spans="1:8" x14ac:dyDescent="0.25">
      <c r="A129" s="5">
        <v>42893</v>
      </c>
      <c r="B129" s="6" t="s">
        <v>252</v>
      </c>
      <c r="C129" s="3">
        <v>90</v>
      </c>
      <c r="E129">
        <v>6</v>
      </c>
      <c r="F129" s="6">
        <v>12.5</v>
      </c>
      <c r="G129" t="s">
        <v>256</v>
      </c>
      <c r="H129" t="s">
        <v>259</v>
      </c>
    </row>
    <row r="130" spans="1:8" x14ac:dyDescent="0.25">
      <c r="A130" s="5">
        <v>42893</v>
      </c>
      <c r="B130" s="6" t="s">
        <v>252</v>
      </c>
      <c r="C130" s="3">
        <v>90</v>
      </c>
      <c r="E130">
        <v>6</v>
      </c>
      <c r="F130" s="6">
        <v>12.52</v>
      </c>
      <c r="G130" t="s">
        <v>110</v>
      </c>
      <c r="H130" t="s">
        <v>260</v>
      </c>
    </row>
    <row r="131" spans="1:8" x14ac:dyDescent="0.25">
      <c r="A131" s="5">
        <v>42895</v>
      </c>
      <c r="B131" s="6" t="s">
        <v>252</v>
      </c>
      <c r="C131" s="3">
        <v>100</v>
      </c>
      <c r="E131">
        <v>3</v>
      </c>
      <c r="F131" s="6">
        <v>12.3</v>
      </c>
      <c r="G131" t="s">
        <v>153</v>
      </c>
      <c r="H131" t="s">
        <v>230</v>
      </c>
    </row>
    <row r="132" spans="1:8" x14ac:dyDescent="0.25">
      <c r="A132" s="5">
        <v>42895</v>
      </c>
      <c r="B132" s="6" t="s">
        <v>252</v>
      </c>
      <c r="C132" s="3">
        <v>100</v>
      </c>
      <c r="E132">
        <v>3</v>
      </c>
      <c r="F132" s="6">
        <v>13.05</v>
      </c>
      <c r="G132" t="s">
        <v>110</v>
      </c>
      <c r="H132" t="s">
        <v>261</v>
      </c>
    </row>
    <row r="133" spans="1:8" x14ac:dyDescent="0.25">
      <c r="A133" s="5">
        <v>42895</v>
      </c>
      <c r="B133" s="6" t="s">
        <v>252</v>
      </c>
      <c r="C133" s="3">
        <v>100</v>
      </c>
      <c r="E133">
        <v>3</v>
      </c>
      <c r="F133" s="6">
        <v>13.2</v>
      </c>
      <c r="G133" t="s">
        <v>153</v>
      </c>
      <c r="H133" t="s">
        <v>262</v>
      </c>
    </row>
    <row r="134" spans="1:8" x14ac:dyDescent="0.25">
      <c r="A134" s="5">
        <v>42895</v>
      </c>
      <c r="B134" s="6" t="s">
        <v>252</v>
      </c>
      <c r="C134" s="3">
        <v>100</v>
      </c>
      <c r="E134">
        <v>3</v>
      </c>
      <c r="F134" s="6">
        <v>13.3</v>
      </c>
      <c r="G134" t="s">
        <v>263</v>
      </c>
      <c r="H134" t="s">
        <v>230</v>
      </c>
    </row>
    <row r="135" spans="1:8" x14ac:dyDescent="0.25">
      <c r="A135" s="5">
        <v>42895</v>
      </c>
      <c r="B135" s="6" t="s">
        <v>252</v>
      </c>
      <c r="C135" s="3">
        <v>100</v>
      </c>
      <c r="E135">
        <v>3</v>
      </c>
      <c r="F135" s="6">
        <v>13.35</v>
      </c>
      <c r="G135" t="s">
        <v>238</v>
      </c>
      <c r="H135" t="s">
        <v>230</v>
      </c>
    </row>
    <row r="136" spans="1:8" x14ac:dyDescent="0.25">
      <c r="A136" s="5">
        <v>42895</v>
      </c>
      <c r="B136" s="6" t="s">
        <v>252</v>
      </c>
      <c r="C136" s="3">
        <v>100</v>
      </c>
      <c r="E136">
        <v>3</v>
      </c>
      <c r="F136" s="6">
        <v>13.37</v>
      </c>
      <c r="G136" t="s">
        <v>114</v>
      </c>
      <c r="H136" t="s">
        <v>230</v>
      </c>
    </row>
    <row r="137" spans="1:8" x14ac:dyDescent="0.25">
      <c r="A137" s="5">
        <v>42895</v>
      </c>
      <c r="B137" s="6" t="s">
        <v>252</v>
      </c>
      <c r="C137" s="3">
        <v>100</v>
      </c>
      <c r="E137">
        <v>3</v>
      </c>
      <c r="F137" s="6">
        <v>13.42</v>
      </c>
      <c r="G137" t="s">
        <v>114</v>
      </c>
      <c r="H137" t="s">
        <v>264</v>
      </c>
    </row>
    <row r="138" spans="1:8" x14ac:dyDescent="0.25">
      <c r="A138" s="5">
        <v>42895</v>
      </c>
      <c r="B138" s="6" t="s">
        <v>252</v>
      </c>
      <c r="C138" s="3">
        <v>100</v>
      </c>
      <c r="E138">
        <v>3</v>
      </c>
      <c r="F138" s="6">
        <v>13.42</v>
      </c>
      <c r="G138" t="s">
        <v>153</v>
      </c>
      <c r="H138" t="s">
        <v>264</v>
      </c>
    </row>
    <row r="139" spans="1:8" x14ac:dyDescent="0.25">
      <c r="A139" s="5">
        <v>42895</v>
      </c>
      <c r="B139" s="6" t="s">
        <v>252</v>
      </c>
      <c r="C139" s="3">
        <v>100</v>
      </c>
      <c r="E139">
        <v>3</v>
      </c>
      <c r="F139" s="6">
        <v>13.42</v>
      </c>
      <c r="G139" t="s">
        <v>153</v>
      </c>
      <c r="H139" t="s">
        <v>130</v>
      </c>
    </row>
    <row r="140" spans="1:8" x14ac:dyDescent="0.25">
      <c r="A140" s="5">
        <v>42895</v>
      </c>
      <c r="B140" s="6" t="s">
        <v>252</v>
      </c>
      <c r="C140" s="3">
        <v>100</v>
      </c>
      <c r="E140">
        <v>3</v>
      </c>
      <c r="F140" s="6">
        <v>13.42</v>
      </c>
      <c r="G140" t="s">
        <v>153</v>
      </c>
      <c r="H140" t="s">
        <v>130</v>
      </c>
    </row>
    <row r="141" spans="1:8" x14ac:dyDescent="0.25">
      <c r="A141" s="5">
        <v>42895</v>
      </c>
      <c r="B141" s="6" t="s">
        <v>252</v>
      </c>
      <c r="C141" s="3">
        <v>100</v>
      </c>
      <c r="E141">
        <v>3</v>
      </c>
      <c r="F141" s="6">
        <v>13.42</v>
      </c>
      <c r="G141" t="s">
        <v>153</v>
      </c>
      <c r="H141" t="s">
        <v>130</v>
      </c>
    </row>
    <row r="142" spans="1:8" x14ac:dyDescent="0.25">
      <c r="A142" s="5">
        <v>42895</v>
      </c>
      <c r="B142" s="6" t="s">
        <v>252</v>
      </c>
      <c r="C142" s="3">
        <v>100</v>
      </c>
      <c r="E142">
        <v>3</v>
      </c>
      <c r="F142" s="6">
        <v>13.42</v>
      </c>
      <c r="G142" t="s">
        <v>153</v>
      </c>
      <c r="H142" t="s">
        <v>130</v>
      </c>
    </row>
    <row r="143" spans="1:8" x14ac:dyDescent="0.25">
      <c r="A143" s="5">
        <v>42895</v>
      </c>
      <c r="B143" s="6" t="s">
        <v>252</v>
      </c>
      <c r="C143" s="3">
        <v>100</v>
      </c>
      <c r="E143">
        <v>3</v>
      </c>
      <c r="F143" s="6">
        <v>13.42</v>
      </c>
      <c r="G143" t="s">
        <v>153</v>
      </c>
      <c r="H143" t="s">
        <v>130</v>
      </c>
    </row>
    <row r="144" spans="1:8" x14ac:dyDescent="0.25">
      <c r="A144" s="5">
        <v>42895</v>
      </c>
      <c r="B144" s="6" t="s">
        <v>252</v>
      </c>
      <c r="C144" s="3">
        <v>100</v>
      </c>
      <c r="E144">
        <v>3</v>
      </c>
      <c r="F144" s="6">
        <v>14.09</v>
      </c>
      <c r="G144" t="s">
        <v>114</v>
      </c>
      <c r="H144" t="s">
        <v>265</v>
      </c>
    </row>
    <row r="145" spans="1:15" x14ac:dyDescent="0.25">
      <c r="A145" s="5">
        <v>42895</v>
      </c>
      <c r="B145" s="6" t="s">
        <v>252</v>
      </c>
      <c r="C145" s="3">
        <v>100</v>
      </c>
      <c r="E145">
        <v>3</v>
      </c>
      <c r="F145" s="6">
        <v>14.11</v>
      </c>
      <c r="G145" t="s">
        <v>263</v>
      </c>
      <c r="H145" t="s">
        <v>266</v>
      </c>
    </row>
    <row r="146" spans="1:15" x14ac:dyDescent="0.25">
      <c r="A146" s="5">
        <v>42895</v>
      </c>
      <c r="B146" s="6" t="s">
        <v>252</v>
      </c>
      <c r="C146" s="3">
        <v>100</v>
      </c>
      <c r="E146">
        <v>3</v>
      </c>
      <c r="F146" s="6">
        <v>14.11</v>
      </c>
      <c r="G146" t="s">
        <v>114</v>
      </c>
      <c r="H146" t="s">
        <v>266</v>
      </c>
    </row>
    <row r="147" spans="1:15" x14ac:dyDescent="0.25">
      <c r="A147" s="5">
        <v>42899</v>
      </c>
      <c r="B147" s="6" t="s">
        <v>252</v>
      </c>
      <c r="C147" s="3">
        <v>90</v>
      </c>
      <c r="E147">
        <v>2</v>
      </c>
      <c r="F147" s="6">
        <v>13</v>
      </c>
      <c r="G147" t="s">
        <v>110</v>
      </c>
      <c r="H147" t="s">
        <v>267</v>
      </c>
      <c r="I147" t="s">
        <v>122</v>
      </c>
      <c r="J147" s="11">
        <v>30</v>
      </c>
      <c r="K147" t="s">
        <v>112</v>
      </c>
      <c r="L147" t="s">
        <v>122</v>
      </c>
      <c r="M147" t="s">
        <v>268</v>
      </c>
      <c r="N147" t="s">
        <v>112</v>
      </c>
      <c r="O147" t="s">
        <v>122</v>
      </c>
    </row>
    <row r="148" spans="1:15" x14ac:dyDescent="0.25">
      <c r="A148" s="5">
        <v>42899</v>
      </c>
      <c r="B148" s="6" t="s">
        <v>252</v>
      </c>
      <c r="C148" s="3">
        <v>90</v>
      </c>
      <c r="E148">
        <v>2</v>
      </c>
      <c r="F148" s="6">
        <v>13</v>
      </c>
      <c r="G148" t="s">
        <v>110</v>
      </c>
      <c r="H148" t="s">
        <v>267</v>
      </c>
      <c r="I148" t="s">
        <v>122</v>
      </c>
      <c r="J148" s="11">
        <v>31</v>
      </c>
      <c r="K148" t="s">
        <v>112</v>
      </c>
      <c r="L148" t="s">
        <v>122</v>
      </c>
      <c r="M148" t="s">
        <v>97</v>
      </c>
      <c r="N148" t="s">
        <v>269</v>
      </c>
      <c r="O148" t="s">
        <v>112</v>
      </c>
    </row>
    <row r="149" spans="1:15" x14ac:dyDescent="0.25">
      <c r="A149" s="5">
        <v>42899</v>
      </c>
      <c r="B149" s="6" t="s">
        <v>252</v>
      </c>
      <c r="C149" s="3">
        <v>90</v>
      </c>
      <c r="E149">
        <v>2</v>
      </c>
      <c r="F149" s="6">
        <v>12.5</v>
      </c>
      <c r="G149" t="s">
        <v>153</v>
      </c>
      <c r="H149" t="s">
        <v>130</v>
      </c>
    </row>
    <row r="150" spans="1:15" x14ac:dyDescent="0.25">
      <c r="A150" s="5">
        <v>42899</v>
      </c>
      <c r="B150" s="6" t="s">
        <v>252</v>
      </c>
      <c r="C150" s="3">
        <v>90</v>
      </c>
      <c r="E150">
        <v>2</v>
      </c>
      <c r="F150" s="6">
        <v>12.5</v>
      </c>
      <c r="G150" t="s">
        <v>153</v>
      </c>
      <c r="H150" t="s">
        <v>130</v>
      </c>
    </row>
    <row r="151" spans="1:15" x14ac:dyDescent="0.25">
      <c r="A151" s="5">
        <v>42899</v>
      </c>
      <c r="B151" s="6" t="s">
        <v>252</v>
      </c>
      <c r="C151" s="3">
        <v>90</v>
      </c>
      <c r="E151">
        <v>2</v>
      </c>
      <c r="F151" s="6">
        <v>12.5</v>
      </c>
      <c r="G151" t="s">
        <v>153</v>
      </c>
      <c r="H151" t="s">
        <v>130</v>
      </c>
    </row>
    <row r="152" spans="1:15" x14ac:dyDescent="0.25">
      <c r="A152" s="5">
        <v>42899</v>
      </c>
      <c r="B152" s="6" t="s">
        <v>252</v>
      </c>
      <c r="C152" s="3">
        <v>90</v>
      </c>
      <c r="E152">
        <v>2</v>
      </c>
      <c r="F152" s="6">
        <v>13.15</v>
      </c>
      <c r="G152" t="s">
        <v>263</v>
      </c>
      <c r="H152" t="s">
        <v>130</v>
      </c>
    </row>
    <row r="153" spans="1:15" x14ac:dyDescent="0.25">
      <c r="A153" s="5">
        <v>42899</v>
      </c>
      <c r="B153" s="6" t="s">
        <v>252</v>
      </c>
      <c r="C153" s="3">
        <v>90</v>
      </c>
      <c r="E153">
        <v>2</v>
      </c>
      <c r="F153" s="6">
        <v>13.15</v>
      </c>
      <c r="G153" t="s">
        <v>263</v>
      </c>
      <c r="H153" t="s">
        <v>130</v>
      </c>
    </row>
    <row r="154" spans="1:15" x14ac:dyDescent="0.25">
      <c r="A154" s="5">
        <v>42899</v>
      </c>
      <c r="B154" s="6" t="s">
        <v>252</v>
      </c>
      <c r="C154" s="3">
        <v>90</v>
      </c>
      <c r="E154">
        <v>2</v>
      </c>
      <c r="F154" s="6">
        <v>13.2</v>
      </c>
      <c r="G154" t="s">
        <v>110</v>
      </c>
      <c r="H154" t="s">
        <v>130</v>
      </c>
    </row>
    <row r="155" spans="1:15" x14ac:dyDescent="0.25">
      <c r="A155" s="5">
        <v>42899</v>
      </c>
      <c r="B155" s="6" t="s">
        <v>252</v>
      </c>
      <c r="C155" s="3">
        <v>90</v>
      </c>
      <c r="E155">
        <v>2</v>
      </c>
      <c r="F155" s="6">
        <v>13.2</v>
      </c>
      <c r="G155" t="s">
        <v>110</v>
      </c>
      <c r="H155" t="s">
        <v>130</v>
      </c>
    </row>
    <row r="156" spans="1:15" x14ac:dyDescent="0.25">
      <c r="A156" s="5">
        <v>42899</v>
      </c>
      <c r="B156" s="6" t="s">
        <v>252</v>
      </c>
      <c r="C156" s="3">
        <v>90</v>
      </c>
      <c r="E156">
        <v>2</v>
      </c>
      <c r="F156" s="6">
        <v>13.32</v>
      </c>
      <c r="G156" t="s">
        <v>256</v>
      </c>
      <c r="H156" t="s">
        <v>270</v>
      </c>
    </row>
    <row r="157" spans="1:15" x14ac:dyDescent="0.25">
      <c r="A157" s="5">
        <v>42899</v>
      </c>
      <c r="B157" s="6" t="s">
        <v>252</v>
      </c>
      <c r="C157" s="3">
        <v>90</v>
      </c>
      <c r="E157">
        <v>2</v>
      </c>
      <c r="F157" s="6">
        <v>14.1</v>
      </c>
      <c r="G157" t="s">
        <v>153</v>
      </c>
      <c r="H157" t="s">
        <v>271</v>
      </c>
    </row>
    <row r="158" spans="1:15" x14ac:dyDescent="0.25">
      <c r="A158" s="5">
        <v>42899</v>
      </c>
      <c r="B158" s="6" t="s">
        <v>252</v>
      </c>
      <c r="C158" s="3">
        <v>90</v>
      </c>
      <c r="E158">
        <v>2</v>
      </c>
      <c r="F158" s="6">
        <v>14.3</v>
      </c>
      <c r="G158" t="s">
        <v>114</v>
      </c>
      <c r="H158" t="s">
        <v>272</v>
      </c>
    </row>
    <row r="159" spans="1:15" x14ac:dyDescent="0.25">
      <c r="A159" s="5">
        <v>42899</v>
      </c>
      <c r="B159" s="6" t="s">
        <v>252</v>
      </c>
      <c r="C159" s="3">
        <v>90</v>
      </c>
      <c r="E159">
        <v>2</v>
      </c>
      <c r="F159" s="6">
        <v>14.45</v>
      </c>
      <c r="G159" t="s">
        <v>263</v>
      </c>
      <c r="H159" t="s">
        <v>273</v>
      </c>
    </row>
    <row r="160" spans="1:15" x14ac:dyDescent="0.25">
      <c r="A160" s="5">
        <v>42899</v>
      </c>
      <c r="B160" s="6" t="s">
        <v>252</v>
      </c>
      <c r="C160" s="3">
        <v>90</v>
      </c>
      <c r="E160">
        <v>2</v>
      </c>
      <c r="F160" s="6">
        <v>14.45</v>
      </c>
      <c r="G160" t="s">
        <v>263</v>
      </c>
      <c r="H160" t="s">
        <v>273</v>
      </c>
    </row>
    <row r="161" spans="1:15" x14ac:dyDescent="0.25">
      <c r="A161" s="5">
        <v>42871</v>
      </c>
      <c r="B161" s="6" t="s">
        <v>173</v>
      </c>
      <c r="C161" s="3">
        <v>50</v>
      </c>
      <c r="D161">
        <v>23</v>
      </c>
      <c r="E161">
        <v>1</v>
      </c>
      <c r="F161" s="6">
        <v>11.05</v>
      </c>
      <c r="G161" t="s">
        <v>256</v>
      </c>
      <c r="H161" t="s">
        <v>274</v>
      </c>
    </row>
    <row r="162" spans="1:15" x14ac:dyDescent="0.25">
      <c r="A162" s="5">
        <v>42871</v>
      </c>
      <c r="B162" s="6" t="s">
        <v>173</v>
      </c>
      <c r="C162" s="3">
        <v>50</v>
      </c>
      <c r="D162">
        <v>23</v>
      </c>
      <c r="E162">
        <v>1</v>
      </c>
      <c r="F162" s="6">
        <v>11.5</v>
      </c>
      <c r="G162" t="s">
        <v>110</v>
      </c>
      <c r="H162" t="s">
        <v>130</v>
      </c>
    </row>
    <row r="163" spans="1:15" x14ac:dyDescent="0.25">
      <c r="A163" s="5">
        <v>42871</v>
      </c>
      <c r="B163" s="6" t="s">
        <v>173</v>
      </c>
      <c r="C163" s="3">
        <v>50</v>
      </c>
      <c r="D163">
        <v>23</v>
      </c>
      <c r="E163">
        <v>1</v>
      </c>
      <c r="F163" s="6">
        <v>11.5</v>
      </c>
      <c r="G163" t="s">
        <v>110</v>
      </c>
      <c r="H163" t="s">
        <v>130</v>
      </c>
    </row>
    <row r="164" spans="1:15" x14ac:dyDescent="0.25">
      <c r="A164" s="5">
        <v>42871</v>
      </c>
      <c r="B164" s="6" t="s">
        <v>173</v>
      </c>
      <c r="C164" s="3">
        <v>50</v>
      </c>
      <c r="D164">
        <v>23</v>
      </c>
      <c r="E164">
        <v>1</v>
      </c>
      <c r="F164" s="6">
        <v>11.5</v>
      </c>
      <c r="G164" t="s">
        <v>110</v>
      </c>
      <c r="H164" t="s">
        <v>130</v>
      </c>
    </row>
    <row r="165" spans="1:15" x14ac:dyDescent="0.25">
      <c r="A165" s="5">
        <v>42871</v>
      </c>
      <c r="B165" s="6" t="s">
        <v>173</v>
      </c>
      <c r="C165" s="3">
        <v>50</v>
      </c>
      <c r="D165">
        <v>23</v>
      </c>
      <c r="E165">
        <v>1</v>
      </c>
      <c r="F165" s="6">
        <v>11.5</v>
      </c>
      <c r="G165" t="s">
        <v>110</v>
      </c>
      <c r="H165" t="s">
        <v>130</v>
      </c>
    </row>
    <row r="166" spans="1:15" x14ac:dyDescent="0.25">
      <c r="A166" s="5">
        <v>42871</v>
      </c>
      <c r="B166" s="6" t="s">
        <v>173</v>
      </c>
      <c r="C166" s="3">
        <v>50</v>
      </c>
      <c r="D166">
        <v>23</v>
      </c>
      <c r="E166">
        <v>1</v>
      </c>
      <c r="F166" s="6">
        <v>11.5</v>
      </c>
      <c r="G166" t="s">
        <v>110</v>
      </c>
      <c r="H166" t="s">
        <v>130</v>
      </c>
    </row>
    <row r="167" spans="1:15" x14ac:dyDescent="0.25">
      <c r="A167" s="5">
        <v>42871</v>
      </c>
      <c r="B167" s="6" t="s">
        <v>173</v>
      </c>
      <c r="C167" s="3">
        <v>50</v>
      </c>
      <c r="D167">
        <v>23</v>
      </c>
      <c r="E167">
        <v>1</v>
      </c>
      <c r="F167" s="6">
        <v>12</v>
      </c>
      <c r="G167" t="s">
        <v>110</v>
      </c>
      <c r="H167" t="s">
        <v>275</v>
      </c>
      <c r="I167" t="s">
        <v>122</v>
      </c>
      <c r="J167" s="11">
        <v>32</v>
      </c>
      <c r="K167" t="s">
        <v>112</v>
      </c>
      <c r="L167" t="s">
        <v>122</v>
      </c>
      <c r="M167" t="s">
        <v>97</v>
      </c>
      <c r="N167" t="s">
        <v>112</v>
      </c>
      <c r="O167" t="s">
        <v>112</v>
      </c>
    </row>
    <row r="168" spans="1:15" x14ac:dyDescent="0.25">
      <c r="A168" s="5">
        <v>42871</v>
      </c>
      <c r="B168" s="6" t="s">
        <v>173</v>
      </c>
      <c r="C168" s="3">
        <v>50</v>
      </c>
      <c r="D168">
        <v>23</v>
      </c>
      <c r="E168">
        <v>1</v>
      </c>
      <c r="F168" s="6">
        <v>12.15</v>
      </c>
      <c r="G168" t="s">
        <v>110</v>
      </c>
      <c r="H168" t="s">
        <v>276</v>
      </c>
    </row>
    <row r="169" spans="1:15" x14ac:dyDescent="0.25">
      <c r="A169" s="5">
        <v>42871</v>
      </c>
      <c r="B169" s="6" t="s">
        <v>173</v>
      </c>
      <c r="C169" s="3">
        <v>50</v>
      </c>
      <c r="D169">
        <v>23</v>
      </c>
      <c r="E169">
        <v>1</v>
      </c>
      <c r="F169" s="6">
        <v>12.15</v>
      </c>
      <c r="G169" t="s">
        <v>110</v>
      </c>
      <c r="H169" t="s">
        <v>276</v>
      </c>
    </row>
    <row r="170" spans="1:15" x14ac:dyDescent="0.25">
      <c r="A170" s="5">
        <v>42871</v>
      </c>
      <c r="B170" s="6" t="s">
        <v>173</v>
      </c>
      <c r="C170" s="3">
        <v>50</v>
      </c>
      <c r="D170">
        <v>23</v>
      </c>
      <c r="E170">
        <v>1</v>
      </c>
      <c r="F170" s="6">
        <v>12.16</v>
      </c>
      <c r="G170" t="s">
        <v>233</v>
      </c>
      <c r="H170" t="s">
        <v>277</v>
      </c>
    </row>
    <row r="171" spans="1:15" x14ac:dyDescent="0.25">
      <c r="A171" s="5">
        <v>42871</v>
      </c>
      <c r="B171" s="6" t="s">
        <v>173</v>
      </c>
      <c r="C171" s="3">
        <v>50</v>
      </c>
      <c r="D171">
        <v>23</v>
      </c>
      <c r="E171">
        <v>1</v>
      </c>
      <c r="F171" s="6">
        <v>12.35</v>
      </c>
      <c r="G171" t="s">
        <v>263</v>
      </c>
      <c r="H171" t="s">
        <v>130</v>
      </c>
    </row>
    <row r="172" spans="1:15" x14ac:dyDescent="0.25">
      <c r="A172" s="5">
        <v>42871</v>
      </c>
      <c r="B172" s="6" t="s">
        <v>173</v>
      </c>
      <c r="C172" s="3">
        <v>50</v>
      </c>
      <c r="D172">
        <v>23</v>
      </c>
      <c r="E172">
        <v>1</v>
      </c>
      <c r="F172" s="6">
        <v>12.43</v>
      </c>
      <c r="G172" t="s">
        <v>278</v>
      </c>
      <c r="H172" t="s">
        <v>279</v>
      </c>
      <c r="I172" t="s">
        <v>122</v>
      </c>
      <c r="J172" s="11">
        <v>33</v>
      </c>
      <c r="K172" t="s">
        <v>112</v>
      </c>
      <c r="L172" t="s">
        <v>122</v>
      </c>
      <c r="M172" t="s">
        <v>97</v>
      </c>
      <c r="N172" t="s">
        <v>112</v>
      </c>
      <c r="O172" t="s">
        <v>112</v>
      </c>
    </row>
    <row r="173" spans="1:15" x14ac:dyDescent="0.25">
      <c r="A173" s="5">
        <v>42871</v>
      </c>
      <c r="B173" s="6" t="s">
        <v>173</v>
      </c>
      <c r="C173" s="3">
        <v>50</v>
      </c>
      <c r="D173">
        <v>23</v>
      </c>
      <c r="E173">
        <v>1</v>
      </c>
      <c r="F173" s="6">
        <v>13.12</v>
      </c>
      <c r="G173" t="s">
        <v>280</v>
      </c>
      <c r="H173" t="s">
        <v>230</v>
      </c>
    </row>
    <row r="174" spans="1:15" x14ac:dyDescent="0.25">
      <c r="A174" s="5">
        <v>42871</v>
      </c>
      <c r="B174" s="6" t="s">
        <v>173</v>
      </c>
      <c r="C174" s="3">
        <v>50</v>
      </c>
      <c r="D174">
        <v>23</v>
      </c>
      <c r="E174">
        <v>1</v>
      </c>
      <c r="F174" s="6">
        <v>13.12</v>
      </c>
      <c r="G174" t="s">
        <v>110</v>
      </c>
      <c r="H174" t="s">
        <v>230</v>
      </c>
    </row>
    <row r="175" spans="1:15" x14ac:dyDescent="0.25">
      <c r="A175" s="5">
        <v>42871</v>
      </c>
      <c r="B175" s="6" t="s">
        <v>173</v>
      </c>
      <c r="C175" s="3">
        <v>50</v>
      </c>
      <c r="D175">
        <v>23</v>
      </c>
      <c r="E175">
        <v>1</v>
      </c>
      <c r="F175" s="6">
        <v>13.12</v>
      </c>
      <c r="G175" t="s">
        <v>110</v>
      </c>
      <c r="H175" t="s">
        <v>230</v>
      </c>
    </row>
    <row r="176" spans="1:15" x14ac:dyDescent="0.25">
      <c r="A176" s="5">
        <v>42871</v>
      </c>
      <c r="B176" s="6" t="s">
        <v>173</v>
      </c>
      <c r="C176" s="3">
        <v>50</v>
      </c>
      <c r="D176">
        <v>23</v>
      </c>
      <c r="E176">
        <v>1</v>
      </c>
      <c r="F176" s="6">
        <v>13.18</v>
      </c>
      <c r="G176" t="s">
        <v>110</v>
      </c>
      <c r="H176" t="s">
        <v>281</v>
      </c>
      <c r="I176" t="s">
        <v>122</v>
      </c>
      <c r="J176" s="11">
        <v>34</v>
      </c>
      <c r="K176" t="s">
        <v>112</v>
      </c>
      <c r="L176" t="s">
        <v>122</v>
      </c>
      <c r="M176" t="s">
        <v>97</v>
      </c>
      <c r="N176" t="s">
        <v>112</v>
      </c>
      <c r="O176" t="s">
        <v>112</v>
      </c>
    </row>
    <row r="177" spans="1:15" x14ac:dyDescent="0.25">
      <c r="A177" s="5">
        <v>42871</v>
      </c>
      <c r="B177" s="6" t="s">
        <v>173</v>
      </c>
      <c r="C177" s="3">
        <v>50</v>
      </c>
      <c r="D177">
        <v>23</v>
      </c>
      <c r="E177">
        <v>1</v>
      </c>
      <c r="F177" s="6">
        <v>13.45</v>
      </c>
      <c r="G177" s="6" t="s">
        <v>256</v>
      </c>
      <c r="H177" t="s">
        <v>282</v>
      </c>
    </row>
    <row r="178" spans="1:15" x14ac:dyDescent="0.25">
      <c r="A178" s="5">
        <v>42871</v>
      </c>
      <c r="B178" s="6" t="s">
        <v>173</v>
      </c>
      <c r="C178" s="3">
        <v>50</v>
      </c>
      <c r="D178">
        <v>23</v>
      </c>
      <c r="E178">
        <v>1</v>
      </c>
      <c r="F178" s="6">
        <v>14.11</v>
      </c>
      <c r="G178" t="s">
        <v>114</v>
      </c>
      <c r="H178" t="s">
        <v>283</v>
      </c>
    </row>
    <row r="179" spans="1:15" x14ac:dyDescent="0.25">
      <c r="A179" s="5">
        <v>42871</v>
      </c>
      <c r="B179" s="6" t="s">
        <v>173</v>
      </c>
      <c r="C179" s="3">
        <v>50</v>
      </c>
      <c r="D179">
        <v>23</v>
      </c>
      <c r="E179">
        <v>1</v>
      </c>
      <c r="F179" s="6">
        <v>14.15</v>
      </c>
      <c r="G179" t="s">
        <v>110</v>
      </c>
      <c r="H179" t="s">
        <v>116</v>
      </c>
    </row>
    <row r="180" spans="1:15" x14ac:dyDescent="0.25">
      <c r="A180" s="5">
        <v>42871</v>
      </c>
      <c r="B180" s="6" t="s">
        <v>173</v>
      </c>
      <c r="C180" s="3">
        <v>50</v>
      </c>
      <c r="D180">
        <v>23</v>
      </c>
      <c r="E180">
        <v>1</v>
      </c>
      <c r="F180" s="6">
        <v>14.29</v>
      </c>
      <c r="G180" t="s">
        <v>110</v>
      </c>
      <c r="H180" t="s">
        <v>116</v>
      </c>
      <c r="I180" t="s">
        <v>122</v>
      </c>
      <c r="J180" s="11">
        <v>35</v>
      </c>
      <c r="K180" t="s">
        <v>112</v>
      </c>
      <c r="L180" t="s">
        <v>122</v>
      </c>
      <c r="M180" t="s">
        <v>97</v>
      </c>
      <c r="N180" t="s">
        <v>112</v>
      </c>
      <c r="O180" t="s">
        <v>112</v>
      </c>
    </row>
    <row r="181" spans="1:15" x14ac:dyDescent="0.25">
      <c r="A181" s="5">
        <v>42871</v>
      </c>
      <c r="B181" s="6" t="s">
        <v>173</v>
      </c>
      <c r="C181" s="3">
        <v>50</v>
      </c>
      <c r="D181">
        <v>23</v>
      </c>
      <c r="E181">
        <v>1</v>
      </c>
      <c r="F181" s="6">
        <v>14.34</v>
      </c>
      <c r="G181" t="s">
        <v>110</v>
      </c>
      <c r="H181" t="s">
        <v>116</v>
      </c>
      <c r="I181" t="s">
        <v>122</v>
      </c>
      <c r="J181" s="11">
        <v>36</v>
      </c>
      <c r="K181" t="s">
        <v>112</v>
      </c>
      <c r="L181" t="s">
        <v>122</v>
      </c>
      <c r="M181" t="s">
        <v>97</v>
      </c>
      <c r="N181" t="s">
        <v>112</v>
      </c>
      <c r="O181" t="s">
        <v>112</v>
      </c>
    </row>
    <row r="182" spans="1:15" x14ac:dyDescent="0.25">
      <c r="A182" s="5">
        <v>42871</v>
      </c>
      <c r="B182" s="6" t="s">
        <v>173</v>
      </c>
      <c r="C182" s="3">
        <v>50</v>
      </c>
      <c r="D182">
        <v>23</v>
      </c>
      <c r="E182">
        <v>1</v>
      </c>
      <c r="F182" s="6">
        <v>14.34</v>
      </c>
      <c r="G182" t="s">
        <v>284</v>
      </c>
      <c r="H182" t="s">
        <v>116</v>
      </c>
    </row>
    <row r="183" spans="1:15" x14ac:dyDescent="0.25">
      <c r="A183" s="5">
        <v>42871</v>
      </c>
      <c r="B183" s="6" t="s">
        <v>173</v>
      </c>
      <c r="C183" s="3">
        <v>50</v>
      </c>
      <c r="D183">
        <v>23</v>
      </c>
      <c r="E183">
        <v>1</v>
      </c>
      <c r="F183" s="6">
        <v>15.18</v>
      </c>
      <c r="G183" t="s">
        <v>256</v>
      </c>
      <c r="H183" t="s">
        <v>285</v>
      </c>
    </row>
    <row r="184" spans="1:15" x14ac:dyDescent="0.25">
      <c r="A184" s="5">
        <v>42905</v>
      </c>
      <c r="B184" s="6" t="s">
        <v>173</v>
      </c>
      <c r="C184" s="3">
        <v>0</v>
      </c>
      <c r="D184">
        <v>27</v>
      </c>
      <c r="E184">
        <v>0</v>
      </c>
      <c r="F184" s="6">
        <v>10.25</v>
      </c>
      <c r="G184" t="s">
        <v>110</v>
      </c>
      <c r="H184" t="s">
        <v>301</v>
      </c>
      <c r="I184" t="s">
        <v>122</v>
      </c>
      <c r="J184" s="11">
        <v>37</v>
      </c>
      <c r="K184" t="s">
        <v>112</v>
      </c>
      <c r="L184" t="s">
        <v>122</v>
      </c>
      <c r="M184" t="s">
        <v>97</v>
      </c>
      <c r="N184" t="s">
        <v>112</v>
      </c>
      <c r="O184" t="s">
        <v>112</v>
      </c>
    </row>
    <row r="185" spans="1:15" x14ac:dyDescent="0.25">
      <c r="A185" s="5">
        <v>42905</v>
      </c>
      <c r="B185" s="6" t="s">
        <v>173</v>
      </c>
      <c r="C185" s="3">
        <v>0</v>
      </c>
      <c r="D185">
        <v>27</v>
      </c>
      <c r="E185">
        <v>0</v>
      </c>
      <c r="F185" s="6">
        <v>10.37</v>
      </c>
      <c r="G185" t="s">
        <v>110</v>
      </c>
      <c r="H185" t="s">
        <v>230</v>
      </c>
      <c r="I185" t="s">
        <v>112</v>
      </c>
      <c r="J185" s="11">
        <v>35</v>
      </c>
      <c r="K185" t="s">
        <v>122</v>
      </c>
      <c r="L185" t="s">
        <v>302</v>
      </c>
      <c r="M185" t="s">
        <v>97</v>
      </c>
      <c r="N185" t="s">
        <v>112</v>
      </c>
      <c r="O185" t="s">
        <v>112</v>
      </c>
    </row>
    <row r="186" spans="1:15" x14ac:dyDescent="0.25">
      <c r="A186" s="5">
        <v>42905</v>
      </c>
      <c r="B186" s="6" t="s">
        <v>173</v>
      </c>
      <c r="C186" s="3">
        <v>0</v>
      </c>
      <c r="D186">
        <v>27</v>
      </c>
      <c r="E186">
        <v>0</v>
      </c>
      <c r="F186" s="6">
        <v>10.5</v>
      </c>
      <c r="G186" t="s">
        <v>110</v>
      </c>
      <c r="H186" t="s">
        <v>303</v>
      </c>
      <c r="I186" t="s">
        <v>122</v>
      </c>
      <c r="J186" s="11">
        <v>38</v>
      </c>
      <c r="K186" t="s">
        <v>112</v>
      </c>
      <c r="L186" t="s">
        <v>122</v>
      </c>
      <c r="M186" t="s">
        <v>97</v>
      </c>
      <c r="N186" t="s">
        <v>112</v>
      </c>
      <c r="O186" t="s">
        <v>112</v>
      </c>
    </row>
    <row r="187" spans="1:15" x14ac:dyDescent="0.25">
      <c r="A187" s="5">
        <v>42905</v>
      </c>
      <c r="B187" s="6" t="s">
        <v>173</v>
      </c>
      <c r="C187" s="3">
        <v>0</v>
      </c>
      <c r="D187">
        <v>27</v>
      </c>
      <c r="E187">
        <v>0</v>
      </c>
      <c r="F187" s="6">
        <v>10.5</v>
      </c>
      <c r="G187" t="s">
        <v>110</v>
      </c>
      <c r="H187" t="s">
        <v>230</v>
      </c>
    </row>
    <row r="188" spans="1:15" x14ac:dyDescent="0.25">
      <c r="A188" s="5">
        <v>42905</v>
      </c>
      <c r="B188" s="6" t="s">
        <v>173</v>
      </c>
      <c r="C188" s="3">
        <v>0</v>
      </c>
      <c r="D188">
        <v>27</v>
      </c>
      <c r="E188">
        <v>0</v>
      </c>
      <c r="F188" s="6">
        <v>10.5</v>
      </c>
      <c r="G188" t="s">
        <v>110</v>
      </c>
      <c r="H188" t="s">
        <v>230</v>
      </c>
    </row>
    <row r="189" spans="1:15" x14ac:dyDescent="0.25">
      <c r="A189" s="5">
        <v>42905</v>
      </c>
      <c r="B189" s="6" t="s">
        <v>173</v>
      </c>
      <c r="C189" s="3">
        <v>0</v>
      </c>
      <c r="D189">
        <v>27</v>
      </c>
      <c r="E189">
        <v>0</v>
      </c>
      <c r="F189" s="6">
        <v>10.5</v>
      </c>
      <c r="G189" t="s">
        <v>110</v>
      </c>
      <c r="H189" t="s">
        <v>230</v>
      </c>
    </row>
    <row r="190" spans="1:15" x14ac:dyDescent="0.25">
      <c r="A190" s="5">
        <v>42905</v>
      </c>
      <c r="B190" s="6" t="s">
        <v>173</v>
      </c>
      <c r="C190" s="3">
        <v>0</v>
      </c>
      <c r="D190">
        <v>27</v>
      </c>
      <c r="E190">
        <v>0</v>
      </c>
      <c r="F190" s="6">
        <v>10.5</v>
      </c>
      <c r="G190" t="s">
        <v>110</v>
      </c>
      <c r="H190" t="s">
        <v>230</v>
      </c>
    </row>
    <row r="191" spans="1:15" x14ac:dyDescent="0.25">
      <c r="A191" s="5">
        <v>42905</v>
      </c>
      <c r="B191" s="6" t="s">
        <v>173</v>
      </c>
      <c r="C191" s="3">
        <v>0</v>
      </c>
      <c r="D191">
        <v>27</v>
      </c>
      <c r="E191">
        <v>0</v>
      </c>
      <c r="F191" s="6">
        <v>10.5</v>
      </c>
      <c r="G191" t="s">
        <v>110</v>
      </c>
      <c r="H191" t="s">
        <v>230</v>
      </c>
    </row>
    <row r="192" spans="1:15" x14ac:dyDescent="0.25">
      <c r="A192" s="5">
        <v>42905</v>
      </c>
      <c r="B192" s="6" t="s">
        <v>173</v>
      </c>
      <c r="C192" s="3">
        <v>0</v>
      </c>
      <c r="D192">
        <v>27</v>
      </c>
      <c r="E192">
        <v>0</v>
      </c>
      <c r="F192" s="6">
        <v>10.5</v>
      </c>
      <c r="G192" t="s">
        <v>110</v>
      </c>
      <c r="H192" t="s">
        <v>230</v>
      </c>
    </row>
    <row r="193" spans="1:15" x14ac:dyDescent="0.25">
      <c r="A193" s="5">
        <v>42905</v>
      </c>
      <c r="B193" s="6" t="s">
        <v>173</v>
      </c>
      <c r="C193" s="3">
        <v>0</v>
      </c>
      <c r="D193">
        <v>27</v>
      </c>
      <c r="E193">
        <v>0</v>
      </c>
      <c r="F193" s="6">
        <v>10.5</v>
      </c>
      <c r="G193" t="s">
        <v>110</v>
      </c>
      <c r="H193" t="s">
        <v>230</v>
      </c>
    </row>
    <row r="194" spans="1:15" x14ac:dyDescent="0.25">
      <c r="A194" s="5">
        <v>42905</v>
      </c>
      <c r="B194" s="6" t="s">
        <v>173</v>
      </c>
      <c r="C194" s="3">
        <v>0</v>
      </c>
      <c r="D194">
        <v>27</v>
      </c>
      <c r="E194">
        <v>0</v>
      </c>
      <c r="F194" s="6">
        <v>11.44</v>
      </c>
      <c r="G194" t="s">
        <v>256</v>
      </c>
      <c r="H194" t="s">
        <v>304</v>
      </c>
    </row>
    <row r="195" spans="1:15" x14ac:dyDescent="0.25">
      <c r="A195" s="5">
        <v>42905</v>
      </c>
      <c r="B195" s="6" t="s">
        <v>173</v>
      </c>
      <c r="C195" s="3">
        <v>0</v>
      </c>
      <c r="D195">
        <v>27</v>
      </c>
      <c r="E195">
        <v>0</v>
      </c>
      <c r="F195" s="6">
        <v>11.47</v>
      </c>
      <c r="G195" t="s">
        <v>114</v>
      </c>
      <c r="H195" t="s">
        <v>130</v>
      </c>
    </row>
    <row r="196" spans="1:15" x14ac:dyDescent="0.25">
      <c r="A196" s="5">
        <v>42905</v>
      </c>
      <c r="B196" s="6" t="s">
        <v>173</v>
      </c>
      <c r="C196" s="3">
        <v>0</v>
      </c>
      <c r="D196">
        <v>27</v>
      </c>
      <c r="E196">
        <v>0</v>
      </c>
      <c r="F196" s="6">
        <v>11.54</v>
      </c>
      <c r="G196" t="s">
        <v>114</v>
      </c>
      <c r="H196" t="s">
        <v>130</v>
      </c>
    </row>
    <row r="197" spans="1:15" x14ac:dyDescent="0.25">
      <c r="A197" s="5">
        <v>42905</v>
      </c>
      <c r="B197" s="6" t="s">
        <v>173</v>
      </c>
      <c r="C197" s="3">
        <v>0</v>
      </c>
      <c r="D197">
        <v>27</v>
      </c>
      <c r="E197">
        <v>0</v>
      </c>
      <c r="F197" s="6">
        <v>11.56</v>
      </c>
      <c r="G197" t="s">
        <v>110</v>
      </c>
      <c r="H197" t="s">
        <v>305</v>
      </c>
      <c r="I197" t="s">
        <v>122</v>
      </c>
      <c r="J197" s="11">
        <v>39</v>
      </c>
      <c r="K197" t="s">
        <v>112</v>
      </c>
      <c r="L197" t="s">
        <v>122</v>
      </c>
      <c r="M197" t="s">
        <v>306</v>
      </c>
      <c r="N197" t="s">
        <v>112</v>
      </c>
      <c r="O197" t="s">
        <v>112</v>
      </c>
    </row>
    <row r="198" spans="1:15" x14ac:dyDescent="0.25">
      <c r="A198" s="5">
        <v>42905</v>
      </c>
      <c r="B198" s="6" t="s">
        <v>173</v>
      </c>
      <c r="C198" s="3">
        <v>0</v>
      </c>
      <c r="D198">
        <v>27</v>
      </c>
      <c r="E198">
        <v>0</v>
      </c>
      <c r="F198" s="6">
        <v>12.07</v>
      </c>
      <c r="G198" t="s">
        <v>307</v>
      </c>
      <c r="H198" t="s">
        <v>130</v>
      </c>
      <c r="I198" t="s">
        <v>112</v>
      </c>
      <c r="J198" s="11">
        <v>32</v>
      </c>
      <c r="K198" t="s">
        <v>122</v>
      </c>
      <c r="L198" t="s">
        <v>302</v>
      </c>
      <c r="M198" t="s">
        <v>97</v>
      </c>
      <c r="N198" t="s">
        <v>112</v>
      </c>
      <c r="O198" t="s">
        <v>112</v>
      </c>
    </row>
    <row r="199" spans="1:15" x14ac:dyDescent="0.25">
      <c r="A199" s="5">
        <v>42905</v>
      </c>
      <c r="B199" s="6" t="s">
        <v>173</v>
      </c>
      <c r="C199" s="3">
        <v>0</v>
      </c>
      <c r="D199">
        <v>27</v>
      </c>
      <c r="E199">
        <v>0</v>
      </c>
      <c r="F199" s="6">
        <v>12.08</v>
      </c>
      <c r="G199" t="s">
        <v>110</v>
      </c>
      <c r="H199" t="s">
        <v>305</v>
      </c>
      <c r="I199" t="s">
        <v>122</v>
      </c>
      <c r="J199" s="11">
        <v>40</v>
      </c>
      <c r="K199" t="s">
        <v>112</v>
      </c>
      <c r="L199" t="s">
        <v>122</v>
      </c>
      <c r="M199" t="s">
        <v>306</v>
      </c>
      <c r="N199" t="s">
        <v>112</v>
      </c>
      <c r="O199" t="s">
        <v>112</v>
      </c>
    </row>
    <row r="200" spans="1:15" x14ac:dyDescent="0.25">
      <c r="A200" s="5">
        <v>42905</v>
      </c>
      <c r="B200" s="6" t="s">
        <v>173</v>
      </c>
      <c r="C200" s="3">
        <v>0</v>
      </c>
      <c r="D200">
        <v>27</v>
      </c>
      <c r="E200">
        <v>0</v>
      </c>
      <c r="F200" s="6">
        <v>12.17</v>
      </c>
      <c r="G200" t="s">
        <v>110</v>
      </c>
      <c r="H200" t="s">
        <v>308</v>
      </c>
      <c r="I200" t="s">
        <v>122</v>
      </c>
      <c r="J200" s="11">
        <v>41</v>
      </c>
      <c r="K200" t="s">
        <v>112</v>
      </c>
      <c r="L200" t="s">
        <v>122</v>
      </c>
      <c r="M200" t="s">
        <v>97</v>
      </c>
      <c r="N200" t="s">
        <v>112</v>
      </c>
      <c r="O200" t="s">
        <v>112</v>
      </c>
    </row>
    <row r="201" spans="1:15" x14ac:dyDescent="0.25">
      <c r="A201" s="5">
        <v>42905</v>
      </c>
      <c r="B201" s="6" t="s">
        <v>173</v>
      </c>
      <c r="C201" s="3">
        <v>0</v>
      </c>
      <c r="D201">
        <v>27</v>
      </c>
      <c r="E201">
        <v>0</v>
      </c>
      <c r="F201" s="6">
        <v>12.53</v>
      </c>
      <c r="G201" t="s">
        <v>110</v>
      </c>
      <c r="H201" t="s">
        <v>309</v>
      </c>
      <c r="I201" t="s">
        <v>122</v>
      </c>
      <c r="J201" s="11">
        <v>42</v>
      </c>
      <c r="K201" t="s">
        <v>112</v>
      </c>
      <c r="L201" t="s">
        <v>122</v>
      </c>
      <c r="M201" t="s">
        <v>306</v>
      </c>
      <c r="N201" t="s">
        <v>112</v>
      </c>
      <c r="O201" t="s">
        <v>112</v>
      </c>
    </row>
    <row r="202" spans="1:15" x14ac:dyDescent="0.25">
      <c r="A202" s="5">
        <v>42905</v>
      </c>
      <c r="B202" s="6" t="s">
        <v>173</v>
      </c>
      <c r="C202" s="3">
        <v>0</v>
      </c>
      <c r="D202">
        <v>27</v>
      </c>
      <c r="E202">
        <v>0</v>
      </c>
      <c r="F202" s="6">
        <v>12.53</v>
      </c>
      <c r="G202" t="s">
        <v>263</v>
      </c>
      <c r="H202" t="s">
        <v>130</v>
      </c>
    </row>
    <row r="203" spans="1:15" x14ac:dyDescent="0.25">
      <c r="A203" s="5">
        <v>42905</v>
      </c>
      <c r="B203" s="6" t="s">
        <v>173</v>
      </c>
      <c r="C203" s="3">
        <v>0</v>
      </c>
      <c r="D203">
        <v>27</v>
      </c>
      <c r="E203">
        <v>0</v>
      </c>
      <c r="F203" s="6">
        <v>12.53</v>
      </c>
      <c r="G203" t="s">
        <v>263</v>
      </c>
      <c r="H203" t="s">
        <v>130</v>
      </c>
    </row>
    <row r="204" spans="1:15" x14ac:dyDescent="0.25">
      <c r="A204" s="5">
        <v>42905</v>
      </c>
      <c r="B204" s="6" t="s">
        <v>173</v>
      </c>
      <c r="C204" s="3">
        <v>0</v>
      </c>
      <c r="D204">
        <v>27</v>
      </c>
      <c r="E204">
        <v>0</v>
      </c>
      <c r="F204" s="6">
        <v>12.53</v>
      </c>
      <c r="G204" t="s">
        <v>263</v>
      </c>
      <c r="H204" t="s">
        <v>130</v>
      </c>
    </row>
    <row r="205" spans="1:15" x14ac:dyDescent="0.25">
      <c r="A205" s="5">
        <v>42905</v>
      </c>
      <c r="B205" s="6" t="s">
        <v>173</v>
      </c>
      <c r="C205" s="3">
        <v>0</v>
      </c>
      <c r="D205">
        <v>27</v>
      </c>
      <c r="E205">
        <v>0</v>
      </c>
      <c r="F205" s="6">
        <v>12.53</v>
      </c>
      <c r="G205" t="s">
        <v>263</v>
      </c>
      <c r="H205" t="s">
        <v>130</v>
      </c>
    </row>
    <row r="206" spans="1:15" x14ac:dyDescent="0.25">
      <c r="A206" s="5">
        <v>42905</v>
      </c>
      <c r="B206" s="6" t="s">
        <v>173</v>
      </c>
      <c r="C206" s="3">
        <v>0</v>
      </c>
      <c r="D206">
        <v>27</v>
      </c>
      <c r="E206">
        <v>0</v>
      </c>
      <c r="F206" s="6">
        <v>12.53</v>
      </c>
      <c r="G206" t="s">
        <v>263</v>
      </c>
      <c r="H206" t="s">
        <v>130</v>
      </c>
    </row>
    <row r="207" spans="1:15" x14ac:dyDescent="0.25">
      <c r="A207" s="5">
        <v>42905</v>
      </c>
      <c r="B207" s="6" t="s">
        <v>173</v>
      </c>
      <c r="C207" s="3">
        <v>0</v>
      </c>
      <c r="D207">
        <v>27</v>
      </c>
      <c r="E207">
        <v>0</v>
      </c>
      <c r="F207" s="6">
        <v>12.53</v>
      </c>
      <c r="G207" t="s">
        <v>263</v>
      </c>
      <c r="H207" t="s">
        <v>130</v>
      </c>
    </row>
    <row r="208" spans="1:15" x14ac:dyDescent="0.25">
      <c r="A208" s="5">
        <v>42905</v>
      </c>
      <c r="B208" s="6" t="s">
        <v>173</v>
      </c>
      <c r="C208" s="3">
        <v>0</v>
      </c>
      <c r="D208">
        <v>27</v>
      </c>
      <c r="E208">
        <v>0</v>
      </c>
      <c r="F208" s="6">
        <v>12.53</v>
      </c>
      <c r="G208" t="s">
        <v>110</v>
      </c>
      <c r="H208" t="s">
        <v>130</v>
      </c>
    </row>
    <row r="209" spans="1:15" x14ac:dyDescent="0.25">
      <c r="A209" s="5">
        <v>42905</v>
      </c>
      <c r="B209" s="6" t="s">
        <v>173</v>
      </c>
      <c r="C209" s="3">
        <v>0</v>
      </c>
      <c r="D209">
        <v>27</v>
      </c>
      <c r="E209">
        <v>0</v>
      </c>
      <c r="F209" s="6">
        <v>12.53</v>
      </c>
      <c r="G209" t="s">
        <v>110</v>
      </c>
      <c r="H209" t="s">
        <v>310</v>
      </c>
    </row>
    <row r="210" spans="1:15" x14ac:dyDescent="0.25">
      <c r="A210" s="5">
        <v>42905</v>
      </c>
      <c r="B210" s="6" t="s">
        <v>173</v>
      </c>
      <c r="C210" s="3">
        <v>0</v>
      </c>
      <c r="D210">
        <v>27</v>
      </c>
      <c r="E210">
        <v>0</v>
      </c>
      <c r="F210" s="6">
        <v>12.53</v>
      </c>
      <c r="G210" t="s">
        <v>110</v>
      </c>
      <c r="H210" t="s">
        <v>311</v>
      </c>
    </row>
    <row r="211" spans="1:15" x14ac:dyDescent="0.25">
      <c r="A211" s="5">
        <v>42905</v>
      </c>
      <c r="B211" s="6" t="s">
        <v>173</v>
      </c>
      <c r="C211" s="3">
        <v>0</v>
      </c>
      <c r="D211">
        <v>27</v>
      </c>
      <c r="E211">
        <v>0</v>
      </c>
      <c r="F211" s="6">
        <v>12.53</v>
      </c>
      <c r="G211" t="s">
        <v>110</v>
      </c>
      <c r="H211" t="s">
        <v>312</v>
      </c>
    </row>
    <row r="212" spans="1:15" x14ac:dyDescent="0.25">
      <c r="A212" s="5">
        <v>42905</v>
      </c>
      <c r="B212" s="6" t="s">
        <v>173</v>
      </c>
      <c r="C212" s="3">
        <v>0</v>
      </c>
      <c r="D212">
        <v>27</v>
      </c>
      <c r="E212">
        <v>0</v>
      </c>
      <c r="F212" s="6">
        <v>12.53</v>
      </c>
      <c r="G212" t="s">
        <v>110</v>
      </c>
      <c r="H212" t="s">
        <v>313</v>
      </c>
    </row>
    <row r="213" spans="1:15" x14ac:dyDescent="0.25">
      <c r="A213" s="5">
        <v>42905</v>
      </c>
      <c r="B213" s="6" t="s">
        <v>173</v>
      </c>
      <c r="C213" s="3">
        <v>0</v>
      </c>
      <c r="D213">
        <v>27</v>
      </c>
      <c r="E213">
        <v>0</v>
      </c>
      <c r="F213" s="6">
        <v>12.53</v>
      </c>
      <c r="G213" t="s">
        <v>110</v>
      </c>
      <c r="H213" t="s">
        <v>314</v>
      </c>
    </row>
    <row r="214" spans="1:15" x14ac:dyDescent="0.25">
      <c r="A214" s="5">
        <v>42905</v>
      </c>
      <c r="B214" s="6" t="s">
        <v>173</v>
      </c>
      <c r="C214" s="3">
        <v>0</v>
      </c>
      <c r="D214">
        <v>27</v>
      </c>
      <c r="E214">
        <v>0</v>
      </c>
      <c r="F214" s="6">
        <v>12.53</v>
      </c>
      <c r="G214" t="s">
        <v>110</v>
      </c>
      <c r="H214" t="s">
        <v>315</v>
      </c>
    </row>
    <row r="215" spans="1:15" x14ac:dyDescent="0.25">
      <c r="A215" s="5">
        <v>42905</v>
      </c>
      <c r="B215" s="6" t="s">
        <v>173</v>
      </c>
      <c r="C215" s="3">
        <v>0</v>
      </c>
      <c r="D215">
        <v>27</v>
      </c>
      <c r="E215">
        <v>0</v>
      </c>
      <c r="F215" s="6">
        <v>12.53</v>
      </c>
      <c r="G215" t="s">
        <v>110</v>
      </c>
      <c r="H215" t="s">
        <v>316</v>
      </c>
    </row>
    <row r="216" spans="1:15" x14ac:dyDescent="0.25">
      <c r="A216" s="5">
        <v>42905</v>
      </c>
      <c r="B216" s="6" t="s">
        <v>173</v>
      </c>
      <c r="C216" s="3">
        <v>0</v>
      </c>
      <c r="D216">
        <v>27</v>
      </c>
      <c r="E216">
        <v>0</v>
      </c>
      <c r="F216" s="6">
        <v>12.53</v>
      </c>
      <c r="G216" t="s">
        <v>110</v>
      </c>
      <c r="H216" t="s">
        <v>317</v>
      </c>
    </row>
    <row r="217" spans="1:15" x14ac:dyDescent="0.25">
      <c r="A217" s="5">
        <v>42905</v>
      </c>
      <c r="B217" s="6" t="s">
        <v>173</v>
      </c>
      <c r="C217" s="3">
        <v>0</v>
      </c>
      <c r="D217">
        <v>27</v>
      </c>
      <c r="E217">
        <v>0</v>
      </c>
      <c r="F217" s="6">
        <v>12.53</v>
      </c>
      <c r="G217" t="s">
        <v>110</v>
      </c>
      <c r="H217" t="s">
        <v>318</v>
      </c>
    </row>
    <row r="218" spans="1:15" x14ac:dyDescent="0.25">
      <c r="A218" s="5">
        <v>42905</v>
      </c>
      <c r="B218" s="6" t="s">
        <v>173</v>
      </c>
      <c r="C218" s="3">
        <v>0</v>
      </c>
      <c r="D218">
        <v>27</v>
      </c>
      <c r="E218">
        <v>0</v>
      </c>
      <c r="F218" s="6">
        <v>13.18</v>
      </c>
      <c r="G218" t="s">
        <v>110</v>
      </c>
      <c r="H218" t="s">
        <v>130</v>
      </c>
      <c r="I218" t="s">
        <v>122</v>
      </c>
      <c r="J218" s="11" t="s">
        <v>319</v>
      </c>
      <c r="K218" t="s">
        <v>112</v>
      </c>
      <c r="L218" t="s">
        <v>122</v>
      </c>
      <c r="M218" t="s">
        <v>306</v>
      </c>
      <c r="N218" t="s">
        <v>112</v>
      </c>
      <c r="O218" t="s">
        <v>122</v>
      </c>
    </row>
    <row r="219" spans="1:15" x14ac:dyDescent="0.25">
      <c r="A219" s="5">
        <v>42905</v>
      </c>
      <c r="B219" s="6" t="s">
        <v>173</v>
      </c>
      <c r="C219" s="3">
        <v>0</v>
      </c>
      <c r="D219">
        <v>27</v>
      </c>
      <c r="E219">
        <v>0</v>
      </c>
      <c r="F219" s="6">
        <v>13.47</v>
      </c>
      <c r="G219" t="s">
        <v>256</v>
      </c>
      <c r="H219" t="s">
        <v>320</v>
      </c>
    </row>
    <row r="220" spans="1:15" x14ac:dyDescent="0.25">
      <c r="A220" s="5">
        <v>42905</v>
      </c>
      <c r="B220" s="6" t="s">
        <v>173</v>
      </c>
      <c r="C220" s="3">
        <v>0</v>
      </c>
      <c r="D220">
        <v>27</v>
      </c>
      <c r="E220">
        <v>0</v>
      </c>
      <c r="F220" s="6">
        <v>14.02</v>
      </c>
      <c r="G220" t="s">
        <v>110</v>
      </c>
      <c r="H220" t="s">
        <v>230</v>
      </c>
      <c r="I220" t="s">
        <v>122</v>
      </c>
      <c r="J220" s="11">
        <v>43</v>
      </c>
      <c r="K220" t="s">
        <v>112</v>
      </c>
      <c r="L220" t="s">
        <v>122</v>
      </c>
      <c r="M220" t="s">
        <v>306</v>
      </c>
      <c r="N220" t="s">
        <v>112</v>
      </c>
      <c r="O220" t="s">
        <v>112</v>
      </c>
    </row>
    <row r="221" spans="1:15" x14ac:dyDescent="0.25">
      <c r="A221" s="5">
        <v>42905</v>
      </c>
      <c r="B221" s="6" t="s">
        <v>173</v>
      </c>
      <c r="C221" s="3">
        <v>0</v>
      </c>
      <c r="D221">
        <v>27</v>
      </c>
      <c r="E221">
        <v>0</v>
      </c>
      <c r="F221" s="6">
        <v>14.05</v>
      </c>
      <c r="G221" t="s">
        <v>110</v>
      </c>
      <c r="H221" t="s">
        <v>230</v>
      </c>
      <c r="I221" t="s">
        <v>112</v>
      </c>
      <c r="J221" s="11">
        <v>35</v>
      </c>
      <c r="K221" t="s">
        <v>122</v>
      </c>
      <c r="L221" t="s">
        <v>122</v>
      </c>
      <c r="M221" t="s">
        <v>306</v>
      </c>
      <c r="N221" t="s">
        <v>112</v>
      </c>
      <c r="O221" t="s">
        <v>112</v>
      </c>
    </row>
    <row r="222" spans="1:15" x14ac:dyDescent="0.25">
      <c r="A222" s="5">
        <v>42905</v>
      </c>
      <c r="B222" s="6" t="s">
        <v>173</v>
      </c>
      <c r="C222" s="3">
        <v>0</v>
      </c>
      <c r="D222">
        <v>27</v>
      </c>
      <c r="E222">
        <v>0</v>
      </c>
      <c r="F222" s="6">
        <v>14.12</v>
      </c>
      <c r="G222" t="s">
        <v>110</v>
      </c>
      <c r="H222" t="s">
        <v>230</v>
      </c>
      <c r="I222" t="s">
        <v>122</v>
      </c>
      <c r="J222" s="11">
        <v>44</v>
      </c>
      <c r="K222" t="s">
        <v>112</v>
      </c>
      <c r="L222" t="s">
        <v>122</v>
      </c>
      <c r="M222" t="s">
        <v>97</v>
      </c>
      <c r="N222" t="s">
        <v>112</v>
      </c>
      <c r="O222" t="s">
        <v>112</v>
      </c>
    </row>
    <row r="223" spans="1:15" x14ac:dyDescent="0.25">
      <c r="A223" s="5">
        <v>42905</v>
      </c>
      <c r="B223" s="6" t="s">
        <v>173</v>
      </c>
      <c r="C223" s="3">
        <v>0</v>
      </c>
      <c r="D223">
        <v>27</v>
      </c>
      <c r="E223">
        <v>0</v>
      </c>
      <c r="F223" s="6">
        <v>14.12</v>
      </c>
      <c r="G223" t="s">
        <v>110</v>
      </c>
      <c r="H223" t="s">
        <v>230</v>
      </c>
    </row>
    <row r="224" spans="1:15" x14ac:dyDescent="0.25">
      <c r="A224" s="5">
        <v>42905</v>
      </c>
      <c r="B224" s="6" t="s">
        <v>173</v>
      </c>
      <c r="C224" s="3">
        <v>0</v>
      </c>
      <c r="D224">
        <v>27</v>
      </c>
      <c r="E224">
        <v>0</v>
      </c>
      <c r="F224" s="6">
        <v>14.12</v>
      </c>
      <c r="G224" t="s">
        <v>110</v>
      </c>
      <c r="H224" t="s">
        <v>230</v>
      </c>
    </row>
    <row r="225" spans="1:15" x14ac:dyDescent="0.25">
      <c r="A225" s="5">
        <v>42905</v>
      </c>
      <c r="B225" s="6" t="s">
        <v>173</v>
      </c>
      <c r="C225" s="3">
        <v>0</v>
      </c>
      <c r="D225">
        <v>27</v>
      </c>
      <c r="E225">
        <v>0</v>
      </c>
      <c r="F225" s="6">
        <v>14.12</v>
      </c>
      <c r="G225" t="s">
        <v>110</v>
      </c>
      <c r="H225" t="s">
        <v>230</v>
      </c>
    </row>
    <row r="226" spans="1:15" x14ac:dyDescent="0.25">
      <c r="A226" s="5">
        <v>42905</v>
      </c>
      <c r="B226" s="6" t="s">
        <v>173</v>
      </c>
      <c r="C226" s="3">
        <v>0</v>
      </c>
      <c r="D226">
        <v>27</v>
      </c>
      <c r="E226">
        <v>0</v>
      </c>
      <c r="F226" s="6">
        <v>14.12</v>
      </c>
      <c r="G226" t="s">
        <v>110</v>
      </c>
      <c r="H226" t="s">
        <v>230</v>
      </c>
    </row>
    <row r="227" spans="1:15" x14ac:dyDescent="0.25">
      <c r="A227" s="5">
        <v>42905</v>
      </c>
      <c r="B227" s="6" t="s">
        <v>173</v>
      </c>
      <c r="C227" s="3">
        <v>0</v>
      </c>
      <c r="D227">
        <v>27</v>
      </c>
      <c r="E227">
        <v>0</v>
      </c>
      <c r="F227" s="6">
        <v>14.12</v>
      </c>
      <c r="G227" t="s">
        <v>110</v>
      </c>
      <c r="H227" t="s">
        <v>230</v>
      </c>
    </row>
    <row r="228" spans="1:15" x14ac:dyDescent="0.25">
      <c r="A228" s="5">
        <v>42905</v>
      </c>
      <c r="B228" s="6" t="s">
        <v>173</v>
      </c>
      <c r="C228" s="3">
        <v>0</v>
      </c>
      <c r="D228">
        <v>27</v>
      </c>
      <c r="E228">
        <v>0</v>
      </c>
      <c r="F228" s="6">
        <v>14.12</v>
      </c>
      <c r="G228" t="s">
        <v>110</v>
      </c>
      <c r="H228" t="s">
        <v>230</v>
      </c>
    </row>
    <row r="229" spans="1:15" x14ac:dyDescent="0.25">
      <c r="A229" s="5">
        <v>42905</v>
      </c>
      <c r="B229" s="6" t="s">
        <v>173</v>
      </c>
      <c r="C229" s="3">
        <v>0</v>
      </c>
      <c r="D229">
        <v>27</v>
      </c>
      <c r="E229">
        <v>0</v>
      </c>
      <c r="F229" s="6">
        <v>14.12</v>
      </c>
      <c r="G229" t="s">
        <v>110</v>
      </c>
      <c r="H229" t="s">
        <v>230</v>
      </c>
    </row>
    <row r="230" spans="1:15" x14ac:dyDescent="0.25">
      <c r="A230" s="5">
        <v>42905</v>
      </c>
      <c r="B230" s="6" t="s">
        <v>173</v>
      </c>
      <c r="C230" s="3">
        <v>0</v>
      </c>
      <c r="D230">
        <v>27</v>
      </c>
      <c r="E230">
        <v>0</v>
      </c>
      <c r="F230" s="6">
        <v>14.12</v>
      </c>
      <c r="G230" t="s">
        <v>110</v>
      </c>
      <c r="H230" t="s">
        <v>230</v>
      </c>
    </row>
    <row r="231" spans="1:15" x14ac:dyDescent="0.25">
      <c r="A231" s="5">
        <v>42905</v>
      </c>
      <c r="B231" s="6" t="s">
        <v>173</v>
      </c>
      <c r="C231" s="3">
        <v>0</v>
      </c>
      <c r="D231">
        <v>27</v>
      </c>
      <c r="E231">
        <v>0</v>
      </c>
      <c r="F231" s="6">
        <v>14.12</v>
      </c>
      <c r="G231" t="s">
        <v>110</v>
      </c>
      <c r="H231" t="s">
        <v>230</v>
      </c>
    </row>
    <row r="232" spans="1:15" x14ac:dyDescent="0.25">
      <c r="A232" s="5">
        <v>42905</v>
      </c>
      <c r="B232" s="6" t="s">
        <v>173</v>
      </c>
      <c r="C232" s="3">
        <v>0</v>
      </c>
      <c r="D232">
        <v>27</v>
      </c>
      <c r="E232">
        <v>0</v>
      </c>
      <c r="F232" s="6">
        <v>14.12</v>
      </c>
      <c r="G232" t="s">
        <v>110</v>
      </c>
      <c r="H232" t="s">
        <v>230</v>
      </c>
    </row>
    <row r="233" spans="1:15" x14ac:dyDescent="0.25">
      <c r="A233" s="5">
        <v>42909</v>
      </c>
      <c r="B233" s="6" t="s">
        <v>252</v>
      </c>
      <c r="C233" s="3">
        <v>90</v>
      </c>
      <c r="D233">
        <v>18</v>
      </c>
      <c r="E233" t="s">
        <v>322</v>
      </c>
      <c r="F233" s="6">
        <v>11</v>
      </c>
      <c r="G233" t="s">
        <v>110</v>
      </c>
      <c r="H233" t="s">
        <v>323</v>
      </c>
    </row>
    <row r="234" spans="1:15" x14ac:dyDescent="0.25">
      <c r="A234" s="5">
        <v>42909</v>
      </c>
      <c r="B234" s="6" t="s">
        <v>252</v>
      </c>
      <c r="C234" s="3">
        <v>90</v>
      </c>
      <c r="D234">
        <v>18</v>
      </c>
      <c r="E234" t="s">
        <v>322</v>
      </c>
      <c r="F234" s="6">
        <v>11.02</v>
      </c>
      <c r="G234" t="s">
        <v>110</v>
      </c>
      <c r="H234" t="s">
        <v>130</v>
      </c>
    </row>
    <row r="235" spans="1:15" x14ac:dyDescent="0.25">
      <c r="A235" s="5">
        <v>42909</v>
      </c>
      <c r="B235" s="6" t="s">
        <v>252</v>
      </c>
      <c r="C235" s="3">
        <v>90</v>
      </c>
      <c r="D235">
        <v>18</v>
      </c>
      <c r="E235" t="s">
        <v>322</v>
      </c>
      <c r="F235" s="6">
        <v>11.03</v>
      </c>
      <c r="G235" t="s">
        <v>110</v>
      </c>
      <c r="H235" t="s">
        <v>130</v>
      </c>
    </row>
    <row r="236" spans="1:15" x14ac:dyDescent="0.25">
      <c r="A236" s="5">
        <v>42909</v>
      </c>
      <c r="B236" s="6" t="s">
        <v>252</v>
      </c>
      <c r="C236" s="3">
        <v>90</v>
      </c>
      <c r="D236">
        <v>18</v>
      </c>
      <c r="E236" t="s">
        <v>322</v>
      </c>
      <c r="F236" s="6">
        <v>11.1</v>
      </c>
      <c r="G236" t="s">
        <v>263</v>
      </c>
      <c r="H236" t="s">
        <v>130</v>
      </c>
    </row>
    <row r="237" spans="1:15" x14ac:dyDescent="0.25">
      <c r="A237" s="5">
        <v>42909</v>
      </c>
      <c r="B237" s="6" t="s">
        <v>252</v>
      </c>
      <c r="C237" s="3">
        <v>90</v>
      </c>
      <c r="D237">
        <v>18</v>
      </c>
      <c r="E237" t="s">
        <v>322</v>
      </c>
      <c r="F237" s="6">
        <v>11.47</v>
      </c>
      <c r="G237" t="s">
        <v>110</v>
      </c>
      <c r="H237" t="s">
        <v>324</v>
      </c>
    </row>
    <row r="238" spans="1:15" x14ac:dyDescent="0.25">
      <c r="A238" s="5">
        <v>42909</v>
      </c>
      <c r="B238" s="6" t="s">
        <v>252</v>
      </c>
      <c r="C238" s="3">
        <v>90</v>
      </c>
      <c r="D238">
        <v>18</v>
      </c>
      <c r="E238" t="s">
        <v>322</v>
      </c>
      <c r="F238" s="6">
        <v>11.5</v>
      </c>
      <c r="G238" t="s">
        <v>256</v>
      </c>
      <c r="H238" t="s">
        <v>325</v>
      </c>
    </row>
    <row r="239" spans="1:15" x14ac:dyDescent="0.25">
      <c r="A239" s="5">
        <v>42912</v>
      </c>
      <c r="B239" s="6" t="s">
        <v>173</v>
      </c>
      <c r="C239" s="3">
        <v>100</v>
      </c>
      <c r="D239">
        <v>18</v>
      </c>
      <c r="E239">
        <v>0</v>
      </c>
      <c r="F239" s="6">
        <v>10.33</v>
      </c>
      <c r="G239" t="s">
        <v>110</v>
      </c>
      <c r="H239" t="s">
        <v>230</v>
      </c>
      <c r="I239" t="s">
        <v>122</v>
      </c>
      <c r="J239" s="11">
        <v>45</v>
      </c>
      <c r="K239" t="s">
        <v>112</v>
      </c>
      <c r="L239" t="s">
        <v>122</v>
      </c>
      <c r="M239" t="s">
        <v>125</v>
      </c>
      <c r="N239" t="s">
        <v>112</v>
      </c>
      <c r="O239" t="s">
        <v>112</v>
      </c>
    </row>
    <row r="240" spans="1:15" x14ac:dyDescent="0.25">
      <c r="A240" s="5">
        <v>42912</v>
      </c>
      <c r="B240" s="6" t="s">
        <v>173</v>
      </c>
      <c r="C240" s="3">
        <v>100</v>
      </c>
      <c r="D240">
        <v>18</v>
      </c>
      <c r="E240">
        <v>0</v>
      </c>
      <c r="F240" s="6">
        <v>10.51</v>
      </c>
      <c r="G240" t="s">
        <v>110</v>
      </c>
      <c r="H240" t="s">
        <v>230</v>
      </c>
      <c r="I240" t="s">
        <v>122</v>
      </c>
      <c r="J240" s="11">
        <v>4</v>
      </c>
      <c r="K240" t="s">
        <v>112</v>
      </c>
      <c r="L240" t="s">
        <v>122</v>
      </c>
      <c r="M240" t="s">
        <v>97</v>
      </c>
      <c r="N240" t="s">
        <v>112</v>
      </c>
      <c r="O240" t="s">
        <v>112</v>
      </c>
    </row>
    <row r="241" spans="1:15" x14ac:dyDescent="0.25">
      <c r="A241" s="5">
        <v>42912</v>
      </c>
      <c r="B241" s="6" t="s">
        <v>173</v>
      </c>
      <c r="C241" s="3">
        <v>100</v>
      </c>
      <c r="D241">
        <v>18</v>
      </c>
      <c r="E241">
        <v>0</v>
      </c>
      <c r="F241" s="6">
        <v>11.03</v>
      </c>
      <c r="G241" t="s">
        <v>110</v>
      </c>
      <c r="H241" t="s">
        <v>230</v>
      </c>
      <c r="I241" t="s">
        <v>112</v>
      </c>
      <c r="J241" s="11">
        <v>37</v>
      </c>
      <c r="K241" t="s">
        <v>122</v>
      </c>
      <c r="L241" t="s">
        <v>122</v>
      </c>
      <c r="M241" t="s">
        <v>97</v>
      </c>
      <c r="N241" t="s">
        <v>112</v>
      </c>
      <c r="O241" t="s">
        <v>112</v>
      </c>
    </row>
    <row r="242" spans="1:15" x14ac:dyDescent="0.25">
      <c r="A242" s="5">
        <v>42912</v>
      </c>
      <c r="B242" s="6" t="s">
        <v>173</v>
      </c>
      <c r="C242" s="3">
        <v>100</v>
      </c>
      <c r="D242">
        <v>18</v>
      </c>
      <c r="E242">
        <v>0</v>
      </c>
      <c r="F242" s="6">
        <v>11.15</v>
      </c>
      <c r="G242" t="s">
        <v>110</v>
      </c>
      <c r="H242" t="s">
        <v>230</v>
      </c>
    </row>
    <row r="243" spans="1:15" x14ac:dyDescent="0.25">
      <c r="A243" s="5">
        <v>42912</v>
      </c>
      <c r="B243" s="6" t="s">
        <v>173</v>
      </c>
      <c r="C243" s="3">
        <v>100</v>
      </c>
      <c r="D243">
        <v>18</v>
      </c>
      <c r="E243">
        <v>0</v>
      </c>
      <c r="F243" s="6">
        <v>11.15</v>
      </c>
      <c r="G243" t="s">
        <v>110</v>
      </c>
      <c r="H243" t="s">
        <v>326</v>
      </c>
    </row>
    <row r="244" spans="1:15" x14ac:dyDescent="0.25">
      <c r="A244" s="5">
        <v>42912</v>
      </c>
      <c r="B244" s="6" t="s">
        <v>173</v>
      </c>
      <c r="C244" s="3">
        <v>100</v>
      </c>
      <c r="D244">
        <v>18</v>
      </c>
      <c r="E244">
        <v>0</v>
      </c>
      <c r="F244" s="6">
        <v>11.15</v>
      </c>
      <c r="G244" t="s">
        <v>110</v>
      </c>
      <c r="H244" t="s">
        <v>130</v>
      </c>
    </row>
    <row r="245" spans="1:15" x14ac:dyDescent="0.25">
      <c r="A245" s="5">
        <v>42912</v>
      </c>
      <c r="B245" s="6" t="s">
        <v>173</v>
      </c>
      <c r="C245" s="3">
        <v>100</v>
      </c>
      <c r="D245">
        <v>18</v>
      </c>
      <c r="E245">
        <v>0</v>
      </c>
      <c r="F245" s="6">
        <v>12.45</v>
      </c>
      <c r="G245" t="s">
        <v>110</v>
      </c>
      <c r="H245" t="s">
        <v>327</v>
      </c>
      <c r="I245" t="s">
        <v>122</v>
      </c>
      <c r="J245" s="11">
        <v>46</v>
      </c>
      <c r="K245" t="s">
        <v>112</v>
      </c>
      <c r="L245" t="s">
        <v>122</v>
      </c>
      <c r="M245" t="s">
        <v>97</v>
      </c>
      <c r="N245" t="s">
        <v>112</v>
      </c>
      <c r="O245" t="s">
        <v>112</v>
      </c>
    </row>
    <row r="246" spans="1:15" x14ac:dyDescent="0.25">
      <c r="A246" s="5">
        <v>42912</v>
      </c>
      <c r="B246" s="6" t="s">
        <v>173</v>
      </c>
      <c r="C246" s="3">
        <v>100</v>
      </c>
      <c r="D246">
        <v>18</v>
      </c>
      <c r="E246">
        <v>0</v>
      </c>
      <c r="F246" s="6">
        <v>12.59</v>
      </c>
      <c r="G246" t="s">
        <v>110</v>
      </c>
      <c r="H246" t="s">
        <v>130</v>
      </c>
      <c r="I246" t="s">
        <v>122</v>
      </c>
      <c r="J246" s="11">
        <v>47</v>
      </c>
      <c r="K246" t="s">
        <v>112</v>
      </c>
      <c r="L246" t="s">
        <v>122</v>
      </c>
      <c r="M246" t="s">
        <v>125</v>
      </c>
      <c r="N246" t="s">
        <v>112</v>
      </c>
      <c r="O246" t="s">
        <v>112</v>
      </c>
    </row>
    <row r="247" spans="1:15" x14ac:dyDescent="0.25">
      <c r="A247" s="5">
        <v>42912</v>
      </c>
      <c r="B247" s="6" t="s">
        <v>173</v>
      </c>
      <c r="C247" s="3">
        <v>100</v>
      </c>
      <c r="D247">
        <v>18</v>
      </c>
      <c r="E247">
        <v>0</v>
      </c>
      <c r="F247" s="6">
        <v>13</v>
      </c>
      <c r="G247" t="s">
        <v>110</v>
      </c>
      <c r="H247" t="s">
        <v>130</v>
      </c>
    </row>
    <row r="248" spans="1:15" x14ac:dyDescent="0.25">
      <c r="A248" s="5">
        <v>42912</v>
      </c>
      <c r="B248" s="6" t="s">
        <v>173</v>
      </c>
      <c r="C248" s="3">
        <v>100</v>
      </c>
      <c r="D248">
        <v>18</v>
      </c>
      <c r="E248">
        <v>0</v>
      </c>
      <c r="F248" s="6">
        <v>13</v>
      </c>
      <c r="G248" t="s">
        <v>110</v>
      </c>
      <c r="H248" t="s">
        <v>310</v>
      </c>
    </row>
    <row r="249" spans="1:15" x14ac:dyDescent="0.25">
      <c r="A249" s="5">
        <v>42912</v>
      </c>
      <c r="B249" s="6" t="s">
        <v>173</v>
      </c>
      <c r="C249" s="3">
        <v>100</v>
      </c>
      <c r="D249">
        <v>18</v>
      </c>
      <c r="E249">
        <v>0</v>
      </c>
      <c r="F249" s="6">
        <v>13</v>
      </c>
      <c r="G249" t="s">
        <v>110</v>
      </c>
      <c r="H249" t="s">
        <v>311</v>
      </c>
    </row>
    <row r="250" spans="1:15" x14ac:dyDescent="0.25">
      <c r="A250" s="5">
        <v>42912</v>
      </c>
      <c r="B250" s="6" t="s">
        <v>173</v>
      </c>
      <c r="C250" s="3">
        <v>100</v>
      </c>
      <c r="D250">
        <v>18</v>
      </c>
      <c r="E250">
        <v>0</v>
      </c>
      <c r="F250" s="6">
        <v>13</v>
      </c>
      <c r="G250" t="s">
        <v>110</v>
      </c>
      <c r="H250" t="s">
        <v>312</v>
      </c>
    </row>
    <row r="251" spans="1:15" x14ac:dyDescent="0.25">
      <c r="A251" s="5">
        <v>42912</v>
      </c>
      <c r="B251" s="6" t="s">
        <v>173</v>
      </c>
      <c r="C251" s="3">
        <v>100</v>
      </c>
      <c r="D251">
        <v>18</v>
      </c>
      <c r="E251">
        <v>0</v>
      </c>
      <c r="F251" s="6">
        <v>13</v>
      </c>
      <c r="G251" t="s">
        <v>110</v>
      </c>
      <c r="H251" t="s">
        <v>313</v>
      </c>
    </row>
    <row r="252" spans="1:15" x14ac:dyDescent="0.25">
      <c r="A252" s="5">
        <v>42912</v>
      </c>
      <c r="B252" s="6" t="s">
        <v>173</v>
      </c>
      <c r="C252" s="3">
        <v>100</v>
      </c>
      <c r="D252">
        <v>18</v>
      </c>
      <c r="E252">
        <v>0</v>
      </c>
      <c r="F252" s="6">
        <v>13</v>
      </c>
      <c r="G252" t="s">
        <v>110</v>
      </c>
      <c r="H252" t="s">
        <v>314</v>
      </c>
    </row>
    <row r="253" spans="1:15" x14ac:dyDescent="0.25">
      <c r="A253" s="5">
        <v>42912</v>
      </c>
      <c r="B253" s="6" t="s">
        <v>173</v>
      </c>
      <c r="C253" s="3">
        <v>100</v>
      </c>
      <c r="D253">
        <v>18</v>
      </c>
      <c r="E253">
        <v>0</v>
      </c>
      <c r="F253" s="6">
        <v>13</v>
      </c>
      <c r="G253" t="s">
        <v>110</v>
      </c>
      <c r="H253" t="s">
        <v>315</v>
      </c>
    </row>
    <row r="254" spans="1:15" x14ac:dyDescent="0.25">
      <c r="A254" s="5">
        <v>42912</v>
      </c>
      <c r="B254" s="6" t="s">
        <v>173</v>
      </c>
      <c r="C254" s="3">
        <v>100</v>
      </c>
      <c r="D254">
        <v>18</v>
      </c>
      <c r="E254">
        <v>0</v>
      </c>
      <c r="F254" s="6">
        <v>13</v>
      </c>
      <c r="G254" t="s">
        <v>110</v>
      </c>
      <c r="H254" t="s">
        <v>316</v>
      </c>
    </row>
    <row r="255" spans="1:15" x14ac:dyDescent="0.25">
      <c r="A255" s="5">
        <v>42912</v>
      </c>
      <c r="B255" s="6" t="s">
        <v>173</v>
      </c>
      <c r="C255" s="3">
        <v>100</v>
      </c>
      <c r="D255">
        <v>18</v>
      </c>
      <c r="E255">
        <v>0</v>
      </c>
      <c r="F255" s="6">
        <v>13.3</v>
      </c>
      <c r="G255" t="s">
        <v>263</v>
      </c>
      <c r="H255" t="s">
        <v>317</v>
      </c>
    </row>
    <row r="256" spans="1:15" x14ac:dyDescent="0.25">
      <c r="A256" s="5">
        <v>42912</v>
      </c>
      <c r="B256" s="6" t="s">
        <v>173</v>
      </c>
      <c r="C256" s="3">
        <v>100</v>
      </c>
      <c r="D256">
        <v>18</v>
      </c>
      <c r="E256">
        <v>0</v>
      </c>
      <c r="F256" s="6">
        <v>13.3</v>
      </c>
      <c r="G256" t="s">
        <v>263</v>
      </c>
      <c r="H256" t="s">
        <v>318</v>
      </c>
    </row>
    <row r="257" spans="1:15" x14ac:dyDescent="0.25">
      <c r="A257" s="5">
        <v>42920</v>
      </c>
      <c r="B257" s="6" t="s">
        <v>334</v>
      </c>
      <c r="C257" s="3">
        <v>100</v>
      </c>
      <c r="D257">
        <v>19</v>
      </c>
      <c r="E257" t="s">
        <v>322</v>
      </c>
      <c r="F257" s="6">
        <v>11.36</v>
      </c>
      <c r="G257" t="s">
        <v>113</v>
      </c>
      <c r="H257" t="s">
        <v>333</v>
      </c>
      <c r="I257" t="s">
        <v>122</v>
      </c>
      <c r="J257" s="11">
        <v>8</v>
      </c>
      <c r="K257" t="s">
        <v>112</v>
      </c>
      <c r="L257" t="s">
        <v>122</v>
      </c>
      <c r="M257" t="s">
        <v>97</v>
      </c>
      <c r="N257" t="s">
        <v>112</v>
      </c>
      <c r="O257" t="s">
        <v>112</v>
      </c>
    </row>
    <row r="258" spans="1:15" x14ac:dyDescent="0.25">
      <c r="A258" s="5">
        <v>42920</v>
      </c>
      <c r="B258" s="6" t="s">
        <v>334</v>
      </c>
      <c r="C258" s="3">
        <v>100</v>
      </c>
      <c r="D258">
        <v>19</v>
      </c>
      <c r="E258" t="s">
        <v>322</v>
      </c>
      <c r="F258" s="6">
        <v>12.3</v>
      </c>
      <c r="G258" t="s">
        <v>113</v>
      </c>
      <c r="H258" t="s">
        <v>130</v>
      </c>
    </row>
    <row r="259" spans="1:15" x14ac:dyDescent="0.25">
      <c r="A259" s="5">
        <v>42920</v>
      </c>
      <c r="B259" s="6" t="s">
        <v>334</v>
      </c>
      <c r="C259" s="3">
        <v>100</v>
      </c>
      <c r="D259">
        <v>19</v>
      </c>
      <c r="E259" t="s">
        <v>322</v>
      </c>
      <c r="F259" s="6">
        <v>12.3</v>
      </c>
      <c r="G259" t="s">
        <v>110</v>
      </c>
      <c r="H259" t="s">
        <v>130</v>
      </c>
    </row>
    <row r="260" spans="1:15" x14ac:dyDescent="0.25">
      <c r="A260" s="5">
        <v>42920</v>
      </c>
      <c r="B260" s="6" t="s">
        <v>334</v>
      </c>
      <c r="C260" s="3">
        <v>100</v>
      </c>
      <c r="D260">
        <v>19</v>
      </c>
      <c r="E260" t="s">
        <v>322</v>
      </c>
      <c r="F260" s="6">
        <v>12.3</v>
      </c>
      <c r="G260" t="s">
        <v>110</v>
      </c>
      <c r="H260" t="s">
        <v>130</v>
      </c>
    </row>
    <row r="261" spans="1:15" x14ac:dyDescent="0.25">
      <c r="A261" s="5">
        <v>42920</v>
      </c>
      <c r="B261" s="6" t="s">
        <v>334</v>
      </c>
      <c r="C261" s="3">
        <v>100</v>
      </c>
      <c r="D261">
        <v>19</v>
      </c>
      <c r="E261" t="s">
        <v>322</v>
      </c>
      <c r="F261" s="6">
        <v>12.3</v>
      </c>
      <c r="G261" t="s">
        <v>110</v>
      </c>
      <c r="H261" t="s">
        <v>130</v>
      </c>
    </row>
    <row r="262" spans="1:15" x14ac:dyDescent="0.25">
      <c r="A262" s="5">
        <v>42920</v>
      </c>
      <c r="B262" s="6" t="s">
        <v>334</v>
      </c>
      <c r="C262" s="3">
        <v>100</v>
      </c>
      <c r="D262">
        <v>19</v>
      </c>
      <c r="E262" t="s">
        <v>322</v>
      </c>
      <c r="F262" s="6">
        <v>12.3</v>
      </c>
      <c r="G262" t="s">
        <v>110</v>
      </c>
      <c r="H262" t="s">
        <v>130</v>
      </c>
    </row>
    <row r="263" spans="1:15" x14ac:dyDescent="0.25">
      <c r="A263" s="5">
        <v>42923</v>
      </c>
      <c r="B263" s="6" t="s">
        <v>334</v>
      </c>
      <c r="C263" s="3">
        <v>5</v>
      </c>
      <c r="D263">
        <v>23</v>
      </c>
      <c r="E263">
        <v>1</v>
      </c>
      <c r="F263" s="6">
        <v>9.58</v>
      </c>
      <c r="G263" t="s">
        <v>263</v>
      </c>
      <c r="H263" t="s">
        <v>230</v>
      </c>
    </row>
    <row r="264" spans="1:15" x14ac:dyDescent="0.25">
      <c r="A264" s="5">
        <v>42923</v>
      </c>
      <c r="B264" s="6" t="s">
        <v>334</v>
      </c>
      <c r="C264" s="3">
        <v>5</v>
      </c>
      <c r="D264">
        <v>23</v>
      </c>
      <c r="E264">
        <v>1</v>
      </c>
      <c r="F264" s="6">
        <v>9.58</v>
      </c>
      <c r="G264" t="s">
        <v>110</v>
      </c>
      <c r="H264" t="s">
        <v>230</v>
      </c>
    </row>
    <row r="265" spans="1:15" x14ac:dyDescent="0.25">
      <c r="A265" s="5">
        <v>42923</v>
      </c>
      <c r="B265" s="6" t="s">
        <v>334</v>
      </c>
      <c r="C265" s="3">
        <v>5</v>
      </c>
      <c r="D265">
        <v>23</v>
      </c>
      <c r="E265">
        <v>1</v>
      </c>
      <c r="F265" s="6">
        <v>11.2</v>
      </c>
      <c r="G265" t="s">
        <v>263</v>
      </c>
      <c r="H265" t="s">
        <v>335</v>
      </c>
    </row>
    <row r="266" spans="1:15" x14ac:dyDescent="0.25">
      <c r="A266" s="5">
        <v>42923</v>
      </c>
      <c r="B266" s="6" t="s">
        <v>334</v>
      </c>
      <c r="C266" s="3">
        <v>5</v>
      </c>
      <c r="D266">
        <v>23</v>
      </c>
      <c r="E266">
        <v>1</v>
      </c>
      <c r="F266" s="6">
        <v>11.21</v>
      </c>
      <c r="G266" t="s">
        <v>263</v>
      </c>
      <c r="H266" t="s">
        <v>336</v>
      </c>
    </row>
    <row r="267" spans="1:15" x14ac:dyDescent="0.25">
      <c r="A267" s="5">
        <v>42923</v>
      </c>
      <c r="B267" s="6" t="s">
        <v>334</v>
      </c>
      <c r="C267" s="3">
        <v>5</v>
      </c>
      <c r="D267">
        <v>23</v>
      </c>
      <c r="E267">
        <v>1</v>
      </c>
      <c r="F267" s="6">
        <v>11.05</v>
      </c>
      <c r="G267" t="s">
        <v>110</v>
      </c>
      <c r="H267" t="s">
        <v>130</v>
      </c>
    </row>
    <row r="268" spans="1:15" x14ac:dyDescent="0.25">
      <c r="A268" s="5">
        <v>42923</v>
      </c>
      <c r="B268" s="6" t="s">
        <v>334</v>
      </c>
      <c r="C268" s="3">
        <v>5</v>
      </c>
      <c r="D268">
        <v>23</v>
      </c>
      <c r="E268">
        <v>1</v>
      </c>
      <c r="F268" s="6">
        <v>11.05</v>
      </c>
      <c r="G268" t="s">
        <v>113</v>
      </c>
      <c r="H268" t="s">
        <v>130</v>
      </c>
    </row>
    <row r="269" spans="1:15" x14ac:dyDescent="0.25">
      <c r="A269" s="5">
        <v>42923</v>
      </c>
      <c r="B269" s="6" t="s">
        <v>334</v>
      </c>
      <c r="C269" s="3">
        <v>5</v>
      </c>
      <c r="D269">
        <v>23</v>
      </c>
      <c r="E269">
        <v>1</v>
      </c>
      <c r="F269" s="6">
        <v>11.4</v>
      </c>
      <c r="G269" t="s">
        <v>110</v>
      </c>
      <c r="H269" t="s">
        <v>130</v>
      </c>
      <c r="I269" t="s">
        <v>122</v>
      </c>
      <c r="J269" s="11" t="s">
        <v>337</v>
      </c>
      <c r="K269" t="s">
        <v>112</v>
      </c>
      <c r="L269" t="s">
        <v>122</v>
      </c>
      <c r="M269" t="s">
        <v>306</v>
      </c>
      <c r="N269" t="s">
        <v>112</v>
      </c>
      <c r="O269" t="s">
        <v>112</v>
      </c>
    </row>
    <row r="270" spans="1:15" x14ac:dyDescent="0.25">
      <c r="A270" s="5">
        <v>42923</v>
      </c>
      <c r="B270" s="6" t="s">
        <v>334</v>
      </c>
      <c r="C270" s="3">
        <v>5</v>
      </c>
      <c r="D270">
        <v>23</v>
      </c>
      <c r="E270">
        <v>1</v>
      </c>
      <c r="F270" s="6">
        <v>11.55</v>
      </c>
      <c r="G270" t="s">
        <v>113</v>
      </c>
      <c r="H270" t="s">
        <v>130</v>
      </c>
      <c r="I270" t="s">
        <v>122</v>
      </c>
      <c r="J270" s="11">
        <v>50</v>
      </c>
      <c r="K270" t="s">
        <v>112</v>
      </c>
      <c r="L270" t="s">
        <v>122</v>
      </c>
      <c r="M270" t="s">
        <v>306</v>
      </c>
      <c r="N270" t="s">
        <v>112</v>
      </c>
      <c r="O270" t="s">
        <v>112</v>
      </c>
    </row>
    <row r="271" spans="1:15" x14ac:dyDescent="0.25">
      <c r="A271" s="5">
        <v>42923</v>
      </c>
      <c r="B271" s="6" t="s">
        <v>334</v>
      </c>
      <c r="C271" s="3">
        <v>5</v>
      </c>
      <c r="D271">
        <v>23</v>
      </c>
      <c r="E271">
        <v>1</v>
      </c>
      <c r="F271" s="6">
        <v>12</v>
      </c>
      <c r="G271" t="s">
        <v>110</v>
      </c>
      <c r="H271" t="s">
        <v>338</v>
      </c>
      <c r="I271" t="s">
        <v>122</v>
      </c>
      <c r="J271" s="11">
        <v>51</v>
      </c>
      <c r="K271" t="s">
        <v>112</v>
      </c>
      <c r="L271" t="s">
        <v>122</v>
      </c>
      <c r="M271" t="s">
        <v>306</v>
      </c>
      <c r="N271" t="s">
        <v>112</v>
      </c>
      <c r="O271" t="s">
        <v>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Larval Data</vt:lpstr>
      <vt:lpstr>Sheet4</vt:lpstr>
      <vt:lpstr>Fenns Larval</vt:lpstr>
      <vt:lpstr>fenns larva hab</vt:lpstr>
      <vt:lpstr>Adult Data</vt:lpstr>
      <vt:lpstr>Exuvia Data</vt:lpstr>
      <vt:lpstr>Sheet5</vt:lpstr>
      <vt:lpstr>Sheet3</vt:lpstr>
      <vt:lpstr>MRR Data</vt:lpstr>
      <vt:lpstr>Sheet2</vt:lpstr>
      <vt:lpstr>MRR Marked Only</vt:lpstr>
      <vt:lpstr>Sheet1</vt:lpstr>
      <vt:lpstr>MRR 01 Data</vt:lpstr>
      <vt:lpstr>WFD Obz</vt:lpstr>
      <vt:lpstr>Predator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Davies</dc:creator>
  <cp:lastModifiedBy>Rachel Davies</cp:lastModifiedBy>
  <dcterms:created xsi:type="dcterms:W3CDTF">2017-04-12T13:46:05Z</dcterms:created>
  <dcterms:modified xsi:type="dcterms:W3CDTF">2018-02-26T11:46:29Z</dcterms:modified>
</cp:coreProperties>
</file>