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7A8A50DE-02A1-4C86-9506-7452B382F48E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E34" i="3"/>
  <c r="F34" i="3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L34" i="3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E33" i="3" l="1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<sst xmlns="http://schemas.openxmlformats.org/spreadsheetml/2006/main" count="329" uniqueCount="136">
  <si>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</si>
  <si>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</si>
  <si>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</si>
  <si>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</si>
  <si>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</si>
  <si>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</si>
  <si>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</si>
  <si>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</si>
  <si>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</si>
  <si>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</si>
  <si>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</si>
  <si>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</si>
  <si>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</si>
  <si>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</si>
  <si>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</si>
  <si>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</si>
  <si>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</si>
  <si>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</si>
  <si>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</si>
  <si>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</si>
  <si>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</si>
  <si>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</si>
  <si>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</si>
  <si>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</si>
  <si>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</si>
  <si>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</si>
  <si>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</si>
  <si>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</si>
  <si>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</si>
  <si>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</si>
  <si>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</si>
  <si>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</si>
  <si>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</si>
  <si>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</si>
  <si>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</si>
  <si>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</si>
  <si>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</si>
  <si>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</si>
  <si>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</si>
  <si>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</si>
  <si>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</si>
  <si>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</si>
  <si>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</si>
  <si>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</si>
  <si>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</si>
  <si>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</si>
  <si>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</si>
  <si>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</si>
  <si>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</si>
  <si>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</si>
  <si>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</si>
  <si>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</si>
  <si>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</si>
  <si>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</si>
  <si>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</si>
  <si>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</si>
  <si>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</si>
  <si>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</si>
  <si>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</si>
  <si>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</si>
  <si>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</si>
  <si>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</si>
  <si>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</si>
  <si>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</si>
  <si>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</si>
  <si>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</si>
  <si>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</si>
  <si>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</si>
  <si>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</si>
  <si>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</si>
  <si>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</si>
  <si>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</si>
  <si>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</si>
  <si>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</si>
  <si>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</si>
  <si>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</si>
  <si>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</si>
  <si>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</si>
  <si>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</si>
  <si>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</si>
  <si>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</si>
  <si>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</si>
  <si>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</si>
  <si>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</si>
  <si>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</si>
  <si>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</si>
  <si>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</si>
  <si>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</si>
  <si>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</si>
  <si>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</si>
  <si>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</si>
  <si>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</si>
  <si>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</si>
  <si>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</si>
  <si>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</si>
  <si>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</si>
  <si>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</si>
  <si>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</si>
  <si>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</si>
  <si>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</si>
  <si>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</si>
  <si>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</si>
  <si>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</si>
  <si>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</si>
  <si>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</si>
  <si>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</si>
  <si>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</si>
  <si>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</si>
  <si>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</si>
  <si>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</si>
  <si>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</si>
  <si>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</si>
  <si>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</si>
  <si>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</si>
  <si>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</si>
  <si>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</si>
  <si>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</si>
  <si>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</si>
  <si>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</si>
  <si>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</si>
  <si>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</si>
  <si>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</si>
  <si>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</si>
  <si>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</si>
  <si>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</si>
  <si>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</si>
  <si>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</si>
  <si>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</si>
  <si>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</si>
  <si>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</si>
  <si>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</si>
  <si>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</si>
  <si>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</si>
  <si>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APPROX R400</t>
  </si>
  <si>
    <t>4 LAYER</t>
  </si>
  <si>
    <t>APPROX R900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</si>
</sst>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S67"/>
  <sheetViews>
    <sheetView tabSelected="1" topLeftCell="A16" workbookViewId="0">
      <pane xSplit="1" topLeftCell="B1" activePane="topRight" state="frozen"/>
      <selection activeCell="A13" sqref="A13"/>
      <selection pane="topRight" activeCell="H40" sqref="H40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8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83</v>
      </c>
      <c r="Q3" t="s">
        <v>129</v>
      </c>
    </row>
    <row r="4" spans="1:18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83</v>
      </c>
      <c r="Q4" t="s">
        <v>130</v>
      </c>
    </row>
    <row r="5" spans="1:18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85</v>
      </c>
    </row>
    <row r="6" spans="1:18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100</v>
      </c>
      <c r="Q6" t="s">
        <v>101</v>
      </c>
    </row>
    <row r="7" spans="1:18" x14ac:dyDescent="0.25">
      <c r="A7" s="8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102</v>
      </c>
    </row>
    <row r="8" spans="1:18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18" x14ac:dyDescent="0.25">
      <c r="A9" s="9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86</v>
      </c>
      <c r="R9" t="s">
        <v>88</v>
      </c>
    </row>
    <row r="10" spans="1:18" x14ac:dyDescent="0.25">
      <c r="A10" s="9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87</v>
      </c>
      <c r="R10" t="s">
        <v>88</v>
      </c>
    </row>
    <row r="11" spans="1:18" x14ac:dyDescent="0.25">
      <c r="A11" s="9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89</v>
      </c>
      <c r="R11" t="s">
        <v>88</v>
      </c>
    </row>
    <row r="12" spans="1:18" x14ac:dyDescent="0.25">
      <c r="A12" s="9"/>
      <c r="B12" s="5" t="s">
        <v>104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105</v>
      </c>
      <c r="R12" t="s">
        <v>99</v>
      </c>
    </row>
    <row r="13" spans="1:18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90</v>
      </c>
    </row>
    <row r="14" spans="1:18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90</v>
      </c>
    </row>
    <row r="15" spans="1:18" x14ac:dyDescent="0.25">
      <c r="A15" s="9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t="s">
        <v>91</v>
      </c>
    </row>
    <row r="16" spans="1:18" x14ac:dyDescent="0.25">
      <c r="A16" s="9"/>
      <c r="B16" s="5" t="s">
        <v>106</v>
      </c>
      <c r="C16" s="3">
        <v>5</v>
      </c>
      <c r="D16" s="3">
        <f t="shared" si="0"/>
        <v>10</v>
      </c>
      <c r="E16" s="3">
        <f t="shared" si="6"/>
        <v>30</v>
      </c>
      <c r="F16">
        <f t="shared" si="3"/>
        <v>50</v>
      </c>
      <c r="G16">
        <v>1.6000000000000001E-3</v>
      </c>
      <c r="H16">
        <f t="shared" si="4"/>
        <v>2.8576000000000001E-2</v>
      </c>
      <c r="I16" s="4">
        <f t="shared" si="5"/>
        <v>0.14288000000000001</v>
      </c>
      <c r="J16" s="4">
        <f t="shared" si="2"/>
        <v>0.28576000000000001</v>
      </c>
      <c r="K16" s="4">
        <f t="shared" si="2"/>
        <v>0.85728000000000004</v>
      </c>
      <c r="L16" s="4">
        <f t="shared" si="2"/>
        <v>1.4288000000000001</v>
      </c>
      <c r="M16" s="1" t="b">
        <v>1</v>
      </c>
      <c r="N16" s="5" t="s">
        <v>82</v>
      </c>
      <c r="Q16" t="s">
        <v>107</v>
      </c>
    </row>
    <row r="17" spans="1:19" x14ac:dyDescent="0.25">
      <c r="C17" s="3">
        <f>SUM(C9:C16)</f>
        <v>29</v>
      </c>
      <c r="D17" s="3"/>
      <c r="E17" s="3"/>
      <c r="I17" s="4"/>
      <c r="J17" s="4"/>
      <c r="K17" s="4"/>
      <c r="L17" s="4"/>
    </row>
    <row r="18" spans="1:19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103</v>
      </c>
      <c r="Q18" t="s">
        <v>92</v>
      </c>
    </row>
    <row r="19" spans="1:19" x14ac:dyDescent="0.25">
      <c r="A19" t="s">
        <v>109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t="s">
        <v>110</v>
      </c>
    </row>
    <row r="20" spans="1:19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100</v>
      </c>
      <c r="Q20" t="s">
        <v>111</v>
      </c>
    </row>
    <row r="21" spans="1:19" x14ac:dyDescent="0.25">
      <c r="A21" t="s">
        <v>69</v>
      </c>
      <c r="B21" s="5" t="s">
        <v>115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120</v>
      </c>
      <c r="Q21" t="s">
        <v>93</v>
      </c>
    </row>
    <row r="22" spans="1:19" x14ac:dyDescent="0.25">
      <c r="A22" s="9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2.08962</v>
      </c>
      <c r="J22" s="4">
        <f t="shared" si="8"/>
        <v>4.1792400000000001</v>
      </c>
      <c r="K22" s="4">
        <f t="shared" si="9"/>
        <v>12.53772</v>
      </c>
      <c r="L22" s="4">
        <f t="shared" si="10"/>
        <v>20.8962</v>
      </c>
      <c r="M22" s="1" t="b">
        <v>1</v>
      </c>
      <c r="Q22" t="s">
        <v>125</v>
      </c>
    </row>
    <row r="23" spans="1:19" x14ac:dyDescent="0.25">
      <c r="A23" s="9"/>
      <c r="B23" s="5" t="s">
        <v>113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121</v>
      </c>
    </row>
    <row r="24" spans="1:19" x14ac:dyDescent="0.25">
      <c r="A24" s="9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127</v>
      </c>
      <c r="S24" t="s">
        <v>126</v>
      </c>
    </row>
    <row r="25" spans="1:19" x14ac:dyDescent="0.25">
      <c r="A25" t="s">
        <v>13</v>
      </c>
      <c r="B25" s="5" t="s">
        <v>116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t="s">
        <v>94</v>
      </c>
      <c r="R25" t="s">
        <v>52</v>
      </c>
    </row>
    <row r="26" spans="1:19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</row>
    <row r="27" spans="1:19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H27">
        <f t="shared" si="4"/>
        <v>0</v>
      </c>
      <c r="I27" s="4">
        <f t="shared" si="5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1" t="b">
        <v>1</v>
      </c>
      <c r="N27" s="7" t="s">
        <v>124</v>
      </c>
      <c r="Q27" t="s">
        <v>123</v>
      </c>
    </row>
    <row r="28" spans="1:19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t="s">
        <v>108</v>
      </c>
    </row>
    <row r="29" spans="1:19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95</v>
      </c>
    </row>
    <row r="30" spans="1:19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t="s">
        <v>97</v>
      </c>
    </row>
    <row r="31" spans="1:19" x14ac:dyDescent="0.25">
      <c r="A31" t="s">
        <v>78</v>
      </c>
      <c r="B31" s="5" t="s">
        <v>117</v>
      </c>
      <c r="C31" s="3">
        <v>3</v>
      </c>
      <c r="D31" s="3">
        <f t="shared" si="0"/>
        <v>6</v>
      </c>
      <c r="E31" s="3">
        <f t="shared" si="7"/>
        <v>18</v>
      </c>
      <c r="F31">
        <f t="shared" si="3"/>
        <v>30</v>
      </c>
      <c r="G31">
        <v>6.0199999999999997E-2</v>
      </c>
      <c r="H31">
        <f t="shared" si="11"/>
        <v>1.0751719999999998</v>
      </c>
      <c r="I31" s="4">
        <f t="shared" si="5"/>
        <v>3.2255159999999994</v>
      </c>
      <c r="J31" s="4">
        <f t="shared" si="8"/>
        <v>6.4510319999999988</v>
      </c>
      <c r="K31" s="4">
        <f t="shared" si="9"/>
        <v>19.353095999999997</v>
      </c>
      <c r="L31" s="4">
        <f t="shared" si="10"/>
        <v>32.255159999999997</v>
      </c>
      <c r="M31" s="1" t="b">
        <v>1</v>
      </c>
      <c r="Q31" t="s">
        <v>96</v>
      </c>
    </row>
    <row r="32" spans="1:19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t="s">
        <v>98</v>
      </c>
    </row>
    <row r="33" spans="1:17" x14ac:dyDescent="0.25">
      <c r="A33" t="s">
        <v>112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</row>
    <row r="34" spans="1:17" x14ac:dyDescent="0.25">
      <c r="A34" t="s">
        <v>114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H34">
        <f t="shared" si="11"/>
        <v>0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1</v>
      </c>
    </row>
    <row r="35" spans="1:17" x14ac:dyDescent="0.25">
      <c r="A35" t="s">
        <v>118</v>
      </c>
      <c r="B35" s="5" t="s">
        <v>119</v>
      </c>
      <c r="C35" s="3">
        <v>1</v>
      </c>
      <c r="D35" s="3">
        <f t="shared" si="13"/>
        <v>2</v>
      </c>
      <c r="E35" s="3">
        <f t="shared" si="14"/>
        <v>6</v>
      </c>
      <c r="F35">
        <f t="shared" si="15"/>
        <v>10</v>
      </c>
      <c r="G35">
        <v>0.25130000000000002</v>
      </c>
      <c r="H35">
        <f t="shared" si="11"/>
        <v>4.4882180000000007</v>
      </c>
      <c r="I35" s="4">
        <f t="shared" ref="I35" si="16">IF($M35, $H35*C35, 0)</f>
        <v>4.4882180000000007</v>
      </c>
      <c r="J35" s="4">
        <f t="shared" ref="J35" si="17">IF($M35, $H35*D35, 0)</f>
        <v>8.9764360000000014</v>
      </c>
      <c r="K35" s="4">
        <f t="shared" ref="K35" si="18">IF($M35, $H35*E35, 0)</f>
        <v>26.929308000000006</v>
      </c>
      <c r="L35" s="4">
        <f t="shared" ref="L35" si="19">IF($M35, $H35*F35, 0)</f>
        <v>44.882180000000005</v>
      </c>
      <c r="M35" s="1" t="b">
        <v>1</v>
      </c>
      <c r="Q35" t="s">
        <v>122</v>
      </c>
    </row>
    <row r="36" spans="1:17" x14ac:dyDescent="0.25">
      <c r="C36" s="3">
        <f>C8+C17+SUM(C18:C34)</f>
        <v>183</v>
      </c>
      <c r="I36" s="4">
        <f>SUM(I2:I34)</f>
        <v>123.32687199999999</v>
      </c>
      <c r="J36" s="4">
        <f t="shared" ref="J36:L36" si="20">SUM(J2:J34)</f>
        <v>246.65374399999999</v>
      </c>
      <c r="K36" s="4">
        <f t="shared" si="20"/>
        <v>739.961232</v>
      </c>
      <c r="L36" s="4">
        <f t="shared" si="20"/>
        <v>1233.26872</v>
      </c>
    </row>
    <row r="39" spans="1:17" x14ac:dyDescent="0.25">
      <c r="A39" t="s">
        <v>128</v>
      </c>
    </row>
    <row r="41" spans="1:17" x14ac:dyDescent="0.25">
      <c r="A41" t="s">
        <v>131</v>
      </c>
      <c r="B41" s="5" t="s">
        <v>132</v>
      </c>
      <c r="C41" t="s">
        <v>133</v>
      </c>
    </row>
    <row r="42" spans="1:17" x14ac:dyDescent="0.25">
      <c r="B42" s="5" t="s">
        <v>134</v>
      </c>
      <c r="C42" t="s">
        <v>135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8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8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8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8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8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8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8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8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8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8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8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8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8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8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2025-07-15T21:21:14Z</dcterms:modified>
</cp:coreProperties>
</file>