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column_specs" sheetId="1" state="visible" r:id="rId2"/>
    <sheet name="numpy_solutions" sheetId="2" state="visible" r:id="rId3"/>
    <sheet name="table_int" sheetId="3" state="visible" r:id="rId4"/>
    <sheet name="table_int_int" sheetId="4" state="visible" r:id="rId5"/>
    <sheet name="table_int_str" sheetId="5" state="visible" r:id="rId6"/>
    <sheet name="table_band" sheetId="6" state="visible" r:id="rId7"/>
    <sheet name="table_str_band" sheetId="7" state="visible" r:id="rId8"/>
    <sheet name="table_str_int_band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<sst xmlns="http://schemas.openxmlformats.org/spreadsheetml/2006/main" count="154" uniqueCount="40">
  <si>
    <t xml:space="preserve">Possibly column types</t>
  </si>
  <si>
    <t xml:space="preserve">&lt;key&gt;|int</t>
  </si>
  <si>
    <t xml:space="preserve">parsable as integers</t>
  </si>
  <si>
    <t xml:space="preserve">should be consecutive (5, 6, 7, 8)</t>
  </si>
  <si>
    <t xml:space="preserve">&lt;key&gt;|int_bound</t>
  </si>
  <si>
    <t xml:space="preserve">like |int, except lookups are bounded to the minimum and maximum values</t>
  </si>
  <si>
    <t xml:space="preserve">&lt;key&gt;|str</t>
  </si>
  <si>
    <t xml:space="preserve">parsable as strings, e.g. "M"/"F", inflation codes "RPI"/"CPI" or product names</t>
  </si>
  <si>
    <t xml:space="preserve">&lt;key&gt;|band</t>
  </si>
  <si>
    <t xml:space="preserve">maps from a band or range to a value, e.g. 5000 is in the range 0-10000, and value is 321</t>
  </si>
  <si>
    <t xml:space="preserve">anything above the final key errors?</t>
  </si>
  <si>
    <t xml:space="preserve">rules</t>
  </si>
  <si>
    <t xml:space="preserve">sortable/sorted?</t>
  </si>
  <si>
    <t xml:space="preserve">Not sensible</t>
  </si>
  <si>
    <t xml:space="preserve">Reason</t>
  </si>
  <si>
    <t xml:space="preserve">float</t>
  </si>
  <si>
    <t xml:space="preserve">Floating point numbers are imprecise and unlikely to use exact matches, ideally convert to a band</t>
  </si>
  <si>
    <t xml:space="preserve">date</t>
  </si>
  <si>
    <t xml:space="preserve">date formatting is messy, ideally pass in a month|int and year|int key, if really needed</t>
  </si>
  <si>
    <t xml:space="preserve">For highest performance, a single key -&gt; value lookup (i.e. a numpy array) is best as it can be vectorised</t>
  </si>
  <si>
    <t xml:space="preserve">Dealing with Bands and Strings</t>
  </si>
  <si>
    <t xml:space="preserve">Values need to be sorted for searching - this can happen when the table data is loaded and initialised.  Generally tables should be sorted anyway</t>
  </si>
  <si>
    <t xml:space="preserve">value -&gt; band integer</t>
  </si>
  <si>
    <t xml:space="preserve">np.searchsorted</t>
  </si>
  <si>
    <t xml:space="preserve">Alternatives</t>
  </si>
  <si>
    <t xml:space="preserve">cython library</t>
  </si>
  <si>
    <t xml:space="preserve">generated numba based lookup</t>
  </si>
  <si>
    <t xml:space="preserve">age|int</t>
  </si>
  <si>
    <t xml:space="preserve">rate|float</t>
  </si>
  <si>
    <t xml:space="preserve">year|int</t>
  </si>
  <si>
    <t xml:space="preserve">sex|str</t>
  </si>
  <si>
    <t xml:space="preserve">M</t>
  </si>
  <si>
    <t xml:space="preserve">F</t>
  </si>
  <si>
    <t xml:space="preserve">fund_to|float</t>
  </si>
  <si>
    <t xml:space="preserve">value|float</t>
  </si>
  <si>
    <t xml:space="preserve">product|str</t>
  </si>
  <si>
    <t xml:space="preserve">ABC</t>
  </si>
  <si>
    <t xml:space="preserve">DEFG</t>
  </si>
  <si>
    <t xml:space="preserve">IJKLM</t>
  </si>
  <si>
    <t xml:space="preserve">fund_to|band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</si>
</sst>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11.71"/>
  </cols>
  <sheetData>
    <row r="2" customFormat="false" ht="15" hidden="false" customHeight="false" outlineLevel="0" collapsed="false">
      <c r="B2" s="0" t="s">
        <v>0</v>
      </c>
    </row>
    <row r="4" customFormat="false" ht="15" hidden="false" customHeight="false" outlineLevel="0" collapsed="false">
      <c r="B4" s="1" t="s">
        <v>1</v>
      </c>
    </row>
    <row r="5" customFormat="false" ht="15" hidden="false" customHeight="false" outlineLevel="0" collapsed="false">
      <c r="B5" s="0" t="s">
        <v>2</v>
      </c>
    </row>
    <row r="6" customFormat="false" ht="15" hidden="false" customHeight="false" outlineLevel="0" collapsed="false">
      <c r="B6" s="0" t="s">
        <v>3</v>
      </c>
    </row>
    <row r="8" customFormat="false" ht="13.8" hidden="false" customHeight="false" outlineLevel="0" collapsed="false">
      <c r="B8" s="1" t="s">
        <v>4</v>
      </c>
    </row>
    <row r="9" customFormat="false" ht="13.8" hidden="false" customHeight="false" outlineLevel="0" collapsed="false">
      <c r="B9" s="2" t="s">
        <v>5</v>
      </c>
    </row>
    <row r="10" customFormat="false" ht="13.8" hidden="false" customHeight="false" outlineLevel="0" collapsed="false">
      <c r="B10" s="1"/>
    </row>
    <row r="11" customFormat="false" ht="13.8" hidden="false" customHeight="false" outlineLevel="0" collapsed="false"/>
    <row r="12" customFormat="false" ht="15" hidden="false" customHeight="false" outlineLevel="0" collapsed="false">
      <c r="B12" s="1" t="s">
        <v>6</v>
      </c>
    </row>
    <row r="13" customFormat="false" ht="15" hidden="false" customHeight="false" outlineLevel="0" collapsed="false">
      <c r="B13" s="0" t="s">
        <v>7</v>
      </c>
    </row>
    <row r="15" customFormat="false" ht="15" hidden="false" customHeight="false" outlineLevel="0" collapsed="false">
      <c r="B15" s="1" t="s">
        <v>8</v>
      </c>
    </row>
    <row r="16" customFormat="false" ht="15" hidden="false" customHeight="false" outlineLevel="0" collapsed="false">
      <c r="B16" s="0" t="s">
        <v>9</v>
      </c>
    </row>
    <row r="17" customFormat="false" ht="15" hidden="false" customHeight="false" outlineLevel="0" collapsed="false">
      <c r="B17" s="0" t="s">
        <v>10</v>
      </c>
    </row>
    <row r="18" customFormat="false" ht="13.8" hidden="false" customHeight="false" outlineLevel="0" collapsed="false">
      <c r="B18" s="1"/>
    </row>
    <row r="19" customFormat="false" ht="13.8" hidden="false" customHeight="false" outlineLevel="0" collapsed="false"/>
    <row r="21" customFormat="false" ht="15" hidden="false" customHeight="false" outlineLevel="0" collapsed="false">
      <c r="B21" s="1" t="s">
        <v>11</v>
      </c>
    </row>
    <row r="22" customFormat="false" ht="15" hidden="false" customHeight="false" outlineLevel="0" collapsed="false">
      <c r="B22" s="0" t="s">
        <v>12</v>
      </c>
    </row>
    <row r="25" customFormat="false" ht="15" hidden="false" customHeight="false" outlineLevel="0" collapsed="false">
      <c r="B25" s="1" t="s">
        <v>13</v>
      </c>
      <c r="C25" s="1" t="s">
        <v>14</v>
      </c>
    </row>
    <row r="26" customFormat="false" ht="15" hidden="false" customHeight="false" outlineLevel="0" collapsed="false">
      <c r="B26" s="0" t="s">
        <v>15</v>
      </c>
      <c r="C26" s="0" t="s">
        <v>16</v>
      </c>
    </row>
    <row r="27" customFormat="false" ht="15" hidden="false" customHeight="false" outlineLevel="0" collapsed="false">
      <c r="B27" s="0" t="s">
        <v>17</v>
      </c>
      <c r="C27" s="0" t="s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5390625" defaultRowHeight="15" zeroHeight="false" outlineLevelRow="0" outlineLevelCol="0"/>
  <sheetData>
    <row r="2" customFormat="false" ht="15" hidden="false" customHeight="false" outlineLevel="0" collapsed="false">
      <c r="B2" s="0" t="s">
        <v>19</v>
      </c>
    </row>
    <row r="8" customFormat="false" ht="15" hidden="false" customHeight="false" outlineLevel="0" collapsed="false">
      <c r="B8" s="1" t="s">
        <v>20</v>
      </c>
    </row>
    <row r="9" customFormat="false" ht="15" hidden="false" customHeight="false" outlineLevel="0" collapsed="false">
      <c r="B9" s="0" t="s">
        <v>21</v>
      </c>
    </row>
    <row r="11" customFormat="false" ht="15" hidden="false" customHeight="false" outlineLevel="0" collapsed="false">
      <c r="B11" s="0" t="s">
        <v>22</v>
      </c>
    </row>
    <row r="12" customFormat="false" ht="15" hidden="false" customHeight="false" outlineLevel="0" collapsed="false">
      <c r="B12" s="0" t="s">
        <v>23</v>
      </c>
    </row>
    <row r="14" customFormat="false" ht="15" hidden="false" customHeight="false" outlineLevel="0" collapsed="false">
      <c r="H14" s="1"/>
    </row>
    <row r="17" customFormat="false" ht="15" hidden="false" customHeight="false" outlineLevel="0" collapsed="false">
      <c r="B17" s="1" t="s">
        <v>24</v>
      </c>
    </row>
    <row r="18" customFormat="false" ht="15" hidden="false" customHeight="false" outlineLevel="0" collapsed="false">
      <c r="B18" s="0" t="s">
        <v>25</v>
      </c>
    </row>
    <row r="19" customFormat="false" ht="15" hidden="false" customHeight="false" outlineLevel="0" collapsed="false">
      <c r="B19" s="0" t="s">
        <v>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0.28"/>
  </cols>
  <sheetData>
    <row r="1" customFormat="false" ht="15" hidden="false" customHeight="false" outlineLevel="0" collapsed="false">
      <c r="A1" s="0" t="s">
        <v>27</v>
      </c>
      <c r="B1" s="0" t="s">
        <v>28</v>
      </c>
    </row>
    <row r="2" customFormat="false" ht="15" hidden="false" customHeight="false" outlineLevel="0" collapsed="false">
      <c r="A2" s="0" t="n">
        <v>18</v>
      </c>
      <c r="B2" s="0" t="n">
        <f aca="false">A2/100</f>
        <v>0.18</v>
      </c>
    </row>
    <row r="3" customFormat="false" ht="15" hidden="false" customHeight="false" outlineLevel="0" collapsed="false">
      <c r="A3" s="0" t="n">
        <f aca="false">A2+1</f>
        <v>19</v>
      </c>
      <c r="B3" s="0" t="n">
        <f aca="false">A3/100</f>
        <v>0.19</v>
      </c>
    </row>
    <row r="4" customFormat="false" ht="15" hidden="false" customHeight="false" outlineLevel="0" collapsed="false">
      <c r="A4" s="0" t="n">
        <f aca="false">A3+1</f>
        <v>20</v>
      </c>
      <c r="B4" s="0" t="n">
        <f aca="false">A4/100</f>
        <v>0.2</v>
      </c>
    </row>
    <row r="5" customFormat="false" ht="15" hidden="false" customHeight="false" outlineLevel="0" collapsed="false">
      <c r="A5" s="0" t="n">
        <f aca="false">A4+1</f>
        <v>21</v>
      </c>
      <c r="B5" s="0" t="n">
        <f aca="false">A5/100</f>
        <v>0.21</v>
      </c>
    </row>
    <row r="6" customFormat="false" ht="15" hidden="false" customHeight="false" outlineLevel="0" collapsed="false">
      <c r="A6" s="0" t="n">
        <f aca="false">A5+1</f>
        <v>22</v>
      </c>
      <c r="B6" s="0" t="n">
        <f aca="false">A6/100</f>
        <v>0.22</v>
      </c>
    </row>
    <row r="7" customFormat="false" ht="15" hidden="false" customHeight="false" outlineLevel="0" collapsed="false">
      <c r="A7" s="0" t="n">
        <f aca="false">A6+1</f>
        <v>23</v>
      </c>
      <c r="B7" s="0" t="n">
        <f aca="false">A7/100</f>
        <v>0.23</v>
      </c>
    </row>
    <row r="8" customFormat="false" ht="15" hidden="false" customHeight="false" outlineLevel="0" collapsed="false">
      <c r="A8" s="0" t="n">
        <f aca="false">A7+1</f>
        <v>24</v>
      </c>
      <c r="B8" s="0" t="n">
        <f aca="false">A8/100</f>
        <v>0.24</v>
      </c>
    </row>
    <row r="9" customFormat="false" ht="15" hidden="false" customHeight="false" outlineLevel="0" collapsed="false">
      <c r="A9" s="0" t="n">
        <f aca="false">A8+1</f>
        <v>25</v>
      </c>
      <c r="B9" s="0" t="n">
        <f aca="false">A9/100</f>
        <v>0.25</v>
      </c>
    </row>
    <row r="10" customFormat="false" ht="15" hidden="false" customHeight="false" outlineLevel="0" collapsed="false">
      <c r="A10" s="0" t="n">
        <f aca="false">A9+1</f>
        <v>26</v>
      </c>
      <c r="B10" s="0" t="n">
        <f aca="false">A10/100</f>
        <v>0.26</v>
      </c>
    </row>
    <row r="11" customFormat="false" ht="15" hidden="false" customHeight="false" outlineLevel="0" collapsed="false">
      <c r="A11" s="0" t="n">
        <f aca="false">A10+1</f>
        <v>27</v>
      </c>
      <c r="B11" s="0" t="n">
        <f aca="false">A11/100</f>
        <v>0.27</v>
      </c>
    </row>
    <row r="12" customFormat="false" ht="15" hidden="false" customHeight="false" outlineLevel="0" collapsed="false">
      <c r="A12" s="0" t="n">
        <f aca="false">A11+1</f>
        <v>28</v>
      </c>
      <c r="B12" s="0" t="n">
        <f aca="false">A12/100</f>
        <v>0.28</v>
      </c>
    </row>
    <row r="13" customFormat="false" ht="15" hidden="false" customHeight="false" outlineLevel="0" collapsed="false">
      <c r="A13" s="0" t="n">
        <f aca="false">A12+1</f>
        <v>29</v>
      </c>
      <c r="B13" s="0" t="n">
        <f aca="false">A13/100</f>
        <v>0.29</v>
      </c>
    </row>
    <row r="14" customFormat="false" ht="15" hidden="false" customHeight="false" outlineLevel="0" collapsed="false">
      <c r="A14" s="0" t="n">
        <f aca="false">A13+1</f>
        <v>30</v>
      </c>
      <c r="B14" s="0" t="n">
        <f aca="false">A14/100</f>
        <v>0.3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27</v>
      </c>
      <c r="B1" s="0" t="s">
        <v>29</v>
      </c>
      <c r="C1" s="0" t="s">
        <v>28</v>
      </c>
    </row>
    <row r="2" customFormat="false" ht="15" hidden="false" customHeight="false" outlineLevel="0" collapsed="false">
      <c r="A2" s="0" t="n">
        <v>18</v>
      </c>
      <c r="B2" s="0" t="n">
        <v>2023</v>
      </c>
      <c r="C2" s="0" t="n">
        <f aca="false">A2*B2/100000</f>
        <v>0.36414</v>
      </c>
    </row>
    <row r="3" customFormat="false" ht="15" hidden="false" customHeight="false" outlineLevel="0" collapsed="false">
      <c r="A3" s="0" t="n">
        <f aca="false">A2+1</f>
        <v>19</v>
      </c>
      <c r="B3" s="0" t="n">
        <v>2023</v>
      </c>
      <c r="C3" s="0" t="n">
        <f aca="false">A3*B3/100000</f>
        <v>0.38437</v>
      </c>
    </row>
    <row r="4" customFormat="false" ht="15" hidden="false" customHeight="false" outlineLevel="0" collapsed="false">
      <c r="A4" s="0" t="n">
        <f aca="false">A3+1</f>
        <v>20</v>
      </c>
      <c r="B4" s="0" t="n">
        <v>2023</v>
      </c>
      <c r="C4" s="0" t="n">
        <f aca="false">A4*B4/100000</f>
        <v>0.4046</v>
      </c>
    </row>
    <row r="5" customFormat="false" ht="15" hidden="false" customHeight="false" outlineLevel="0" collapsed="false">
      <c r="A5" s="0" t="n">
        <f aca="false">A4+1</f>
        <v>21</v>
      </c>
      <c r="B5" s="0" t="n">
        <v>2023</v>
      </c>
      <c r="C5" s="0" t="n">
        <f aca="false">A5*B5/100000</f>
        <v>0.42483</v>
      </c>
    </row>
    <row r="6" customFormat="false" ht="15" hidden="false" customHeight="false" outlineLevel="0" collapsed="false">
      <c r="A6" s="0" t="n">
        <f aca="false">A5+1</f>
        <v>22</v>
      </c>
      <c r="B6" s="0" t="n">
        <v>2023</v>
      </c>
      <c r="C6" s="0" t="n">
        <f aca="false">A6*B6/100000</f>
        <v>0.44506</v>
      </c>
    </row>
    <row r="7" customFormat="false" ht="15" hidden="false" customHeight="false" outlineLevel="0" collapsed="false">
      <c r="A7" s="0" t="n">
        <f aca="false">A6+1</f>
        <v>23</v>
      </c>
      <c r="B7" s="0" t="n">
        <v>2023</v>
      </c>
      <c r="C7" s="0" t="n">
        <f aca="false">A7*B7/100000</f>
        <v>0.46529</v>
      </c>
    </row>
    <row r="8" customFormat="false" ht="15" hidden="false" customHeight="false" outlineLevel="0" collapsed="false">
      <c r="A8" s="0" t="n">
        <f aca="false">A7+1</f>
        <v>24</v>
      </c>
      <c r="B8" s="0" t="n">
        <v>2023</v>
      </c>
      <c r="C8" s="0" t="n">
        <f aca="false">A8*B8/100000</f>
        <v>0.48552</v>
      </c>
    </row>
    <row r="9" customFormat="false" ht="15" hidden="false" customHeight="false" outlineLevel="0" collapsed="false">
      <c r="A9" s="0" t="n">
        <f aca="false">A8+1</f>
        <v>25</v>
      </c>
      <c r="B9" s="0" t="n">
        <v>2023</v>
      </c>
      <c r="C9" s="0" t="n">
        <f aca="false">A9*B9/100000</f>
        <v>0.50575</v>
      </c>
    </row>
    <row r="10" customFormat="false" ht="15" hidden="false" customHeight="false" outlineLevel="0" collapsed="false">
      <c r="A10" s="0" t="n">
        <f aca="false">A9+1</f>
        <v>26</v>
      </c>
      <c r="B10" s="0" t="n">
        <v>2023</v>
      </c>
      <c r="C10" s="0" t="n">
        <f aca="false">A10*B10/100000</f>
        <v>0.52598</v>
      </c>
    </row>
    <row r="11" customFormat="false" ht="15" hidden="false" customHeight="false" outlineLevel="0" collapsed="false">
      <c r="A11" s="0" t="n">
        <f aca="false">A10+1</f>
        <v>27</v>
      </c>
      <c r="B11" s="0" t="n">
        <v>2023</v>
      </c>
      <c r="C11" s="0" t="n">
        <f aca="false">A11*B11/100000</f>
        <v>0.54621</v>
      </c>
    </row>
    <row r="12" customFormat="false" ht="15" hidden="false" customHeight="false" outlineLevel="0" collapsed="false">
      <c r="A12" s="0" t="n">
        <f aca="false">A11+1</f>
        <v>28</v>
      </c>
      <c r="B12" s="0" t="n">
        <v>2023</v>
      </c>
      <c r="C12" s="0" t="n">
        <f aca="false">A12*B12/100000</f>
        <v>0.56644</v>
      </c>
    </row>
    <row r="13" customFormat="false" ht="15" hidden="false" customHeight="false" outlineLevel="0" collapsed="false">
      <c r="A13" s="0" t="n">
        <f aca="false">A12+1</f>
        <v>29</v>
      </c>
      <c r="B13" s="0" t="n">
        <v>2023</v>
      </c>
      <c r="C13" s="0" t="n">
        <f aca="false">A13*B13/100000</f>
        <v>0.58667</v>
      </c>
    </row>
    <row r="14" customFormat="false" ht="15" hidden="false" customHeight="false" outlineLevel="0" collapsed="false">
      <c r="A14" s="0" t="n">
        <f aca="false">A13+1</f>
        <v>30</v>
      </c>
      <c r="B14" s="0" t="n">
        <v>2023</v>
      </c>
      <c r="C14" s="0" t="n">
        <f aca="false">A14*B14/100000</f>
        <v>0.6069</v>
      </c>
    </row>
    <row r="15" customFormat="false" ht="15" hidden="false" customHeight="false" outlineLevel="0" collapsed="false">
      <c r="A15" s="3" t="n">
        <f aca="false">A2</f>
        <v>18</v>
      </c>
      <c r="B15" s="3" t="n">
        <f aca="false">B2+1</f>
        <v>2024</v>
      </c>
      <c r="C15" s="3" t="n">
        <f aca="false">A15*B15/100000</f>
        <v>0.36432</v>
      </c>
    </row>
    <row r="16" customFormat="false" ht="15" hidden="false" customHeight="false" outlineLevel="0" collapsed="false">
      <c r="A16" s="3" t="n">
        <f aca="false">A3</f>
        <v>19</v>
      </c>
      <c r="B16" s="3" t="n">
        <f aca="false">B3+1</f>
        <v>2024</v>
      </c>
      <c r="C16" s="3" t="n">
        <f aca="false">A16*B16/100000</f>
        <v>0.38456</v>
      </c>
    </row>
    <row r="17" customFormat="false" ht="15" hidden="false" customHeight="false" outlineLevel="0" collapsed="false">
      <c r="A17" s="3" t="n">
        <f aca="false">A4</f>
        <v>20</v>
      </c>
      <c r="B17" s="3" t="n">
        <f aca="false">B4+1</f>
        <v>2024</v>
      </c>
      <c r="C17" s="3" t="n">
        <f aca="false">A17*B17/100000</f>
        <v>0.4048</v>
      </c>
    </row>
    <row r="18" customFormat="false" ht="15" hidden="false" customHeight="false" outlineLevel="0" collapsed="false">
      <c r="A18" s="3" t="n">
        <f aca="false">A5</f>
        <v>21</v>
      </c>
      <c r="B18" s="3" t="n">
        <f aca="false">B5+1</f>
        <v>2024</v>
      </c>
      <c r="C18" s="3" t="n">
        <f aca="false">A18*B18/100000</f>
        <v>0.42504</v>
      </c>
    </row>
    <row r="19" customFormat="false" ht="15" hidden="false" customHeight="false" outlineLevel="0" collapsed="false">
      <c r="A19" s="3" t="n">
        <f aca="false">A6</f>
        <v>22</v>
      </c>
      <c r="B19" s="3" t="n">
        <f aca="false">B6+1</f>
        <v>2024</v>
      </c>
      <c r="C19" s="3" t="n">
        <f aca="false">A19*B19/100000</f>
        <v>0.44528</v>
      </c>
    </row>
    <row r="20" customFormat="false" ht="15" hidden="false" customHeight="false" outlineLevel="0" collapsed="false">
      <c r="A20" s="3" t="n">
        <f aca="false">A7</f>
        <v>23</v>
      </c>
      <c r="B20" s="3" t="n">
        <f aca="false">B7+1</f>
        <v>2024</v>
      </c>
      <c r="C20" s="3" t="n">
        <f aca="false">A20*B20/100000</f>
        <v>0.46552</v>
      </c>
    </row>
    <row r="21" customFormat="false" ht="15" hidden="false" customHeight="false" outlineLevel="0" collapsed="false">
      <c r="A21" s="3" t="n">
        <f aca="false">A8</f>
        <v>24</v>
      </c>
      <c r="B21" s="3" t="n">
        <f aca="false">B8+1</f>
        <v>2024</v>
      </c>
      <c r="C21" s="3" t="n">
        <f aca="false">A21*B21/100000</f>
        <v>0.48576</v>
      </c>
    </row>
    <row r="22" customFormat="false" ht="15" hidden="false" customHeight="false" outlineLevel="0" collapsed="false">
      <c r="A22" s="3" t="n">
        <f aca="false">A9</f>
        <v>25</v>
      </c>
      <c r="B22" s="3" t="n">
        <f aca="false">B9+1</f>
        <v>2024</v>
      </c>
      <c r="C22" s="3" t="n">
        <f aca="false">A22*B22/100000</f>
        <v>0.506</v>
      </c>
    </row>
    <row r="23" customFormat="false" ht="15" hidden="false" customHeight="false" outlineLevel="0" collapsed="false">
      <c r="A23" s="3" t="n">
        <f aca="false">A10</f>
        <v>26</v>
      </c>
      <c r="B23" s="3" t="n">
        <f aca="false">B10+1</f>
        <v>2024</v>
      </c>
      <c r="C23" s="3" t="n">
        <f aca="false">A23*B23/100000</f>
        <v>0.52624</v>
      </c>
    </row>
    <row r="24" customFormat="false" ht="15" hidden="false" customHeight="false" outlineLevel="0" collapsed="false">
      <c r="A24" s="3" t="n">
        <f aca="false">A11</f>
        <v>27</v>
      </c>
      <c r="B24" s="3" t="n">
        <f aca="false">B11+1</f>
        <v>2024</v>
      </c>
      <c r="C24" s="3" t="n">
        <f aca="false">A24*B24/100000</f>
        <v>0.54648</v>
      </c>
    </row>
    <row r="25" customFormat="false" ht="15" hidden="false" customHeight="false" outlineLevel="0" collapsed="false">
      <c r="A25" s="3" t="n">
        <f aca="false">A12</f>
        <v>28</v>
      </c>
      <c r="B25" s="3" t="n">
        <f aca="false">B12+1</f>
        <v>2024</v>
      </c>
      <c r="C25" s="3" t="n">
        <f aca="false">A25*B25/100000</f>
        <v>0.56672</v>
      </c>
    </row>
    <row r="26" customFormat="false" ht="15" hidden="false" customHeight="false" outlineLevel="0" collapsed="false">
      <c r="A26" s="3" t="n">
        <f aca="false">A13</f>
        <v>29</v>
      </c>
      <c r="B26" s="3" t="n">
        <f aca="false">B13+1</f>
        <v>2024</v>
      </c>
      <c r="C26" s="3" t="n">
        <f aca="false">A26*B26/100000</f>
        <v>0.58696</v>
      </c>
    </row>
    <row r="27" customFormat="false" ht="15" hidden="false" customHeight="false" outlineLevel="0" collapsed="false">
      <c r="A27" s="3" t="n">
        <f aca="false">A14</f>
        <v>30</v>
      </c>
      <c r="B27" s="3" t="n">
        <f aca="false">B14+1</f>
        <v>2024</v>
      </c>
      <c r="C27" s="3" t="n">
        <f aca="false">A27*B27/100000</f>
        <v>0.6072</v>
      </c>
    </row>
    <row r="28" customFormat="false" ht="15" hidden="false" customHeight="false" outlineLevel="0" collapsed="false">
      <c r="A28" s="3" t="n">
        <f aca="false">A15</f>
        <v>18</v>
      </c>
      <c r="B28" s="3" t="n">
        <f aca="false">B15+1</f>
        <v>2025</v>
      </c>
      <c r="C28" s="3" t="n">
        <f aca="false">A28*B28/100000</f>
        <v>0.3645</v>
      </c>
    </row>
    <row r="29" customFormat="false" ht="15" hidden="false" customHeight="false" outlineLevel="0" collapsed="false">
      <c r="A29" s="3" t="n">
        <f aca="false">A16</f>
        <v>19</v>
      </c>
      <c r="B29" s="3" t="n">
        <f aca="false">B16+1</f>
        <v>2025</v>
      </c>
      <c r="C29" s="3" t="n">
        <f aca="false">A29*B29/100000</f>
        <v>0.38475</v>
      </c>
    </row>
    <row r="30" customFormat="false" ht="15" hidden="false" customHeight="false" outlineLevel="0" collapsed="false">
      <c r="A30" s="3" t="n">
        <f aca="false">A17</f>
        <v>20</v>
      </c>
      <c r="B30" s="3" t="n">
        <f aca="false">B17+1</f>
        <v>2025</v>
      </c>
      <c r="C30" s="3" t="n">
        <f aca="false">A30*B30/100000</f>
        <v>0.405</v>
      </c>
    </row>
    <row r="31" customFormat="false" ht="15" hidden="false" customHeight="false" outlineLevel="0" collapsed="false">
      <c r="A31" s="3" t="n">
        <f aca="false">A18</f>
        <v>21</v>
      </c>
      <c r="B31" s="3" t="n">
        <f aca="false">B18+1</f>
        <v>2025</v>
      </c>
      <c r="C31" s="3" t="n">
        <f aca="false">A31*B31/100000</f>
        <v>0.42525</v>
      </c>
    </row>
    <row r="32" customFormat="false" ht="15" hidden="false" customHeight="false" outlineLevel="0" collapsed="false">
      <c r="A32" s="3" t="n">
        <f aca="false">A19</f>
        <v>22</v>
      </c>
      <c r="B32" s="3" t="n">
        <f aca="false">B19+1</f>
        <v>2025</v>
      </c>
      <c r="C32" s="3" t="n">
        <f aca="false">A32*B32/100000</f>
        <v>0.4455</v>
      </c>
    </row>
    <row r="33" customFormat="false" ht="15" hidden="false" customHeight="false" outlineLevel="0" collapsed="false">
      <c r="A33" s="3" t="n">
        <f aca="false">A20</f>
        <v>23</v>
      </c>
      <c r="B33" s="3" t="n">
        <f aca="false">B20+1</f>
        <v>2025</v>
      </c>
      <c r="C33" s="3" t="n">
        <f aca="false">A33*B33/100000</f>
        <v>0.46575</v>
      </c>
    </row>
    <row r="34" customFormat="false" ht="15" hidden="false" customHeight="false" outlineLevel="0" collapsed="false">
      <c r="A34" s="3" t="n">
        <f aca="false">A21</f>
        <v>24</v>
      </c>
      <c r="B34" s="3" t="n">
        <f aca="false">B21+1</f>
        <v>2025</v>
      </c>
      <c r="C34" s="3" t="n">
        <f aca="false">A34*B34/100000</f>
        <v>0.486</v>
      </c>
    </row>
    <row r="35" customFormat="false" ht="15" hidden="false" customHeight="false" outlineLevel="0" collapsed="false">
      <c r="A35" s="3" t="n">
        <f aca="false">A22</f>
        <v>25</v>
      </c>
      <c r="B35" s="3" t="n">
        <f aca="false">B22+1</f>
        <v>2025</v>
      </c>
      <c r="C35" s="3" t="n">
        <f aca="false">A35*B35/100000</f>
        <v>0.50625</v>
      </c>
    </row>
    <row r="36" customFormat="false" ht="15" hidden="false" customHeight="false" outlineLevel="0" collapsed="false">
      <c r="A36" s="3" t="n">
        <f aca="false">A23</f>
        <v>26</v>
      </c>
      <c r="B36" s="3" t="n">
        <f aca="false">B23+1</f>
        <v>2025</v>
      </c>
      <c r="C36" s="3" t="n">
        <f aca="false">A36*B36/100000</f>
        <v>0.5265</v>
      </c>
    </row>
    <row r="37" customFormat="false" ht="15" hidden="false" customHeight="false" outlineLevel="0" collapsed="false">
      <c r="A37" s="3" t="n">
        <f aca="false">A24</f>
        <v>27</v>
      </c>
      <c r="B37" s="3" t="n">
        <f aca="false">B24+1</f>
        <v>2025</v>
      </c>
      <c r="C37" s="3" t="n">
        <f aca="false">A37*B37/100000</f>
        <v>0.54675</v>
      </c>
    </row>
    <row r="38" customFormat="false" ht="15" hidden="false" customHeight="false" outlineLevel="0" collapsed="false">
      <c r="A38" s="3" t="n">
        <f aca="false">A25</f>
        <v>28</v>
      </c>
      <c r="B38" s="3" t="n">
        <f aca="false">B25+1</f>
        <v>2025</v>
      </c>
      <c r="C38" s="3" t="n">
        <f aca="false">A38*B38/100000</f>
        <v>0.567</v>
      </c>
    </row>
    <row r="39" customFormat="false" ht="15" hidden="false" customHeight="false" outlineLevel="0" collapsed="false">
      <c r="A39" s="3" t="n">
        <f aca="false">A26</f>
        <v>29</v>
      </c>
      <c r="B39" s="3" t="n">
        <f aca="false">B26+1</f>
        <v>2025</v>
      </c>
      <c r="C39" s="3" t="n">
        <f aca="false">A39*B39/100000</f>
        <v>0.58725</v>
      </c>
    </row>
    <row r="40" customFormat="false" ht="15" hidden="false" customHeight="false" outlineLevel="0" collapsed="false">
      <c r="A40" s="3" t="n">
        <f aca="false">A27</f>
        <v>30</v>
      </c>
      <c r="B40" s="3" t="n">
        <f aca="false">B27+1</f>
        <v>2025</v>
      </c>
      <c r="C40" s="3" t="n">
        <f aca="false">A40*B40/100000</f>
        <v>0.6075</v>
      </c>
    </row>
    <row r="41" customFormat="false" ht="15" hidden="false" customHeight="false" outlineLevel="0" collapsed="false">
      <c r="A41" s="3" t="n">
        <f aca="false">A28</f>
        <v>18</v>
      </c>
      <c r="B41" s="3" t="n">
        <f aca="false">B28+1</f>
        <v>2026</v>
      </c>
      <c r="C41" s="3" t="n">
        <f aca="false">A41*B41/100000</f>
        <v>0.36468</v>
      </c>
    </row>
    <row r="42" customFormat="false" ht="15" hidden="false" customHeight="false" outlineLevel="0" collapsed="false">
      <c r="A42" s="3" t="n">
        <f aca="false">A29</f>
        <v>19</v>
      </c>
      <c r="B42" s="3" t="n">
        <f aca="false">B29+1</f>
        <v>2026</v>
      </c>
      <c r="C42" s="3" t="n">
        <f aca="false">A42*B42/100000</f>
        <v>0.38494</v>
      </c>
    </row>
    <row r="43" customFormat="false" ht="15" hidden="false" customHeight="false" outlineLevel="0" collapsed="false">
      <c r="A43" s="3" t="n">
        <f aca="false">A30</f>
        <v>20</v>
      </c>
      <c r="B43" s="3" t="n">
        <f aca="false">B30+1</f>
        <v>2026</v>
      </c>
      <c r="C43" s="3" t="n">
        <f aca="false">A43*B43/100000</f>
        <v>0.4052</v>
      </c>
    </row>
    <row r="44" customFormat="false" ht="15" hidden="false" customHeight="false" outlineLevel="0" collapsed="false">
      <c r="A44" s="3" t="n">
        <f aca="false">A31</f>
        <v>21</v>
      </c>
      <c r="B44" s="3" t="n">
        <f aca="false">B31+1</f>
        <v>2026</v>
      </c>
      <c r="C44" s="3" t="n">
        <f aca="false">A44*B44/100000</f>
        <v>0.42546</v>
      </c>
    </row>
    <row r="45" customFormat="false" ht="15" hidden="false" customHeight="false" outlineLevel="0" collapsed="false">
      <c r="A45" s="3" t="n">
        <f aca="false">A32</f>
        <v>22</v>
      </c>
      <c r="B45" s="3" t="n">
        <f aca="false">B32+1</f>
        <v>2026</v>
      </c>
      <c r="C45" s="3" t="n">
        <f aca="false">A45*B45/100000</f>
        <v>0.44572</v>
      </c>
    </row>
    <row r="46" customFormat="false" ht="15" hidden="false" customHeight="false" outlineLevel="0" collapsed="false">
      <c r="A46" s="3" t="n">
        <f aca="false">A33</f>
        <v>23</v>
      </c>
      <c r="B46" s="3" t="n">
        <f aca="false">B33+1</f>
        <v>2026</v>
      </c>
      <c r="C46" s="3" t="n">
        <f aca="false">A46*B46/100000</f>
        <v>0.46598</v>
      </c>
    </row>
    <row r="47" customFormat="false" ht="15" hidden="false" customHeight="false" outlineLevel="0" collapsed="false">
      <c r="A47" s="3" t="n">
        <f aca="false">A34</f>
        <v>24</v>
      </c>
      <c r="B47" s="3" t="n">
        <f aca="false">B34+1</f>
        <v>2026</v>
      </c>
      <c r="C47" s="3" t="n">
        <f aca="false">A47*B47/100000</f>
        <v>0.48624</v>
      </c>
    </row>
    <row r="48" customFormat="false" ht="15" hidden="false" customHeight="false" outlineLevel="0" collapsed="false">
      <c r="A48" s="3" t="n">
        <f aca="false">A35</f>
        <v>25</v>
      </c>
      <c r="B48" s="3" t="n">
        <f aca="false">B35+1</f>
        <v>2026</v>
      </c>
      <c r="C48" s="3" t="n">
        <f aca="false">A48*B48/100000</f>
        <v>0.5065</v>
      </c>
    </row>
    <row r="49" customFormat="false" ht="15" hidden="false" customHeight="false" outlineLevel="0" collapsed="false">
      <c r="A49" s="3" t="n">
        <f aca="false">A36</f>
        <v>26</v>
      </c>
      <c r="B49" s="3" t="n">
        <f aca="false">B36+1</f>
        <v>2026</v>
      </c>
      <c r="C49" s="3" t="n">
        <f aca="false">A49*B49/100000</f>
        <v>0.52676</v>
      </c>
    </row>
    <row r="50" customFormat="false" ht="15" hidden="false" customHeight="false" outlineLevel="0" collapsed="false">
      <c r="A50" s="3" t="n">
        <f aca="false">A37</f>
        <v>27</v>
      </c>
      <c r="B50" s="3" t="n">
        <f aca="false">B37+1</f>
        <v>2026</v>
      </c>
      <c r="C50" s="3" t="n">
        <f aca="false">A50*B50/100000</f>
        <v>0.54702</v>
      </c>
    </row>
    <row r="51" customFormat="false" ht="15" hidden="false" customHeight="false" outlineLevel="0" collapsed="false">
      <c r="A51" s="3" t="n">
        <f aca="false">A38</f>
        <v>28</v>
      </c>
      <c r="B51" s="3" t="n">
        <f aca="false">B38+1</f>
        <v>2026</v>
      </c>
      <c r="C51" s="3" t="n">
        <f aca="false">A51*B51/100000</f>
        <v>0.56728</v>
      </c>
    </row>
    <row r="52" customFormat="false" ht="15" hidden="false" customHeight="false" outlineLevel="0" collapsed="false">
      <c r="A52" s="3" t="n">
        <f aca="false">A39</f>
        <v>29</v>
      </c>
      <c r="B52" s="3" t="n">
        <f aca="false">B39+1</f>
        <v>2026</v>
      </c>
      <c r="C52" s="3" t="n">
        <f aca="false">A52*B52/100000</f>
        <v>0.58754</v>
      </c>
    </row>
    <row r="53" customFormat="false" ht="15" hidden="false" customHeight="false" outlineLevel="0" collapsed="false">
      <c r="A53" s="3" t="n">
        <f aca="false">A40</f>
        <v>30</v>
      </c>
      <c r="B53" s="3" t="n">
        <f aca="false">B40+1</f>
        <v>2026</v>
      </c>
      <c r="C53" s="3" t="n">
        <f aca="false">A53*B53/100000</f>
        <v>0.6078</v>
      </c>
    </row>
    <row r="54" customFormat="false" ht="15" hidden="false" customHeight="false" outlineLevel="0" collapsed="false">
      <c r="A54" s="3" t="n">
        <f aca="false">A41</f>
        <v>18</v>
      </c>
      <c r="B54" s="3" t="n">
        <f aca="false">B41+1</f>
        <v>2027</v>
      </c>
      <c r="C54" s="3" t="n">
        <f aca="false">A54*B54/100000</f>
        <v>0.36486</v>
      </c>
    </row>
    <row r="55" customFormat="false" ht="15" hidden="false" customHeight="false" outlineLevel="0" collapsed="false">
      <c r="A55" s="3" t="n">
        <f aca="false">A42</f>
        <v>19</v>
      </c>
      <c r="B55" s="3" t="n">
        <f aca="false">B42+1</f>
        <v>2027</v>
      </c>
      <c r="C55" s="3" t="n">
        <f aca="false">A55*B55/100000</f>
        <v>0.38513</v>
      </c>
    </row>
    <row r="56" customFormat="false" ht="15" hidden="false" customHeight="false" outlineLevel="0" collapsed="false">
      <c r="A56" s="3" t="n">
        <f aca="false">A43</f>
        <v>20</v>
      </c>
      <c r="B56" s="3" t="n">
        <f aca="false">B43+1</f>
        <v>2027</v>
      </c>
      <c r="C56" s="3" t="n">
        <f aca="false">A56*B56/100000</f>
        <v>0.4054</v>
      </c>
    </row>
    <row r="57" customFormat="false" ht="15" hidden="false" customHeight="false" outlineLevel="0" collapsed="false">
      <c r="A57" s="3" t="n">
        <f aca="false">A44</f>
        <v>21</v>
      </c>
      <c r="B57" s="3" t="n">
        <f aca="false">B44+1</f>
        <v>2027</v>
      </c>
      <c r="C57" s="3" t="n">
        <f aca="false">A57*B57/100000</f>
        <v>0.42567</v>
      </c>
    </row>
    <row r="58" customFormat="false" ht="15" hidden="false" customHeight="false" outlineLevel="0" collapsed="false">
      <c r="A58" s="3" t="n">
        <f aca="false">A45</f>
        <v>22</v>
      </c>
      <c r="B58" s="3" t="n">
        <f aca="false">B45+1</f>
        <v>2027</v>
      </c>
      <c r="C58" s="3" t="n">
        <f aca="false">A58*B58/100000</f>
        <v>0.44594</v>
      </c>
    </row>
    <row r="59" customFormat="false" ht="15" hidden="false" customHeight="false" outlineLevel="0" collapsed="false">
      <c r="A59" s="3" t="n">
        <f aca="false">A46</f>
        <v>23</v>
      </c>
      <c r="B59" s="3" t="n">
        <f aca="false">B46+1</f>
        <v>2027</v>
      </c>
      <c r="C59" s="3" t="n">
        <f aca="false">A59*B59/100000</f>
        <v>0.46621</v>
      </c>
    </row>
    <row r="60" customFormat="false" ht="15" hidden="false" customHeight="false" outlineLevel="0" collapsed="false">
      <c r="A60" s="3" t="n">
        <f aca="false">A47</f>
        <v>24</v>
      </c>
      <c r="B60" s="3" t="n">
        <f aca="false">B47+1</f>
        <v>2027</v>
      </c>
      <c r="C60" s="3" t="n">
        <f aca="false">A60*B60/100000</f>
        <v>0.48648</v>
      </c>
    </row>
    <row r="61" customFormat="false" ht="15" hidden="false" customHeight="false" outlineLevel="0" collapsed="false">
      <c r="A61" s="3" t="n">
        <f aca="false">A48</f>
        <v>25</v>
      </c>
      <c r="B61" s="3" t="n">
        <f aca="false">B48+1</f>
        <v>2027</v>
      </c>
      <c r="C61" s="3" t="n">
        <f aca="false">A61*B61/100000</f>
        <v>0.50675</v>
      </c>
    </row>
    <row r="62" customFormat="false" ht="15" hidden="false" customHeight="false" outlineLevel="0" collapsed="false">
      <c r="A62" s="3" t="n">
        <f aca="false">A49</f>
        <v>26</v>
      </c>
      <c r="B62" s="3" t="n">
        <f aca="false">B49+1</f>
        <v>2027</v>
      </c>
      <c r="C62" s="3" t="n">
        <f aca="false">A62*B62/100000</f>
        <v>0.52702</v>
      </c>
    </row>
    <row r="63" customFormat="false" ht="15" hidden="false" customHeight="false" outlineLevel="0" collapsed="false">
      <c r="A63" s="3" t="n">
        <f aca="false">A50</f>
        <v>27</v>
      </c>
      <c r="B63" s="3" t="n">
        <f aca="false">B50+1</f>
        <v>2027</v>
      </c>
      <c r="C63" s="3" t="n">
        <f aca="false">A63*B63/100000</f>
        <v>0.54729</v>
      </c>
    </row>
    <row r="64" customFormat="false" ht="15" hidden="false" customHeight="false" outlineLevel="0" collapsed="false">
      <c r="A64" s="3" t="n">
        <f aca="false">A51</f>
        <v>28</v>
      </c>
      <c r="B64" s="3" t="n">
        <f aca="false">B51+1</f>
        <v>2027</v>
      </c>
      <c r="C64" s="3" t="n">
        <f aca="false">A64*B64/100000</f>
        <v>0.56756</v>
      </c>
    </row>
    <row r="65" customFormat="false" ht="15" hidden="false" customHeight="false" outlineLevel="0" collapsed="false">
      <c r="A65" s="3" t="n">
        <f aca="false">A52</f>
        <v>29</v>
      </c>
      <c r="B65" s="3" t="n">
        <f aca="false">B52+1</f>
        <v>2027</v>
      </c>
      <c r="C65" s="3" t="n">
        <f aca="false">A65*B65/100000</f>
        <v>0.58783</v>
      </c>
    </row>
    <row r="66" customFormat="false" ht="15" hidden="false" customHeight="false" outlineLevel="0" collapsed="false">
      <c r="A66" s="3" t="n">
        <f aca="false">A53</f>
        <v>30</v>
      </c>
      <c r="B66" s="3" t="n">
        <f aca="false">B53+1</f>
        <v>2027</v>
      </c>
      <c r="C66" s="3" t="n">
        <f aca="false">A66*B66/100000</f>
        <v>0.6081</v>
      </c>
    </row>
    <row r="67" customFormat="false" ht="15" hidden="false" customHeight="false" outlineLevel="0" collapsed="false">
      <c r="A67" s="3" t="n">
        <f aca="false">A54</f>
        <v>18</v>
      </c>
      <c r="B67" s="3" t="n">
        <f aca="false">B54+1</f>
        <v>2028</v>
      </c>
      <c r="C67" s="3" t="n">
        <f aca="false">A67*B67/100000</f>
        <v>0.36504</v>
      </c>
    </row>
    <row r="68" customFormat="false" ht="15" hidden="false" customHeight="false" outlineLevel="0" collapsed="false">
      <c r="A68" s="3" t="n">
        <f aca="false">A55</f>
        <v>19</v>
      </c>
      <c r="B68" s="3" t="n">
        <f aca="false">B55+1</f>
        <v>2028</v>
      </c>
      <c r="C68" s="3" t="n">
        <f aca="false">A68*B68/100000</f>
        <v>0.38532</v>
      </c>
    </row>
    <row r="69" customFormat="false" ht="15" hidden="false" customHeight="false" outlineLevel="0" collapsed="false">
      <c r="A69" s="3" t="n">
        <f aca="false">A56</f>
        <v>20</v>
      </c>
      <c r="B69" s="3" t="n">
        <f aca="false">B56+1</f>
        <v>2028</v>
      </c>
      <c r="C69" s="3" t="n">
        <f aca="false">A69*B69/100000</f>
        <v>0.4056</v>
      </c>
    </row>
    <row r="70" customFormat="false" ht="15" hidden="false" customHeight="false" outlineLevel="0" collapsed="false">
      <c r="A70" s="3" t="n">
        <f aca="false">A57</f>
        <v>21</v>
      </c>
      <c r="B70" s="3" t="n">
        <f aca="false">B57+1</f>
        <v>2028</v>
      </c>
      <c r="C70" s="3" t="n">
        <f aca="false">A70*B70/100000</f>
        <v>0.42588</v>
      </c>
    </row>
    <row r="71" customFormat="false" ht="15" hidden="false" customHeight="false" outlineLevel="0" collapsed="false">
      <c r="A71" s="3" t="n">
        <f aca="false">A58</f>
        <v>22</v>
      </c>
      <c r="B71" s="3" t="n">
        <f aca="false">B58+1</f>
        <v>2028</v>
      </c>
      <c r="C71" s="3" t="n">
        <f aca="false">A71*B71/100000</f>
        <v>0.44616</v>
      </c>
    </row>
    <row r="72" customFormat="false" ht="15" hidden="false" customHeight="false" outlineLevel="0" collapsed="false">
      <c r="A72" s="3" t="n">
        <f aca="false">A59</f>
        <v>23</v>
      </c>
      <c r="B72" s="3" t="n">
        <f aca="false">B59+1</f>
        <v>2028</v>
      </c>
      <c r="C72" s="3" t="n">
        <f aca="false">A72*B72/100000</f>
        <v>0.46644</v>
      </c>
    </row>
    <row r="73" customFormat="false" ht="15" hidden="false" customHeight="false" outlineLevel="0" collapsed="false">
      <c r="A73" s="3" t="n">
        <f aca="false">A60</f>
        <v>24</v>
      </c>
      <c r="B73" s="3" t="n">
        <f aca="false">B60+1</f>
        <v>2028</v>
      </c>
      <c r="C73" s="3" t="n">
        <f aca="false">A73*B73/100000</f>
        <v>0.48672</v>
      </c>
    </row>
    <row r="74" customFormat="false" ht="15" hidden="false" customHeight="false" outlineLevel="0" collapsed="false">
      <c r="A74" s="3" t="n">
        <f aca="false">A61</f>
        <v>25</v>
      </c>
      <c r="B74" s="3" t="n">
        <f aca="false">B61+1</f>
        <v>2028</v>
      </c>
      <c r="C74" s="3" t="n">
        <f aca="false">A74*B74/100000</f>
        <v>0.507</v>
      </c>
    </row>
    <row r="75" customFormat="false" ht="15" hidden="false" customHeight="false" outlineLevel="0" collapsed="false">
      <c r="A75" s="3" t="n">
        <f aca="false">A62</f>
        <v>26</v>
      </c>
      <c r="B75" s="3" t="n">
        <f aca="false">B62+1</f>
        <v>2028</v>
      </c>
      <c r="C75" s="3" t="n">
        <f aca="false">A75*B75/100000</f>
        <v>0.52728</v>
      </c>
    </row>
    <row r="76" customFormat="false" ht="15" hidden="false" customHeight="false" outlineLevel="0" collapsed="false">
      <c r="A76" s="3" t="n">
        <f aca="false">A63</f>
        <v>27</v>
      </c>
      <c r="B76" s="3" t="n">
        <f aca="false">B63+1</f>
        <v>2028</v>
      </c>
      <c r="C76" s="3" t="n">
        <f aca="false">A76*B76/100000</f>
        <v>0.54756</v>
      </c>
    </row>
    <row r="77" customFormat="false" ht="15" hidden="false" customHeight="false" outlineLevel="0" collapsed="false">
      <c r="A77" s="3" t="n">
        <f aca="false">A64</f>
        <v>28</v>
      </c>
      <c r="B77" s="3" t="n">
        <f aca="false">B64+1</f>
        <v>2028</v>
      </c>
      <c r="C77" s="3" t="n">
        <f aca="false">A77*B77/100000</f>
        <v>0.56784</v>
      </c>
    </row>
    <row r="78" customFormat="false" ht="15" hidden="false" customHeight="false" outlineLevel="0" collapsed="false">
      <c r="A78" s="3" t="n">
        <f aca="false">A65</f>
        <v>29</v>
      </c>
      <c r="B78" s="3" t="n">
        <f aca="false">B65+1</f>
        <v>2028</v>
      </c>
      <c r="C78" s="3" t="n">
        <f aca="false">A78*B78/100000</f>
        <v>0.58812</v>
      </c>
    </row>
    <row r="79" customFormat="false" ht="15" hidden="false" customHeight="false" outlineLevel="0" collapsed="false">
      <c r="A79" s="3" t="n">
        <f aca="false">A66</f>
        <v>30</v>
      </c>
      <c r="B79" s="3" t="n">
        <f aca="false">B66+1</f>
        <v>2028</v>
      </c>
      <c r="C79" s="3" t="n">
        <f aca="false">A79*B79/100000</f>
        <v>0.6084</v>
      </c>
    </row>
    <row r="80" customFormat="false" ht="15" hidden="false" customHeight="false" outlineLevel="0" collapsed="false">
      <c r="A80" s="3" t="n">
        <f aca="false">A67</f>
        <v>18</v>
      </c>
      <c r="B80" s="3" t="n">
        <f aca="false">B67+1</f>
        <v>2029</v>
      </c>
      <c r="C80" s="3" t="n">
        <f aca="false">A80*B80/100000</f>
        <v>0.36522</v>
      </c>
    </row>
    <row r="81" customFormat="false" ht="15" hidden="false" customHeight="false" outlineLevel="0" collapsed="false">
      <c r="A81" s="3" t="n">
        <f aca="false">A68</f>
        <v>19</v>
      </c>
      <c r="B81" s="3" t="n">
        <f aca="false">B68+1</f>
        <v>2029</v>
      </c>
      <c r="C81" s="3" t="n">
        <f aca="false">A81*B81/100000</f>
        <v>0.38551</v>
      </c>
    </row>
    <row r="82" customFormat="false" ht="15" hidden="false" customHeight="false" outlineLevel="0" collapsed="false">
      <c r="A82" s="3" t="n">
        <f aca="false">A69</f>
        <v>20</v>
      </c>
      <c r="B82" s="3" t="n">
        <f aca="false">B69+1</f>
        <v>2029</v>
      </c>
      <c r="C82" s="3" t="n">
        <f aca="false">A82*B82/100000</f>
        <v>0.4058</v>
      </c>
    </row>
    <row r="83" customFormat="false" ht="15" hidden="false" customHeight="false" outlineLevel="0" collapsed="false">
      <c r="A83" s="3" t="n">
        <f aca="false">A70</f>
        <v>21</v>
      </c>
      <c r="B83" s="3" t="n">
        <f aca="false">B70+1</f>
        <v>2029</v>
      </c>
      <c r="C83" s="3" t="n">
        <f aca="false">A83*B83/100000</f>
        <v>0.42609</v>
      </c>
    </row>
    <row r="84" customFormat="false" ht="15" hidden="false" customHeight="false" outlineLevel="0" collapsed="false">
      <c r="A84" s="3" t="n">
        <f aca="false">A71</f>
        <v>22</v>
      </c>
      <c r="B84" s="3" t="n">
        <f aca="false">B71+1</f>
        <v>2029</v>
      </c>
      <c r="C84" s="3" t="n">
        <f aca="false">A84*B84/100000</f>
        <v>0.44638</v>
      </c>
    </row>
    <row r="85" customFormat="false" ht="15" hidden="false" customHeight="false" outlineLevel="0" collapsed="false">
      <c r="A85" s="3" t="n">
        <f aca="false">A72</f>
        <v>23</v>
      </c>
      <c r="B85" s="3" t="n">
        <f aca="false">B72+1</f>
        <v>2029</v>
      </c>
      <c r="C85" s="3" t="n">
        <f aca="false">A85*B85/100000</f>
        <v>0.46667</v>
      </c>
    </row>
    <row r="86" customFormat="false" ht="15" hidden="false" customHeight="false" outlineLevel="0" collapsed="false">
      <c r="A86" s="3" t="n">
        <f aca="false">A73</f>
        <v>24</v>
      </c>
      <c r="B86" s="3" t="n">
        <f aca="false">B73+1</f>
        <v>2029</v>
      </c>
      <c r="C86" s="3" t="n">
        <f aca="false">A86*B86/100000</f>
        <v>0.48696</v>
      </c>
    </row>
    <row r="87" customFormat="false" ht="15" hidden="false" customHeight="false" outlineLevel="0" collapsed="false">
      <c r="A87" s="3" t="n">
        <f aca="false">A74</f>
        <v>25</v>
      </c>
      <c r="B87" s="3" t="n">
        <f aca="false">B74+1</f>
        <v>2029</v>
      </c>
      <c r="C87" s="3" t="n">
        <f aca="false">A87*B87/100000</f>
        <v>0.50725</v>
      </c>
    </row>
    <row r="88" customFormat="false" ht="15" hidden="false" customHeight="false" outlineLevel="0" collapsed="false">
      <c r="A88" s="3" t="n">
        <f aca="false">A75</f>
        <v>26</v>
      </c>
      <c r="B88" s="3" t="n">
        <f aca="false">B75+1</f>
        <v>2029</v>
      </c>
      <c r="C88" s="3" t="n">
        <f aca="false">A88*B88/100000</f>
        <v>0.52754</v>
      </c>
    </row>
    <row r="89" customFormat="false" ht="15" hidden="false" customHeight="false" outlineLevel="0" collapsed="false">
      <c r="A89" s="3" t="n">
        <f aca="false">A76</f>
        <v>27</v>
      </c>
      <c r="B89" s="3" t="n">
        <f aca="false">B76+1</f>
        <v>2029</v>
      </c>
      <c r="C89" s="3" t="n">
        <f aca="false">A89*B89/100000</f>
        <v>0.54783</v>
      </c>
    </row>
    <row r="90" customFormat="false" ht="15" hidden="false" customHeight="false" outlineLevel="0" collapsed="false">
      <c r="A90" s="3" t="n">
        <f aca="false">A77</f>
        <v>28</v>
      </c>
      <c r="B90" s="3" t="n">
        <f aca="false">B77+1</f>
        <v>2029</v>
      </c>
      <c r="C90" s="3" t="n">
        <f aca="false">A90*B90/100000</f>
        <v>0.56812</v>
      </c>
    </row>
    <row r="91" customFormat="false" ht="15" hidden="false" customHeight="false" outlineLevel="0" collapsed="false">
      <c r="A91" s="3" t="n">
        <f aca="false">A78</f>
        <v>29</v>
      </c>
      <c r="B91" s="3" t="n">
        <f aca="false">B78+1</f>
        <v>2029</v>
      </c>
      <c r="C91" s="3" t="n">
        <f aca="false">A91*B91/100000</f>
        <v>0.58841</v>
      </c>
    </row>
    <row r="92" customFormat="false" ht="15" hidden="false" customHeight="false" outlineLevel="0" collapsed="false">
      <c r="A92" s="3" t="n">
        <f aca="false">A79</f>
        <v>30</v>
      </c>
      <c r="B92" s="3" t="n">
        <f aca="false">B79+1</f>
        <v>2029</v>
      </c>
      <c r="C92" s="3" t="n">
        <f aca="false">A92*B92/100000</f>
        <v>0.6087</v>
      </c>
    </row>
    <row r="93" customFormat="false" ht="15" hidden="false" customHeight="false" outlineLevel="0" collapsed="false">
      <c r="A93" s="3" t="n">
        <f aca="false">A80</f>
        <v>18</v>
      </c>
      <c r="B93" s="3" t="n">
        <f aca="false">B80+1</f>
        <v>2030</v>
      </c>
      <c r="C93" s="3" t="n">
        <f aca="false">A93*B93/100000</f>
        <v>0.3654</v>
      </c>
    </row>
    <row r="94" customFormat="false" ht="15" hidden="false" customHeight="false" outlineLevel="0" collapsed="false">
      <c r="A94" s="3" t="n">
        <f aca="false">A81</f>
        <v>19</v>
      </c>
      <c r="B94" s="3" t="n">
        <f aca="false">B81+1</f>
        <v>2030</v>
      </c>
      <c r="C94" s="3" t="n">
        <f aca="false">A94*B94/100000</f>
        <v>0.3857</v>
      </c>
    </row>
    <row r="95" customFormat="false" ht="15" hidden="false" customHeight="false" outlineLevel="0" collapsed="false">
      <c r="A95" s="3" t="n">
        <f aca="false">A82</f>
        <v>20</v>
      </c>
      <c r="B95" s="3" t="n">
        <f aca="false">B82+1</f>
        <v>2030</v>
      </c>
      <c r="C95" s="3" t="n">
        <f aca="false">A95*B95/100000</f>
        <v>0.406</v>
      </c>
    </row>
    <row r="96" customFormat="false" ht="15" hidden="false" customHeight="false" outlineLevel="0" collapsed="false">
      <c r="A96" s="3" t="n">
        <f aca="false">A83</f>
        <v>21</v>
      </c>
      <c r="B96" s="3" t="n">
        <f aca="false">B83+1</f>
        <v>2030</v>
      </c>
      <c r="C96" s="3" t="n">
        <f aca="false">A96*B96/100000</f>
        <v>0.4263</v>
      </c>
    </row>
    <row r="97" customFormat="false" ht="15" hidden="false" customHeight="false" outlineLevel="0" collapsed="false">
      <c r="A97" s="3" t="n">
        <f aca="false">A84</f>
        <v>22</v>
      </c>
      <c r="B97" s="3" t="n">
        <f aca="false">B84+1</f>
        <v>2030</v>
      </c>
      <c r="C97" s="3" t="n">
        <f aca="false">A97*B97/100000</f>
        <v>0.4466</v>
      </c>
    </row>
    <row r="98" customFormat="false" ht="15" hidden="false" customHeight="false" outlineLevel="0" collapsed="false">
      <c r="A98" s="3" t="n">
        <f aca="false">A85</f>
        <v>23</v>
      </c>
      <c r="B98" s="3" t="n">
        <f aca="false">B85+1</f>
        <v>2030</v>
      </c>
      <c r="C98" s="3" t="n">
        <f aca="false">A98*B98/100000</f>
        <v>0.4669</v>
      </c>
    </row>
    <row r="99" customFormat="false" ht="15" hidden="false" customHeight="false" outlineLevel="0" collapsed="false">
      <c r="A99" s="3" t="n">
        <f aca="false">A86</f>
        <v>24</v>
      </c>
      <c r="B99" s="3" t="n">
        <f aca="false">B86+1</f>
        <v>2030</v>
      </c>
      <c r="C99" s="3" t="n">
        <f aca="false">A99*B99/100000</f>
        <v>0.4872</v>
      </c>
    </row>
    <row r="100" customFormat="false" ht="15" hidden="false" customHeight="false" outlineLevel="0" collapsed="false">
      <c r="A100" s="3" t="n">
        <f aca="false">A87</f>
        <v>25</v>
      </c>
      <c r="B100" s="3" t="n">
        <f aca="false">B87+1</f>
        <v>2030</v>
      </c>
      <c r="C100" s="3" t="n">
        <f aca="false">A100*B100/100000</f>
        <v>0.5075</v>
      </c>
    </row>
    <row r="101" customFormat="false" ht="15" hidden="false" customHeight="false" outlineLevel="0" collapsed="false">
      <c r="A101" s="3" t="n">
        <f aca="false">A88</f>
        <v>26</v>
      </c>
      <c r="B101" s="3" t="n">
        <f aca="false">B88+1</f>
        <v>2030</v>
      </c>
      <c r="C101" s="3" t="n">
        <f aca="false">A101*B101/100000</f>
        <v>0.5278</v>
      </c>
    </row>
    <row r="102" customFormat="false" ht="15" hidden="false" customHeight="false" outlineLevel="0" collapsed="false">
      <c r="A102" s="3" t="n">
        <f aca="false">A89</f>
        <v>27</v>
      </c>
      <c r="B102" s="3" t="n">
        <f aca="false">B89+1</f>
        <v>2030</v>
      </c>
      <c r="C102" s="3" t="n">
        <f aca="false">A102*B102/100000</f>
        <v>0.5481</v>
      </c>
    </row>
    <row r="103" customFormat="false" ht="15" hidden="false" customHeight="false" outlineLevel="0" collapsed="false">
      <c r="A103" s="3" t="n">
        <f aca="false">A90</f>
        <v>28</v>
      </c>
      <c r="B103" s="3" t="n">
        <f aca="false">B90+1</f>
        <v>2030</v>
      </c>
      <c r="C103" s="3" t="n">
        <f aca="false">A103*B103/100000</f>
        <v>0.5684</v>
      </c>
    </row>
    <row r="104" customFormat="false" ht="15" hidden="false" customHeight="false" outlineLevel="0" collapsed="false">
      <c r="A104" s="3" t="n">
        <f aca="false">A91</f>
        <v>29</v>
      </c>
      <c r="B104" s="3" t="n">
        <f aca="false">B91+1</f>
        <v>2030</v>
      </c>
      <c r="C104" s="3" t="n">
        <f aca="false">A104*B104/100000</f>
        <v>0.5887</v>
      </c>
    </row>
    <row r="105" customFormat="false" ht="15" hidden="false" customHeight="false" outlineLevel="0" collapsed="false">
      <c r="A105" s="3" t="n">
        <f aca="false">A92</f>
        <v>30</v>
      </c>
      <c r="B105" s="3" t="n">
        <f aca="false">B92+1</f>
        <v>2030</v>
      </c>
      <c r="C105" s="3" t="n">
        <f aca="false">A105*B105/100000</f>
        <v>0.609</v>
      </c>
    </row>
    <row r="106" customFormat="false" ht="15" hidden="false" customHeight="false" outlineLevel="0" collapsed="false">
      <c r="A106" s="3" t="n">
        <f aca="false">A93</f>
        <v>18</v>
      </c>
      <c r="B106" s="3" t="n">
        <f aca="false">B93+1</f>
        <v>2031</v>
      </c>
      <c r="C106" s="3" t="n">
        <f aca="false">A106*B106/100000</f>
        <v>0.36558</v>
      </c>
    </row>
    <row r="107" customFormat="false" ht="15" hidden="false" customHeight="false" outlineLevel="0" collapsed="false">
      <c r="A107" s="3" t="n">
        <f aca="false">A94</f>
        <v>19</v>
      </c>
      <c r="B107" s="3" t="n">
        <f aca="false">B94+1</f>
        <v>2031</v>
      </c>
      <c r="C107" s="3" t="n">
        <f aca="false">A107*B107/100000</f>
        <v>0.38589</v>
      </c>
    </row>
    <row r="108" customFormat="false" ht="15" hidden="false" customHeight="false" outlineLevel="0" collapsed="false">
      <c r="A108" s="3" t="n">
        <f aca="false">A95</f>
        <v>20</v>
      </c>
      <c r="B108" s="3" t="n">
        <f aca="false">B95+1</f>
        <v>2031</v>
      </c>
      <c r="C108" s="3" t="n">
        <f aca="false">A108*B108/100000</f>
        <v>0.4062</v>
      </c>
    </row>
    <row r="109" customFormat="false" ht="15" hidden="false" customHeight="false" outlineLevel="0" collapsed="false">
      <c r="A109" s="3" t="n">
        <f aca="false">A96</f>
        <v>21</v>
      </c>
      <c r="B109" s="3" t="n">
        <f aca="false">B96+1</f>
        <v>2031</v>
      </c>
      <c r="C109" s="3" t="n">
        <f aca="false">A109*B109/100000</f>
        <v>0.42651</v>
      </c>
    </row>
    <row r="110" customFormat="false" ht="15" hidden="false" customHeight="false" outlineLevel="0" collapsed="false">
      <c r="A110" s="3" t="n">
        <f aca="false">A97</f>
        <v>22</v>
      </c>
      <c r="B110" s="3" t="n">
        <f aca="false">B97+1</f>
        <v>2031</v>
      </c>
      <c r="C110" s="3" t="n">
        <f aca="false">A110*B110/100000</f>
        <v>0.44682</v>
      </c>
    </row>
    <row r="111" customFormat="false" ht="15" hidden="false" customHeight="false" outlineLevel="0" collapsed="false">
      <c r="A111" s="3" t="n">
        <f aca="false">A98</f>
        <v>23</v>
      </c>
      <c r="B111" s="3" t="n">
        <f aca="false">B98+1</f>
        <v>2031</v>
      </c>
      <c r="C111" s="3" t="n">
        <f aca="false">A111*B111/100000</f>
        <v>0.46713</v>
      </c>
    </row>
    <row r="112" customFormat="false" ht="15" hidden="false" customHeight="false" outlineLevel="0" collapsed="false">
      <c r="A112" s="3" t="n">
        <f aca="false">A99</f>
        <v>24</v>
      </c>
      <c r="B112" s="3" t="n">
        <f aca="false">B99+1</f>
        <v>2031</v>
      </c>
      <c r="C112" s="3" t="n">
        <f aca="false">A112*B112/100000</f>
        <v>0.48744</v>
      </c>
    </row>
    <row r="113" customFormat="false" ht="15" hidden="false" customHeight="false" outlineLevel="0" collapsed="false">
      <c r="A113" s="3" t="n">
        <f aca="false">A100</f>
        <v>25</v>
      </c>
      <c r="B113" s="3" t="n">
        <f aca="false">B100+1</f>
        <v>2031</v>
      </c>
      <c r="C113" s="3" t="n">
        <f aca="false">A113*B113/100000</f>
        <v>0.50775</v>
      </c>
    </row>
    <row r="114" customFormat="false" ht="15" hidden="false" customHeight="false" outlineLevel="0" collapsed="false">
      <c r="A114" s="3" t="n">
        <f aca="false">A101</f>
        <v>26</v>
      </c>
      <c r="B114" s="3" t="n">
        <f aca="false">B101+1</f>
        <v>2031</v>
      </c>
      <c r="C114" s="3" t="n">
        <f aca="false">A114*B114/100000</f>
        <v>0.52806</v>
      </c>
    </row>
    <row r="115" customFormat="false" ht="15" hidden="false" customHeight="false" outlineLevel="0" collapsed="false">
      <c r="A115" s="3" t="n">
        <f aca="false">A102</f>
        <v>27</v>
      </c>
      <c r="B115" s="3" t="n">
        <f aca="false">B102+1</f>
        <v>2031</v>
      </c>
      <c r="C115" s="3" t="n">
        <f aca="false">A115*B115/100000</f>
        <v>0.54837</v>
      </c>
    </row>
    <row r="116" customFormat="false" ht="15" hidden="false" customHeight="false" outlineLevel="0" collapsed="false">
      <c r="A116" s="3" t="n">
        <f aca="false">A103</f>
        <v>28</v>
      </c>
      <c r="B116" s="3" t="n">
        <f aca="false">B103+1</f>
        <v>2031</v>
      </c>
      <c r="C116" s="3" t="n">
        <f aca="false">A116*B116/100000</f>
        <v>0.56868</v>
      </c>
    </row>
    <row r="117" customFormat="false" ht="15" hidden="false" customHeight="false" outlineLevel="0" collapsed="false">
      <c r="A117" s="3" t="n">
        <f aca="false">A104</f>
        <v>29</v>
      </c>
      <c r="B117" s="3" t="n">
        <f aca="false">B104+1</f>
        <v>2031</v>
      </c>
      <c r="C117" s="3" t="n">
        <f aca="false">A117*B117/100000</f>
        <v>0.58899</v>
      </c>
    </row>
    <row r="118" customFormat="false" ht="15" hidden="false" customHeight="false" outlineLevel="0" collapsed="false">
      <c r="A118" s="3" t="n">
        <f aca="false">A105</f>
        <v>30</v>
      </c>
      <c r="B118" s="3" t="n">
        <f aca="false">B105+1</f>
        <v>2031</v>
      </c>
      <c r="C118" s="3" t="n">
        <f aca="false">A118*B118/100000</f>
        <v>0.6093</v>
      </c>
    </row>
    <row r="119" customFormat="false" ht="15" hidden="false" customHeight="false" outlineLevel="0" collapsed="false">
      <c r="A119" s="3" t="n">
        <f aca="false">A106</f>
        <v>18</v>
      </c>
      <c r="B119" s="3" t="n">
        <f aca="false">B106+1</f>
        <v>2032</v>
      </c>
      <c r="C119" s="3" t="n">
        <f aca="false">A119*B119/100000</f>
        <v>0.36576</v>
      </c>
    </row>
    <row r="120" customFormat="false" ht="15" hidden="false" customHeight="false" outlineLevel="0" collapsed="false">
      <c r="A120" s="3" t="n">
        <f aca="false">A107</f>
        <v>19</v>
      </c>
      <c r="B120" s="3" t="n">
        <f aca="false">B107+1</f>
        <v>2032</v>
      </c>
      <c r="C120" s="3" t="n">
        <f aca="false">A120*B120/100000</f>
        <v>0.38608</v>
      </c>
    </row>
    <row r="121" customFormat="false" ht="15" hidden="false" customHeight="false" outlineLevel="0" collapsed="false">
      <c r="A121" s="3" t="n">
        <f aca="false">A108</f>
        <v>20</v>
      </c>
      <c r="B121" s="3" t="n">
        <f aca="false">B108+1</f>
        <v>2032</v>
      </c>
      <c r="C121" s="3" t="n">
        <f aca="false">A121*B121/100000</f>
        <v>0.4064</v>
      </c>
    </row>
    <row r="122" customFormat="false" ht="15" hidden="false" customHeight="false" outlineLevel="0" collapsed="false">
      <c r="A122" s="3" t="n">
        <f aca="false">A109</f>
        <v>21</v>
      </c>
      <c r="B122" s="3" t="n">
        <f aca="false">B109+1</f>
        <v>2032</v>
      </c>
      <c r="C122" s="3" t="n">
        <f aca="false">A122*B122/100000</f>
        <v>0.42672</v>
      </c>
    </row>
    <row r="123" customFormat="false" ht="15" hidden="false" customHeight="false" outlineLevel="0" collapsed="false">
      <c r="A123" s="3" t="n">
        <f aca="false">A110</f>
        <v>22</v>
      </c>
      <c r="B123" s="3" t="n">
        <f aca="false">B110+1</f>
        <v>2032</v>
      </c>
      <c r="C123" s="3" t="n">
        <f aca="false">A123*B123/100000</f>
        <v>0.44704</v>
      </c>
    </row>
    <row r="124" customFormat="false" ht="15" hidden="false" customHeight="false" outlineLevel="0" collapsed="false">
      <c r="A124" s="3" t="n">
        <f aca="false">A111</f>
        <v>23</v>
      </c>
      <c r="B124" s="3" t="n">
        <f aca="false">B111+1</f>
        <v>2032</v>
      </c>
      <c r="C124" s="3" t="n">
        <f aca="false">A124*B124/100000</f>
        <v>0.46736</v>
      </c>
    </row>
    <row r="125" customFormat="false" ht="15" hidden="false" customHeight="false" outlineLevel="0" collapsed="false">
      <c r="A125" s="3" t="n">
        <f aca="false">A112</f>
        <v>24</v>
      </c>
      <c r="B125" s="3" t="n">
        <f aca="false">B112+1</f>
        <v>2032</v>
      </c>
      <c r="C125" s="3" t="n">
        <f aca="false">A125*B125/100000</f>
        <v>0.48768</v>
      </c>
    </row>
    <row r="126" customFormat="false" ht="15" hidden="false" customHeight="false" outlineLevel="0" collapsed="false">
      <c r="A126" s="3" t="n">
        <f aca="false">A113</f>
        <v>25</v>
      </c>
      <c r="B126" s="3" t="n">
        <f aca="false">B113+1</f>
        <v>2032</v>
      </c>
      <c r="C126" s="3" t="n">
        <f aca="false">A126*B126/100000</f>
        <v>0.508</v>
      </c>
    </row>
    <row r="127" customFormat="false" ht="15" hidden="false" customHeight="false" outlineLevel="0" collapsed="false">
      <c r="A127" s="3" t="n">
        <f aca="false">A114</f>
        <v>26</v>
      </c>
      <c r="B127" s="3" t="n">
        <f aca="false">B114+1</f>
        <v>2032</v>
      </c>
      <c r="C127" s="3" t="n">
        <f aca="false">A127*B127/100000</f>
        <v>0.52832</v>
      </c>
    </row>
    <row r="128" customFormat="false" ht="15" hidden="false" customHeight="false" outlineLevel="0" collapsed="false">
      <c r="A128" s="3" t="n">
        <f aca="false">A115</f>
        <v>27</v>
      </c>
      <c r="B128" s="3" t="n">
        <f aca="false">B115+1</f>
        <v>2032</v>
      </c>
      <c r="C128" s="3" t="n">
        <f aca="false">A128*B128/100000</f>
        <v>0.54864</v>
      </c>
    </row>
    <row r="129" customFormat="false" ht="15" hidden="false" customHeight="false" outlineLevel="0" collapsed="false">
      <c r="A129" s="3" t="n">
        <f aca="false">A116</f>
        <v>28</v>
      </c>
      <c r="B129" s="3" t="n">
        <f aca="false">B116+1</f>
        <v>2032</v>
      </c>
      <c r="C129" s="3" t="n">
        <f aca="false">A129*B129/100000</f>
        <v>0.56896</v>
      </c>
    </row>
    <row r="130" customFormat="false" ht="15" hidden="false" customHeight="false" outlineLevel="0" collapsed="false">
      <c r="A130" s="3" t="n">
        <f aca="false">A117</f>
        <v>29</v>
      </c>
      <c r="B130" s="3" t="n">
        <f aca="false">B117+1</f>
        <v>2032</v>
      </c>
      <c r="C130" s="3" t="n">
        <f aca="false">A130*B130/100000</f>
        <v>0.58928</v>
      </c>
    </row>
    <row r="131" customFormat="false" ht="15" hidden="false" customHeight="false" outlineLevel="0" collapsed="false">
      <c r="A131" s="3" t="n">
        <f aca="false">A118</f>
        <v>30</v>
      </c>
      <c r="B131" s="3" t="n">
        <f aca="false">B118+1</f>
        <v>2032</v>
      </c>
      <c r="C131" s="3" t="n">
        <f aca="false">A131*B131/100000</f>
        <v>0.6096</v>
      </c>
    </row>
    <row r="132" customFormat="false" ht="15" hidden="false" customHeight="false" outlineLevel="0" collapsed="false">
      <c r="A132" s="3" t="n">
        <f aca="false">A119</f>
        <v>18</v>
      </c>
      <c r="B132" s="3" t="n">
        <f aca="false">B119+1</f>
        <v>2033</v>
      </c>
      <c r="C132" s="3" t="n">
        <f aca="false">A132*B132/100000</f>
        <v>0.36594</v>
      </c>
    </row>
    <row r="133" customFormat="false" ht="15" hidden="false" customHeight="false" outlineLevel="0" collapsed="false">
      <c r="A133" s="3" t="n">
        <f aca="false">A120</f>
        <v>19</v>
      </c>
      <c r="B133" s="3" t="n">
        <f aca="false">B120+1</f>
        <v>2033</v>
      </c>
      <c r="C133" s="3" t="n">
        <f aca="false">A133*B133/100000</f>
        <v>0.38627</v>
      </c>
    </row>
    <row r="134" customFormat="false" ht="15" hidden="false" customHeight="false" outlineLevel="0" collapsed="false">
      <c r="A134" s="3" t="n">
        <f aca="false">A121</f>
        <v>20</v>
      </c>
      <c r="B134" s="3" t="n">
        <f aca="false">B121+1</f>
        <v>2033</v>
      </c>
      <c r="C134" s="3" t="n">
        <f aca="false">A134*B134/100000</f>
        <v>0.4066</v>
      </c>
    </row>
    <row r="135" customFormat="false" ht="15" hidden="false" customHeight="false" outlineLevel="0" collapsed="false">
      <c r="A135" s="3" t="n">
        <f aca="false">A122</f>
        <v>21</v>
      </c>
      <c r="B135" s="3" t="n">
        <f aca="false">B122+1</f>
        <v>2033</v>
      </c>
      <c r="C135" s="3" t="n">
        <f aca="false">A135*B135/100000</f>
        <v>0.42693</v>
      </c>
    </row>
    <row r="136" customFormat="false" ht="15" hidden="false" customHeight="false" outlineLevel="0" collapsed="false">
      <c r="A136" s="3" t="n">
        <f aca="false">A123</f>
        <v>22</v>
      </c>
      <c r="B136" s="3" t="n">
        <f aca="false">B123+1</f>
        <v>2033</v>
      </c>
      <c r="C136" s="3" t="n">
        <f aca="false">A136*B136/100000</f>
        <v>0.44726</v>
      </c>
    </row>
    <row r="137" customFormat="false" ht="15" hidden="false" customHeight="false" outlineLevel="0" collapsed="false">
      <c r="A137" s="3" t="n">
        <f aca="false">A124</f>
        <v>23</v>
      </c>
      <c r="B137" s="3" t="n">
        <f aca="false">B124+1</f>
        <v>2033</v>
      </c>
      <c r="C137" s="3" t="n">
        <f aca="false">A137*B137/100000</f>
        <v>0.46759</v>
      </c>
    </row>
    <row r="138" customFormat="false" ht="15" hidden="false" customHeight="false" outlineLevel="0" collapsed="false">
      <c r="A138" s="3" t="n">
        <f aca="false">A125</f>
        <v>24</v>
      </c>
      <c r="B138" s="3" t="n">
        <f aca="false">B125+1</f>
        <v>2033</v>
      </c>
      <c r="C138" s="3" t="n">
        <f aca="false">A138*B138/100000</f>
        <v>0.48792</v>
      </c>
    </row>
    <row r="139" customFormat="false" ht="15" hidden="false" customHeight="false" outlineLevel="0" collapsed="false">
      <c r="A139" s="3" t="n">
        <f aca="false">A126</f>
        <v>25</v>
      </c>
      <c r="B139" s="3" t="n">
        <f aca="false">B126+1</f>
        <v>2033</v>
      </c>
      <c r="C139" s="3" t="n">
        <f aca="false">A139*B139/100000</f>
        <v>0.50825</v>
      </c>
    </row>
    <row r="140" customFormat="false" ht="15" hidden="false" customHeight="false" outlineLevel="0" collapsed="false">
      <c r="A140" s="3" t="n">
        <f aca="false">A127</f>
        <v>26</v>
      </c>
      <c r="B140" s="3" t="n">
        <f aca="false">B127+1</f>
        <v>2033</v>
      </c>
      <c r="C140" s="3" t="n">
        <f aca="false">A140*B140/100000</f>
        <v>0.52858</v>
      </c>
    </row>
    <row r="141" customFormat="false" ht="15" hidden="false" customHeight="false" outlineLevel="0" collapsed="false">
      <c r="A141" s="3" t="n">
        <f aca="false">A128</f>
        <v>27</v>
      </c>
      <c r="B141" s="3" t="n">
        <f aca="false">B128+1</f>
        <v>2033</v>
      </c>
      <c r="C141" s="3" t="n">
        <f aca="false">A141*B141/100000</f>
        <v>0.54891</v>
      </c>
    </row>
    <row r="142" customFormat="false" ht="15" hidden="false" customHeight="false" outlineLevel="0" collapsed="false">
      <c r="A142" s="3" t="n">
        <f aca="false">A129</f>
        <v>28</v>
      </c>
      <c r="B142" s="3" t="n">
        <f aca="false">B129+1</f>
        <v>2033</v>
      </c>
      <c r="C142" s="3" t="n">
        <f aca="false">A142*B142/100000</f>
        <v>0.56924</v>
      </c>
    </row>
    <row r="143" customFormat="false" ht="15" hidden="false" customHeight="false" outlineLevel="0" collapsed="false">
      <c r="A143" s="3" t="n">
        <f aca="false">A130</f>
        <v>29</v>
      </c>
      <c r="B143" s="3" t="n">
        <f aca="false">B130+1</f>
        <v>2033</v>
      </c>
      <c r="C143" s="3" t="n">
        <f aca="false">A143*B143/100000</f>
        <v>0.58957</v>
      </c>
    </row>
    <row r="144" customFormat="false" ht="15" hidden="false" customHeight="false" outlineLevel="0" collapsed="false">
      <c r="A144" s="3" t="n">
        <f aca="false">A131</f>
        <v>30</v>
      </c>
      <c r="B144" s="3" t="n">
        <f aca="false">B131+1</f>
        <v>2033</v>
      </c>
      <c r="C144" s="3" t="n">
        <f aca="false">A144*B144/100000</f>
        <v>0.6099</v>
      </c>
    </row>
    <row r="145" customFormat="false" ht="15" hidden="false" customHeight="false" outlineLevel="0" collapsed="false">
      <c r="A145" s="3" t="n">
        <f aca="false">A132</f>
        <v>18</v>
      </c>
      <c r="B145" s="3" t="n">
        <f aca="false">B132+1</f>
        <v>2034</v>
      </c>
      <c r="C145" s="3" t="n">
        <f aca="false">A145*B145/100000</f>
        <v>0.36612</v>
      </c>
    </row>
    <row r="146" customFormat="false" ht="15" hidden="false" customHeight="false" outlineLevel="0" collapsed="false">
      <c r="A146" s="3" t="n">
        <f aca="false">A133</f>
        <v>19</v>
      </c>
      <c r="B146" s="3" t="n">
        <f aca="false">B133+1</f>
        <v>2034</v>
      </c>
      <c r="C146" s="3" t="n">
        <f aca="false">A146*B146/100000</f>
        <v>0.38646</v>
      </c>
    </row>
    <row r="147" customFormat="false" ht="15" hidden="false" customHeight="false" outlineLevel="0" collapsed="false">
      <c r="A147" s="3" t="n">
        <f aca="false">A134</f>
        <v>20</v>
      </c>
      <c r="B147" s="3" t="n">
        <f aca="false">B134+1</f>
        <v>2034</v>
      </c>
      <c r="C147" s="3" t="n">
        <f aca="false">A147*B147/100000</f>
        <v>0.4068</v>
      </c>
    </row>
    <row r="148" customFormat="false" ht="15" hidden="false" customHeight="false" outlineLevel="0" collapsed="false">
      <c r="A148" s="3" t="n">
        <f aca="false">A135</f>
        <v>21</v>
      </c>
      <c r="B148" s="3" t="n">
        <f aca="false">B135+1</f>
        <v>2034</v>
      </c>
      <c r="C148" s="3" t="n">
        <f aca="false">A148*B148/100000</f>
        <v>0.42714</v>
      </c>
    </row>
    <row r="149" customFormat="false" ht="15" hidden="false" customHeight="false" outlineLevel="0" collapsed="false">
      <c r="A149" s="3" t="n">
        <f aca="false">A136</f>
        <v>22</v>
      </c>
      <c r="B149" s="3" t="n">
        <f aca="false">B136+1</f>
        <v>2034</v>
      </c>
      <c r="C149" s="3" t="n">
        <f aca="false">A149*B149/100000</f>
        <v>0.44748</v>
      </c>
    </row>
    <row r="150" customFormat="false" ht="15" hidden="false" customHeight="false" outlineLevel="0" collapsed="false">
      <c r="A150" s="3" t="n">
        <f aca="false">A137</f>
        <v>23</v>
      </c>
      <c r="B150" s="3" t="n">
        <f aca="false">B137+1</f>
        <v>2034</v>
      </c>
      <c r="C150" s="3" t="n">
        <f aca="false">A150*B150/100000</f>
        <v>0.46782</v>
      </c>
    </row>
    <row r="151" customFormat="false" ht="15" hidden="false" customHeight="false" outlineLevel="0" collapsed="false">
      <c r="A151" s="3" t="n">
        <f aca="false">A138</f>
        <v>24</v>
      </c>
      <c r="B151" s="3" t="n">
        <f aca="false">B138+1</f>
        <v>2034</v>
      </c>
      <c r="C151" s="3" t="n">
        <f aca="false">A151*B151/100000</f>
        <v>0.48816</v>
      </c>
    </row>
    <row r="152" customFormat="false" ht="15" hidden="false" customHeight="false" outlineLevel="0" collapsed="false">
      <c r="A152" s="3" t="n">
        <f aca="false">A139</f>
        <v>25</v>
      </c>
      <c r="B152" s="3" t="n">
        <f aca="false">B139+1</f>
        <v>2034</v>
      </c>
      <c r="C152" s="3" t="n">
        <f aca="false">A152*B152/100000</f>
        <v>0.5085</v>
      </c>
    </row>
    <row r="153" customFormat="false" ht="15" hidden="false" customHeight="false" outlineLevel="0" collapsed="false">
      <c r="A153" s="3" t="n">
        <f aca="false">A140</f>
        <v>26</v>
      </c>
      <c r="B153" s="3" t="n">
        <f aca="false">B140+1</f>
        <v>2034</v>
      </c>
      <c r="C153" s="3" t="n">
        <f aca="false">A153*B153/100000</f>
        <v>0.52884</v>
      </c>
    </row>
    <row r="154" customFormat="false" ht="15" hidden="false" customHeight="false" outlineLevel="0" collapsed="false">
      <c r="A154" s="3" t="n">
        <f aca="false">A141</f>
        <v>27</v>
      </c>
      <c r="B154" s="3" t="n">
        <f aca="false">B141+1</f>
        <v>2034</v>
      </c>
      <c r="C154" s="3" t="n">
        <f aca="false">A154*B154/100000</f>
        <v>0.54918</v>
      </c>
    </row>
    <row r="155" customFormat="false" ht="15" hidden="false" customHeight="false" outlineLevel="0" collapsed="false">
      <c r="A155" s="3" t="n">
        <f aca="false">A142</f>
        <v>28</v>
      </c>
      <c r="B155" s="3" t="n">
        <f aca="false">B142+1</f>
        <v>2034</v>
      </c>
      <c r="C155" s="3" t="n">
        <f aca="false">A155*B155/100000</f>
        <v>0.56952</v>
      </c>
    </row>
    <row r="156" customFormat="false" ht="15" hidden="false" customHeight="false" outlineLevel="0" collapsed="false">
      <c r="A156" s="3" t="n">
        <f aca="false">A143</f>
        <v>29</v>
      </c>
      <c r="B156" s="3" t="n">
        <f aca="false">B143+1</f>
        <v>2034</v>
      </c>
      <c r="C156" s="3" t="n">
        <f aca="false">A156*B156/100000</f>
        <v>0.58986</v>
      </c>
    </row>
    <row r="157" customFormat="false" ht="15" hidden="false" customHeight="false" outlineLevel="0" collapsed="false">
      <c r="A157" s="3" t="n">
        <f aca="false">A144</f>
        <v>30</v>
      </c>
      <c r="B157" s="3" t="n">
        <f aca="false">B144+1</f>
        <v>2034</v>
      </c>
      <c r="C157" s="3" t="n">
        <f aca="false">A157*B157/100000</f>
        <v>0.6102</v>
      </c>
    </row>
    <row r="158" customFormat="false" ht="15" hidden="false" customHeight="false" outlineLevel="0" collapsed="false">
      <c r="A158" s="3" t="n">
        <f aca="false">A145</f>
        <v>18</v>
      </c>
      <c r="B158" s="3" t="n">
        <f aca="false">B145+1</f>
        <v>2035</v>
      </c>
      <c r="C158" s="3" t="n">
        <f aca="false">A158*B158/100000</f>
        <v>0.3663</v>
      </c>
    </row>
    <row r="159" customFormat="false" ht="15" hidden="false" customHeight="false" outlineLevel="0" collapsed="false">
      <c r="A159" s="3" t="n">
        <f aca="false">A146</f>
        <v>19</v>
      </c>
      <c r="B159" s="3" t="n">
        <f aca="false">B146+1</f>
        <v>2035</v>
      </c>
      <c r="C159" s="3" t="n">
        <f aca="false">A159*B159/100000</f>
        <v>0.38665</v>
      </c>
    </row>
    <row r="160" customFormat="false" ht="15" hidden="false" customHeight="false" outlineLevel="0" collapsed="false">
      <c r="A160" s="3" t="n">
        <f aca="false">A147</f>
        <v>20</v>
      </c>
      <c r="B160" s="3" t="n">
        <f aca="false">B147+1</f>
        <v>2035</v>
      </c>
      <c r="C160" s="3" t="n">
        <f aca="false">A160*B160/100000</f>
        <v>0.407</v>
      </c>
    </row>
    <row r="161" customFormat="false" ht="15" hidden="false" customHeight="false" outlineLevel="0" collapsed="false">
      <c r="A161" s="3" t="n">
        <f aca="false">A148</f>
        <v>21</v>
      </c>
      <c r="B161" s="3" t="n">
        <f aca="false">B148+1</f>
        <v>2035</v>
      </c>
      <c r="C161" s="3" t="n">
        <f aca="false">A161*B161/100000</f>
        <v>0.42735</v>
      </c>
    </row>
    <row r="162" customFormat="false" ht="15" hidden="false" customHeight="false" outlineLevel="0" collapsed="false">
      <c r="A162" s="3" t="n">
        <f aca="false">A149</f>
        <v>22</v>
      </c>
      <c r="B162" s="3" t="n">
        <f aca="false">B149+1</f>
        <v>2035</v>
      </c>
      <c r="C162" s="3" t="n">
        <f aca="false">A162*B162/100000</f>
        <v>0.4477</v>
      </c>
    </row>
    <row r="163" customFormat="false" ht="15" hidden="false" customHeight="false" outlineLevel="0" collapsed="false">
      <c r="A163" s="3" t="n">
        <f aca="false">A150</f>
        <v>23</v>
      </c>
      <c r="B163" s="3" t="n">
        <f aca="false">B150+1</f>
        <v>2035</v>
      </c>
      <c r="C163" s="3" t="n">
        <f aca="false">A163*B163/100000</f>
        <v>0.46805</v>
      </c>
    </row>
    <row r="164" customFormat="false" ht="15" hidden="false" customHeight="false" outlineLevel="0" collapsed="false">
      <c r="A164" s="3" t="n">
        <f aca="false">A151</f>
        <v>24</v>
      </c>
      <c r="B164" s="3" t="n">
        <f aca="false">B151+1</f>
        <v>2035</v>
      </c>
      <c r="C164" s="3" t="n">
        <f aca="false">A164*B164/100000</f>
        <v>0.4884</v>
      </c>
    </row>
    <row r="165" customFormat="false" ht="15" hidden="false" customHeight="false" outlineLevel="0" collapsed="false">
      <c r="A165" s="3" t="n">
        <f aca="false">A152</f>
        <v>25</v>
      </c>
      <c r="B165" s="3" t="n">
        <f aca="false">B152+1</f>
        <v>2035</v>
      </c>
      <c r="C165" s="3" t="n">
        <f aca="false">A165*B165/100000</f>
        <v>0.50875</v>
      </c>
    </row>
    <row r="166" customFormat="false" ht="15" hidden="false" customHeight="false" outlineLevel="0" collapsed="false">
      <c r="A166" s="3" t="n">
        <f aca="false">A153</f>
        <v>26</v>
      </c>
      <c r="B166" s="3" t="n">
        <f aca="false">B153+1</f>
        <v>2035</v>
      </c>
      <c r="C166" s="3" t="n">
        <f aca="false">A166*B166/100000</f>
        <v>0.5291</v>
      </c>
    </row>
    <row r="167" customFormat="false" ht="15" hidden="false" customHeight="false" outlineLevel="0" collapsed="false">
      <c r="A167" s="3" t="n">
        <f aca="false">A154</f>
        <v>27</v>
      </c>
      <c r="B167" s="3" t="n">
        <f aca="false">B154+1</f>
        <v>2035</v>
      </c>
      <c r="C167" s="3" t="n">
        <f aca="false">A167*B167/100000</f>
        <v>0.54945</v>
      </c>
    </row>
    <row r="168" customFormat="false" ht="15" hidden="false" customHeight="false" outlineLevel="0" collapsed="false">
      <c r="A168" s="3" t="n">
        <f aca="false">A155</f>
        <v>28</v>
      </c>
      <c r="B168" s="3" t="n">
        <f aca="false">B155+1</f>
        <v>2035</v>
      </c>
      <c r="C168" s="3" t="n">
        <f aca="false">A168*B168/100000</f>
        <v>0.5698</v>
      </c>
    </row>
    <row r="169" customFormat="false" ht="15" hidden="false" customHeight="false" outlineLevel="0" collapsed="false">
      <c r="A169" s="3" t="n">
        <f aca="false">A156</f>
        <v>29</v>
      </c>
      <c r="B169" s="3" t="n">
        <f aca="false">B156+1</f>
        <v>2035</v>
      </c>
      <c r="C169" s="3" t="n">
        <f aca="false">A169*B169/100000</f>
        <v>0.59015</v>
      </c>
    </row>
    <row r="170" customFormat="false" ht="15" hidden="false" customHeight="false" outlineLevel="0" collapsed="false">
      <c r="A170" s="3" t="n">
        <f aca="false">A157</f>
        <v>30</v>
      </c>
      <c r="B170" s="3" t="n">
        <f aca="false">B157+1</f>
        <v>2035</v>
      </c>
      <c r="C170" s="3" t="n">
        <f aca="false">A170*B170/100000</f>
        <v>0.6105</v>
      </c>
    </row>
    <row r="171" customFormat="false" ht="15" hidden="false" customHeight="false" outlineLevel="0" collapsed="false">
      <c r="A171" s="3" t="n">
        <f aca="false">A158</f>
        <v>18</v>
      </c>
      <c r="B171" s="3" t="n">
        <f aca="false">B158+1</f>
        <v>2036</v>
      </c>
      <c r="C171" s="3" t="n">
        <f aca="false">A171*B171/100000</f>
        <v>0.36648</v>
      </c>
    </row>
    <row r="172" customFormat="false" ht="15" hidden="false" customHeight="false" outlineLevel="0" collapsed="false">
      <c r="A172" s="3" t="n">
        <f aca="false">A159</f>
        <v>19</v>
      </c>
      <c r="B172" s="3" t="n">
        <f aca="false">B159+1</f>
        <v>2036</v>
      </c>
      <c r="C172" s="3" t="n">
        <f aca="false">A172*B172/100000</f>
        <v>0.38684</v>
      </c>
    </row>
    <row r="173" customFormat="false" ht="15" hidden="false" customHeight="false" outlineLevel="0" collapsed="false">
      <c r="A173" s="3" t="n">
        <f aca="false">A160</f>
        <v>20</v>
      </c>
      <c r="B173" s="3" t="n">
        <f aca="false">B160+1</f>
        <v>2036</v>
      </c>
      <c r="C173" s="3" t="n">
        <f aca="false">A173*B173/100000</f>
        <v>0.4072</v>
      </c>
    </row>
    <row r="174" customFormat="false" ht="15" hidden="false" customHeight="false" outlineLevel="0" collapsed="false">
      <c r="A174" s="3" t="n">
        <f aca="false">A161</f>
        <v>21</v>
      </c>
      <c r="B174" s="3" t="n">
        <f aca="false">B161+1</f>
        <v>2036</v>
      </c>
      <c r="C174" s="3" t="n">
        <f aca="false">A174*B174/100000</f>
        <v>0.42756</v>
      </c>
    </row>
    <row r="175" customFormat="false" ht="15" hidden="false" customHeight="false" outlineLevel="0" collapsed="false">
      <c r="A175" s="3" t="n">
        <f aca="false">A162</f>
        <v>22</v>
      </c>
      <c r="B175" s="3" t="n">
        <f aca="false">B162+1</f>
        <v>2036</v>
      </c>
      <c r="C175" s="3" t="n">
        <f aca="false">A175*B175/100000</f>
        <v>0.44792</v>
      </c>
    </row>
    <row r="176" customFormat="false" ht="15" hidden="false" customHeight="false" outlineLevel="0" collapsed="false">
      <c r="A176" s="3" t="n">
        <f aca="false">A163</f>
        <v>23</v>
      </c>
      <c r="B176" s="3" t="n">
        <f aca="false">B163+1</f>
        <v>2036</v>
      </c>
      <c r="C176" s="3" t="n">
        <f aca="false">A176*B176/100000</f>
        <v>0.46828</v>
      </c>
    </row>
    <row r="177" customFormat="false" ht="15" hidden="false" customHeight="false" outlineLevel="0" collapsed="false">
      <c r="A177" s="3" t="n">
        <f aca="false">A164</f>
        <v>24</v>
      </c>
      <c r="B177" s="3" t="n">
        <f aca="false">B164+1</f>
        <v>2036</v>
      </c>
      <c r="C177" s="3" t="n">
        <f aca="false">A177*B177/100000</f>
        <v>0.48864</v>
      </c>
    </row>
    <row r="178" customFormat="false" ht="15" hidden="false" customHeight="false" outlineLevel="0" collapsed="false">
      <c r="A178" s="3" t="n">
        <f aca="false">A165</f>
        <v>25</v>
      </c>
      <c r="B178" s="3" t="n">
        <f aca="false">B165+1</f>
        <v>2036</v>
      </c>
      <c r="C178" s="3" t="n">
        <f aca="false">A178*B178/100000</f>
        <v>0.509</v>
      </c>
    </row>
    <row r="179" customFormat="false" ht="15" hidden="false" customHeight="false" outlineLevel="0" collapsed="false">
      <c r="A179" s="3" t="n">
        <f aca="false">A166</f>
        <v>26</v>
      </c>
      <c r="B179" s="3" t="n">
        <f aca="false">B166+1</f>
        <v>2036</v>
      </c>
      <c r="C179" s="3" t="n">
        <f aca="false">A179*B179/100000</f>
        <v>0.52936</v>
      </c>
    </row>
    <row r="180" customFormat="false" ht="15" hidden="false" customHeight="false" outlineLevel="0" collapsed="false">
      <c r="A180" s="3" t="n">
        <f aca="false">A167</f>
        <v>27</v>
      </c>
      <c r="B180" s="3" t="n">
        <f aca="false">B167+1</f>
        <v>2036</v>
      </c>
      <c r="C180" s="3" t="n">
        <f aca="false">A180*B180/100000</f>
        <v>0.54972</v>
      </c>
    </row>
    <row r="181" customFormat="false" ht="15" hidden="false" customHeight="false" outlineLevel="0" collapsed="false">
      <c r="A181" s="3" t="n">
        <f aca="false">A168</f>
        <v>28</v>
      </c>
      <c r="B181" s="3" t="n">
        <f aca="false">B168+1</f>
        <v>2036</v>
      </c>
      <c r="C181" s="3" t="n">
        <f aca="false">A181*B181/100000</f>
        <v>0.57008</v>
      </c>
    </row>
    <row r="182" customFormat="false" ht="15" hidden="false" customHeight="false" outlineLevel="0" collapsed="false">
      <c r="A182" s="3" t="n">
        <f aca="false">A169</f>
        <v>29</v>
      </c>
      <c r="B182" s="3" t="n">
        <f aca="false">B169+1</f>
        <v>2036</v>
      </c>
      <c r="C182" s="3" t="n">
        <f aca="false">A182*B182/100000</f>
        <v>0.59044</v>
      </c>
    </row>
    <row r="183" customFormat="false" ht="15" hidden="false" customHeight="false" outlineLevel="0" collapsed="false">
      <c r="A183" s="3" t="n">
        <f aca="false">A170</f>
        <v>30</v>
      </c>
      <c r="B183" s="3" t="n">
        <f aca="false">B170+1</f>
        <v>2036</v>
      </c>
      <c r="C183" s="3" t="n">
        <f aca="false">A183*B183/100000</f>
        <v>0.6108</v>
      </c>
    </row>
    <row r="184" customFormat="false" ht="15" hidden="false" customHeight="false" outlineLevel="0" collapsed="false">
      <c r="A184" s="3" t="n">
        <f aca="false">A171</f>
        <v>18</v>
      </c>
      <c r="B184" s="3" t="n">
        <f aca="false">B171+1</f>
        <v>2037</v>
      </c>
      <c r="C184" s="3" t="n">
        <f aca="false">A184*B184/100000</f>
        <v>0.36666</v>
      </c>
    </row>
    <row r="185" customFormat="false" ht="15" hidden="false" customHeight="false" outlineLevel="0" collapsed="false">
      <c r="A185" s="3" t="n">
        <f aca="false">A172</f>
        <v>19</v>
      </c>
      <c r="B185" s="3" t="n">
        <f aca="false">B172+1</f>
        <v>2037</v>
      </c>
      <c r="C185" s="3" t="n">
        <f aca="false">A185*B185/100000</f>
        <v>0.38703</v>
      </c>
    </row>
    <row r="186" customFormat="false" ht="15" hidden="false" customHeight="false" outlineLevel="0" collapsed="false">
      <c r="A186" s="3" t="n">
        <f aca="false">A173</f>
        <v>20</v>
      </c>
      <c r="B186" s="3" t="n">
        <f aca="false">B173+1</f>
        <v>2037</v>
      </c>
      <c r="C186" s="3" t="n">
        <f aca="false">A186*B186/100000</f>
        <v>0.4074</v>
      </c>
    </row>
    <row r="187" customFormat="false" ht="15" hidden="false" customHeight="false" outlineLevel="0" collapsed="false">
      <c r="A187" s="3" t="n">
        <f aca="false">A174</f>
        <v>21</v>
      </c>
      <c r="B187" s="3" t="n">
        <f aca="false">B174+1</f>
        <v>2037</v>
      </c>
      <c r="C187" s="3" t="n">
        <f aca="false">A187*B187/100000</f>
        <v>0.42777</v>
      </c>
    </row>
    <row r="188" customFormat="false" ht="15" hidden="false" customHeight="false" outlineLevel="0" collapsed="false">
      <c r="A188" s="3" t="n">
        <f aca="false">A175</f>
        <v>22</v>
      </c>
      <c r="B188" s="3" t="n">
        <f aca="false">B175+1</f>
        <v>2037</v>
      </c>
      <c r="C188" s="3" t="n">
        <f aca="false">A188*B188/100000</f>
        <v>0.44814</v>
      </c>
    </row>
    <row r="189" customFormat="false" ht="15" hidden="false" customHeight="false" outlineLevel="0" collapsed="false">
      <c r="A189" s="3" t="n">
        <f aca="false">A176</f>
        <v>23</v>
      </c>
      <c r="B189" s="3" t="n">
        <f aca="false">B176+1</f>
        <v>2037</v>
      </c>
      <c r="C189" s="3" t="n">
        <f aca="false">A189*B189/100000</f>
        <v>0.46851</v>
      </c>
    </row>
    <row r="190" customFormat="false" ht="15" hidden="false" customHeight="false" outlineLevel="0" collapsed="false">
      <c r="A190" s="3" t="n">
        <f aca="false">A177</f>
        <v>24</v>
      </c>
      <c r="B190" s="3" t="n">
        <f aca="false">B177+1</f>
        <v>2037</v>
      </c>
      <c r="C190" s="3" t="n">
        <f aca="false">A190*B190/100000</f>
        <v>0.48888</v>
      </c>
    </row>
    <row r="191" customFormat="false" ht="15" hidden="false" customHeight="false" outlineLevel="0" collapsed="false">
      <c r="A191" s="3" t="n">
        <f aca="false">A178</f>
        <v>25</v>
      </c>
      <c r="B191" s="3" t="n">
        <f aca="false">B178+1</f>
        <v>2037</v>
      </c>
      <c r="C191" s="3" t="n">
        <f aca="false">A191*B191/100000</f>
        <v>0.50925</v>
      </c>
    </row>
    <row r="192" customFormat="false" ht="15" hidden="false" customHeight="false" outlineLevel="0" collapsed="false">
      <c r="A192" s="3" t="n">
        <f aca="false">A179</f>
        <v>26</v>
      </c>
      <c r="B192" s="3" t="n">
        <f aca="false">B179+1</f>
        <v>2037</v>
      </c>
      <c r="C192" s="3" t="n">
        <f aca="false">A192*B192/100000</f>
        <v>0.52962</v>
      </c>
    </row>
    <row r="193" customFormat="false" ht="15" hidden="false" customHeight="false" outlineLevel="0" collapsed="false">
      <c r="A193" s="3" t="n">
        <f aca="false">A180</f>
        <v>27</v>
      </c>
      <c r="B193" s="3" t="n">
        <f aca="false">B180+1</f>
        <v>2037</v>
      </c>
      <c r="C193" s="3" t="n">
        <f aca="false">A193*B193/100000</f>
        <v>0.54999</v>
      </c>
    </row>
    <row r="194" customFormat="false" ht="15" hidden="false" customHeight="false" outlineLevel="0" collapsed="false">
      <c r="A194" s="3" t="n">
        <f aca="false">A181</f>
        <v>28</v>
      </c>
      <c r="B194" s="3" t="n">
        <f aca="false">B181+1</f>
        <v>2037</v>
      </c>
      <c r="C194" s="3" t="n">
        <f aca="false">A194*B194/100000</f>
        <v>0.57036</v>
      </c>
    </row>
    <row r="195" customFormat="false" ht="15" hidden="false" customHeight="false" outlineLevel="0" collapsed="false">
      <c r="A195" s="3" t="n">
        <f aca="false">A182</f>
        <v>29</v>
      </c>
      <c r="B195" s="3" t="n">
        <f aca="false">B182+1</f>
        <v>2037</v>
      </c>
      <c r="C195" s="3" t="n">
        <f aca="false">A195*B195/100000</f>
        <v>0.59073</v>
      </c>
    </row>
    <row r="196" customFormat="false" ht="15" hidden="false" customHeight="false" outlineLevel="0" collapsed="false">
      <c r="A196" s="3" t="n">
        <f aca="false">A183</f>
        <v>30</v>
      </c>
      <c r="B196" s="3" t="n">
        <f aca="false">B183+1</f>
        <v>2037</v>
      </c>
      <c r="C196" s="3" t="n">
        <f aca="false">A196*B196/100000</f>
        <v>0.6111</v>
      </c>
    </row>
    <row r="197" customFormat="false" ht="15" hidden="false" customHeight="false" outlineLevel="0" collapsed="false">
      <c r="A197" s="3" t="n">
        <f aca="false">A184</f>
        <v>18</v>
      </c>
      <c r="B197" s="3" t="n">
        <f aca="false">B184+1</f>
        <v>2038</v>
      </c>
      <c r="C197" s="3" t="n">
        <f aca="false">A197*B197/100000</f>
        <v>0.36684</v>
      </c>
    </row>
    <row r="198" customFormat="false" ht="15" hidden="false" customHeight="false" outlineLevel="0" collapsed="false">
      <c r="A198" s="3" t="n">
        <f aca="false">A185</f>
        <v>19</v>
      </c>
      <c r="B198" s="3" t="n">
        <f aca="false">B185+1</f>
        <v>2038</v>
      </c>
      <c r="C198" s="3" t="n">
        <f aca="false">A198*B198/100000</f>
        <v>0.38722</v>
      </c>
    </row>
    <row r="199" customFormat="false" ht="15" hidden="false" customHeight="false" outlineLevel="0" collapsed="false">
      <c r="A199" s="3" t="n">
        <f aca="false">A186</f>
        <v>20</v>
      </c>
      <c r="B199" s="3" t="n">
        <f aca="false">B186+1</f>
        <v>2038</v>
      </c>
      <c r="C199" s="3" t="n">
        <f aca="false">A199*B199/100000</f>
        <v>0.4076</v>
      </c>
    </row>
    <row r="200" customFormat="false" ht="15" hidden="false" customHeight="false" outlineLevel="0" collapsed="false">
      <c r="A200" s="3" t="n">
        <f aca="false">A187</f>
        <v>21</v>
      </c>
      <c r="B200" s="3" t="n">
        <f aca="false">B187+1</f>
        <v>2038</v>
      </c>
      <c r="C200" s="3" t="n">
        <f aca="false">A200*B200/100000</f>
        <v>0.42798</v>
      </c>
    </row>
    <row r="201" customFormat="false" ht="15" hidden="false" customHeight="false" outlineLevel="0" collapsed="false">
      <c r="A201" s="3" t="n">
        <f aca="false">A188</f>
        <v>22</v>
      </c>
      <c r="B201" s="3" t="n">
        <f aca="false">B188+1</f>
        <v>2038</v>
      </c>
      <c r="C201" s="3" t="n">
        <f aca="false">A201*B201/100000</f>
        <v>0.44836</v>
      </c>
    </row>
    <row r="202" customFormat="false" ht="15" hidden="false" customHeight="false" outlineLevel="0" collapsed="false">
      <c r="A202" s="3" t="n">
        <f aca="false">A189</f>
        <v>23</v>
      </c>
      <c r="B202" s="3" t="n">
        <f aca="false">B189+1</f>
        <v>2038</v>
      </c>
      <c r="C202" s="3" t="n">
        <f aca="false">A202*B202/100000</f>
        <v>0.46874</v>
      </c>
    </row>
    <row r="203" customFormat="false" ht="15" hidden="false" customHeight="false" outlineLevel="0" collapsed="false">
      <c r="A203" s="3" t="n">
        <f aca="false">A190</f>
        <v>24</v>
      </c>
      <c r="B203" s="3" t="n">
        <f aca="false">B190+1</f>
        <v>2038</v>
      </c>
      <c r="C203" s="3" t="n">
        <f aca="false">A203*B203/100000</f>
        <v>0.48912</v>
      </c>
    </row>
    <row r="204" customFormat="false" ht="15" hidden="false" customHeight="false" outlineLevel="0" collapsed="false">
      <c r="A204" s="3" t="n">
        <f aca="false">A191</f>
        <v>25</v>
      </c>
      <c r="B204" s="3" t="n">
        <f aca="false">B191+1</f>
        <v>2038</v>
      </c>
      <c r="C204" s="3" t="n">
        <f aca="false">A204*B204/100000</f>
        <v>0.5095</v>
      </c>
    </row>
    <row r="205" customFormat="false" ht="15" hidden="false" customHeight="false" outlineLevel="0" collapsed="false">
      <c r="A205" s="3" t="n">
        <f aca="false">A192</f>
        <v>26</v>
      </c>
      <c r="B205" s="3" t="n">
        <f aca="false">B192+1</f>
        <v>2038</v>
      </c>
      <c r="C205" s="3" t="n">
        <f aca="false">A205*B205/100000</f>
        <v>0.52988</v>
      </c>
    </row>
    <row r="206" customFormat="false" ht="15" hidden="false" customHeight="false" outlineLevel="0" collapsed="false">
      <c r="A206" s="3" t="n">
        <f aca="false">A193</f>
        <v>27</v>
      </c>
      <c r="B206" s="3" t="n">
        <f aca="false">B193+1</f>
        <v>2038</v>
      </c>
      <c r="C206" s="3" t="n">
        <f aca="false">A206*B206/100000</f>
        <v>0.55026</v>
      </c>
    </row>
    <row r="207" customFormat="false" ht="15" hidden="false" customHeight="false" outlineLevel="0" collapsed="false">
      <c r="A207" s="3" t="n">
        <f aca="false">A194</f>
        <v>28</v>
      </c>
      <c r="B207" s="3" t="n">
        <f aca="false">B194+1</f>
        <v>2038</v>
      </c>
      <c r="C207" s="3" t="n">
        <f aca="false">A207*B207/100000</f>
        <v>0.57064</v>
      </c>
    </row>
    <row r="208" customFormat="false" ht="15" hidden="false" customHeight="false" outlineLevel="0" collapsed="false">
      <c r="A208" s="3" t="n">
        <f aca="false">A195</f>
        <v>29</v>
      </c>
      <c r="B208" s="3" t="n">
        <f aca="false">B195+1</f>
        <v>2038</v>
      </c>
      <c r="C208" s="3" t="n">
        <f aca="false">A208*B208/100000</f>
        <v>0.59102</v>
      </c>
    </row>
    <row r="209" customFormat="false" ht="15" hidden="false" customHeight="false" outlineLevel="0" collapsed="false">
      <c r="A209" s="3" t="n">
        <f aca="false">A196</f>
        <v>30</v>
      </c>
      <c r="B209" s="3" t="n">
        <f aca="false">B196+1</f>
        <v>2038</v>
      </c>
      <c r="C209" s="3" t="n">
        <f aca="false">A209*B209/100000</f>
        <v>0.6114</v>
      </c>
    </row>
    <row r="210" customFormat="false" ht="15" hidden="false" customHeight="false" outlineLevel="0" collapsed="false">
      <c r="A210" s="3" t="n">
        <f aca="false">A197</f>
        <v>18</v>
      </c>
      <c r="B210" s="3" t="n">
        <f aca="false">B197+1</f>
        <v>2039</v>
      </c>
      <c r="C210" s="3" t="n">
        <f aca="false">A210*B210/100000</f>
        <v>0.36702</v>
      </c>
    </row>
    <row r="211" customFormat="false" ht="15" hidden="false" customHeight="false" outlineLevel="0" collapsed="false">
      <c r="A211" s="3" t="n">
        <f aca="false">A198</f>
        <v>19</v>
      </c>
      <c r="B211" s="3" t="n">
        <f aca="false">B198+1</f>
        <v>2039</v>
      </c>
      <c r="C211" s="3" t="n">
        <f aca="false">A211*B211/100000</f>
        <v>0.38741</v>
      </c>
    </row>
    <row r="212" customFormat="false" ht="15" hidden="false" customHeight="false" outlineLevel="0" collapsed="false">
      <c r="A212" s="3" t="n">
        <f aca="false">A199</f>
        <v>20</v>
      </c>
      <c r="B212" s="3" t="n">
        <f aca="false">B199+1</f>
        <v>2039</v>
      </c>
      <c r="C212" s="3" t="n">
        <f aca="false">A212*B212/100000</f>
        <v>0.4078</v>
      </c>
    </row>
    <row r="213" customFormat="false" ht="15" hidden="false" customHeight="false" outlineLevel="0" collapsed="false">
      <c r="A213" s="3" t="n">
        <f aca="false">A200</f>
        <v>21</v>
      </c>
      <c r="B213" s="3" t="n">
        <f aca="false">B200+1</f>
        <v>2039</v>
      </c>
      <c r="C213" s="3" t="n">
        <f aca="false">A213*B213/100000</f>
        <v>0.42819</v>
      </c>
    </row>
    <row r="214" customFormat="false" ht="15" hidden="false" customHeight="false" outlineLevel="0" collapsed="false">
      <c r="A214" s="3" t="n">
        <f aca="false">A201</f>
        <v>22</v>
      </c>
      <c r="B214" s="3" t="n">
        <f aca="false">B201+1</f>
        <v>2039</v>
      </c>
      <c r="C214" s="3" t="n">
        <f aca="false">A214*B214/100000</f>
        <v>0.44858</v>
      </c>
    </row>
    <row r="215" customFormat="false" ht="15" hidden="false" customHeight="false" outlineLevel="0" collapsed="false">
      <c r="A215" s="3" t="n">
        <f aca="false">A202</f>
        <v>23</v>
      </c>
      <c r="B215" s="3" t="n">
        <f aca="false">B202+1</f>
        <v>2039</v>
      </c>
      <c r="C215" s="3" t="n">
        <f aca="false">A215*B215/100000</f>
        <v>0.46897</v>
      </c>
    </row>
    <row r="216" customFormat="false" ht="15" hidden="false" customHeight="false" outlineLevel="0" collapsed="false">
      <c r="A216" s="3" t="n">
        <f aca="false">A203</f>
        <v>24</v>
      </c>
      <c r="B216" s="3" t="n">
        <f aca="false">B203+1</f>
        <v>2039</v>
      </c>
      <c r="C216" s="3" t="n">
        <f aca="false">A216*B216/100000</f>
        <v>0.48936</v>
      </c>
    </row>
    <row r="217" customFormat="false" ht="15" hidden="false" customHeight="false" outlineLevel="0" collapsed="false">
      <c r="A217" s="3" t="n">
        <f aca="false">A204</f>
        <v>25</v>
      </c>
      <c r="B217" s="3" t="n">
        <f aca="false">B204+1</f>
        <v>2039</v>
      </c>
      <c r="C217" s="3" t="n">
        <f aca="false">A217*B217/100000</f>
        <v>0.50975</v>
      </c>
    </row>
    <row r="218" customFormat="false" ht="15" hidden="false" customHeight="false" outlineLevel="0" collapsed="false">
      <c r="A218" s="3" t="n">
        <f aca="false">A205</f>
        <v>26</v>
      </c>
      <c r="B218" s="3" t="n">
        <f aca="false">B205+1</f>
        <v>2039</v>
      </c>
      <c r="C218" s="3" t="n">
        <f aca="false">A218*B218/100000</f>
        <v>0.53014</v>
      </c>
    </row>
    <row r="219" customFormat="false" ht="15" hidden="false" customHeight="false" outlineLevel="0" collapsed="false">
      <c r="A219" s="3" t="n">
        <f aca="false">A206</f>
        <v>27</v>
      </c>
      <c r="B219" s="3" t="n">
        <f aca="false">B206+1</f>
        <v>2039</v>
      </c>
      <c r="C219" s="3" t="n">
        <f aca="false">A219*B219/100000</f>
        <v>0.55053</v>
      </c>
    </row>
    <row r="220" customFormat="false" ht="15" hidden="false" customHeight="false" outlineLevel="0" collapsed="false">
      <c r="A220" s="3" t="n">
        <f aca="false">A207</f>
        <v>28</v>
      </c>
      <c r="B220" s="3" t="n">
        <f aca="false">B207+1</f>
        <v>2039</v>
      </c>
      <c r="C220" s="3" t="n">
        <f aca="false">A220*B220/100000</f>
        <v>0.57092</v>
      </c>
    </row>
    <row r="221" customFormat="false" ht="15" hidden="false" customHeight="false" outlineLevel="0" collapsed="false">
      <c r="A221" s="3" t="n">
        <f aca="false">A208</f>
        <v>29</v>
      </c>
      <c r="B221" s="3" t="n">
        <f aca="false">B208+1</f>
        <v>2039</v>
      </c>
      <c r="C221" s="3" t="n">
        <f aca="false">A221*B221/100000</f>
        <v>0.59131</v>
      </c>
    </row>
    <row r="222" customFormat="false" ht="15" hidden="false" customHeight="false" outlineLevel="0" collapsed="false">
      <c r="A222" s="3" t="n">
        <f aca="false">A209</f>
        <v>30</v>
      </c>
      <c r="B222" s="3" t="n">
        <f aca="false">B209+1</f>
        <v>2039</v>
      </c>
      <c r="C222" s="3" t="n">
        <f aca="false">A222*B222/100000</f>
        <v>0.6117</v>
      </c>
    </row>
    <row r="223" customFormat="false" ht="15" hidden="false" customHeight="false" outlineLevel="0" collapsed="false">
      <c r="A223" s="3" t="n">
        <f aca="false">A210</f>
        <v>18</v>
      </c>
      <c r="B223" s="3" t="n">
        <f aca="false">B210+1</f>
        <v>2040</v>
      </c>
      <c r="C223" s="3" t="n">
        <f aca="false">A223*B223/100000</f>
        <v>0.3672</v>
      </c>
    </row>
    <row r="224" customFormat="false" ht="15" hidden="false" customHeight="false" outlineLevel="0" collapsed="false">
      <c r="A224" s="3" t="n">
        <f aca="false">A211</f>
        <v>19</v>
      </c>
      <c r="B224" s="3" t="n">
        <f aca="false">B211+1</f>
        <v>2040</v>
      </c>
      <c r="C224" s="3" t="n">
        <f aca="false">A224*B224/100000</f>
        <v>0.3876</v>
      </c>
    </row>
    <row r="225" customFormat="false" ht="15" hidden="false" customHeight="false" outlineLevel="0" collapsed="false">
      <c r="A225" s="3" t="n">
        <f aca="false">A212</f>
        <v>20</v>
      </c>
      <c r="B225" s="3" t="n">
        <f aca="false">B212+1</f>
        <v>2040</v>
      </c>
      <c r="C225" s="3" t="n">
        <f aca="false">A225*B225/100000</f>
        <v>0.408</v>
      </c>
    </row>
    <row r="226" customFormat="false" ht="15" hidden="false" customHeight="false" outlineLevel="0" collapsed="false">
      <c r="A226" s="3" t="n">
        <f aca="false">A213</f>
        <v>21</v>
      </c>
      <c r="B226" s="3" t="n">
        <f aca="false">B213+1</f>
        <v>2040</v>
      </c>
      <c r="C226" s="3" t="n">
        <f aca="false">A226*B226/100000</f>
        <v>0.4284</v>
      </c>
    </row>
    <row r="227" customFormat="false" ht="15" hidden="false" customHeight="false" outlineLevel="0" collapsed="false">
      <c r="A227" s="3" t="n">
        <f aca="false">A214</f>
        <v>22</v>
      </c>
      <c r="B227" s="3" t="n">
        <f aca="false">B214+1</f>
        <v>2040</v>
      </c>
      <c r="C227" s="3" t="n">
        <f aca="false">A227*B227/100000</f>
        <v>0.4488</v>
      </c>
    </row>
    <row r="228" customFormat="false" ht="15" hidden="false" customHeight="false" outlineLevel="0" collapsed="false">
      <c r="A228" s="3" t="n">
        <f aca="false">A215</f>
        <v>23</v>
      </c>
      <c r="B228" s="3" t="n">
        <f aca="false">B215+1</f>
        <v>2040</v>
      </c>
      <c r="C228" s="3" t="n">
        <f aca="false">A228*B228/100000</f>
        <v>0.4692</v>
      </c>
    </row>
    <row r="229" customFormat="false" ht="15" hidden="false" customHeight="false" outlineLevel="0" collapsed="false">
      <c r="A229" s="3" t="n">
        <f aca="false">A216</f>
        <v>24</v>
      </c>
      <c r="B229" s="3" t="n">
        <f aca="false">B216+1</f>
        <v>2040</v>
      </c>
      <c r="C229" s="3" t="n">
        <f aca="false">A229*B229/100000</f>
        <v>0.4896</v>
      </c>
    </row>
    <row r="230" customFormat="false" ht="15" hidden="false" customHeight="false" outlineLevel="0" collapsed="false">
      <c r="A230" s="3" t="n">
        <f aca="false">A217</f>
        <v>25</v>
      </c>
      <c r="B230" s="3" t="n">
        <f aca="false">B217+1</f>
        <v>2040</v>
      </c>
      <c r="C230" s="3" t="n">
        <f aca="false">A230*B230/100000</f>
        <v>0.51</v>
      </c>
    </row>
    <row r="231" customFormat="false" ht="15" hidden="false" customHeight="false" outlineLevel="0" collapsed="false">
      <c r="A231" s="3" t="n">
        <f aca="false">A218</f>
        <v>26</v>
      </c>
      <c r="B231" s="3" t="n">
        <f aca="false">B218+1</f>
        <v>2040</v>
      </c>
      <c r="C231" s="3" t="n">
        <f aca="false">A231*B231/100000</f>
        <v>0.5304</v>
      </c>
    </row>
    <row r="232" customFormat="false" ht="15" hidden="false" customHeight="false" outlineLevel="0" collapsed="false">
      <c r="A232" s="3" t="n">
        <f aca="false">A219</f>
        <v>27</v>
      </c>
      <c r="B232" s="3" t="n">
        <f aca="false">B219+1</f>
        <v>2040</v>
      </c>
      <c r="C232" s="3" t="n">
        <f aca="false">A232*B232/100000</f>
        <v>0.5508</v>
      </c>
    </row>
    <row r="233" customFormat="false" ht="15" hidden="false" customHeight="false" outlineLevel="0" collapsed="false">
      <c r="A233" s="3" t="n">
        <f aca="false">A220</f>
        <v>28</v>
      </c>
      <c r="B233" s="3" t="n">
        <f aca="false">B220+1</f>
        <v>2040</v>
      </c>
      <c r="C233" s="3" t="n">
        <f aca="false">A233*B233/100000</f>
        <v>0.5712</v>
      </c>
    </row>
    <row r="234" customFormat="false" ht="15" hidden="false" customHeight="false" outlineLevel="0" collapsed="false">
      <c r="A234" s="3" t="n">
        <f aca="false">A221</f>
        <v>29</v>
      </c>
      <c r="B234" s="3" t="n">
        <f aca="false">B221+1</f>
        <v>2040</v>
      </c>
      <c r="C234" s="3" t="n">
        <f aca="false">A234*B234/100000</f>
        <v>0.5916</v>
      </c>
    </row>
    <row r="235" customFormat="false" ht="15" hidden="false" customHeight="false" outlineLevel="0" collapsed="false">
      <c r="A235" s="3" t="n">
        <f aca="false">A222</f>
        <v>30</v>
      </c>
      <c r="B235" s="3" t="n">
        <f aca="false">B222+1</f>
        <v>2040</v>
      </c>
      <c r="C235" s="3" t="n">
        <f aca="false">A235*B235/100000</f>
        <v>0.612</v>
      </c>
    </row>
    <row r="236" customFormat="false" ht="15" hidden="false" customHeight="false" outlineLevel="0" collapsed="false">
      <c r="A236" s="3" t="n">
        <f aca="false">A223</f>
        <v>18</v>
      </c>
      <c r="B236" s="3" t="n">
        <f aca="false">B223+1</f>
        <v>2041</v>
      </c>
      <c r="C236" s="3" t="n">
        <f aca="false">A236*B236/100000</f>
        <v>0.36738</v>
      </c>
    </row>
    <row r="237" customFormat="false" ht="15" hidden="false" customHeight="false" outlineLevel="0" collapsed="false">
      <c r="A237" s="3" t="n">
        <f aca="false">A224</f>
        <v>19</v>
      </c>
      <c r="B237" s="3" t="n">
        <f aca="false">B224+1</f>
        <v>2041</v>
      </c>
      <c r="C237" s="3" t="n">
        <f aca="false">A237*B237/100000</f>
        <v>0.38779</v>
      </c>
    </row>
    <row r="238" customFormat="false" ht="15" hidden="false" customHeight="false" outlineLevel="0" collapsed="false">
      <c r="A238" s="3" t="n">
        <f aca="false">A225</f>
        <v>20</v>
      </c>
      <c r="B238" s="3" t="n">
        <f aca="false">B225+1</f>
        <v>2041</v>
      </c>
      <c r="C238" s="3" t="n">
        <f aca="false">A238*B238/100000</f>
        <v>0.4082</v>
      </c>
    </row>
    <row r="239" customFormat="false" ht="15" hidden="false" customHeight="false" outlineLevel="0" collapsed="false">
      <c r="A239" s="3" t="n">
        <f aca="false">A226</f>
        <v>21</v>
      </c>
      <c r="B239" s="3" t="n">
        <f aca="false">B226+1</f>
        <v>2041</v>
      </c>
      <c r="C239" s="3" t="n">
        <f aca="false">A239*B239/100000</f>
        <v>0.42861</v>
      </c>
    </row>
    <row r="240" customFormat="false" ht="15" hidden="false" customHeight="false" outlineLevel="0" collapsed="false">
      <c r="A240" s="3" t="n">
        <f aca="false">A227</f>
        <v>22</v>
      </c>
      <c r="B240" s="3" t="n">
        <f aca="false">B227+1</f>
        <v>2041</v>
      </c>
      <c r="C240" s="3" t="n">
        <f aca="false">A240*B240/100000</f>
        <v>0.44902</v>
      </c>
    </row>
    <row r="241" customFormat="false" ht="15" hidden="false" customHeight="false" outlineLevel="0" collapsed="false">
      <c r="A241" s="3" t="n">
        <f aca="false">A228</f>
        <v>23</v>
      </c>
      <c r="B241" s="3" t="n">
        <f aca="false">B228+1</f>
        <v>2041</v>
      </c>
      <c r="C241" s="3" t="n">
        <f aca="false">A241*B241/100000</f>
        <v>0.46943</v>
      </c>
    </row>
    <row r="242" customFormat="false" ht="15" hidden="false" customHeight="false" outlineLevel="0" collapsed="false">
      <c r="A242" s="3" t="n">
        <f aca="false">A229</f>
        <v>24</v>
      </c>
      <c r="B242" s="3" t="n">
        <f aca="false">B229+1</f>
        <v>2041</v>
      </c>
      <c r="C242" s="3" t="n">
        <f aca="false">A242*B242/100000</f>
        <v>0.48984</v>
      </c>
    </row>
    <row r="243" customFormat="false" ht="15" hidden="false" customHeight="false" outlineLevel="0" collapsed="false">
      <c r="A243" s="3" t="n">
        <f aca="false">A230</f>
        <v>25</v>
      </c>
      <c r="B243" s="3" t="n">
        <f aca="false">B230+1</f>
        <v>2041</v>
      </c>
      <c r="C243" s="3" t="n">
        <f aca="false">A243*B243/100000</f>
        <v>0.51025</v>
      </c>
    </row>
    <row r="244" customFormat="false" ht="15" hidden="false" customHeight="false" outlineLevel="0" collapsed="false">
      <c r="A244" s="3" t="n">
        <f aca="false">A231</f>
        <v>26</v>
      </c>
      <c r="B244" s="3" t="n">
        <f aca="false">B231+1</f>
        <v>2041</v>
      </c>
      <c r="C244" s="3" t="n">
        <f aca="false">A244*B244/100000</f>
        <v>0.53066</v>
      </c>
    </row>
    <row r="245" customFormat="false" ht="15" hidden="false" customHeight="false" outlineLevel="0" collapsed="false">
      <c r="A245" s="3" t="n">
        <f aca="false">A232</f>
        <v>27</v>
      </c>
      <c r="B245" s="3" t="n">
        <f aca="false">B232+1</f>
        <v>2041</v>
      </c>
      <c r="C245" s="3" t="n">
        <f aca="false">A245*B245/100000</f>
        <v>0.55107</v>
      </c>
    </row>
    <row r="246" customFormat="false" ht="15" hidden="false" customHeight="false" outlineLevel="0" collapsed="false">
      <c r="A246" s="3" t="n">
        <f aca="false">A233</f>
        <v>28</v>
      </c>
      <c r="B246" s="3" t="n">
        <f aca="false">B233+1</f>
        <v>2041</v>
      </c>
      <c r="C246" s="3" t="n">
        <f aca="false">A246*B246/100000</f>
        <v>0.57148</v>
      </c>
    </row>
    <row r="247" customFormat="false" ht="15" hidden="false" customHeight="false" outlineLevel="0" collapsed="false">
      <c r="A247" s="3" t="n">
        <f aca="false">A234</f>
        <v>29</v>
      </c>
      <c r="B247" s="3" t="n">
        <f aca="false">B234+1</f>
        <v>2041</v>
      </c>
      <c r="C247" s="3" t="n">
        <f aca="false">A247*B247/100000</f>
        <v>0.59189</v>
      </c>
    </row>
    <row r="248" customFormat="false" ht="15" hidden="false" customHeight="false" outlineLevel="0" collapsed="false">
      <c r="A248" s="3" t="n">
        <f aca="false">A235</f>
        <v>30</v>
      </c>
      <c r="B248" s="3" t="n">
        <f aca="false">B235+1</f>
        <v>2041</v>
      </c>
      <c r="C248" s="3" t="n">
        <f aca="false">A248*B248/100000</f>
        <v>0.6123</v>
      </c>
    </row>
    <row r="249" customFormat="false" ht="15" hidden="false" customHeight="false" outlineLevel="0" collapsed="false">
      <c r="A249" s="3" t="n">
        <f aca="false">A236</f>
        <v>18</v>
      </c>
      <c r="B249" s="3" t="n">
        <f aca="false">B236+1</f>
        <v>2042</v>
      </c>
      <c r="C249" s="3" t="n">
        <f aca="false">A249*B249/100000</f>
        <v>0.36756</v>
      </c>
    </row>
    <row r="250" customFormat="false" ht="15" hidden="false" customHeight="false" outlineLevel="0" collapsed="false">
      <c r="A250" s="3" t="n">
        <f aca="false">A237</f>
        <v>19</v>
      </c>
      <c r="B250" s="3" t="n">
        <f aca="false">B237+1</f>
        <v>2042</v>
      </c>
      <c r="C250" s="3" t="n">
        <f aca="false">A250*B250/100000</f>
        <v>0.38798</v>
      </c>
    </row>
    <row r="251" customFormat="false" ht="15" hidden="false" customHeight="false" outlineLevel="0" collapsed="false">
      <c r="A251" s="3" t="n">
        <f aca="false">A238</f>
        <v>20</v>
      </c>
      <c r="B251" s="3" t="n">
        <f aca="false">B238+1</f>
        <v>2042</v>
      </c>
      <c r="C251" s="3" t="n">
        <f aca="false">A251*B251/100000</f>
        <v>0.4084</v>
      </c>
    </row>
    <row r="252" customFormat="false" ht="15" hidden="false" customHeight="false" outlineLevel="0" collapsed="false">
      <c r="A252" s="3" t="n">
        <f aca="false">A239</f>
        <v>21</v>
      </c>
      <c r="B252" s="3" t="n">
        <f aca="false">B239+1</f>
        <v>2042</v>
      </c>
      <c r="C252" s="3" t="n">
        <f aca="false">A252*B252/100000</f>
        <v>0.42882</v>
      </c>
    </row>
    <row r="253" customFormat="false" ht="15" hidden="false" customHeight="false" outlineLevel="0" collapsed="false">
      <c r="A253" s="3" t="n">
        <f aca="false">A240</f>
        <v>22</v>
      </c>
      <c r="B253" s="3" t="n">
        <f aca="false">B240+1</f>
        <v>2042</v>
      </c>
      <c r="C253" s="3" t="n">
        <f aca="false">A253*B253/100000</f>
        <v>0.44924</v>
      </c>
    </row>
    <row r="254" customFormat="false" ht="15" hidden="false" customHeight="false" outlineLevel="0" collapsed="false">
      <c r="A254" s="3" t="n">
        <f aca="false">A241</f>
        <v>23</v>
      </c>
      <c r="B254" s="3" t="n">
        <f aca="false">B241+1</f>
        <v>2042</v>
      </c>
      <c r="C254" s="3" t="n">
        <f aca="false">A254*B254/100000</f>
        <v>0.46966</v>
      </c>
    </row>
    <row r="255" customFormat="false" ht="15" hidden="false" customHeight="false" outlineLevel="0" collapsed="false">
      <c r="A255" s="3" t="n">
        <f aca="false">A242</f>
        <v>24</v>
      </c>
      <c r="B255" s="3" t="n">
        <f aca="false">B242+1</f>
        <v>2042</v>
      </c>
      <c r="C255" s="3" t="n">
        <f aca="false">A255*B255/100000</f>
        <v>0.49008</v>
      </c>
    </row>
    <row r="256" customFormat="false" ht="15" hidden="false" customHeight="false" outlineLevel="0" collapsed="false">
      <c r="A256" s="3" t="n">
        <f aca="false">A243</f>
        <v>25</v>
      </c>
      <c r="B256" s="3" t="n">
        <f aca="false">B243+1</f>
        <v>2042</v>
      </c>
      <c r="C256" s="3" t="n">
        <f aca="false">A256*B256/100000</f>
        <v>0.5105</v>
      </c>
    </row>
    <row r="257" customFormat="false" ht="15" hidden="false" customHeight="false" outlineLevel="0" collapsed="false">
      <c r="A257" s="3" t="n">
        <f aca="false">A244</f>
        <v>26</v>
      </c>
      <c r="B257" s="3" t="n">
        <f aca="false">B244+1</f>
        <v>2042</v>
      </c>
      <c r="C257" s="3" t="n">
        <f aca="false">A257*B257/100000</f>
        <v>0.53092</v>
      </c>
    </row>
    <row r="258" customFormat="false" ht="15" hidden="false" customHeight="false" outlineLevel="0" collapsed="false">
      <c r="A258" s="3" t="n">
        <f aca="false">A245</f>
        <v>27</v>
      </c>
      <c r="B258" s="3" t="n">
        <f aca="false">B245+1</f>
        <v>2042</v>
      </c>
      <c r="C258" s="3" t="n">
        <f aca="false">A258*B258/100000</f>
        <v>0.55134</v>
      </c>
    </row>
    <row r="259" customFormat="false" ht="15" hidden="false" customHeight="false" outlineLevel="0" collapsed="false">
      <c r="A259" s="3" t="n">
        <f aca="false">A246</f>
        <v>28</v>
      </c>
      <c r="B259" s="3" t="n">
        <f aca="false">B246+1</f>
        <v>2042</v>
      </c>
      <c r="C259" s="3" t="n">
        <f aca="false">A259*B259/100000</f>
        <v>0.57176</v>
      </c>
    </row>
    <row r="260" customFormat="false" ht="15" hidden="false" customHeight="false" outlineLevel="0" collapsed="false">
      <c r="A260" s="3" t="n">
        <f aca="false">A247</f>
        <v>29</v>
      </c>
      <c r="B260" s="3" t="n">
        <f aca="false">B247+1</f>
        <v>2042</v>
      </c>
      <c r="C260" s="3" t="n">
        <f aca="false">A260*B260/100000</f>
        <v>0.59218</v>
      </c>
    </row>
    <row r="261" customFormat="false" ht="15" hidden="false" customHeight="false" outlineLevel="0" collapsed="false">
      <c r="A261" s="3" t="n">
        <f aca="false">A248</f>
        <v>30</v>
      </c>
      <c r="B261" s="3" t="n">
        <f aca="false">B248+1</f>
        <v>2042</v>
      </c>
      <c r="C261" s="3" t="n">
        <f aca="false">A261*B261/100000</f>
        <v>0.6126</v>
      </c>
    </row>
    <row r="262" customFormat="false" ht="15" hidden="false" customHeight="false" outlineLevel="0" collapsed="false">
      <c r="A262" s="3" t="n">
        <f aca="false">A249</f>
        <v>18</v>
      </c>
      <c r="B262" s="3" t="n">
        <f aca="false">B249+1</f>
        <v>2043</v>
      </c>
      <c r="C262" s="3" t="n">
        <f aca="false">A262*B262/100000</f>
        <v>0.36774</v>
      </c>
    </row>
    <row r="263" customFormat="false" ht="15" hidden="false" customHeight="false" outlineLevel="0" collapsed="false">
      <c r="A263" s="3" t="n">
        <f aca="false">A250</f>
        <v>19</v>
      </c>
      <c r="B263" s="3" t="n">
        <f aca="false">B250+1</f>
        <v>2043</v>
      </c>
      <c r="C263" s="3" t="n">
        <f aca="false">A263*B263/100000</f>
        <v>0.38817</v>
      </c>
    </row>
    <row r="264" customFormat="false" ht="15" hidden="false" customHeight="false" outlineLevel="0" collapsed="false">
      <c r="A264" s="3" t="n">
        <f aca="false">A251</f>
        <v>20</v>
      </c>
      <c r="B264" s="3" t="n">
        <f aca="false">B251+1</f>
        <v>2043</v>
      </c>
      <c r="C264" s="3" t="n">
        <f aca="false">A264*B264/100000</f>
        <v>0.4086</v>
      </c>
    </row>
    <row r="265" customFormat="false" ht="15" hidden="false" customHeight="false" outlineLevel="0" collapsed="false">
      <c r="A265" s="3" t="n">
        <f aca="false">A252</f>
        <v>21</v>
      </c>
      <c r="B265" s="3" t="n">
        <f aca="false">B252+1</f>
        <v>2043</v>
      </c>
      <c r="C265" s="3" t="n">
        <f aca="false">A265*B265/100000</f>
        <v>0.42903</v>
      </c>
    </row>
    <row r="266" customFormat="false" ht="15" hidden="false" customHeight="false" outlineLevel="0" collapsed="false">
      <c r="A266" s="3" t="n">
        <f aca="false">A253</f>
        <v>22</v>
      </c>
      <c r="B266" s="3" t="n">
        <f aca="false">B253+1</f>
        <v>2043</v>
      </c>
      <c r="C266" s="3" t="n">
        <f aca="false">A266*B266/100000</f>
        <v>0.44946</v>
      </c>
    </row>
    <row r="267" customFormat="false" ht="15" hidden="false" customHeight="false" outlineLevel="0" collapsed="false">
      <c r="A267" s="3" t="n">
        <f aca="false">A254</f>
        <v>23</v>
      </c>
      <c r="B267" s="3" t="n">
        <f aca="false">B254+1</f>
        <v>2043</v>
      </c>
      <c r="C267" s="3" t="n">
        <f aca="false">A267*B267/100000</f>
        <v>0.46989</v>
      </c>
    </row>
    <row r="268" customFormat="false" ht="15" hidden="false" customHeight="false" outlineLevel="0" collapsed="false">
      <c r="A268" s="3" t="n">
        <f aca="false">A255</f>
        <v>24</v>
      </c>
      <c r="B268" s="3" t="n">
        <f aca="false">B255+1</f>
        <v>2043</v>
      </c>
      <c r="C268" s="3" t="n">
        <f aca="false">A268*B268/100000</f>
        <v>0.49032</v>
      </c>
    </row>
    <row r="269" customFormat="false" ht="15" hidden="false" customHeight="false" outlineLevel="0" collapsed="false">
      <c r="A269" s="3" t="n">
        <f aca="false">A256</f>
        <v>25</v>
      </c>
      <c r="B269" s="3" t="n">
        <f aca="false">B256+1</f>
        <v>2043</v>
      </c>
      <c r="C269" s="3" t="n">
        <f aca="false">A269*B269/100000</f>
        <v>0.51075</v>
      </c>
    </row>
    <row r="270" customFormat="false" ht="15" hidden="false" customHeight="false" outlineLevel="0" collapsed="false">
      <c r="A270" s="3" t="n">
        <f aca="false">A257</f>
        <v>26</v>
      </c>
      <c r="B270" s="3" t="n">
        <f aca="false">B257+1</f>
        <v>2043</v>
      </c>
      <c r="C270" s="3" t="n">
        <f aca="false">A270*B270/100000</f>
        <v>0.53118</v>
      </c>
    </row>
    <row r="271" customFormat="false" ht="15" hidden="false" customHeight="false" outlineLevel="0" collapsed="false">
      <c r="A271" s="3" t="n">
        <f aca="false">A258</f>
        <v>27</v>
      </c>
      <c r="B271" s="3" t="n">
        <f aca="false">B258+1</f>
        <v>2043</v>
      </c>
      <c r="C271" s="3" t="n">
        <f aca="false">A271*B271/100000</f>
        <v>0.55161</v>
      </c>
    </row>
    <row r="272" customFormat="false" ht="15" hidden="false" customHeight="false" outlineLevel="0" collapsed="false">
      <c r="A272" s="3" t="n">
        <f aca="false">A259</f>
        <v>28</v>
      </c>
      <c r="B272" s="3" t="n">
        <f aca="false">B259+1</f>
        <v>2043</v>
      </c>
      <c r="C272" s="3" t="n">
        <f aca="false">A272*B272/100000</f>
        <v>0.57204</v>
      </c>
    </row>
    <row r="273" customFormat="false" ht="15" hidden="false" customHeight="false" outlineLevel="0" collapsed="false">
      <c r="A273" s="3" t="n">
        <f aca="false">A260</f>
        <v>29</v>
      </c>
      <c r="B273" s="3" t="n">
        <f aca="false">B260+1</f>
        <v>2043</v>
      </c>
      <c r="C273" s="3" t="n">
        <f aca="false">A273*B273/100000</f>
        <v>0.59247</v>
      </c>
    </row>
    <row r="274" customFormat="false" ht="15" hidden="false" customHeight="false" outlineLevel="0" collapsed="false">
      <c r="A274" s="3" t="n">
        <f aca="false">A261</f>
        <v>30</v>
      </c>
      <c r="B274" s="3" t="n">
        <f aca="false">B261+1</f>
        <v>2043</v>
      </c>
      <c r="C274" s="3" t="n">
        <f aca="false">A274*B274/100000</f>
        <v>0.6129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27</v>
      </c>
      <c r="B1" s="0" t="s">
        <v>30</v>
      </c>
      <c r="C1" s="0" t="s">
        <v>28</v>
      </c>
    </row>
    <row r="2" customFormat="false" ht="15" hidden="false" customHeight="false" outlineLevel="0" collapsed="false">
      <c r="A2" s="0" t="n">
        <v>18</v>
      </c>
      <c r="B2" s="0" t="s">
        <v>31</v>
      </c>
      <c r="C2" s="0" t="n">
        <f aca="false">A2/100+1*(B2="F")</f>
        <v>0.18</v>
      </c>
    </row>
    <row r="3" customFormat="false" ht="15" hidden="false" customHeight="false" outlineLevel="0" collapsed="false">
      <c r="A3" s="0" t="n">
        <f aca="false">A2+1</f>
        <v>19</v>
      </c>
      <c r="B3" s="0" t="s">
        <v>31</v>
      </c>
      <c r="C3" s="0" t="n">
        <f aca="false">A3/100+1*(B3="F")</f>
        <v>0.19</v>
      </c>
    </row>
    <row r="4" customFormat="false" ht="15" hidden="false" customHeight="false" outlineLevel="0" collapsed="false">
      <c r="A4" s="0" t="n">
        <f aca="false">A3+1</f>
        <v>20</v>
      </c>
      <c r="B4" s="0" t="s">
        <v>31</v>
      </c>
      <c r="C4" s="0" t="n">
        <f aca="false">A4/100+1*(B4="F")</f>
        <v>0.2</v>
      </c>
    </row>
    <row r="5" customFormat="false" ht="15" hidden="false" customHeight="false" outlineLevel="0" collapsed="false">
      <c r="A5" s="0" t="n">
        <f aca="false">A4+1</f>
        <v>21</v>
      </c>
      <c r="B5" s="0" t="s">
        <v>31</v>
      </c>
      <c r="C5" s="0" t="n">
        <f aca="false">A5/100+1*(B5="F")</f>
        <v>0.21</v>
      </c>
    </row>
    <row r="6" customFormat="false" ht="15" hidden="false" customHeight="false" outlineLevel="0" collapsed="false">
      <c r="A6" s="0" t="n">
        <f aca="false">A5+1</f>
        <v>22</v>
      </c>
      <c r="B6" s="0" t="s">
        <v>31</v>
      </c>
      <c r="C6" s="0" t="n">
        <f aca="false">A6/100+1*(B6="F")</f>
        <v>0.22</v>
      </c>
    </row>
    <row r="7" customFormat="false" ht="15" hidden="false" customHeight="false" outlineLevel="0" collapsed="false">
      <c r="A7" s="0" t="n">
        <f aca="false">A6+1</f>
        <v>23</v>
      </c>
      <c r="B7" s="0" t="s">
        <v>31</v>
      </c>
      <c r="C7" s="0" t="n">
        <f aca="false">A7/100+1*(B7="F")</f>
        <v>0.23</v>
      </c>
    </row>
    <row r="8" customFormat="false" ht="15" hidden="false" customHeight="false" outlineLevel="0" collapsed="false">
      <c r="A8" s="0" t="n">
        <f aca="false">A7+1</f>
        <v>24</v>
      </c>
      <c r="B8" s="0" t="s">
        <v>31</v>
      </c>
      <c r="C8" s="0" t="n">
        <f aca="false">A8/100+1*(B8="F")</f>
        <v>0.24</v>
      </c>
    </row>
    <row r="9" customFormat="false" ht="15" hidden="false" customHeight="false" outlineLevel="0" collapsed="false">
      <c r="A9" s="0" t="n">
        <f aca="false">A8+1</f>
        <v>25</v>
      </c>
      <c r="B9" s="0" t="s">
        <v>31</v>
      </c>
      <c r="C9" s="0" t="n">
        <f aca="false">A9/100+1*(B9="F")</f>
        <v>0.25</v>
      </c>
    </row>
    <row r="10" customFormat="false" ht="15" hidden="false" customHeight="false" outlineLevel="0" collapsed="false">
      <c r="A10" s="0" t="n">
        <f aca="false">A9+1</f>
        <v>26</v>
      </c>
      <c r="B10" s="0" t="s">
        <v>31</v>
      </c>
      <c r="C10" s="0" t="n">
        <f aca="false">A10/100+1*(B10="F")</f>
        <v>0.26</v>
      </c>
    </row>
    <row r="11" customFormat="false" ht="15" hidden="false" customHeight="false" outlineLevel="0" collapsed="false">
      <c r="A11" s="0" t="n">
        <f aca="false">A10+1</f>
        <v>27</v>
      </c>
      <c r="B11" s="0" t="s">
        <v>31</v>
      </c>
      <c r="C11" s="0" t="n">
        <f aca="false">A11/100+1*(B11="F")</f>
        <v>0.27</v>
      </c>
    </row>
    <row r="12" customFormat="false" ht="15" hidden="false" customHeight="false" outlineLevel="0" collapsed="false">
      <c r="A12" s="0" t="n">
        <f aca="false">A11+1</f>
        <v>28</v>
      </c>
      <c r="B12" s="0" t="s">
        <v>31</v>
      </c>
      <c r="C12" s="0" t="n">
        <f aca="false">A12/100+1*(B12="F")</f>
        <v>0.28</v>
      </c>
    </row>
    <row r="13" customFormat="false" ht="15" hidden="false" customHeight="false" outlineLevel="0" collapsed="false">
      <c r="A13" s="0" t="n">
        <f aca="false">A12+1</f>
        <v>29</v>
      </c>
      <c r="B13" s="0" t="s">
        <v>31</v>
      </c>
      <c r="C13" s="0" t="n">
        <f aca="false">A13/100+1*(B13="F")</f>
        <v>0.29</v>
      </c>
    </row>
    <row r="14" customFormat="false" ht="15" hidden="false" customHeight="false" outlineLevel="0" collapsed="false">
      <c r="A14" s="0" t="n">
        <f aca="false">A13+1</f>
        <v>30</v>
      </c>
      <c r="B14" s="0" t="s">
        <v>31</v>
      </c>
      <c r="C14" s="0" t="n">
        <f aca="false">A14/100+1*(B14="F")</f>
        <v>0.3</v>
      </c>
    </row>
    <row r="15" customFormat="false" ht="15" hidden="false" customHeight="false" outlineLevel="0" collapsed="false">
      <c r="A15" s="0" t="n">
        <f aca="false">A2</f>
        <v>18</v>
      </c>
      <c r="B15" s="0" t="s">
        <v>32</v>
      </c>
      <c r="C15" s="0" t="n">
        <f aca="false">A15/100+1*(B15="F")</f>
        <v>1.18</v>
      </c>
    </row>
    <row r="16" customFormat="false" ht="15" hidden="false" customHeight="false" outlineLevel="0" collapsed="false">
      <c r="A16" s="0" t="n">
        <f aca="false">A3</f>
        <v>19</v>
      </c>
      <c r="B16" s="0" t="s">
        <v>32</v>
      </c>
      <c r="C16" s="0" t="n">
        <f aca="false">A16/100+1*(B16="F")</f>
        <v>1.19</v>
      </c>
    </row>
    <row r="17" customFormat="false" ht="15" hidden="false" customHeight="false" outlineLevel="0" collapsed="false">
      <c r="A17" s="0" t="n">
        <f aca="false">A4</f>
        <v>20</v>
      </c>
      <c r="B17" s="0" t="s">
        <v>32</v>
      </c>
      <c r="C17" s="0" t="n">
        <f aca="false">A17/100+1*(B17="F")</f>
        <v>1.2</v>
      </c>
    </row>
    <row r="18" customFormat="false" ht="15" hidden="false" customHeight="false" outlineLevel="0" collapsed="false">
      <c r="A18" s="0" t="n">
        <f aca="false">A5</f>
        <v>21</v>
      </c>
      <c r="B18" s="0" t="s">
        <v>32</v>
      </c>
      <c r="C18" s="0" t="n">
        <f aca="false">A18/100+1*(B18="F")</f>
        <v>1.21</v>
      </c>
    </row>
    <row r="19" customFormat="false" ht="15" hidden="false" customHeight="false" outlineLevel="0" collapsed="false">
      <c r="A19" s="0" t="n">
        <f aca="false">A6</f>
        <v>22</v>
      </c>
      <c r="B19" s="0" t="s">
        <v>32</v>
      </c>
      <c r="C19" s="0" t="n">
        <f aca="false">A19/100+1*(B19="F")</f>
        <v>1.22</v>
      </c>
    </row>
    <row r="20" customFormat="false" ht="15" hidden="false" customHeight="false" outlineLevel="0" collapsed="false">
      <c r="A20" s="0" t="n">
        <f aca="false">A7</f>
        <v>23</v>
      </c>
      <c r="B20" s="0" t="s">
        <v>32</v>
      </c>
      <c r="C20" s="0" t="n">
        <f aca="false">A20/100+1*(B20="F")</f>
        <v>1.23</v>
      </c>
    </row>
    <row r="21" customFormat="false" ht="15" hidden="false" customHeight="false" outlineLevel="0" collapsed="false">
      <c r="A21" s="0" t="n">
        <f aca="false">A8</f>
        <v>24</v>
      </c>
      <c r="B21" s="0" t="s">
        <v>32</v>
      </c>
      <c r="C21" s="0" t="n">
        <f aca="false">A21/100+1*(B21="F")</f>
        <v>1.24</v>
      </c>
    </row>
    <row r="22" customFormat="false" ht="15" hidden="false" customHeight="false" outlineLevel="0" collapsed="false">
      <c r="A22" s="0" t="n">
        <f aca="false">A9</f>
        <v>25</v>
      </c>
      <c r="B22" s="0" t="s">
        <v>32</v>
      </c>
      <c r="C22" s="0" t="n">
        <f aca="false">A22/100+1*(B22="F")</f>
        <v>1.25</v>
      </c>
    </row>
    <row r="23" customFormat="false" ht="15" hidden="false" customHeight="false" outlineLevel="0" collapsed="false">
      <c r="A23" s="0" t="n">
        <f aca="false">A10</f>
        <v>26</v>
      </c>
      <c r="B23" s="0" t="s">
        <v>32</v>
      </c>
      <c r="C23" s="0" t="n">
        <f aca="false">A23/100+1*(B23="F")</f>
        <v>1.26</v>
      </c>
    </row>
    <row r="24" customFormat="false" ht="15" hidden="false" customHeight="false" outlineLevel="0" collapsed="false">
      <c r="A24" s="0" t="n">
        <f aca="false">A11</f>
        <v>27</v>
      </c>
      <c r="B24" s="0" t="s">
        <v>32</v>
      </c>
      <c r="C24" s="0" t="n">
        <f aca="false">A24/100+1*(B24="F")</f>
        <v>1.27</v>
      </c>
    </row>
    <row r="25" customFormat="false" ht="15" hidden="false" customHeight="false" outlineLevel="0" collapsed="false">
      <c r="A25" s="0" t="n">
        <f aca="false">A12</f>
        <v>28</v>
      </c>
      <c r="B25" s="0" t="s">
        <v>32</v>
      </c>
      <c r="C25" s="0" t="n">
        <f aca="false">A25/100+1*(B25="F")</f>
        <v>1.28</v>
      </c>
    </row>
    <row r="26" customFormat="false" ht="15" hidden="false" customHeight="false" outlineLevel="0" collapsed="false">
      <c r="A26" s="0" t="n">
        <f aca="false">A13</f>
        <v>29</v>
      </c>
      <c r="B26" s="0" t="s">
        <v>32</v>
      </c>
      <c r="C26" s="0" t="n">
        <f aca="false">A26/100+1*(B26="F")</f>
        <v>1.29</v>
      </c>
    </row>
    <row r="27" customFormat="false" ht="15" hidden="false" customHeight="false" outlineLevel="0" collapsed="false">
      <c r="A27" s="0" t="n">
        <f aca="false">A14</f>
        <v>30</v>
      </c>
      <c r="B27" s="0" t="s">
        <v>32</v>
      </c>
      <c r="C27" s="0" t="n">
        <f aca="false">A27/100+1*(B27="F")</f>
        <v>1.3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3.28"/>
    <col collapsed="false" customWidth="true" hidden="false" outlineLevel="0" max="2" min="2" style="0" width="11"/>
  </cols>
  <sheetData>
    <row r="1" customFormat="false" ht="15" hidden="false" customHeight="false" outlineLevel="0" collapsed="false">
      <c r="A1" s="0" t="s">
        <v>33</v>
      </c>
      <c r="B1" s="0" t="s">
        <v>34</v>
      </c>
    </row>
    <row r="2" customFormat="false" ht="15" hidden="false" customHeight="false" outlineLevel="0" collapsed="false">
      <c r="A2" s="0" t="n">
        <v>10000</v>
      </c>
      <c r="B2" s="4" t="n">
        <f aca="false">ROUND(LN(A2),2)</f>
        <v>9.21</v>
      </c>
    </row>
    <row r="3" customFormat="false" ht="15" hidden="false" customHeight="false" outlineLevel="0" collapsed="false">
      <c r="A3" s="0" t="n">
        <v>25000</v>
      </c>
      <c r="B3" s="4" t="n">
        <f aca="false">ROUND(LN(A3),2)</f>
        <v>10.13</v>
      </c>
    </row>
    <row r="4" customFormat="false" ht="15" hidden="false" customHeight="false" outlineLevel="0" collapsed="false">
      <c r="A4" s="0" t="n">
        <v>50000</v>
      </c>
      <c r="B4" s="4" t="n">
        <f aca="false">ROUND(LN(A4),2)</f>
        <v>10.82</v>
      </c>
    </row>
    <row r="5" customFormat="false" ht="15" hidden="false" customHeight="false" outlineLevel="0" collapsed="false">
      <c r="A5" s="0" t="n">
        <v>125000</v>
      </c>
      <c r="B5" s="4" t="n">
        <f aca="false">ROUND(LN(A5),2)</f>
        <v>11.74</v>
      </c>
    </row>
    <row r="6" customFormat="false" ht="15" hidden="false" customHeight="false" outlineLevel="0" collapsed="false">
      <c r="A6" s="0" t="n">
        <v>250000</v>
      </c>
      <c r="B6" s="4" t="n">
        <f aca="false">ROUND(LN(A6),2)</f>
        <v>12.43</v>
      </c>
    </row>
    <row r="7" customFormat="false" ht="15" hidden="false" customHeight="false" outlineLevel="0" collapsed="false">
      <c r="A7" s="0" t="n">
        <v>1000000</v>
      </c>
      <c r="B7" s="4" t="n">
        <f aca="false">ROUND(LN(A7),2)</f>
        <v>13.82</v>
      </c>
    </row>
    <row r="8" customFormat="false" ht="15" hidden="false" customHeight="false" outlineLevel="0" collapsed="false">
      <c r="A8" s="0" t="n">
        <v>99999999999</v>
      </c>
      <c r="B8" s="4" t="n">
        <f aca="false">ROUND(LN(A8),2)</f>
        <v>25.33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8.5390625" defaultRowHeight="15" zeroHeight="false" outlineLevelRow="0" outlineLevelCol="0"/>
  <cols>
    <col collapsed="false" customWidth="true" hidden="false" outlineLevel="0" max="2" min="1" style="0" width="13.28"/>
    <col collapsed="false" customWidth="true" hidden="false" outlineLevel="0" max="3" min="3" style="0" width="11"/>
  </cols>
  <sheetData>
    <row r="1" customFormat="false" ht="13.8" hidden="false" customHeight="false" outlineLevel="0" collapsed="false">
      <c r="A1" s="1" t="s">
        <v>35</v>
      </c>
      <c r="B1" s="1" t="s">
        <v>33</v>
      </c>
      <c r="C1" s="1" t="s">
        <v>34</v>
      </c>
    </row>
    <row r="2" customFormat="false" ht="13.8" hidden="false" customHeight="false" outlineLevel="0" collapsed="false">
      <c r="A2" s="5" t="s">
        <v>36</v>
      </c>
      <c r="B2" s="0" t="n">
        <v>10000</v>
      </c>
      <c r="C2" s="4" t="n">
        <f aca="false">ROUND(LN(B2),2)*LEN(A2)</f>
        <v>27.63</v>
      </c>
    </row>
    <row r="3" customFormat="false" ht="13.8" hidden="false" customHeight="false" outlineLevel="0" collapsed="false">
      <c r="A3" s="5" t="s">
        <v>36</v>
      </c>
      <c r="B3" s="0" t="n">
        <v>25000</v>
      </c>
      <c r="C3" s="4" t="n">
        <f aca="false">ROUND(LN(B3),2)*LEN(A3)</f>
        <v>30.39</v>
      </c>
    </row>
    <row r="4" customFormat="false" ht="13.8" hidden="false" customHeight="false" outlineLevel="0" collapsed="false">
      <c r="A4" s="5" t="s">
        <v>36</v>
      </c>
      <c r="B4" s="0" t="n">
        <v>50000</v>
      </c>
      <c r="C4" s="4" t="n">
        <f aca="false">ROUND(LN(B4),2)*LEN(A4)</f>
        <v>32.46</v>
      </c>
    </row>
    <row r="5" customFormat="false" ht="13.8" hidden="false" customHeight="false" outlineLevel="0" collapsed="false">
      <c r="A5" s="5" t="s">
        <v>36</v>
      </c>
      <c r="B5" s="0" t="n">
        <v>125000</v>
      </c>
      <c r="C5" s="4" t="n">
        <f aca="false">ROUND(LN(B5),2)*LEN(A5)</f>
        <v>35.22</v>
      </c>
    </row>
    <row r="6" customFormat="false" ht="13.8" hidden="false" customHeight="false" outlineLevel="0" collapsed="false">
      <c r="A6" s="5" t="s">
        <v>36</v>
      </c>
      <c r="B6" s="0" t="n">
        <v>250000</v>
      </c>
      <c r="C6" s="4" t="n">
        <f aca="false">ROUND(LN(B6),2)*LEN(A6)</f>
        <v>37.29</v>
      </c>
    </row>
    <row r="7" customFormat="false" ht="13.8" hidden="false" customHeight="false" outlineLevel="0" collapsed="false">
      <c r="A7" s="5" t="s">
        <v>36</v>
      </c>
      <c r="B7" s="0" t="n">
        <v>1000000</v>
      </c>
      <c r="C7" s="4" t="n">
        <f aca="false">ROUND(LN(B7),2)*LEN(A7)</f>
        <v>41.46</v>
      </c>
    </row>
    <row r="8" customFormat="false" ht="13.8" hidden="false" customHeight="false" outlineLevel="0" collapsed="false">
      <c r="A8" s="5" t="s">
        <v>36</v>
      </c>
      <c r="B8" s="0" t="n">
        <v>99999999999</v>
      </c>
      <c r="C8" s="4" t="n">
        <f aca="false">ROUND(LN(B8),2)*LEN(A8)</f>
        <v>75.99</v>
      </c>
    </row>
    <row r="9" customFormat="false" ht="13.8" hidden="false" customHeight="false" outlineLevel="0" collapsed="false">
      <c r="A9" s="5" t="s">
        <v>37</v>
      </c>
      <c r="B9" s="0" t="n">
        <v>10000</v>
      </c>
      <c r="C9" s="4" t="n">
        <f aca="false">ROUND(LN(B9),2)*LEN(A9)</f>
        <v>36.84</v>
      </c>
    </row>
    <row r="10" customFormat="false" ht="13.8" hidden="false" customHeight="false" outlineLevel="0" collapsed="false">
      <c r="A10" s="5" t="s">
        <v>37</v>
      </c>
      <c r="B10" s="0" t="n">
        <v>25000</v>
      </c>
      <c r="C10" s="4" t="n">
        <f aca="false">ROUND(LN(B10),2)*LEN(A10)</f>
        <v>40.52</v>
      </c>
    </row>
    <row r="11" customFormat="false" ht="13.8" hidden="false" customHeight="false" outlineLevel="0" collapsed="false">
      <c r="A11" s="5" t="s">
        <v>37</v>
      </c>
      <c r="B11" s="0" t="n">
        <v>50000</v>
      </c>
      <c r="C11" s="4" t="n">
        <f aca="false">ROUND(LN(B11),2)*LEN(A11)</f>
        <v>43.28</v>
      </c>
    </row>
    <row r="12" customFormat="false" ht="13.8" hidden="false" customHeight="false" outlineLevel="0" collapsed="false">
      <c r="A12" s="5" t="s">
        <v>37</v>
      </c>
      <c r="B12" s="0" t="n">
        <v>125000</v>
      </c>
      <c r="C12" s="4" t="n">
        <f aca="false">ROUND(LN(B12),2)*LEN(A12)</f>
        <v>46.96</v>
      </c>
    </row>
    <row r="13" customFormat="false" ht="13.8" hidden="false" customHeight="false" outlineLevel="0" collapsed="false">
      <c r="A13" s="5" t="s">
        <v>37</v>
      </c>
      <c r="B13" s="0" t="n">
        <v>250000</v>
      </c>
      <c r="C13" s="4" t="n">
        <f aca="false">ROUND(LN(B13),2)*LEN(A13)</f>
        <v>49.72</v>
      </c>
    </row>
    <row r="14" customFormat="false" ht="13.8" hidden="false" customHeight="false" outlineLevel="0" collapsed="false">
      <c r="A14" s="5" t="s">
        <v>37</v>
      </c>
      <c r="B14" s="0" t="n">
        <v>1000000</v>
      </c>
      <c r="C14" s="4" t="n">
        <f aca="false">ROUND(LN(B14),2)*LEN(A14)</f>
        <v>55.28</v>
      </c>
    </row>
    <row r="15" customFormat="false" ht="13.8" hidden="false" customHeight="false" outlineLevel="0" collapsed="false">
      <c r="A15" s="5" t="s">
        <v>37</v>
      </c>
      <c r="B15" s="0" t="n">
        <v>99999999999</v>
      </c>
      <c r="C15" s="4" t="n">
        <f aca="false">ROUND(LN(B15),2)*LEN(A15)</f>
        <v>101.32</v>
      </c>
    </row>
    <row r="16" customFormat="false" ht="13.8" hidden="false" customHeight="false" outlineLevel="0" collapsed="false">
      <c r="A16" s="5" t="s">
        <v>38</v>
      </c>
      <c r="B16" s="0" t="n">
        <v>10000</v>
      </c>
      <c r="C16" s="4" t="n">
        <f aca="false">ROUND(LN(B16),2)*LEN(A16)</f>
        <v>46.05</v>
      </c>
    </row>
    <row r="17" customFormat="false" ht="13.8" hidden="false" customHeight="false" outlineLevel="0" collapsed="false">
      <c r="A17" s="5" t="s">
        <v>38</v>
      </c>
      <c r="B17" s="0" t="n">
        <v>25000</v>
      </c>
      <c r="C17" s="4" t="n">
        <f aca="false">ROUND(LN(B17),2)*LEN(A17)</f>
        <v>50.65</v>
      </c>
    </row>
    <row r="18" customFormat="false" ht="13.8" hidden="false" customHeight="false" outlineLevel="0" collapsed="false">
      <c r="A18" s="5" t="s">
        <v>38</v>
      </c>
      <c r="B18" s="0" t="n">
        <v>50000</v>
      </c>
      <c r="C18" s="4" t="n">
        <f aca="false">ROUND(LN(B18),2)*LEN(A18)</f>
        <v>54.1</v>
      </c>
    </row>
    <row r="19" customFormat="false" ht="13.8" hidden="false" customHeight="false" outlineLevel="0" collapsed="false">
      <c r="A19" s="5" t="s">
        <v>38</v>
      </c>
      <c r="B19" s="0" t="n">
        <v>125000</v>
      </c>
      <c r="C19" s="4" t="n">
        <f aca="false">ROUND(LN(B19),2)*LEN(A19)</f>
        <v>58.7</v>
      </c>
    </row>
    <row r="20" customFormat="false" ht="13.8" hidden="false" customHeight="false" outlineLevel="0" collapsed="false">
      <c r="A20" s="5" t="s">
        <v>38</v>
      </c>
      <c r="B20" s="0" t="n">
        <v>250000</v>
      </c>
      <c r="C20" s="4" t="n">
        <f aca="false">ROUND(LN(B20),2)*LEN(A20)</f>
        <v>62.15</v>
      </c>
    </row>
    <row r="21" customFormat="false" ht="13.8" hidden="false" customHeight="false" outlineLevel="0" collapsed="false">
      <c r="A21" s="5" t="s">
        <v>38</v>
      </c>
      <c r="B21" s="0" t="n">
        <v>1000000</v>
      </c>
      <c r="C21" s="4" t="n">
        <f aca="false">ROUND(LN(B21),2)*LEN(A21)</f>
        <v>69.1</v>
      </c>
    </row>
    <row r="22" customFormat="false" ht="13.8" hidden="false" customHeight="false" outlineLevel="0" collapsed="false">
      <c r="A22" s="5" t="s">
        <v>38</v>
      </c>
      <c r="B22" s="0" t="n">
        <v>99999999999</v>
      </c>
      <c r="C22" s="4" t="n">
        <f aca="false">ROUND(LN(B22),2)*LEN(A22)</f>
        <v>126.65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390625" defaultRowHeight="13.8" zeroHeight="false" outlineLevelRow="0" outlineLevelCol="0"/>
  <cols>
    <col collapsed="false" customWidth="true" hidden="false" outlineLevel="0" max="3" min="1" style="0" width="13.28"/>
    <col collapsed="false" customWidth="true" hidden="false" outlineLevel="0" max="4" min="4" style="0" width="11"/>
  </cols>
  <sheetData>
    <row r="1" customFormat="false" ht="13.8" hidden="false" customHeight="false" outlineLevel="0" collapsed="false">
      <c r="A1" s="1" t="s">
        <v>35</v>
      </c>
      <c r="B1" s="1" t="s">
        <v>29</v>
      </c>
      <c r="C1" s="1" t="s">
        <v>39</v>
      </c>
      <c r="D1" s="1" t="s">
        <v>34</v>
      </c>
    </row>
    <row r="2" customFormat="false" ht="13.8" hidden="false" customHeight="false" outlineLevel="0" collapsed="false">
      <c r="A2" s="5" t="s">
        <v>36</v>
      </c>
      <c r="B2" s="5" t="n">
        <v>2023</v>
      </c>
      <c r="C2" s="0" t="n">
        <v>10000</v>
      </c>
      <c r="D2" s="4" t="n">
        <f aca="false">ROUND(LN(C2),2)*LEN(A2)*(B2-2022)/10</f>
        <v>2.763</v>
      </c>
    </row>
    <row r="3" customFormat="false" ht="13.8" hidden="false" customHeight="false" outlineLevel="0" collapsed="false">
      <c r="A3" s="5" t="s">
        <v>36</v>
      </c>
      <c r="B3" s="5" t="n">
        <v>2023</v>
      </c>
      <c r="C3" s="0" t="n">
        <v>25000</v>
      </c>
      <c r="D3" s="4" t="n">
        <f aca="false">ROUND(LN(C3),2)*LEN(A3)*(B3-2022)/10</f>
        <v>3.039</v>
      </c>
    </row>
    <row r="4" customFormat="false" ht="13.8" hidden="false" customHeight="false" outlineLevel="0" collapsed="false">
      <c r="A4" s="5" t="s">
        <v>36</v>
      </c>
      <c r="B4" s="5" t="n">
        <v>2023</v>
      </c>
      <c r="C4" s="0" t="n">
        <v>50000</v>
      </c>
      <c r="D4" s="4" t="n">
        <f aca="false">ROUND(LN(C4),2)*LEN(A4)*(B4-2022)/10</f>
        <v>3.246</v>
      </c>
    </row>
    <row r="5" customFormat="false" ht="13.8" hidden="false" customHeight="false" outlineLevel="0" collapsed="false">
      <c r="A5" s="5" t="s">
        <v>36</v>
      </c>
      <c r="B5" s="5" t="n">
        <v>2023</v>
      </c>
      <c r="C5" s="0" t="n">
        <v>125000</v>
      </c>
      <c r="D5" s="4" t="n">
        <f aca="false">ROUND(LN(C5),2)*LEN(A5)*(B5-2022)/10</f>
        <v>3.522</v>
      </c>
    </row>
    <row r="6" customFormat="false" ht="13.8" hidden="false" customHeight="false" outlineLevel="0" collapsed="false">
      <c r="A6" s="5" t="s">
        <v>36</v>
      </c>
      <c r="B6" s="5" t="n">
        <v>2023</v>
      </c>
      <c r="C6" s="0" t="n">
        <v>250000</v>
      </c>
      <c r="D6" s="4" t="n">
        <f aca="false">ROUND(LN(C6),2)*LEN(A6)*(B6-2022)/10</f>
        <v>3.729</v>
      </c>
    </row>
    <row r="7" customFormat="false" ht="13.8" hidden="false" customHeight="false" outlineLevel="0" collapsed="false">
      <c r="A7" s="5" t="s">
        <v>36</v>
      </c>
      <c r="B7" s="5" t="n">
        <v>2023</v>
      </c>
      <c r="C7" s="0" t="n">
        <v>1000000</v>
      </c>
      <c r="D7" s="4" t="n">
        <f aca="false">ROUND(LN(C7),2)*LEN(A7)*(B7-2022)/10</f>
        <v>4.146</v>
      </c>
    </row>
    <row r="8" customFormat="false" ht="13.8" hidden="false" customHeight="false" outlineLevel="0" collapsed="false">
      <c r="A8" s="5" t="s">
        <v>36</v>
      </c>
      <c r="B8" s="5" t="n">
        <v>2023</v>
      </c>
      <c r="C8" s="0" t="n">
        <v>99999999999</v>
      </c>
      <c r="D8" s="4" t="n">
        <f aca="false">ROUND(LN(C8),2)*LEN(A8)*(B8-2022)/10</f>
        <v>7.599</v>
      </c>
    </row>
    <row r="9" customFormat="false" ht="13.8" hidden="false" customHeight="false" outlineLevel="0" collapsed="false">
      <c r="A9" s="5" t="s">
        <v>37</v>
      </c>
      <c r="B9" s="5" t="n">
        <v>2023</v>
      </c>
      <c r="C9" s="0" t="n">
        <v>10000</v>
      </c>
      <c r="D9" s="4" t="n">
        <f aca="false">ROUND(LN(C9),2)*LEN(A9)*(B9-2022)/10</f>
        <v>3.684</v>
      </c>
    </row>
    <row r="10" customFormat="false" ht="13.8" hidden="false" customHeight="false" outlineLevel="0" collapsed="false">
      <c r="A10" s="5" t="s">
        <v>37</v>
      </c>
      <c r="B10" s="5" t="n">
        <v>2023</v>
      </c>
      <c r="C10" s="0" t="n">
        <v>25000</v>
      </c>
      <c r="D10" s="4" t="n">
        <f aca="false">ROUND(LN(C10),2)*LEN(A10)*(B10-2022)/10</f>
        <v>4.052</v>
      </c>
    </row>
    <row r="11" customFormat="false" ht="13.8" hidden="false" customHeight="false" outlineLevel="0" collapsed="false">
      <c r="A11" s="5" t="s">
        <v>37</v>
      </c>
      <c r="B11" s="5" t="n">
        <v>2023</v>
      </c>
      <c r="C11" s="0" t="n">
        <v>50000</v>
      </c>
      <c r="D11" s="4" t="n">
        <f aca="false">ROUND(LN(C11),2)*LEN(A11)*(B11-2022)/10</f>
        <v>4.328</v>
      </c>
    </row>
    <row r="12" customFormat="false" ht="13.8" hidden="false" customHeight="false" outlineLevel="0" collapsed="false">
      <c r="A12" s="5" t="s">
        <v>37</v>
      </c>
      <c r="B12" s="5" t="n">
        <v>2023</v>
      </c>
      <c r="C12" s="0" t="n">
        <v>125000</v>
      </c>
      <c r="D12" s="4" t="n">
        <f aca="false">ROUND(LN(C12),2)*LEN(A12)*(B12-2022)/10</f>
        <v>4.696</v>
      </c>
    </row>
    <row r="13" customFormat="false" ht="13.8" hidden="false" customHeight="false" outlineLevel="0" collapsed="false">
      <c r="A13" s="5" t="s">
        <v>37</v>
      </c>
      <c r="B13" s="5" t="n">
        <v>2023</v>
      </c>
      <c r="C13" s="0" t="n">
        <v>250000</v>
      </c>
      <c r="D13" s="4" t="n">
        <f aca="false">ROUND(LN(C13),2)*LEN(A13)*(B13-2022)/10</f>
        <v>4.972</v>
      </c>
    </row>
    <row r="14" customFormat="false" ht="13.8" hidden="false" customHeight="false" outlineLevel="0" collapsed="false">
      <c r="A14" s="5" t="s">
        <v>37</v>
      </c>
      <c r="B14" s="5" t="n">
        <v>2023</v>
      </c>
      <c r="C14" s="0" t="n">
        <v>1000000</v>
      </c>
      <c r="D14" s="4" t="n">
        <f aca="false">ROUND(LN(C14),2)*LEN(A14)*(B14-2022)/10</f>
        <v>5.528</v>
      </c>
    </row>
    <row r="15" customFormat="false" ht="13.8" hidden="false" customHeight="false" outlineLevel="0" collapsed="false">
      <c r="A15" s="5" t="s">
        <v>37</v>
      </c>
      <c r="B15" s="5" t="n">
        <v>2023</v>
      </c>
      <c r="C15" s="0" t="n">
        <v>99999999999</v>
      </c>
      <c r="D15" s="4" t="n">
        <f aca="false">ROUND(LN(C15),2)*LEN(A15)*(B15-2022)/10</f>
        <v>10.132</v>
      </c>
    </row>
    <row r="16" customFormat="false" ht="13.8" hidden="false" customHeight="false" outlineLevel="0" collapsed="false">
      <c r="A16" s="5" t="s">
        <v>38</v>
      </c>
      <c r="B16" s="5" t="n">
        <v>2023</v>
      </c>
      <c r="C16" s="0" t="n">
        <v>10000</v>
      </c>
      <c r="D16" s="4" t="n">
        <f aca="false">ROUND(LN(C16),2)*LEN(A16)*(B16-2022)/10</f>
        <v>4.605</v>
      </c>
    </row>
    <row r="17" customFormat="false" ht="13.8" hidden="false" customHeight="false" outlineLevel="0" collapsed="false">
      <c r="A17" s="5" t="s">
        <v>38</v>
      </c>
      <c r="B17" s="5" t="n">
        <v>2023</v>
      </c>
      <c r="C17" s="0" t="n">
        <v>25000</v>
      </c>
      <c r="D17" s="4" t="n">
        <f aca="false">ROUND(LN(C17),2)*LEN(A17)*(B17-2022)/10</f>
        <v>5.065</v>
      </c>
    </row>
    <row r="18" customFormat="false" ht="13.8" hidden="false" customHeight="false" outlineLevel="0" collapsed="false">
      <c r="A18" s="5" t="s">
        <v>38</v>
      </c>
      <c r="B18" s="5" t="n">
        <v>2023</v>
      </c>
      <c r="C18" s="0" t="n">
        <v>50000</v>
      </c>
      <c r="D18" s="4" t="n">
        <f aca="false">ROUND(LN(C18),2)*LEN(A18)*(B18-2022)/10</f>
        <v>5.41</v>
      </c>
    </row>
    <row r="19" customFormat="false" ht="13.8" hidden="false" customHeight="false" outlineLevel="0" collapsed="false">
      <c r="A19" s="5" t="s">
        <v>38</v>
      </c>
      <c r="B19" s="5" t="n">
        <v>2023</v>
      </c>
      <c r="C19" s="0" t="n">
        <v>125000</v>
      </c>
      <c r="D19" s="4" t="n">
        <f aca="false">ROUND(LN(C19),2)*LEN(A19)*(B19-2022)/10</f>
        <v>5.87</v>
      </c>
    </row>
    <row r="20" customFormat="false" ht="13.8" hidden="false" customHeight="false" outlineLevel="0" collapsed="false">
      <c r="A20" s="5" t="s">
        <v>38</v>
      </c>
      <c r="B20" s="5" t="n">
        <v>2023</v>
      </c>
      <c r="C20" s="0" t="n">
        <v>250000</v>
      </c>
      <c r="D20" s="4" t="n">
        <f aca="false">ROUND(LN(C20),2)*LEN(A20)*(B20-2022)/10</f>
        <v>6.215</v>
      </c>
    </row>
    <row r="21" customFormat="false" ht="13.8" hidden="false" customHeight="false" outlineLevel="0" collapsed="false">
      <c r="A21" s="5" t="s">
        <v>38</v>
      </c>
      <c r="B21" s="5" t="n">
        <v>2023</v>
      </c>
      <c r="C21" s="0" t="n">
        <v>1000000</v>
      </c>
      <c r="D21" s="4" t="n">
        <f aca="false">ROUND(LN(C21),2)*LEN(A21)*(B21-2022)/10</f>
        <v>6.91</v>
      </c>
    </row>
    <row r="22" customFormat="false" ht="13.8" hidden="false" customHeight="false" outlineLevel="0" collapsed="false">
      <c r="A22" s="5" t="s">
        <v>38</v>
      </c>
      <c r="B22" s="5" t="n">
        <v>2023</v>
      </c>
      <c r="C22" s="0" t="n">
        <v>99999999999</v>
      </c>
      <c r="D22" s="4" t="n">
        <f aca="false">ROUND(LN(C22),2)*LEN(A22)*(B22-2022)/10</f>
        <v>12.665</v>
      </c>
    </row>
    <row r="23" customFormat="false" ht="13.8" hidden="false" customHeight="false" outlineLevel="0" collapsed="false">
      <c r="A23" s="5" t="s">
        <v>36</v>
      </c>
      <c r="B23" s="5" t="n">
        <f aca="false">B2+1</f>
        <v>2024</v>
      </c>
      <c r="C23" s="0" t="n">
        <v>10000</v>
      </c>
      <c r="D23" s="4" t="n">
        <f aca="false">ROUND(LN(C23),2)*LEN(A23)*(B23-2022)/10</f>
        <v>5.526</v>
      </c>
    </row>
    <row r="24" customFormat="false" ht="13.8" hidden="false" customHeight="false" outlineLevel="0" collapsed="false">
      <c r="A24" s="5" t="s">
        <v>36</v>
      </c>
      <c r="B24" s="5" t="n">
        <f aca="false">B3+1</f>
        <v>2024</v>
      </c>
      <c r="C24" s="0" t="n">
        <v>25000</v>
      </c>
      <c r="D24" s="4" t="n">
        <f aca="false">ROUND(LN(C24),2)*LEN(A24)*(B24-2022)/10</f>
        <v>6.078</v>
      </c>
    </row>
    <row r="25" customFormat="false" ht="13.8" hidden="false" customHeight="false" outlineLevel="0" collapsed="false">
      <c r="A25" s="5" t="s">
        <v>36</v>
      </c>
      <c r="B25" s="5" t="n">
        <f aca="false">B4+1</f>
        <v>2024</v>
      </c>
      <c r="C25" s="0" t="n">
        <v>50000</v>
      </c>
      <c r="D25" s="4" t="n">
        <f aca="false">ROUND(LN(C25),2)*LEN(A25)*(B25-2022)/10</f>
        <v>6.492</v>
      </c>
    </row>
    <row r="26" customFormat="false" ht="13.8" hidden="false" customHeight="false" outlineLevel="0" collapsed="false">
      <c r="A26" s="5" t="s">
        <v>36</v>
      </c>
      <c r="B26" s="5" t="n">
        <f aca="false">B5+1</f>
        <v>2024</v>
      </c>
      <c r="C26" s="0" t="n">
        <v>125000</v>
      </c>
      <c r="D26" s="4" t="n">
        <f aca="false">ROUND(LN(C26),2)*LEN(A26)*(B26-2022)/10</f>
        <v>7.044</v>
      </c>
    </row>
    <row r="27" customFormat="false" ht="13.8" hidden="false" customHeight="false" outlineLevel="0" collapsed="false">
      <c r="A27" s="5" t="s">
        <v>36</v>
      </c>
      <c r="B27" s="5" t="n">
        <f aca="false">B6+1</f>
        <v>2024</v>
      </c>
      <c r="C27" s="0" t="n">
        <v>250000</v>
      </c>
      <c r="D27" s="4" t="n">
        <f aca="false">ROUND(LN(C27),2)*LEN(A27)*(B27-2022)/10</f>
        <v>7.458</v>
      </c>
    </row>
    <row r="28" customFormat="false" ht="13.8" hidden="false" customHeight="false" outlineLevel="0" collapsed="false">
      <c r="A28" s="5" t="s">
        <v>36</v>
      </c>
      <c r="B28" s="5" t="n">
        <f aca="false">B7+1</f>
        <v>2024</v>
      </c>
      <c r="C28" s="0" t="n">
        <v>1000000</v>
      </c>
      <c r="D28" s="4" t="n">
        <f aca="false">ROUND(LN(C28),2)*LEN(A28)*(B28-2022)/10</f>
        <v>8.292</v>
      </c>
    </row>
    <row r="29" customFormat="false" ht="13.8" hidden="false" customHeight="false" outlineLevel="0" collapsed="false">
      <c r="A29" s="5" t="s">
        <v>36</v>
      </c>
      <c r="B29" s="5" t="n">
        <f aca="false">B8+1</f>
        <v>2024</v>
      </c>
      <c r="C29" s="0" t="n">
        <v>99999999999</v>
      </c>
      <c r="D29" s="4" t="n">
        <f aca="false">ROUND(LN(C29),2)*LEN(A29)*(B29-2022)/10</f>
        <v>15.198</v>
      </c>
    </row>
    <row r="30" customFormat="false" ht="13.8" hidden="false" customHeight="false" outlineLevel="0" collapsed="false">
      <c r="A30" s="5" t="s">
        <v>37</v>
      </c>
      <c r="B30" s="5" t="n">
        <f aca="false">B9+1</f>
        <v>2024</v>
      </c>
      <c r="C30" s="0" t="n">
        <v>10000</v>
      </c>
      <c r="D30" s="4" t="n">
        <f aca="false">ROUND(LN(C30),2)*LEN(A30)*(B30-2022)/10</f>
        <v>7.368</v>
      </c>
    </row>
    <row r="31" customFormat="false" ht="13.8" hidden="false" customHeight="false" outlineLevel="0" collapsed="false">
      <c r="A31" s="5" t="s">
        <v>37</v>
      </c>
      <c r="B31" s="5" t="n">
        <f aca="false">B10+1</f>
        <v>2024</v>
      </c>
      <c r="C31" s="0" t="n">
        <v>25000</v>
      </c>
      <c r="D31" s="4" t="n">
        <f aca="false">ROUND(LN(C31),2)*LEN(A31)*(B31-2022)/10</f>
        <v>8.104</v>
      </c>
    </row>
    <row r="32" customFormat="false" ht="13.8" hidden="false" customHeight="false" outlineLevel="0" collapsed="false">
      <c r="A32" s="5" t="s">
        <v>37</v>
      </c>
      <c r="B32" s="5" t="n">
        <f aca="false">B11+1</f>
        <v>2024</v>
      </c>
      <c r="C32" s="0" t="n">
        <v>50000</v>
      </c>
      <c r="D32" s="4" t="n">
        <f aca="false">ROUND(LN(C32),2)*LEN(A32)*(B32-2022)/10</f>
        <v>8.656</v>
      </c>
    </row>
    <row r="33" customFormat="false" ht="13.8" hidden="false" customHeight="false" outlineLevel="0" collapsed="false">
      <c r="A33" s="5" t="s">
        <v>37</v>
      </c>
      <c r="B33" s="5" t="n">
        <f aca="false">B12+1</f>
        <v>2024</v>
      </c>
      <c r="C33" s="0" t="n">
        <v>125000</v>
      </c>
      <c r="D33" s="4" t="n">
        <f aca="false">ROUND(LN(C33),2)*LEN(A33)*(B33-2022)/10</f>
        <v>9.392</v>
      </c>
    </row>
    <row r="34" customFormat="false" ht="13.8" hidden="false" customHeight="false" outlineLevel="0" collapsed="false">
      <c r="A34" s="5" t="s">
        <v>37</v>
      </c>
      <c r="B34" s="5" t="n">
        <f aca="false">B13+1</f>
        <v>2024</v>
      </c>
      <c r="C34" s="0" t="n">
        <v>250000</v>
      </c>
      <c r="D34" s="4" t="n">
        <f aca="false">ROUND(LN(C34),2)*LEN(A34)*(B34-2022)/10</f>
        <v>9.944</v>
      </c>
    </row>
    <row r="35" customFormat="false" ht="13.8" hidden="false" customHeight="false" outlineLevel="0" collapsed="false">
      <c r="A35" s="5" t="s">
        <v>37</v>
      </c>
      <c r="B35" s="5" t="n">
        <f aca="false">B14+1</f>
        <v>2024</v>
      </c>
      <c r="C35" s="0" t="n">
        <v>1000000</v>
      </c>
      <c r="D35" s="4" t="n">
        <f aca="false">ROUND(LN(C35),2)*LEN(A35)*(B35-2022)/10</f>
        <v>11.056</v>
      </c>
    </row>
    <row r="36" customFormat="false" ht="13.8" hidden="false" customHeight="false" outlineLevel="0" collapsed="false">
      <c r="A36" s="5" t="s">
        <v>37</v>
      </c>
      <c r="B36" s="5" t="n">
        <f aca="false">B15+1</f>
        <v>2024</v>
      </c>
      <c r="C36" s="0" t="n">
        <v>99999999999</v>
      </c>
      <c r="D36" s="4" t="n">
        <f aca="false">ROUND(LN(C36),2)*LEN(A36)*(B36-2022)/10</f>
        <v>20.264</v>
      </c>
    </row>
    <row r="37" customFormat="false" ht="13.8" hidden="false" customHeight="false" outlineLevel="0" collapsed="false">
      <c r="A37" s="5" t="s">
        <v>38</v>
      </c>
      <c r="B37" s="5" t="n">
        <f aca="false">B16+1</f>
        <v>2024</v>
      </c>
      <c r="C37" s="0" t="n">
        <v>10000</v>
      </c>
      <c r="D37" s="4" t="n">
        <f aca="false">ROUND(LN(C37),2)*LEN(A37)*(B37-2022)/10</f>
        <v>9.21</v>
      </c>
    </row>
    <row r="38" customFormat="false" ht="13.8" hidden="false" customHeight="false" outlineLevel="0" collapsed="false">
      <c r="A38" s="5" t="s">
        <v>38</v>
      </c>
      <c r="B38" s="5" t="n">
        <f aca="false">B17+1</f>
        <v>2024</v>
      </c>
      <c r="C38" s="0" t="n">
        <v>25000</v>
      </c>
      <c r="D38" s="4" t="n">
        <f aca="false">ROUND(LN(C38),2)*LEN(A38)*(B38-2022)/10</f>
        <v>10.13</v>
      </c>
    </row>
    <row r="39" customFormat="false" ht="13.8" hidden="false" customHeight="false" outlineLevel="0" collapsed="false">
      <c r="A39" s="5" t="s">
        <v>38</v>
      </c>
      <c r="B39" s="5" t="n">
        <f aca="false">B18+1</f>
        <v>2024</v>
      </c>
      <c r="C39" s="0" t="n">
        <v>50000</v>
      </c>
      <c r="D39" s="4" t="n">
        <f aca="false">ROUND(LN(C39),2)*LEN(A39)*(B39-2022)/10</f>
        <v>10.82</v>
      </c>
    </row>
    <row r="40" customFormat="false" ht="13.8" hidden="false" customHeight="false" outlineLevel="0" collapsed="false">
      <c r="A40" s="5" t="s">
        <v>38</v>
      </c>
      <c r="B40" s="5" t="n">
        <f aca="false">B19+1</f>
        <v>2024</v>
      </c>
      <c r="C40" s="0" t="n">
        <v>125000</v>
      </c>
      <c r="D40" s="4" t="n">
        <f aca="false">ROUND(LN(C40),2)*LEN(A40)*(B40-2022)/10</f>
        <v>11.74</v>
      </c>
    </row>
    <row r="41" customFormat="false" ht="13.8" hidden="false" customHeight="false" outlineLevel="0" collapsed="false">
      <c r="A41" s="5" t="s">
        <v>38</v>
      </c>
      <c r="B41" s="5" t="n">
        <f aca="false">B20+1</f>
        <v>2024</v>
      </c>
      <c r="C41" s="0" t="n">
        <v>250000</v>
      </c>
      <c r="D41" s="4" t="n">
        <f aca="false">ROUND(LN(C41),2)*LEN(A41)*(B41-2022)/10</f>
        <v>12.43</v>
      </c>
    </row>
    <row r="42" customFormat="false" ht="13.8" hidden="false" customHeight="false" outlineLevel="0" collapsed="false">
      <c r="A42" s="5" t="s">
        <v>38</v>
      </c>
      <c r="B42" s="5" t="n">
        <f aca="false">B21+1</f>
        <v>2024</v>
      </c>
      <c r="C42" s="0" t="n">
        <v>1000000</v>
      </c>
      <c r="D42" s="4" t="n">
        <f aca="false">ROUND(LN(C42),2)*LEN(A42)*(B42-2022)/10</f>
        <v>13.82</v>
      </c>
    </row>
    <row r="43" customFormat="false" ht="13.8" hidden="false" customHeight="false" outlineLevel="0" collapsed="false">
      <c r="A43" s="5" t="s">
        <v>38</v>
      </c>
      <c r="B43" s="5" t="n">
        <f aca="false">B22+1</f>
        <v>2024</v>
      </c>
      <c r="C43" s="0" t="n">
        <v>99999999999</v>
      </c>
      <c r="D43" s="4" t="n">
        <f aca="false">ROUND(LN(C43),2)*LEN(A43)*(B43-2022)/10</f>
        <v>25.33</v>
      </c>
    </row>
    <row r="44" customFormat="false" ht="13.8" hidden="false" customHeight="false" outlineLevel="0" collapsed="false">
      <c r="A44" s="5" t="s">
        <v>36</v>
      </c>
      <c r="B44" s="5" t="n">
        <f aca="false">B23+1</f>
        <v>2025</v>
      </c>
      <c r="C44" s="0" t="n">
        <v>10000</v>
      </c>
      <c r="D44" s="4" t="n">
        <f aca="false">ROUND(LN(C44),2)*LEN(A44)*(B44-2022)/10</f>
        <v>8.289</v>
      </c>
    </row>
    <row r="45" customFormat="false" ht="13.8" hidden="false" customHeight="false" outlineLevel="0" collapsed="false">
      <c r="A45" s="5" t="s">
        <v>36</v>
      </c>
      <c r="B45" s="5" t="n">
        <f aca="false">B24+1</f>
        <v>2025</v>
      </c>
      <c r="C45" s="0" t="n">
        <v>25000</v>
      </c>
      <c r="D45" s="4" t="n">
        <f aca="false">ROUND(LN(C45),2)*LEN(A45)*(B45-2022)/10</f>
        <v>9.117</v>
      </c>
    </row>
    <row r="46" customFormat="false" ht="13.8" hidden="false" customHeight="false" outlineLevel="0" collapsed="false">
      <c r="A46" s="5" t="s">
        <v>36</v>
      </c>
      <c r="B46" s="5" t="n">
        <f aca="false">B25+1</f>
        <v>2025</v>
      </c>
      <c r="C46" s="0" t="n">
        <v>50000</v>
      </c>
      <c r="D46" s="4" t="n">
        <f aca="false">ROUND(LN(C46),2)*LEN(A46)*(B46-2022)/10</f>
        <v>9.738</v>
      </c>
    </row>
    <row r="47" customFormat="false" ht="13.8" hidden="false" customHeight="false" outlineLevel="0" collapsed="false">
      <c r="A47" s="5" t="s">
        <v>36</v>
      </c>
      <c r="B47" s="5" t="n">
        <f aca="false">B26+1</f>
        <v>2025</v>
      </c>
      <c r="C47" s="0" t="n">
        <v>125000</v>
      </c>
      <c r="D47" s="4" t="n">
        <f aca="false">ROUND(LN(C47),2)*LEN(A47)*(B47-2022)/10</f>
        <v>10.566</v>
      </c>
    </row>
    <row r="48" customFormat="false" ht="13.8" hidden="false" customHeight="false" outlineLevel="0" collapsed="false">
      <c r="A48" s="5" t="s">
        <v>36</v>
      </c>
      <c r="B48" s="5" t="n">
        <f aca="false">B27+1</f>
        <v>2025</v>
      </c>
      <c r="C48" s="0" t="n">
        <v>250000</v>
      </c>
      <c r="D48" s="4" t="n">
        <f aca="false">ROUND(LN(C48),2)*LEN(A48)*(B48-2022)/10</f>
        <v>11.187</v>
      </c>
    </row>
    <row r="49" customFormat="false" ht="13.8" hidden="false" customHeight="false" outlineLevel="0" collapsed="false">
      <c r="A49" s="5" t="s">
        <v>36</v>
      </c>
      <c r="B49" s="5" t="n">
        <f aca="false">B28+1</f>
        <v>2025</v>
      </c>
      <c r="C49" s="0" t="n">
        <v>1000000</v>
      </c>
      <c r="D49" s="4" t="n">
        <f aca="false">ROUND(LN(C49),2)*LEN(A49)*(B49-2022)/10</f>
        <v>12.438</v>
      </c>
    </row>
    <row r="50" customFormat="false" ht="13.8" hidden="false" customHeight="false" outlineLevel="0" collapsed="false">
      <c r="A50" s="5" t="s">
        <v>36</v>
      </c>
      <c r="B50" s="5" t="n">
        <f aca="false">B29+1</f>
        <v>2025</v>
      </c>
      <c r="C50" s="0" t="n">
        <v>99999999999</v>
      </c>
      <c r="D50" s="4" t="n">
        <f aca="false">ROUND(LN(C50),2)*LEN(A50)*(B50-2022)/10</f>
        <v>22.797</v>
      </c>
    </row>
    <row r="51" customFormat="false" ht="13.8" hidden="false" customHeight="false" outlineLevel="0" collapsed="false">
      <c r="A51" s="5" t="s">
        <v>37</v>
      </c>
      <c r="B51" s="5" t="n">
        <f aca="false">B30+1</f>
        <v>2025</v>
      </c>
      <c r="C51" s="0" t="n">
        <v>10000</v>
      </c>
      <c r="D51" s="4" t="n">
        <f aca="false">ROUND(LN(C51),2)*LEN(A51)*(B51-2022)/10</f>
        <v>11.052</v>
      </c>
    </row>
    <row r="52" customFormat="false" ht="13.8" hidden="false" customHeight="false" outlineLevel="0" collapsed="false">
      <c r="A52" s="5" t="s">
        <v>37</v>
      </c>
      <c r="B52" s="5" t="n">
        <f aca="false">B31+1</f>
        <v>2025</v>
      </c>
      <c r="C52" s="0" t="n">
        <v>25000</v>
      </c>
      <c r="D52" s="4" t="n">
        <f aca="false">ROUND(LN(C52),2)*LEN(A52)*(B52-2022)/10</f>
        <v>12.156</v>
      </c>
    </row>
    <row r="53" customFormat="false" ht="13.8" hidden="false" customHeight="false" outlineLevel="0" collapsed="false">
      <c r="A53" s="5" t="s">
        <v>37</v>
      </c>
      <c r="B53" s="5" t="n">
        <f aca="false">B32+1</f>
        <v>2025</v>
      </c>
      <c r="C53" s="0" t="n">
        <v>50000</v>
      </c>
      <c r="D53" s="4" t="n">
        <f aca="false">ROUND(LN(C53),2)*LEN(A53)*(B53-2022)/10</f>
        <v>12.984</v>
      </c>
    </row>
    <row r="54" customFormat="false" ht="13.8" hidden="false" customHeight="false" outlineLevel="0" collapsed="false">
      <c r="A54" s="5" t="s">
        <v>37</v>
      </c>
      <c r="B54" s="5" t="n">
        <f aca="false">B33+1</f>
        <v>2025</v>
      </c>
      <c r="C54" s="0" t="n">
        <v>125000</v>
      </c>
      <c r="D54" s="4" t="n">
        <f aca="false">ROUND(LN(C54),2)*LEN(A54)*(B54-2022)/10</f>
        <v>14.088</v>
      </c>
    </row>
    <row r="55" customFormat="false" ht="13.8" hidden="false" customHeight="false" outlineLevel="0" collapsed="false">
      <c r="A55" s="5" t="s">
        <v>37</v>
      </c>
      <c r="B55" s="5" t="n">
        <f aca="false">B34+1</f>
        <v>2025</v>
      </c>
      <c r="C55" s="0" t="n">
        <v>250000</v>
      </c>
      <c r="D55" s="4" t="n">
        <f aca="false">ROUND(LN(C55),2)*LEN(A55)*(B55-2022)/10</f>
        <v>14.916</v>
      </c>
    </row>
    <row r="56" customFormat="false" ht="13.8" hidden="false" customHeight="false" outlineLevel="0" collapsed="false">
      <c r="A56" s="5" t="s">
        <v>37</v>
      </c>
      <c r="B56" s="5" t="n">
        <f aca="false">B35+1</f>
        <v>2025</v>
      </c>
      <c r="C56" s="0" t="n">
        <v>1000000</v>
      </c>
      <c r="D56" s="4" t="n">
        <f aca="false">ROUND(LN(C56),2)*LEN(A56)*(B56-2022)/10</f>
        <v>16.584</v>
      </c>
    </row>
    <row r="57" customFormat="false" ht="13.8" hidden="false" customHeight="false" outlineLevel="0" collapsed="false">
      <c r="A57" s="5" t="s">
        <v>37</v>
      </c>
      <c r="B57" s="5" t="n">
        <f aca="false">B36+1</f>
        <v>2025</v>
      </c>
      <c r="C57" s="0" t="n">
        <v>99999999999</v>
      </c>
      <c r="D57" s="4" t="n">
        <f aca="false">ROUND(LN(C57),2)*LEN(A57)*(B57-2022)/10</f>
        <v>30.396</v>
      </c>
    </row>
    <row r="58" customFormat="false" ht="13.8" hidden="false" customHeight="false" outlineLevel="0" collapsed="false">
      <c r="A58" s="5" t="s">
        <v>38</v>
      </c>
      <c r="B58" s="5" t="n">
        <f aca="false">B37+1</f>
        <v>2025</v>
      </c>
      <c r="C58" s="0" t="n">
        <v>10000</v>
      </c>
      <c r="D58" s="4" t="n">
        <f aca="false">ROUND(LN(C58),2)*LEN(A58)*(B58-2022)/10</f>
        <v>13.815</v>
      </c>
    </row>
    <row r="59" customFormat="false" ht="13.8" hidden="false" customHeight="false" outlineLevel="0" collapsed="false">
      <c r="A59" s="5" t="s">
        <v>38</v>
      </c>
      <c r="B59" s="5" t="n">
        <f aca="false">B38+1</f>
        <v>2025</v>
      </c>
      <c r="C59" s="0" t="n">
        <v>25000</v>
      </c>
      <c r="D59" s="4" t="n">
        <f aca="false">ROUND(LN(C59),2)*LEN(A59)*(B59-2022)/10</f>
        <v>15.195</v>
      </c>
    </row>
    <row r="60" customFormat="false" ht="13.8" hidden="false" customHeight="false" outlineLevel="0" collapsed="false">
      <c r="A60" s="5" t="s">
        <v>38</v>
      </c>
      <c r="B60" s="5" t="n">
        <f aca="false">B39+1</f>
        <v>2025</v>
      </c>
      <c r="C60" s="0" t="n">
        <v>50000</v>
      </c>
      <c r="D60" s="4" t="n">
        <f aca="false">ROUND(LN(C60),2)*LEN(A60)*(B60-2022)/10</f>
        <v>16.23</v>
      </c>
    </row>
    <row r="61" customFormat="false" ht="13.8" hidden="false" customHeight="false" outlineLevel="0" collapsed="false">
      <c r="A61" s="5" t="s">
        <v>38</v>
      </c>
      <c r="B61" s="5" t="n">
        <f aca="false">B40+1</f>
        <v>2025</v>
      </c>
      <c r="C61" s="0" t="n">
        <v>125000</v>
      </c>
      <c r="D61" s="4" t="n">
        <f aca="false">ROUND(LN(C61),2)*LEN(A61)*(B61-2022)/10</f>
        <v>17.61</v>
      </c>
    </row>
    <row r="62" customFormat="false" ht="13.8" hidden="false" customHeight="false" outlineLevel="0" collapsed="false">
      <c r="A62" s="5" t="s">
        <v>38</v>
      </c>
      <c r="B62" s="5" t="n">
        <f aca="false">B41+1</f>
        <v>2025</v>
      </c>
      <c r="C62" s="0" t="n">
        <v>250000</v>
      </c>
      <c r="D62" s="4" t="n">
        <f aca="false">ROUND(LN(C62),2)*LEN(A62)*(B62-2022)/10</f>
        <v>18.645</v>
      </c>
    </row>
    <row r="63" customFormat="false" ht="13.8" hidden="false" customHeight="false" outlineLevel="0" collapsed="false">
      <c r="A63" s="5" t="s">
        <v>38</v>
      </c>
      <c r="B63" s="5" t="n">
        <f aca="false">B42+1</f>
        <v>2025</v>
      </c>
      <c r="C63" s="0" t="n">
        <v>1000000</v>
      </c>
      <c r="D63" s="4" t="n">
        <f aca="false">ROUND(LN(C63),2)*LEN(A63)*(B63-2022)/10</f>
        <v>20.73</v>
      </c>
    </row>
    <row r="64" customFormat="false" ht="13.8" hidden="false" customHeight="false" outlineLevel="0" collapsed="false">
      <c r="A64" s="5" t="s">
        <v>38</v>
      </c>
      <c r="B64" s="5" t="n">
        <f aca="false">B43+1</f>
        <v>2025</v>
      </c>
      <c r="C64" s="0" t="n">
        <v>99999999999</v>
      </c>
      <c r="D64" s="4" t="n">
        <f aca="false">ROUND(LN(C64),2)*LEN(A64)*(B64-2022)/10</f>
        <v>37.995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2024-03-08T22:12:39Z</dcterms:created>
  <dc:creator>Lewis Fogden</dc:creator>
  <dc:description/>
  <dc:language>en-GB</dc:language>
  <cp:lastModifiedBy/>
  <dcterms:modified xsi:type="dcterms:W3CDTF">2024-03-09T20:13:17Z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