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2555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</sheets>
  <externalReferences>
    <externalReference r:id="rId6"/>
  </externalReferences>
  <definedNames>
    <definedName name="三爺溪排水_1" localSheetId="0">工作表1!$B$19:$I$78</definedName>
  </definedNames>
  <calcPr calcId="145621"/>
</workbook>
</file>

<file path=xl/calcChain.xml><?xml version="1.0" encoding="utf-8"?>
<calcChain xmlns="http://schemas.openxmlformats.org/spreadsheetml/2006/main">
  <c r="F256" i="1" l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</calcChain>
</file>

<file path=xl/connections.xml><?xml version="1.0" encoding="utf-8"?>
<connections xmlns="http://schemas.openxmlformats.org/spreadsheetml/2006/main">
  <connection id="1" name="三爺溪排水2" type="6" refreshedVersion="4" background="1" saveData="1">
    <textPr codePage="950" sourceFile="E:\02 自辦計畫\104 區域排水常用水文水理分析模式運用計畫書(1-3)\05 tc\三爺溪排水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<sst xmlns="http://schemas.openxmlformats.org/spreadsheetml/2006/main" count="530" uniqueCount="267">
  <si>
    <t xml:space="preserve">Rziha </t>
  </si>
  <si>
    <t>三爺溪</t>
    <phoneticPr fontId="2" type="noConversion"/>
  </si>
  <si>
    <t>文賢排水</t>
  </si>
  <si>
    <t>西機場排水1498</t>
  </si>
  <si>
    <t>西機場排水899</t>
  </si>
  <si>
    <t>大甲四區小排一661</t>
  </si>
  <si>
    <t>後壁厝排水0</t>
  </si>
  <si>
    <t>車路墘排水0</t>
  </si>
  <si>
    <t>三塊厝排水478</t>
  </si>
  <si>
    <t>田厝排水372</t>
  </si>
  <si>
    <t>後壁厝排水401</t>
  </si>
  <si>
    <t>西機場排水412</t>
  </si>
  <si>
    <t>塗庫仔排水0</t>
  </si>
  <si>
    <t>土庫溝排水867</t>
  </si>
  <si>
    <t>三塊厝排水278</t>
  </si>
  <si>
    <t>田厝排水0</t>
  </si>
  <si>
    <t>西機場排水0</t>
  </si>
  <si>
    <t>三塊厝排水0</t>
  </si>
  <si>
    <t>虎山排水400</t>
  </si>
  <si>
    <t>虎山排水0</t>
  </si>
  <si>
    <t>東機場排水1390</t>
  </si>
  <si>
    <t>太子廟中排2889</t>
  </si>
  <si>
    <t>大甲排水</t>
  </si>
  <si>
    <t>上崙排水1036</t>
  </si>
  <si>
    <t>土庫溝排水0</t>
  </si>
  <si>
    <t>東機場排水672</t>
  </si>
  <si>
    <t>大灣排水</t>
  </si>
  <si>
    <t>大甲四區小排一0</t>
  </si>
  <si>
    <t>上崙排水456</t>
  </si>
  <si>
    <t>東機場排水0</t>
  </si>
  <si>
    <t>上崙排水0</t>
  </si>
  <si>
    <t>一甲土庫溝排水3977</t>
  </si>
  <si>
    <t>仁德排水</t>
  </si>
  <si>
    <t>一甲土庫溝排水2887</t>
  </si>
  <si>
    <t>太子廟中排1569</t>
  </si>
  <si>
    <t>一甲土庫溝排水1889</t>
  </si>
  <si>
    <t>太子廟中排682</t>
  </si>
  <si>
    <t>一甲土庫溝排水1198</t>
  </si>
  <si>
    <t>太子廟中排0</t>
  </si>
  <si>
    <t>三爺溪排水12964 鯽潭橋</t>
    <phoneticPr fontId="2" type="noConversion"/>
  </si>
  <si>
    <t>一甲土庫溝排水838</t>
  </si>
  <si>
    <t>一甲土庫溝排水0</t>
  </si>
  <si>
    <t>三爺溪排水12046</t>
    <phoneticPr fontId="2" type="noConversion"/>
  </si>
  <si>
    <t>三爺溪排水10883萬代橋</t>
    <phoneticPr fontId="2" type="noConversion"/>
  </si>
  <si>
    <t>三爺溪排水9089仁德橋</t>
    <phoneticPr fontId="2" type="noConversion"/>
  </si>
  <si>
    <t>三爺溪排水7180</t>
  </si>
  <si>
    <t>三爺溪排水5782</t>
  </si>
  <si>
    <t>三爺溪排水3965</t>
  </si>
  <si>
    <t>三爺溪排水1182</t>
  </si>
  <si>
    <t>三爺溪排水0</t>
  </si>
  <si>
    <t>大洲排水</t>
    <phoneticPr fontId="2" type="noConversion"/>
  </si>
  <si>
    <t>大洲排水座駕排水匯流前</t>
  </si>
  <si>
    <t>大洲排水</t>
    <phoneticPr fontId="2" type="noConversion"/>
  </si>
  <si>
    <t>大社排水出口</t>
  </si>
  <si>
    <t>大洲排水</t>
    <phoneticPr fontId="2" type="noConversion"/>
  </si>
  <si>
    <t>新市排水出口</t>
  </si>
  <si>
    <t>座駕排水出口</t>
  </si>
  <si>
    <t>大洲排水大社排水匯流前</t>
  </si>
  <si>
    <t>大洲排水新市排水匯流前</t>
  </si>
  <si>
    <t>大洲排水新市排水匯流後</t>
  </si>
  <si>
    <t>大洲排水出口</t>
  </si>
  <si>
    <t>山上排水</t>
    <phoneticPr fontId="2" type="noConversion"/>
  </si>
  <si>
    <t>4.花窯中排匯流處</t>
  </si>
  <si>
    <t>3.南路頭橋</t>
  </si>
  <si>
    <t>2.南178縣道處</t>
  </si>
  <si>
    <t>1.山上排水出口</t>
  </si>
  <si>
    <t>永康排水</t>
    <phoneticPr fontId="2" type="noConversion"/>
  </si>
  <si>
    <t>統一支線</t>
  </si>
  <si>
    <t>洲仔尾排水出口</t>
  </si>
  <si>
    <t>大竹林支線出口</t>
  </si>
  <si>
    <t>永康小排一之二十一出口</t>
  </si>
  <si>
    <t>興南排水出口</t>
  </si>
  <si>
    <t>東邊寮支線出口</t>
  </si>
  <si>
    <t>西勢中排二出口</t>
  </si>
  <si>
    <t>西勢中排一出口</t>
  </si>
  <si>
    <t>王田中排一出口</t>
  </si>
  <si>
    <t>王田小排二出口</t>
  </si>
  <si>
    <t>三崁店支線出口</t>
  </si>
  <si>
    <t>雨水I22出口</t>
  </si>
  <si>
    <t>蔦松中排二之二出口</t>
  </si>
  <si>
    <t>蔦松中排二出口</t>
  </si>
  <si>
    <t>幹線分洪點前)</t>
  </si>
  <si>
    <t>蜈蜞潭中排</t>
  </si>
  <si>
    <t>王田中排出口</t>
  </si>
  <si>
    <t>匯流前)</t>
  </si>
  <si>
    <t>蜈蜞潭中排出口</t>
  </si>
  <si>
    <t>永康大排</t>
  </si>
  <si>
    <t>永康大排(分流點前)</t>
  </si>
  <si>
    <t>永康大排出口</t>
  </si>
  <si>
    <t>石子瀨大內內江</t>
    <phoneticPr fontId="2" type="noConversion"/>
  </si>
  <si>
    <t>內江181以東</t>
    <phoneticPr fontId="2" type="noConversion"/>
  </si>
  <si>
    <t>大內181以東</t>
    <phoneticPr fontId="2" type="noConversion"/>
  </si>
  <si>
    <t>內江排水出口</t>
    <phoneticPr fontId="2" type="noConversion"/>
  </si>
  <si>
    <t>大內排水出口</t>
    <phoneticPr fontId="2" type="noConversion"/>
  </si>
  <si>
    <t>石子瀨截流點</t>
    <phoneticPr fontId="2" type="noConversion"/>
  </si>
  <si>
    <t>石子瀨箱涵出口</t>
    <phoneticPr fontId="2" type="noConversion"/>
  </si>
  <si>
    <t>石子瀨排水出口</t>
    <phoneticPr fontId="2" type="noConversion"/>
  </si>
  <si>
    <t>石子瀨181以東</t>
    <phoneticPr fontId="2" type="noConversion"/>
  </si>
  <si>
    <t>安定排水</t>
    <phoneticPr fontId="2" type="noConversion"/>
  </si>
  <si>
    <t>右岸流入</t>
  </si>
  <si>
    <t>無名橋（斷面27）</t>
  </si>
  <si>
    <t>蘇林橋（斷面16）</t>
  </si>
  <si>
    <t>安定排水出口</t>
  </si>
  <si>
    <t>典寶溪</t>
    <phoneticPr fontId="2" type="noConversion"/>
  </si>
  <si>
    <t>鳳山厝支線出口</t>
  </si>
  <si>
    <t>典寶橋A支線出口</t>
  </si>
  <si>
    <t>典寶橋B支線出口</t>
  </si>
  <si>
    <t>典寶支線出口</t>
  </si>
  <si>
    <t>筆秀支線出口</t>
  </si>
  <si>
    <t>角宿支線出口</t>
  </si>
  <si>
    <t>牛食坑支線出口</t>
  </si>
  <si>
    <t>潭子底支線出口</t>
  </si>
  <si>
    <t>大寮支線出口</t>
  </si>
  <si>
    <t>援中港大排出口</t>
  </si>
  <si>
    <t>鳳山厝支線匯流前</t>
  </si>
  <si>
    <t>牛食坑支線匯流前</t>
  </si>
  <si>
    <t>角宿支線匯流前</t>
  </si>
  <si>
    <t>大寮支線匯流前</t>
  </si>
  <si>
    <t>援中港支線匯流前</t>
  </si>
  <si>
    <t>典寶溪排水出口</t>
  </si>
  <si>
    <t>虎頭溪排水</t>
    <phoneticPr fontId="2" type="noConversion"/>
  </si>
  <si>
    <t>洋子中排一出口</t>
  </si>
  <si>
    <t>衛生2號排水出口</t>
  </si>
  <si>
    <t>營尾中排出口</t>
  </si>
  <si>
    <t>鹽水埤上游入口</t>
  </si>
  <si>
    <t>營尾大排(營尾中排匯流前)</t>
    <phoneticPr fontId="2" type="noConversion"/>
  </si>
  <si>
    <t>啟聰溝排水出口</t>
  </si>
  <si>
    <t>五甲勢排水出口</t>
  </si>
  <si>
    <t>崩溝溪排水出口</t>
  </si>
  <si>
    <t>洋子中排二出口</t>
  </si>
  <si>
    <t>衛生1號排水 (洋子中排一與衛生2號排水匯流前)</t>
    <phoneticPr fontId="2" type="noConversion"/>
  </si>
  <si>
    <t>虎頭埤上游入口</t>
  </si>
  <si>
    <t>衛生1號排水(洋子中排二匯流前)</t>
    <phoneticPr fontId="2" type="noConversion"/>
  </si>
  <si>
    <t>烏鬼厝溪排水(崩溝溪排水匯流前)</t>
    <phoneticPr fontId="2" type="noConversion"/>
  </si>
  <si>
    <t>虎頭溪排水(五甲勢排水匯流前)</t>
    <phoneticPr fontId="2" type="noConversion"/>
  </si>
  <si>
    <t>衛生1號排水出口</t>
  </si>
  <si>
    <t>烏鬼厝溪排水出口</t>
  </si>
  <si>
    <t>虎頭溪排水(啟聰溝排水匯流前)</t>
    <phoneticPr fontId="2" type="noConversion"/>
  </si>
  <si>
    <t>虎頭溪排水(烏鬼厝溪排水匯流前)</t>
    <phoneticPr fontId="2" type="noConversion"/>
  </si>
  <si>
    <t>虎頭溪排水出口</t>
  </si>
  <si>
    <t>後營排水</t>
    <phoneticPr fontId="2" type="noConversion"/>
  </si>
  <si>
    <t>7.後營排水與謝厝寮中排二匯流口前</t>
    <phoneticPr fontId="2" type="noConversion"/>
  </si>
  <si>
    <t>4.謝厝寮中排一出口</t>
  </si>
  <si>
    <t>6.謝厝寮中排二出口</t>
  </si>
  <si>
    <t>2.謝厝寮線排水出口</t>
  </si>
  <si>
    <t>5.後營排水與謝厝寮中排一匯流口前</t>
    <phoneticPr fontId="2" type="noConversion"/>
  </si>
  <si>
    <t>3.後營排水與謝厝寮線排水匯流口前</t>
    <phoneticPr fontId="2" type="noConversion"/>
  </si>
  <si>
    <t>1.後營排水出口</t>
  </si>
  <si>
    <t>柴頭港溪</t>
    <phoneticPr fontId="2" type="noConversion"/>
  </si>
  <si>
    <t>箱涵口</t>
  </si>
  <si>
    <t>菩提橋</t>
  </si>
  <si>
    <t>斷面3k+000</t>
  </si>
  <si>
    <t>開元橋</t>
  </si>
  <si>
    <t>南康橋</t>
  </si>
  <si>
    <t>北辰橋</t>
  </si>
  <si>
    <t>匯流口</t>
  </si>
  <si>
    <t>將軍溪排水</t>
    <phoneticPr fontId="2" type="noConversion"/>
  </si>
  <si>
    <t>下溪州中排出口</t>
  </si>
  <si>
    <t>番仔寮排水出口</t>
  </si>
  <si>
    <t>保源中排二出口</t>
  </si>
  <si>
    <t>大灣中排出口</t>
  </si>
  <si>
    <t>鹽埕中排一出口</t>
  </si>
  <si>
    <t>北頂中排出口</t>
  </si>
  <si>
    <t>中營中排二出口</t>
  </si>
  <si>
    <t>北埔中排出口</t>
  </si>
  <si>
    <t>蘇厝寮中排二出口</t>
  </si>
  <si>
    <t>海埔排水出口</t>
  </si>
  <si>
    <t>西尤厝中排出口</t>
  </si>
  <si>
    <t>東北勢排水出口</t>
  </si>
  <si>
    <t>急水溪排水出口</t>
  </si>
  <si>
    <t>下營排水出口</t>
  </si>
  <si>
    <t>菁埔埤排水出口</t>
  </si>
  <si>
    <t>蔥子寮排水出口</t>
  </si>
  <si>
    <t>瓦瑤埤排水出口</t>
  </si>
  <si>
    <t>子良廟排水出口</t>
  </si>
  <si>
    <t>埤頭排水出口</t>
  </si>
  <si>
    <t>大屯排水出口</t>
  </si>
  <si>
    <t>總爺排水(東北勢排水匯流前)</t>
  </si>
  <si>
    <t>南?排水(舊橋頭港埤排水)出口</t>
  </si>
  <si>
    <t>總爺排水出口</t>
  </si>
  <si>
    <t>營後排水出口</t>
  </si>
  <si>
    <t>大埤中排二出口</t>
  </si>
  <si>
    <t>佳里排水(西尤厝中排匯流前)</t>
  </si>
  <si>
    <t>麻豆排水(下營排水匯流前)</t>
  </si>
  <si>
    <t>養魚排水出口</t>
  </si>
  <si>
    <t>麻豆排水(總爺排水匯流前)</t>
  </si>
  <si>
    <t>佳里排水(蘇厝寮中排匯流前)</t>
  </si>
  <si>
    <t>麻豆排水(埤頭排水匯流前)</t>
  </si>
  <si>
    <t>佳里排水出口</t>
  </si>
  <si>
    <t>麻豆排水(養魚排水匯流前)</t>
  </si>
  <si>
    <t>麻豆排水(營後排水匯流前)</t>
  </si>
  <si>
    <t>麻豆排水出口</t>
  </si>
  <si>
    <t>將軍溪排水幹線出口</t>
  </si>
  <si>
    <t>鹿耳門排水</t>
  </si>
  <si>
    <t>土城子一之二排水出口(0K+000)</t>
  </si>
  <si>
    <t>學甲寮排水出口(0K+000)</t>
  </si>
  <si>
    <t>土城仔排水出口(0K+000)</t>
  </si>
  <si>
    <t>溪南寮排水(3K+191)(南興橋之前)</t>
    <phoneticPr fontId="2" type="noConversion"/>
  </si>
  <si>
    <t>竹筏港之ㄧ排水出口(0K+000)</t>
  </si>
  <si>
    <t>竹筏港之二排水出口(0K+000)</t>
  </si>
  <si>
    <t>溪南寮排水出口(0K+000)</t>
  </si>
  <si>
    <t>鹿耳門排水(3K+349)(土城子一之二排水匯入前)</t>
    <phoneticPr fontId="2" type="noConversion"/>
  </si>
  <si>
    <t>鹿耳門排水(3K+146)(土城仔排水匯入前)</t>
    <phoneticPr fontId="2" type="noConversion"/>
  </si>
  <si>
    <t>鹿耳門排水(1K+645)(竹筏港之ㄧ排水匯入前)</t>
    <phoneticPr fontId="2" type="noConversion"/>
  </si>
  <si>
    <t>鹿耳門排水(1K+058)(竹筏港之二排水匯入前)</t>
    <phoneticPr fontId="2" type="noConversion"/>
  </si>
  <si>
    <t>鹿耳門排水幹線出口(0K+000)</t>
    <phoneticPr fontId="2" type="noConversion"/>
  </si>
  <si>
    <t>港尾溝溪</t>
    <phoneticPr fontId="2" type="noConversion"/>
  </si>
  <si>
    <t>永豐橋</t>
    <phoneticPr fontId="2" type="noConversion"/>
  </si>
  <si>
    <t>沙崙武東窩仔底排水匯流後</t>
    <phoneticPr fontId="2" type="noConversion"/>
  </si>
  <si>
    <t>高速公路橋</t>
    <phoneticPr fontId="2" type="noConversion"/>
  </si>
  <si>
    <t>車路墘排水匯流前</t>
    <phoneticPr fontId="2" type="noConversion"/>
  </si>
  <si>
    <t>二仁溪匯流口</t>
    <phoneticPr fontId="2" type="noConversion"/>
  </si>
  <si>
    <t>番子田及渡頭溪排水</t>
  </si>
  <si>
    <t>埤寮排水</t>
  </si>
  <si>
    <t>官田小排一</t>
  </si>
  <si>
    <t>角秀小排</t>
  </si>
  <si>
    <t>拔子林中排</t>
  </si>
  <si>
    <t>六雙溪南支線匯流點上游</t>
  </si>
  <si>
    <t>官田中排匯流點上游</t>
  </si>
  <si>
    <t>官田小排一匯流點上游</t>
  </si>
  <si>
    <t>官田中排</t>
  </si>
  <si>
    <t>六雙溪南支線</t>
  </si>
  <si>
    <t>角秀小排匯流點上游</t>
  </si>
  <si>
    <t>六雙溪匯流點上游</t>
  </si>
  <si>
    <t>湖山排水匯流點上游</t>
  </si>
  <si>
    <t>六雙溪排水</t>
  </si>
  <si>
    <t>渡頭溪排水口</t>
  </si>
  <si>
    <t>番子田排水口</t>
  </si>
  <si>
    <t>新田寮</t>
    <phoneticPr fontId="2" type="noConversion"/>
  </si>
  <si>
    <t>溪尾排水</t>
    <phoneticPr fontId="2" type="noConversion"/>
  </si>
  <si>
    <t>鹽水溪排水</t>
  </si>
  <si>
    <t>新吉排水出口</t>
  </si>
  <si>
    <t>鹽水溪排水北五間厝中排匯入後</t>
  </si>
  <si>
    <t>本淵寮排水出口</t>
  </si>
  <si>
    <t>鹽水溪排水看西排水匯流前</t>
  </si>
  <si>
    <t>新吉排水匯流前</t>
  </si>
  <si>
    <t>本淵寮排水匯流前</t>
  </si>
  <si>
    <t>海尾寮排水出口</t>
  </si>
  <si>
    <t>鹽水溪排水安順寮排水匯流前</t>
  </si>
  <si>
    <t>海尾寮排水匯流前</t>
  </si>
  <si>
    <t>曾水溪排水出口</t>
  </si>
  <si>
    <t>鹽水溪排水六塊寮排水匯流前</t>
  </si>
  <si>
    <t>鹽水溪排水曾文溪排水匯流前</t>
  </si>
  <si>
    <t>鹽水溪排水出口</t>
    <phoneticPr fontId="2" type="noConversion"/>
  </si>
  <si>
    <t>DrainageName</t>
    <phoneticPr fontId="2" type="noConversion"/>
  </si>
  <si>
    <t>Area</t>
    <phoneticPr fontId="2" type="noConversion"/>
  </si>
  <si>
    <t>L</t>
    <phoneticPr fontId="2" type="noConversion"/>
  </si>
  <si>
    <t>H</t>
    <phoneticPr fontId="2" type="noConversion"/>
  </si>
  <si>
    <t>Slope</t>
    <phoneticPr fontId="2" type="noConversion"/>
  </si>
  <si>
    <t>California</t>
    <phoneticPr fontId="2" type="noConversion"/>
  </si>
  <si>
    <t>Chow</t>
    <phoneticPr fontId="2" type="noConversion"/>
  </si>
  <si>
    <t>Position</t>
    <phoneticPr fontId="2" type="noConversion"/>
  </si>
  <si>
    <t>溪州埤排水</t>
  </si>
  <si>
    <t>貓羅溪匯流口</t>
  </si>
  <si>
    <t>崁頂排水支線匯流前</t>
  </si>
  <si>
    <t>六汴溝排水支線匯流前</t>
  </si>
  <si>
    <t>祖厝溝排水支線匯流前</t>
  </si>
  <si>
    <t>營盤口排水支線匯流前</t>
  </si>
  <si>
    <t>復興排水支線匯流前</t>
  </si>
  <si>
    <t>南勢排水支線匯流前</t>
  </si>
  <si>
    <t>溪州埤排水幹線-1匯流前</t>
  </si>
  <si>
    <t>枇杷城排水系統</t>
  </si>
  <si>
    <t>溪北橋(枇杷城排水幹線匯流入南港溪</t>
  </si>
  <si>
    <t>虎仔耳支線與枇杷城排水幹線匯流處</t>
  </si>
  <si>
    <t>大樹橋(東埔溪匯入枇杷城排水幹線處)</t>
  </si>
  <si>
    <t>匯流處(桃米坑排水匯流入南港溪處)</t>
  </si>
  <si>
    <t>福同橋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</si>
</sst>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);[Red]\(0.000\)"/>
    <numFmt numFmtId="177" formatCode="0.00000_ "/>
    <numFmt numFmtId="178" formatCode="0.00_);[Red]\(0.00\)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Arial Unicode MS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Arial Unicode MS"/>
      <family val="2"/>
      <charset val="136"/>
    </font>
    <font>
      <b/>
      <sz val="12"/>
      <color rgb="FFFF0000"/>
      <name val="Arial Unicode MS"/>
      <family val="2"/>
      <charset val="136"/>
    </font>
    <font>
      <sz val="11"/>
      <color theme="1"/>
      <name val="Arial Unicode MS"/>
      <family val="2"/>
      <charset val="136"/>
    </font>
    <font>
      <sz val="10.5"/>
      <color theme="1"/>
      <name val="Arial Unicode MS"/>
      <family val="2"/>
      <charset val="136"/>
    </font>
    <font>
      <sz val="12"/>
      <color rgb="FF000000"/>
      <name val="Arial Unicode MS"/>
      <family val="2"/>
      <charset val="136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9.9948118533890809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>
      <alignment vertical="center"/>
    </xf>
    <xf numFmtId="177" fontId="1" fillId="0" borderId="1" xfId="0" applyNumberFormat="1" applyFont="1" applyBorder="1" applyAlignment="1">
      <alignment horizontal="right" vertical="distributed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176" fontId="1" fillId="2" borderId="1" xfId="0" applyNumberFormat="1" applyFont="1" applyFill="1" applyBorder="1">
      <alignment vertical="center"/>
    </xf>
    <xf numFmtId="177" fontId="1" fillId="2" borderId="1" xfId="0" applyNumberFormat="1" applyFont="1" applyFill="1" applyBorder="1" applyAlignment="1">
      <alignment horizontal="right" vertical="distributed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 applyAlignment="1">
      <alignment horizontal="right" vertical="distributed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8" fontId="1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176" fontId="1" fillId="3" borderId="1" xfId="0" applyNumberFormat="1" applyFont="1" applyFill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>
      <alignment vertical="center"/>
    </xf>
    <xf numFmtId="176" fontId="1" fillId="4" borderId="1" xfId="0" applyNumberFormat="1" applyFont="1" applyFill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>
      <alignment vertical="center"/>
    </xf>
    <xf numFmtId="176" fontId="1" fillId="5" borderId="1" xfId="0" applyNumberFormat="1" applyFont="1" applyFill="1" applyBorder="1">
      <alignment vertical="center"/>
    </xf>
    <xf numFmtId="177" fontId="1" fillId="5" borderId="1" xfId="0" applyNumberFormat="1" applyFont="1" applyFill="1" applyBorder="1" applyAlignment="1">
      <alignment horizontal="right" vertical="distributed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>
      <alignment vertical="center"/>
    </xf>
    <xf numFmtId="176" fontId="1" fillId="7" borderId="1" xfId="0" applyNumberFormat="1" applyFont="1" applyFill="1" applyBorder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 wrapText="1"/>
    </xf>
    <xf numFmtId="0" fontId="1" fillId="8" borderId="1" xfId="0" applyFont="1" applyFill="1" applyBorder="1">
      <alignment vertical="center"/>
    </xf>
    <xf numFmtId="176" fontId="1" fillId="8" borderId="1" xfId="0" applyNumberFormat="1" applyFont="1" applyFill="1" applyBorder="1">
      <alignment vertical="center"/>
    </xf>
    <xf numFmtId="177" fontId="1" fillId="8" borderId="1" xfId="0" applyNumberFormat="1" applyFont="1" applyFill="1" applyBorder="1" applyAlignment="1">
      <alignment horizontal="right" vertical="distributed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>
      <alignment vertical="center"/>
    </xf>
    <xf numFmtId="176" fontId="1" fillId="9" borderId="1" xfId="0" applyNumberFormat="1" applyFont="1" applyFill="1" applyBorder="1">
      <alignment vertical="center"/>
    </xf>
    <xf numFmtId="177" fontId="1" fillId="9" borderId="1" xfId="0" applyNumberFormat="1" applyFont="1" applyFill="1" applyBorder="1" applyAlignment="1">
      <alignment horizontal="right" vertical="distributed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vertical="center"/>
    </xf>
    <xf numFmtId="0" fontId="1" fillId="10" borderId="1" xfId="0" applyFont="1" applyFill="1" applyBorder="1">
      <alignment vertical="center"/>
    </xf>
    <xf numFmtId="176" fontId="1" fillId="10" borderId="1" xfId="0" applyNumberFormat="1" applyFont="1" applyFill="1" applyBorder="1">
      <alignment vertical="center"/>
    </xf>
    <xf numFmtId="177" fontId="1" fillId="10" borderId="1" xfId="0" applyNumberFormat="1" applyFont="1" applyFill="1" applyBorder="1" applyAlignment="1">
      <alignment horizontal="right" vertical="distributed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vertical="center"/>
    </xf>
    <xf numFmtId="0" fontId="1" fillId="11" borderId="1" xfId="0" applyFont="1" applyFill="1" applyBorder="1">
      <alignment vertical="center"/>
    </xf>
    <xf numFmtId="176" fontId="1" fillId="11" borderId="1" xfId="0" applyNumberFormat="1" applyFont="1" applyFill="1" applyBorder="1">
      <alignment vertical="center"/>
    </xf>
    <xf numFmtId="177" fontId="1" fillId="11" borderId="1" xfId="0" applyNumberFormat="1" applyFont="1" applyFill="1" applyBorder="1" applyAlignment="1">
      <alignment horizontal="right" vertical="distributed"/>
    </xf>
    <xf numFmtId="0" fontId="3" fillId="11" borderId="1" xfId="0" applyFont="1" applyFill="1" applyBorder="1">
      <alignment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vertical="center"/>
    </xf>
    <xf numFmtId="0" fontId="1" fillId="12" borderId="1" xfId="0" applyFont="1" applyFill="1" applyBorder="1">
      <alignment vertical="center"/>
    </xf>
    <xf numFmtId="176" fontId="1" fillId="12" borderId="1" xfId="0" applyNumberFormat="1" applyFont="1" applyFill="1" applyBorder="1">
      <alignment vertical="center"/>
    </xf>
    <xf numFmtId="177" fontId="1" fillId="12" borderId="1" xfId="0" applyNumberFormat="1" applyFont="1" applyFill="1" applyBorder="1" applyAlignment="1">
      <alignment horizontal="right" vertical="distributed"/>
    </xf>
    <xf numFmtId="0" fontId="3" fillId="12" borderId="1" xfId="0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vertical="center"/>
    </xf>
    <xf numFmtId="0" fontId="1" fillId="13" borderId="1" xfId="0" applyFont="1" applyFill="1" applyBorder="1">
      <alignment vertical="center"/>
    </xf>
    <xf numFmtId="176" fontId="1" fillId="13" borderId="1" xfId="0" applyNumberFormat="1" applyFont="1" applyFill="1" applyBorder="1">
      <alignment vertical="center"/>
    </xf>
    <xf numFmtId="177" fontId="1" fillId="13" borderId="1" xfId="0" applyNumberFormat="1" applyFont="1" applyFill="1" applyBorder="1" applyAlignment="1">
      <alignment horizontal="right" vertical="distributed"/>
    </xf>
    <xf numFmtId="0" fontId="6" fillId="13" borderId="1" xfId="0" applyFont="1" applyFill="1" applyBorder="1" applyAlignment="1">
      <alignment horizontal="right" vertical="center"/>
    </xf>
    <xf numFmtId="176" fontId="1" fillId="6" borderId="1" xfId="0" applyNumberFormat="1" applyFont="1" applyFill="1" applyBorder="1">
      <alignment vertical="center"/>
    </xf>
    <xf numFmtId="177" fontId="1" fillId="6" borderId="1" xfId="0" applyNumberFormat="1" applyFont="1" applyFill="1" applyBorder="1" applyAlignment="1">
      <alignment horizontal="right" vertical="distributed"/>
    </xf>
    <xf numFmtId="0" fontId="7" fillId="12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horizontal="right" vertical="center" wrapText="1"/>
    </xf>
    <xf numFmtId="0" fontId="1" fillId="1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right" vertical="distributed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[1]區排時間總表!$D$2:$D$85</c:f>
              <c:numCache>
                <c:formatCode>0.000_);[Red]\(0.000\)</c:formatCode>
                <c:ptCount val="84"/>
                <c:pt idx="0">
                  <c:v>0.2</c:v>
                </c:pt>
                <c:pt idx="1">
                  <c:v>0.44</c:v>
                </c:pt>
                <c:pt idx="2">
                  <c:v>0.125</c:v>
                </c:pt>
                <c:pt idx="3">
                  <c:v>0.59899999999999998</c:v>
                </c:pt>
                <c:pt idx="4">
                  <c:v>0.62</c:v>
                </c:pt>
                <c:pt idx="5">
                  <c:v>0.223</c:v>
                </c:pt>
                <c:pt idx="6">
                  <c:v>0.79800000000000004</c:v>
                </c:pt>
                <c:pt idx="7">
                  <c:v>0.59799999999999998</c:v>
                </c:pt>
                <c:pt idx="8">
                  <c:v>1.169</c:v>
                </c:pt>
                <c:pt idx="9">
                  <c:v>1.0960000000000001</c:v>
                </c:pt>
                <c:pt idx="10">
                  <c:v>1.0980000000000001</c:v>
                </c:pt>
                <c:pt idx="11">
                  <c:v>1.0860000000000001</c:v>
                </c:pt>
                <c:pt idx="12">
                  <c:v>1.109</c:v>
                </c:pt>
                <c:pt idx="13">
                  <c:v>1.3660000000000001</c:v>
                </c:pt>
                <c:pt idx="14">
                  <c:v>1.369</c:v>
                </c:pt>
                <c:pt idx="15">
                  <c:v>1.468</c:v>
                </c:pt>
                <c:pt idx="16">
                  <c:v>1.498</c:v>
                </c:pt>
                <c:pt idx="17">
                  <c:v>1.647</c:v>
                </c:pt>
                <c:pt idx="18">
                  <c:v>2.5329999999999999</c:v>
                </c:pt>
                <c:pt idx="19">
                  <c:v>2.9329999999999998</c:v>
                </c:pt>
                <c:pt idx="20">
                  <c:v>2.65</c:v>
                </c:pt>
                <c:pt idx="21">
                  <c:v>1.7430000000000001</c:v>
                </c:pt>
                <c:pt idx="22">
                  <c:v>0.58199999999999996</c:v>
                </c:pt>
                <c:pt idx="23">
                  <c:v>2.294</c:v>
                </c:pt>
                <c:pt idx="24">
                  <c:v>2.2330000000000001</c:v>
                </c:pt>
                <c:pt idx="25">
                  <c:v>3.3679999999999999</c:v>
                </c:pt>
                <c:pt idx="26">
                  <c:v>2.363</c:v>
                </c:pt>
                <c:pt idx="27">
                  <c:v>0.88400000000000001</c:v>
                </c:pt>
                <c:pt idx="28">
                  <c:v>2.8740000000000001</c:v>
                </c:pt>
                <c:pt idx="29">
                  <c:v>4.04</c:v>
                </c:pt>
                <c:pt idx="30">
                  <c:v>2.7850000000000001</c:v>
                </c:pt>
                <c:pt idx="31">
                  <c:v>3.33</c:v>
                </c:pt>
                <c:pt idx="32">
                  <c:v>3.4460000000000002</c:v>
                </c:pt>
                <c:pt idx="33">
                  <c:v>4.1289999999999996</c:v>
                </c:pt>
                <c:pt idx="34">
                  <c:v>3.1339999999999999</c:v>
                </c:pt>
                <c:pt idx="35">
                  <c:v>4.6390000000000002</c:v>
                </c:pt>
                <c:pt idx="36">
                  <c:v>2.133</c:v>
                </c:pt>
                <c:pt idx="37">
                  <c:v>4.5359999999999996</c:v>
                </c:pt>
                <c:pt idx="38">
                  <c:v>3.0630000000000002</c:v>
                </c:pt>
                <c:pt idx="39">
                  <c:v>3.5409999999999999</c:v>
                </c:pt>
                <c:pt idx="40">
                  <c:v>4.1950000000000003</c:v>
                </c:pt>
                <c:pt idx="41">
                  <c:v>5.5339999999999998</c:v>
                </c:pt>
                <c:pt idx="42">
                  <c:v>6.0010000000000003</c:v>
                </c:pt>
                <c:pt idx="43">
                  <c:v>3.95</c:v>
                </c:pt>
                <c:pt idx="44">
                  <c:v>6.5140000000000002</c:v>
                </c:pt>
                <c:pt idx="45">
                  <c:v>6.2249999999999996</c:v>
                </c:pt>
                <c:pt idx="46">
                  <c:v>6.8920000000000003</c:v>
                </c:pt>
                <c:pt idx="47">
                  <c:v>4.6319999999999997</c:v>
                </c:pt>
                <c:pt idx="48">
                  <c:v>4.6790000000000003</c:v>
                </c:pt>
                <c:pt idx="49">
                  <c:v>6.585</c:v>
                </c:pt>
                <c:pt idx="50">
                  <c:v>7.298</c:v>
                </c:pt>
                <c:pt idx="51">
                  <c:v>7.423</c:v>
                </c:pt>
                <c:pt idx="52">
                  <c:v>5.5970000000000004</c:v>
                </c:pt>
                <c:pt idx="53">
                  <c:v>6.76</c:v>
                </c:pt>
                <c:pt idx="54">
                  <c:v>8.5540000000000003</c:v>
                </c:pt>
                <c:pt idx="55">
                  <c:v>10.462999999999999</c:v>
                </c:pt>
                <c:pt idx="56">
                  <c:v>11.861000000000001</c:v>
                </c:pt>
                <c:pt idx="57">
                  <c:v>13.678000000000001</c:v>
                </c:pt>
                <c:pt idx="58">
                  <c:v>16.460999999999999</c:v>
                </c:pt>
                <c:pt idx="59">
                  <c:v>17.643000000000001</c:v>
                </c:pt>
                <c:pt idx="60" formatCode="0.00_);[Red]\(0.00\)">
                  <c:v>2.77</c:v>
                </c:pt>
                <c:pt idx="61" formatCode="0.00_);[Red]\(0.00\)">
                  <c:v>5.76</c:v>
                </c:pt>
                <c:pt idx="62" formatCode="0.00_);[Red]\(0.00\)">
                  <c:v>6.25</c:v>
                </c:pt>
                <c:pt idx="63">
                  <c:v>6.4</c:v>
                </c:pt>
                <c:pt idx="64" formatCode="0.00_);[Red]\(0.00\)">
                  <c:v>7.13</c:v>
                </c:pt>
                <c:pt idx="65" formatCode="0.00_);[Red]\(0.00\)">
                  <c:v>9.51</c:v>
                </c:pt>
                <c:pt idx="66" formatCode="0.00_);[Red]\(0.00\)">
                  <c:v>9.51</c:v>
                </c:pt>
                <c:pt idx="67" formatCode="0.00_);[Red]\(0.00\)">
                  <c:v>13.82</c:v>
                </c:pt>
                <c:pt idx="68">
                  <c:v>3.4</c:v>
                </c:pt>
                <c:pt idx="69">
                  <c:v>4</c:v>
                </c:pt>
                <c:pt idx="70">
                  <c:v>6.6</c:v>
                </c:pt>
                <c:pt idx="71">
                  <c:v>8.1999999999999993</c:v>
                </c:pt>
                <c:pt idx="72">
                  <c:v>0.09</c:v>
                </c:pt>
                <c:pt idx="73">
                  <c:v>0.13</c:v>
                </c:pt>
                <c:pt idx="74">
                  <c:v>0.78</c:v>
                </c:pt>
                <c:pt idx="75">
                  <c:v>0.79</c:v>
                </c:pt>
                <c:pt idx="76">
                  <c:v>2.0699999999999998</c:v>
                </c:pt>
                <c:pt idx="77">
                  <c:v>1.21</c:v>
                </c:pt>
                <c:pt idx="78">
                  <c:v>1.37</c:v>
                </c:pt>
                <c:pt idx="79">
                  <c:v>1.67</c:v>
                </c:pt>
                <c:pt idx="80">
                  <c:v>1.5</c:v>
                </c:pt>
                <c:pt idx="81">
                  <c:v>1.93</c:v>
                </c:pt>
                <c:pt idx="82">
                  <c:v>1.28</c:v>
                </c:pt>
                <c:pt idx="83">
                  <c:v>2.4</c:v>
                </c:pt>
              </c:numCache>
            </c:numRef>
          </c:xVal>
          <c:yVal>
            <c:numRef>
              <c:f>[1]區排時間總表!$E$2:$E$85</c:f>
              <c:numCache>
                <c:formatCode>General</c:formatCode>
                <c:ptCount val="84"/>
                <c:pt idx="0">
                  <c:v>2.5</c:v>
                </c:pt>
                <c:pt idx="1">
                  <c:v>3.21</c:v>
                </c:pt>
                <c:pt idx="2">
                  <c:v>3.06</c:v>
                </c:pt>
                <c:pt idx="3">
                  <c:v>3.77</c:v>
                </c:pt>
                <c:pt idx="4">
                  <c:v>3.61</c:v>
                </c:pt>
                <c:pt idx="5">
                  <c:v>0.1</c:v>
                </c:pt>
                <c:pt idx="6">
                  <c:v>2.62</c:v>
                </c:pt>
                <c:pt idx="7">
                  <c:v>1.05</c:v>
                </c:pt>
                <c:pt idx="8">
                  <c:v>6.37</c:v>
                </c:pt>
                <c:pt idx="9">
                  <c:v>5.0999999999999996</c:v>
                </c:pt>
                <c:pt idx="10">
                  <c:v>4.93</c:v>
                </c:pt>
                <c:pt idx="11">
                  <c:v>4.7699999999999996</c:v>
                </c:pt>
                <c:pt idx="12">
                  <c:v>4.79</c:v>
                </c:pt>
                <c:pt idx="13">
                  <c:v>6.44</c:v>
                </c:pt>
                <c:pt idx="14">
                  <c:v>6.44</c:v>
                </c:pt>
                <c:pt idx="15">
                  <c:v>6.51</c:v>
                </c:pt>
                <c:pt idx="16">
                  <c:v>5.92</c:v>
                </c:pt>
                <c:pt idx="17">
                  <c:v>7.21</c:v>
                </c:pt>
                <c:pt idx="18">
                  <c:v>18.93</c:v>
                </c:pt>
                <c:pt idx="19">
                  <c:v>20.89</c:v>
                </c:pt>
                <c:pt idx="20">
                  <c:v>14.64</c:v>
                </c:pt>
                <c:pt idx="21">
                  <c:v>3.67</c:v>
                </c:pt>
                <c:pt idx="22">
                  <c:v>0.13</c:v>
                </c:pt>
                <c:pt idx="23">
                  <c:v>7.64</c:v>
                </c:pt>
                <c:pt idx="24">
                  <c:v>6.54</c:v>
                </c:pt>
                <c:pt idx="25">
                  <c:v>19.899999999999999</c:v>
                </c:pt>
                <c:pt idx="26">
                  <c:v>6.69</c:v>
                </c:pt>
                <c:pt idx="27">
                  <c:v>0.3</c:v>
                </c:pt>
                <c:pt idx="28">
                  <c:v>10.220000000000001</c:v>
                </c:pt>
                <c:pt idx="29">
                  <c:v>22.68</c:v>
                </c:pt>
                <c:pt idx="30">
                  <c:v>7</c:v>
                </c:pt>
                <c:pt idx="31">
                  <c:v>10.97</c:v>
                </c:pt>
                <c:pt idx="32">
                  <c:v>11.15</c:v>
                </c:pt>
                <c:pt idx="33">
                  <c:v>18.239999999999998</c:v>
                </c:pt>
                <c:pt idx="34">
                  <c:v>7.09</c:v>
                </c:pt>
                <c:pt idx="35">
                  <c:v>21.44</c:v>
                </c:pt>
                <c:pt idx="36">
                  <c:v>1.8</c:v>
                </c:pt>
                <c:pt idx="37">
                  <c:v>17.22</c:v>
                </c:pt>
                <c:pt idx="38">
                  <c:v>5.28</c:v>
                </c:pt>
                <c:pt idx="39">
                  <c:v>7.88</c:v>
                </c:pt>
                <c:pt idx="40">
                  <c:v>8.43</c:v>
                </c:pt>
                <c:pt idx="41">
                  <c:v>19.11</c:v>
                </c:pt>
                <c:pt idx="42">
                  <c:v>23.75</c:v>
                </c:pt>
                <c:pt idx="43">
                  <c:v>6.44</c:v>
                </c:pt>
                <c:pt idx="44">
                  <c:v>24.99</c:v>
                </c:pt>
                <c:pt idx="45">
                  <c:v>19.350000000000001</c:v>
                </c:pt>
                <c:pt idx="46">
                  <c:v>26.26</c:v>
                </c:pt>
                <c:pt idx="47">
                  <c:v>7.63</c:v>
                </c:pt>
                <c:pt idx="48">
                  <c:v>7.79</c:v>
                </c:pt>
                <c:pt idx="49">
                  <c:v>20.22</c:v>
                </c:pt>
                <c:pt idx="50">
                  <c:v>27.2</c:v>
                </c:pt>
                <c:pt idx="51">
                  <c:v>21.18</c:v>
                </c:pt>
                <c:pt idx="52">
                  <c:v>8.4</c:v>
                </c:pt>
                <c:pt idx="53">
                  <c:v>8.84</c:v>
                </c:pt>
                <c:pt idx="54">
                  <c:v>9.2200000000000006</c:v>
                </c:pt>
                <c:pt idx="55">
                  <c:v>10.99</c:v>
                </c:pt>
                <c:pt idx="56">
                  <c:v>11.12</c:v>
                </c:pt>
                <c:pt idx="57">
                  <c:v>11.71</c:v>
                </c:pt>
                <c:pt idx="58">
                  <c:v>12.1</c:v>
                </c:pt>
                <c:pt idx="59">
                  <c:v>12.45</c:v>
                </c:pt>
                <c:pt idx="60" formatCode="0.00_);[Red]\(0.00\)">
                  <c:v>15.7</c:v>
                </c:pt>
                <c:pt idx="61" formatCode="0.00_);[Red]\(0.00\)">
                  <c:v>17.600000000000001</c:v>
                </c:pt>
                <c:pt idx="62" formatCode="0.00_);[Red]\(0.00\)">
                  <c:v>17</c:v>
                </c:pt>
                <c:pt idx="63">
                  <c:v>14.6</c:v>
                </c:pt>
                <c:pt idx="64" formatCode="0.00_);[Red]\(0.00\)">
                  <c:v>16.3</c:v>
                </c:pt>
                <c:pt idx="65" formatCode="0.00_);[Red]\(0.00\)">
                  <c:v>17</c:v>
                </c:pt>
                <c:pt idx="66" formatCode="0.00_);[Red]\(0.00\)">
                  <c:v>17</c:v>
                </c:pt>
                <c:pt idx="67" formatCode="0.00_);[Red]\(0.00\)">
                  <c:v>19.5</c:v>
                </c:pt>
                <c:pt idx="68">
                  <c:v>8</c:v>
                </c:pt>
                <c:pt idx="69">
                  <c:v>9.5</c:v>
                </c:pt>
                <c:pt idx="70">
                  <c:v>14</c:v>
                </c:pt>
                <c:pt idx="71">
                  <c:v>18</c:v>
                </c:pt>
                <c:pt idx="72">
                  <c:v>0.2</c:v>
                </c:pt>
                <c:pt idx="73">
                  <c:v>0.66</c:v>
                </c:pt>
                <c:pt idx="74">
                  <c:v>5.15</c:v>
                </c:pt>
                <c:pt idx="75">
                  <c:v>2.84</c:v>
                </c:pt>
                <c:pt idx="76">
                  <c:v>19.579999999999998</c:v>
                </c:pt>
                <c:pt idx="77">
                  <c:v>3.48</c:v>
                </c:pt>
                <c:pt idx="78">
                  <c:v>2.12</c:v>
                </c:pt>
                <c:pt idx="79">
                  <c:v>3.74</c:v>
                </c:pt>
                <c:pt idx="80">
                  <c:v>2.2400000000000002</c:v>
                </c:pt>
                <c:pt idx="81">
                  <c:v>4.4400000000000004</c:v>
                </c:pt>
                <c:pt idx="82">
                  <c:v>0.85</c:v>
                </c:pt>
                <c:pt idx="83">
                  <c:v>5.31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60096"/>
        <c:axId val="242060672"/>
      </c:scatterChart>
      <c:valAx>
        <c:axId val="242060096"/>
        <c:scaling>
          <c:orientation val="minMax"/>
        </c:scaling>
        <c:delete val="0"/>
        <c:axPos val="b"/>
        <c:numFmt formatCode="0.000_);[Red]\(0.000\)" sourceLinked="1"/>
        <c:majorTickMark val="out"/>
        <c:minorTickMark val="none"/>
        <c:tickLblPos val="nextTo"/>
        <c:crossAx val="242060672"/>
        <c:crosses val="autoZero"/>
        <c:crossBetween val="midCat"/>
      </c:valAx>
      <c:valAx>
        <c:axId val="24206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060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46</xdr:row>
      <xdr:rowOff>80962</xdr:rowOff>
    </xdr:from>
    <xdr:to>
      <xdr:col>15</xdr:col>
      <xdr:colOff>457200</xdr:colOff>
      <xdr:row>59</xdr:row>
      <xdr:rowOff>100012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12;&#22495;&#25490;&#27700;&#38598;&#27969;&#26178;&#38291;&#36039;&#260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典寶溪"/>
      <sheetName val="美福排水"/>
      <sheetName val="新田寮排水"/>
      <sheetName val="港尾溝溪"/>
      <sheetName val="三爺溪"/>
      <sheetName val="鹿耳門排水"/>
      <sheetName val="永康排水"/>
      <sheetName val="柴頭港溪"/>
      <sheetName val="虎頭溪"/>
      <sheetName val="大洲排水"/>
      <sheetName val="山上排水"/>
      <sheetName val="將軍溪排水"/>
      <sheetName val="鹽水溪排水"/>
      <sheetName val="後營排水"/>
      <sheetName val="LM總表"/>
      <sheetName val="埔里排水"/>
      <sheetName val="溪州埤排水"/>
      <sheetName val="工作表12"/>
      <sheetName val="區排時間總表"/>
      <sheetName val="番子田與渡頭溪"/>
      <sheetName val="安定排水"/>
      <sheetName val="大內石子瀨內江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D2">
            <v>0.2</v>
          </cell>
          <cell r="E2">
            <v>2.5</v>
          </cell>
        </row>
        <row r="3">
          <cell r="D3">
            <v>0.44</v>
          </cell>
          <cell r="E3">
            <v>3.21</v>
          </cell>
        </row>
        <row r="4">
          <cell r="D4">
            <v>0.125</v>
          </cell>
          <cell r="E4">
            <v>3.06</v>
          </cell>
        </row>
        <row r="5">
          <cell r="D5">
            <v>0.59899999999999998</v>
          </cell>
          <cell r="E5">
            <v>3.77</v>
          </cell>
        </row>
        <row r="6">
          <cell r="D6">
            <v>0.62</v>
          </cell>
          <cell r="E6">
            <v>3.61</v>
          </cell>
        </row>
        <row r="7">
          <cell r="D7">
            <v>0.223</v>
          </cell>
          <cell r="E7">
            <v>0.1</v>
          </cell>
        </row>
        <row r="8">
          <cell r="D8">
            <v>0.79800000000000004</v>
          </cell>
          <cell r="E8">
            <v>2.62</v>
          </cell>
        </row>
        <row r="9">
          <cell r="D9">
            <v>0.59799999999999998</v>
          </cell>
          <cell r="E9">
            <v>1.05</v>
          </cell>
        </row>
        <row r="10">
          <cell r="D10">
            <v>1.169</v>
          </cell>
          <cell r="E10">
            <v>6.37</v>
          </cell>
        </row>
        <row r="11">
          <cell r="D11">
            <v>1.0960000000000001</v>
          </cell>
          <cell r="E11">
            <v>5.0999999999999996</v>
          </cell>
        </row>
        <row r="12">
          <cell r="D12">
            <v>1.0980000000000001</v>
          </cell>
          <cell r="E12">
            <v>4.93</v>
          </cell>
        </row>
        <row r="13">
          <cell r="D13">
            <v>1.0860000000000001</v>
          </cell>
          <cell r="E13">
            <v>4.7699999999999996</v>
          </cell>
        </row>
        <row r="14">
          <cell r="D14">
            <v>1.109</v>
          </cell>
          <cell r="E14">
            <v>4.79</v>
          </cell>
        </row>
        <row r="15">
          <cell r="D15">
            <v>1.3660000000000001</v>
          </cell>
          <cell r="E15">
            <v>6.44</v>
          </cell>
        </row>
        <row r="16">
          <cell r="D16">
            <v>1.369</v>
          </cell>
          <cell r="E16">
            <v>6.44</v>
          </cell>
        </row>
        <row r="17">
          <cell r="D17">
            <v>1.468</v>
          </cell>
          <cell r="E17">
            <v>6.51</v>
          </cell>
        </row>
        <row r="18">
          <cell r="D18">
            <v>1.498</v>
          </cell>
          <cell r="E18">
            <v>5.92</v>
          </cell>
        </row>
        <row r="19">
          <cell r="D19">
            <v>1.647</v>
          </cell>
          <cell r="E19">
            <v>7.21</v>
          </cell>
        </row>
        <row r="20">
          <cell r="D20">
            <v>2.5329999999999999</v>
          </cell>
          <cell r="E20">
            <v>18.93</v>
          </cell>
        </row>
        <row r="21">
          <cell r="D21">
            <v>2.9329999999999998</v>
          </cell>
          <cell r="E21">
            <v>20.89</v>
          </cell>
        </row>
        <row r="22">
          <cell r="D22">
            <v>2.65</v>
          </cell>
          <cell r="E22">
            <v>14.64</v>
          </cell>
        </row>
        <row r="23">
          <cell r="D23">
            <v>1.7430000000000001</v>
          </cell>
          <cell r="E23">
            <v>3.67</v>
          </cell>
        </row>
        <row r="24">
          <cell r="D24">
            <v>0.58199999999999996</v>
          </cell>
          <cell r="E24">
            <v>0.13</v>
          </cell>
        </row>
        <row r="25">
          <cell r="D25">
            <v>2.294</v>
          </cell>
          <cell r="E25">
            <v>7.64</v>
          </cell>
        </row>
        <row r="26">
          <cell r="D26">
            <v>2.2330000000000001</v>
          </cell>
          <cell r="E26">
            <v>6.54</v>
          </cell>
        </row>
        <row r="27">
          <cell r="D27">
            <v>3.3679999999999999</v>
          </cell>
          <cell r="E27">
            <v>19.899999999999999</v>
          </cell>
        </row>
        <row r="28">
          <cell r="D28">
            <v>2.363</v>
          </cell>
          <cell r="E28">
            <v>6.69</v>
          </cell>
        </row>
        <row r="29">
          <cell r="D29">
            <v>0.88400000000000001</v>
          </cell>
          <cell r="E29">
            <v>0.3</v>
          </cell>
        </row>
        <row r="30">
          <cell r="D30">
            <v>2.8740000000000001</v>
          </cell>
          <cell r="E30">
            <v>10.220000000000001</v>
          </cell>
        </row>
        <row r="31">
          <cell r="D31">
            <v>4.04</v>
          </cell>
          <cell r="E31">
            <v>22.68</v>
          </cell>
        </row>
        <row r="32">
          <cell r="D32">
            <v>2.7850000000000001</v>
          </cell>
          <cell r="E32">
            <v>7</v>
          </cell>
        </row>
        <row r="33">
          <cell r="D33">
            <v>3.33</v>
          </cell>
          <cell r="E33">
            <v>10.97</v>
          </cell>
        </row>
        <row r="34">
          <cell r="D34">
            <v>3.4460000000000002</v>
          </cell>
          <cell r="E34">
            <v>11.15</v>
          </cell>
        </row>
        <row r="35">
          <cell r="D35">
            <v>4.1289999999999996</v>
          </cell>
          <cell r="E35">
            <v>18.239999999999998</v>
          </cell>
        </row>
        <row r="36">
          <cell r="D36">
            <v>3.1339999999999999</v>
          </cell>
          <cell r="E36">
            <v>7.09</v>
          </cell>
        </row>
        <row r="37">
          <cell r="D37">
            <v>4.6390000000000002</v>
          </cell>
          <cell r="E37">
            <v>21.44</v>
          </cell>
        </row>
        <row r="38">
          <cell r="D38">
            <v>2.133</v>
          </cell>
          <cell r="E38">
            <v>1.8</v>
          </cell>
        </row>
        <row r="39">
          <cell r="D39">
            <v>4.5359999999999996</v>
          </cell>
          <cell r="E39">
            <v>17.22</v>
          </cell>
        </row>
        <row r="40">
          <cell r="D40">
            <v>3.0630000000000002</v>
          </cell>
          <cell r="E40">
            <v>5.28</v>
          </cell>
        </row>
        <row r="41">
          <cell r="D41">
            <v>3.5409999999999999</v>
          </cell>
          <cell r="E41">
            <v>7.88</v>
          </cell>
        </row>
        <row r="42">
          <cell r="D42">
            <v>4.1950000000000003</v>
          </cell>
          <cell r="E42">
            <v>8.43</v>
          </cell>
        </row>
        <row r="43">
          <cell r="D43">
            <v>5.5339999999999998</v>
          </cell>
          <cell r="E43">
            <v>19.11</v>
          </cell>
        </row>
        <row r="44">
          <cell r="D44">
            <v>6.0010000000000003</v>
          </cell>
          <cell r="E44">
            <v>23.75</v>
          </cell>
        </row>
        <row r="45">
          <cell r="D45">
            <v>3.95</v>
          </cell>
          <cell r="E45">
            <v>6.44</v>
          </cell>
        </row>
        <row r="46">
          <cell r="D46">
            <v>6.5140000000000002</v>
          </cell>
          <cell r="E46">
            <v>24.99</v>
          </cell>
        </row>
        <row r="47">
          <cell r="D47">
            <v>6.2249999999999996</v>
          </cell>
          <cell r="E47">
            <v>19.350000000000001</v>
          </cell>
        </row>
        <row r="48">
          <cell r="D48">
            <v>6.8920000000000003</v>
          </cell>
          <cell r="E48">
            <v>26.26</v>
          </cell>
        </row>
        <row r="49">
          <cell r="D49">
            <v>4.6319999999999997</v>
          </cell>
          <cell r="E49">
            <v>7.63</v>
          </cell>
        </row>
        <row r="50">
          <cell r="D50">
            <v>4.6790000000000003</v>
          </cell>
          <cell r="E50">
            <v>7.79</v>
          </cell>
        </row>
        <row r="51">
          <cell r="D51">
            <v>6.585</v>
          </cell>
          <cell r="E51">
            <v>20.22</v>
          </cell>
        </row>
        <row r="52">
          <cell r="D52">
            <v>7.298</v>
          </cell>
          <cell r="E52">
            <v>27.2</v>
          </cell>
        </row>
        <row r="53">
          <cell r="D53">
            <v>7.423</v>
          </cell>
          <cell r="E53">
            <v>21.18</v>
          </cell>
        </row>
        <row r="54">
          <cell r="D54">
            <v>5.5970000000000004</v>
          </cell>
          <cell r="E54">
            <v>8.4</v>
          </cell>
        </row>
        <row r="55">
          <cell r="D55">
            <v>6.76</v>
          </cell>
          <cell r="E55">
            <v>8.84</v>
          </cell>
        </row>
        <row r="56">
          <cell r="D56">
            <v>8.5540000000000003</v>
          </cell>
          <cell r="E56">
            <v>9.2200000000000006</v>
          </cell>
        </row>
        <row r="57">
          <cell r="D57">
            <v>10.462999999999999</v>
          </cell>
          <cell r="E57">
            <v>10.99</v>
          </cell>
        </row>
        <row r="58">
          <cell r="D58">
            <v>11.861000000000001</v>
          </cell>
          <cell r="E58">
            <v>11.12</v>
          </cell>
        </row>
        <row r="59">
          <cell r="D59">
            <v>13.678000000000001</v>
          </cell>
          <cell r="E59">
            <v>11.71</v>
          </cell>
        </row>
        <row r="60">
          <cell r="D60">
            <v>16.460999999999999</v>
          </cell>
          <cell r="E60">
            <v>12.1</v>
          </cell>
        </row>
        <row r="61">
          <cell r="D61">
            <v>17.643000000000001</v>
          </cell>
          <cell r="E61">
            <v>12.45</v>
          </cell>
        </row>
        <row r="62">
          <cell r="D62">
            <v>2.77</v>
          </cell>
          <cell r="E62">
            <v>15.7</v>
          </cell>
        </row>
        <row r="63">
          <cell r="D63">
            <v>5.76</v>
          </cell>
          <cell r="E63">
            <v>17.600000000000001</v>
          </cell>
        </row>
        <row r="64">
          <cell r="D64">
            <v>6.25</v>
          </cell>
          <cell r="E64">
            <v>17</v>
          </cell>
        </row>
        <row r="65">
          <cell r="D65">
            <v>6.4</v>
          </cell>
          <cell r="E65">
            <v>14.6</v>
          </cell>
        </row>
        <row r="66">
          <cell r="D66">
            <v>7.13</v>
          </cell>
          <cell r="E66">
            <v>16.3</v>
          </cell>
        </row>
        <row r="67">
          <cell r="D67">
            <v>9.51</v>
          </cell>
          <cell r="E67">
            <v>17</v>
          </cell>
        </row>
        <row r="68">
          <cell r="D68">
            <v>9.51</v>
          </cell>
          <cell r="E68">
            <v>17</v>
          </cell>
        </row>
        <row r="69">
          <cell r="D69">
            <v>13.82</v>
          </cell>
          <cell r="E69">
            <v>19.5</v>
          </cell>
        </row>
        <row r="70">
          <cell r="D70">
            <v>3.4</v>
          </cell>
          <cell r="E70">
            <v>8</v>
          </cell>
        </row>
        <row r="71">
          <cell r="D71">
            <v>4</v>
          </cell>
          <cell r="E71">
            <v>9.5</v>
          </cell>
        </row>
        <row r="72">
          <cell r="D72">
            <v>6.6</v>
          </cell>
          <cell r="E72">
            <v>14</v>
          </cell>
        </row>
        <row r="73">
          <cell r="D73">
            <v>8.1999999999999993</v>
          </cell>
          <cell r="E73">
            <v>18</v>
          </cell>
        </row>
        <row r="74">
          <cell r="D74">
            <v>0.09</v>
          </cell>
          <cell r="E74">
            <v>0.2</v>
          </cell>
        </row>
        <row r="75">
          <cell r="D75">
            <v>0.13</v>
          </cell>
          <cell r="E75">
            <v>0.66</v>
          </cell>
        </row>
        <row r="76">
          <cell r="D76">
            <v>0.78</v>
          </cell>
          <cell r="E76">
            <v>5.15</v>
          </cell>
        </row>
        <row r="77">
          <cell r="D77">
            <v>0.79</v>
          </cell>
          <cell r="E77">
            <v>2.84</v>
          </cell>
        </row>
        <row r="78">
          <cell r="D78">
            <v>2.0699999999999998</v>
          </cell>
          <cell r="E78">
            <v>19.579999999999998</v>
          </cell>
        </row>
        <row r="79">
          <cell r="D79">
            <v>1.21</v>
          </cell>
          <cell r="E79">
            <v>3.48</v>
          </cell>
        </row>
        <row r="80">
          <cell r="D80">
            <v>1.37</v>
          </cell>
          <cell r="E80">
            <v>2.12</v>
          </cell>
        </row>
        <row r="81">
          <cell r="D81">
            <v>1.67</v>
          </cell>
          <cell r="E81">
            <v>3.74</v>
          </cell>
        </row>
        <row r="82">
          <cell r="D82">
            <v>1.5</v>
          </cell>
          <cell r="E82">
            <v>2.2400000000000002</v>
          </cell>
        </row>
        <row r="83">
          <cell r="D83">
            <v>1.93</v>
          </cell>
          <cell r="E83">
            <v>4.4400000000000004</v>
          </cell>
        </row>
        <row r="84">
          <cell r="D84">
            <v>1.28</v>
          </cell>
          <cell r="E84">
            <v>0.85</v>
          </cell>
        </row>
        <row r="85">
          <cell r="D85">
            <v>2.4</v>
          </cell>
          <cell r="E85">
            <v>5.31</v>
          </cell>
        </row>
      </sheetData>
      <sheetData sheetId="19"/>
      <sheetData sheetId="20"/>
      <sheetData sheetId="21"/>
    </sheetDataSet>
  </externalBook>
</externalLink>
</file>

<file path=xl/queryTables/queryTable1.xml><?xml version="1.0" encoding="utf-8"?>
<queryTable xmlns="http://schemas.openxmlformats.org/spreadsheetml/2006/main" name="三爺溪排水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9"/>
  <sheetViews>
    <sheetView tabSelected="1" topLeftCell="A244" workbookViewId="0">
      <selection activeCell="A257" sqref="A257:I269"/>
    </sheetView>
  </sheetViews>
  <sheetFormatPr defaultRowHeight="16.5" x14ac:dyDescent="0.25"/>
  <cols>
    <col min="1" max="1" width="22.625" style="77" customWidth="1"/>
    <col min="2" max="2" width="25" style="78" customWidth="1"/>
    <col min="3" max="3" width="10.5" customWidth="1"/>
    <col min="4" max="4" width="11.75" style="79" customWidth="1"/>
    <col min="5" max="5" width="9.125" bestFit="1" customWidth="1"/>
    <col min="6" max="6" width="9.5" style="80" bestFit="1" customWidth="1"/>
    <col min="7" max="7" width="10.625" bestFit="1" customWidth="1"/>
    <col min="8" max="9" width="9.125" bestFit="1" customWidth="1"/>
  </cols>
  <sheetData>
    <row r="1" spans="1:9" ht="17.25" x14ac:dyDescent="0.25">
      <c r="A1" s="1" t="s">
        <v>244</v>
      </c>
      <c r="B1" s="2" t="s">
        <v>251</v>
      </c>
      <c r="C1" s="3" t="s">
        <v>245</v>
      </c>
      <c r="D1" s="4" t="s">
        <v>246</v>
      </c>
      <c r="E1" s="3" t="s">
        <v>247</v>
      </c>
      <c r="F1" s="5" t="s">
        <v>248</v>
      </c>
      <c r="G1" s="3" t="s">
        <v>249</v>
      </c>
      <c r="H1" s="3" t="s">
        <v>0</v>
      </c>
      <c r="I1" s="3" t="s">
        <v>250</v>
      </c>
    </row>
    <row r="2" spans="1:9" ht="17.25" x14ac:dyDescent="0.25">
      <c r="A2" s="6" t="s">
        <v>1</v>
      </c>
      <c r="B2" s="7" t="s">
        <v>2</v>
      </c>
      <c r="C2" s="8">
        <v>0.46450000000000002</v>
      </c>
      <c r="D2" s="9">
        <v>0.2</v>
      </c>
      <c r="E2" s="8">
        <v>2.5</v>
      </c>
      <c r="F2" s="10">
        <v>3.0000000000000001E-3</v>
      </c>
      <c r="G2" s="8">
        <v>0.185</v>
      </c>
      <c r="H2" s="8">
        <v>9.0000000000000011E-2</v>
      </c>
      <c r="I2" s="8">
        <v>0.23039165634146774</v>
      </c>
    </row>
    <row r="3" spans="1:9" ht="17.25" x14ac:dyDescent="0.25">
      <c r="A3" s="6" t="s">
        <v>1</v>
      </c>
      <c r="B3" s="7" t="s">
        <v>2</v>
      </c>
      <c r="C3" s="8">
        <v>0.57710000000000006</v>
      </c>
      <c r="D3" s="9">
        <v>0.44</v>
      </c>
      <c r="E3" s="8">
        <v>3.21</v>
      </c>
      <c r="F3" s="10">
        <v>7.2950000000000003E-3</v>
      </c>
      <c r="G3" s="8">
        <v>0.24000000000000002</v>
      </c>
      <c r="H3" s="8">
        <v>0.11666666666666667</v>
      </c>
      <c r="I3" s="8">
        <v>0.45336888720024543</v>
      </c>
    </row>
    <row r="4" spans="1:9" ht="17.25" x14ac:dyDescent="0.25">
      <c r="A4" s="6" t="s">
        <v>1</v>
      </c>
      <c r="B4" s="7" t="s">
        <v>3</v>
      </c>
      <c r="C4" s="8">
        <v>0.20679999999999998</v>
      </c>
      <c r="D4" s="9">
        <v>0.125</v>
      </c>
      <c r="E4" s="8">
        <v>3.06</v>
      </c>
      <c r="F4" s="10">
        <v>5.0000000000000001E-4</v>
      </c>
      <c r="G4" s="8">
        <v>0.25666666666666665</v>
      </c>
      <c r="H4" s="8">
        <v>0.16500000000000001</v>
      </c>
      <c r="I4" s="8">
        <v>0.13753762160926813</v>
      </c>
    </row>
    <row r="5" spans="1:9" ht="17.25" x14ac:dyDescent="0.25">
      <c r="A5" s="6" t="s">
        <v>1</v>
      </c>
      <c r="B5" s="7" t="s">
        <v>4</v>
      </c>
      <c r="C5" s="8">
        <v>1.4259999999999999</v>
      </c>
      <c r="D5" s="9">
        <v>0.59899999999999998</v>
      </c>
      <c r="E5" s="8">
        <v>3.77</v>
      </c>
      <c r="F5" s="10">
        <v>6.2940000000000001E-3</v>
      </c>
      <c r="G5" s="8">
        <v>0.32333333333333331</v>
      </c>
      <c r="H5" s="8">
        <v>0.17333333333333334</v>
      </c>
      <c r="I5" s="8">
        <v>0.5790542738547938</v>
      </c>
    </row>
    <row r="6" spans="1:9" ht="17.25" x14ac:dyDescent="0.25">
      <c r="A6" s="6" t="s">
        <v>1</v>
      </c>
      <c r="B6" s="7" t="s">
        <v>2</v>
      </c>
      <c r="C6" s="8">
        <v>0.60099999999999998</v>
      </c>
      <c r="D6" s="9">
        <v>0.62</v>
      </c>
      <c r="E6" s="8">
        <v>3.61</v>
      </c>
      <c r="F6" s="10">
        <v>5.8230000000000001E-3</v>
      </c>
      <c r="G6" s="8">
        <v>0.34166666666666667</v>
      </c>
      <c r="H6" s="8">
        <v>0.18833333333333335</v>
      </c>
      <c r="I6" s="8">
        <v>0.60689347926433423</v>
      </c>
    </row>
    <row r="7" spans="1:9" ht="17.25" x14ac:dyDescent="0.25">
      <c r="A7" s="6" t="s">
        <v>1</v>
      </c>
      <c r="B7" s="7" t="s">
        <v>5</v>
      </c>
      <c r="C7" s="8">
        <v>0.1115</v>
      </c>
      <c r="D7" s="9">
        <v>0.223</v>
      </c>
      <c r="E7" s="8">
        <v>0.1</v>
      </c>
      <c r="F7" s="10">
        <v>4.4799999999999999E-4</v>
      </c>
      <c r="G7" s="8">
        <v>0.41666666666666669</v>
      </c>
      <c r="H7" s="8">
        <v>0.315</v>
      </c>
      <c r="I7" s="8">
        <v>0.71645913184470988</v>
      </c>
    </row>
    <row r="8" spans="1:9" ht="17.25" x14ac:dyDescent="0.25">
      <c r="A8" s="6" t="s">
        <v>1</v>
      </c>
      <c r="B8" s="7" t="s">
        <v>6</v>
      </c>
      <c r="C8" s="8">
        <v>0.72129999999999994</v>
      </c>
      <c r="D8" s="9">
        <v>0.79800000000000004</v>
      </c>
      <c r="E8" s="8">
        <v>2.62</v>
      </c>
      <c r="F8" s="10">
        <v>3.2829999999999999E-3</v>
      </c>
      <c r="G8" s="8">
        <v>0.51666666666666672</v>
      </c>
      <c r="H8" s="8">
        <v>0.34166666666666667</v>
      </c>
      <c r="I8" s="8">
        <v>0.8568111636753436</v>
      </c>
    </row>
    <row r="9" spans="1:9" ht="17.25" x14ac:dyDescent="0.25">
      <c r="A9" s="6" t="s">
        <v>1</v>
      </c>
      <c r="B9" s="7" t="s">
        <v>7</v>
      </c>
      <c r="C9" s="8">
        <v>0.29680000000000001</v>
      </c>
      <c r="D9" s="9">
        <v>0.59799999999999998</v>
      </c>
      <c r="E9" s="8">
        <v>1.05</v>
      </c>
      <c r="F9" s="10">
        <v>1.756E-3</v>
      </c>
      <c r="G9" s="8">
        <v>0.52666666666666673</v>
      </c>
      <c r="H9" s="8">
        <v>0.3716666666666667</v>
      </c>
      <c r="I9" s="8">
        <v>0.87030467191071936</v>
      </c>
    </row>
    <row r="10" spans="1:9" ht="17.25" x14ac:dyDescent="0.25">
      <c r="A10" s="6" t="s">
        <v>1</v>
      </c>
      <c r="B10" s="7" t="s">
        <v>8</v>
      </c>
      <c r="C10" s="8">
        <v>0.50880000000000003</v>
      </c>
      <c r="D10" s="9">
        <v>1.169</v>
      </c>
      <c r="E10" s="8">
        <v>6.37</v>
      </c>
      <c r="F10" s="10">
        <v>5.4489999999999999E-3</v>
      </c>
      <c r="G10" s="8">
        <v>0.57166666666666666</v>
      </c>
      <c r="H10" s="8">
        <v>0.36833333333333335</v>
      </c>
      <c r="I10" s="8">
        <v>0.93024226240194174</v>
      </c>
    </row>
    <row r="11" spans="1:9" ht="17.25" x14ac:dyDescent="0.25">
      <c r="A11" s="6" t="s">
        <v>1</v>
      </c>
      <c r="B11" s="7" t="s">
        <v>9</v>
      </c>
      <c r="C11" s="8">
        <v>0.5504</v>
      </c>
      <c r="D11" s="9">
        <v>1.0960000000000001</v>
      </c>
      <c r="E11" s="8">
        <v>5.0999999999999996</v>
      </c>
      <c r="F11" s="10">
        <v>4.653E-3</v>
      </c>
      <c r="G11" s="8">
        <v>0.57666666666666666</v>
      </c>
      <c r="H11" s="8">
        <v>0.38</v>
      </c>
      <c r="I11" s="8">
        <v>0.93888938627747875</v>
      </c>
    </row>
    <row r="12" spans="1:9" ht="17.25" x14ac:dyDescent="0.25">
      <c r="A12" s="6" t="s">
        <v>1</v>
      </c>
      <c r="B12" s="7" t="s">
        <v>10</v>
      </c>
      <c r="C12" s="8">
        <v>0.42549999999999999</v>
      </c>
      <c r="D12" s="9">
        <v>1.0980000000000001</v>
      </c>
      <c r="E12" s="8">
        <v>4.93</v>
      </c>
      <c r="F12" s="10">
        <v>4.4900000000000001E-3</v>
      </c>
      <c r="G12" s="8">
        <v>0.58666666666666667</v>
      </c>
      <c r="H12" s="8">
        <v>0.38999999999999996</v>
      </c>
      <c r="I12" s="8">
        <v>0.95079302325209669</v>
      </c>
    </row>
    <row r="13" spans="1:9" ht="17.25" x14ac:dyDescent="0.25">
      <c r="A13" s="6" t="s">
        <v>1</v>
      </c>
      <c r="B13" s="7" t="s">
        <v>11</v>
      </c>
      <c r="C13" s="8">
        <v>1.9217</v>
      </c>
      <c r="D13" s="9">
        <v>1.0860000000000001</v>
      </c>
      <c r="E13" s="8">
        <v>4.7699999999999996</v>
      </c>
      <c r="F13" s="10">
        <v>4.3920000000000001E-3</v>
      </c>
      <c r="G13" s="8">
        <v>0.58666666666666667</v>
      </c>
      <c r="H13" s="8">
        <v>0.38999999999999996</v>
      </c>
      <c r="I13" s="8">
        <v>0.95080072651027381</v>
      </c>
    </row>
    <row r="14" spans="1:9" ht="17.25" x14ac:dyDescent="0.25">
      <c r="A14" s="6" t="s">
        <v>1</v>
      </c>
      <c r="B14" s="7" t="s">
        <v>12</v>
      </c>
      <c r="C14" s="8">
        <v>0.43200000000000005</v>
      </c>
      <c r="D14" s="9">
        <v>1.109</v>
      </c>
      <c r="E14" s="8">
        <v>4.79</v>
      </c>
      <c r="F14" s="10">
        <v>4.3189999999999999E-3</v>
      </c>
      <c r="G14" s="8">
        <v>0.6</v>
      </c>
      <c r="H14" s="8">
        <v>0.40166666666666667</v>
      </c>
      <c r="I14" s="8">
        <v>0.96882575167215712</v>
      </c>
    </row>
    <row r="15" spans="1:9" ht="17.25" x14ac:dyDescent="0.25">
      <c r="A15" s="6" t="s">
        <v>1</v>
      </c>
      <c r="B15" s="7" t="s">
        <v>13</v>
      </c>
      <c r="C15" s="8">
        <v>0.65010000000000001</v>
      </c>
      <c r="D15" s="9">
        <v>1.3660000000000001</v>
      </c>
      <c r="E15" s="8">
        <v>6.44</v>
      </c>
      <c r="F15" s="10">
        <v>4.7140000000000003E-3</v>
      </c>
      <c r="G15" s="8">
        <v>0.67999999999999994</v>
      </c>
      <c r="H15" s="8">
        <v>0.47</v>
      </c>
      <c r="I15" s="8">
        <v>1.0764849135694357</v>
      </c>
    </row>
    <row r="16" spans="1:9" ht="17.25" x14ac:dyDescent="0.25">
      <c r="A16" s="6" t="s">
        <v>1</v>
      </c>
      <c r="B16" s="7" t="s">
        <v>14</v>
      </c>
      <c r="C16" s="8">
        <v>0.62829999999999997</v>
      </c>
      <c r="D16" s="9">
        <v>1.369</v>
      </c>
      <c r="E16" s="8">
        <v>6.44</v>
      </c>
      <c r="F16" s="10">
        <v>4.7039999999999998E-3</v>
      </c>
      <c r="G16" s="8">
        <v>0.68166666666666664</v>
      </c>
      <c r="H16" s="8">
        <v>0.47166666666666668</v>
      </c>
      <c r="I16" s="8">
        <v>1.078754416115931</v>
      </c>
    </row>
    <row r="17" spans="1:9" ht="17.25" x14ac:dyDescent="0.25">
      <c r="A17" s="6" t="s">
        <v>1</v>
      </c>
      <c r="B17" s="7" t="s">
        <v>15</v>
      </c>
      <c r="C17" s="8">
        <v>0.74159999999999993</v>
      </c>
      <c r="D17" s="9">
        <v>1.468</v>
      </c>
      <c r="E17" s="8">
        <v>6.51</v>
      </c>
      <c r="F17" s="10">
        <v>4.4349999999999997E-3</v>
      </c>
      <c r="G17" s="8">
        <v>0.73666666666666669</v>
      </c>
      <c r="H17" s="8">
        <v>0.52500000000000002</v>
      </c>
      <c r="I17" s="8">
        <v>1.1495552546865471</v>
      </c>
    </row>
    <row r="18" spans="1:9" ht="17.25" x14ac:dyDescent="0.25">
      <c r="A18" s="6" t="s">
        <v>1</v>
      </c>
      <c r="B18" s="7" t="s">
        <v>16</v>
      </c>
      <c r="C18" s="8">
        <v>2.3498999999999999</v>
      </c>
      <c r="D18" s="9">
        <v>1.498</v>
      </c>
      <c r="E18" s="8">
        <v>5.92</v>
      </c>
      <c r="F18" s="10">
        <v>3.9519999999999998E-3</v>
      </c>
      <c r="G18" s="8">
        <v>0.78166666666666662</v>
      </c>
      <c r="H18" s="8">
        <v>0.57333333333333336</v>
      </c>
      <c r="I18" s="8">
        <v>1.2082787806476525</v>
      </c>
    </row>
    <row r="19" spans="1:9" ht="17.25" x14ac:dyDescent="0.25">
      <c r="A19" s="6" t="s">
        <v>1</v>
      </c>
      <c r="B19" s="7" t="s">
        <v>17</v>
      </c>
      <c r="C19" s="8">
        <v>0.62829999999999997</v>
      </c>
      <c r="D19" s="9">
        <v>1.647</v>
      </c>
      <c r="E19" s="8">
        <v>7.21</v>
      </c>
      <c r="F19" s="10">
        <v>4.3779999999999999E-3</v>
      </c>
      <c r="G19" s="8">
        <v>0.80833333333333335</v>
      </c>
      <c r="H19" s="8">
        <v>0.59333333333333338</v>
      </c>
      <c r="I19" s="8">
        <v>1.2425255401838007</v>
      </c>
    </row>
    <row r="20" spans="1:9" ht="17.25" x14ac:dyDescent="0.25">
      <c r="A20" s="6" t="s">
        <v>1</v>
      </c>
      <c r="B20" s="7" t="s">
        <v>18</v>
      </c>
      <c r="C20" s="8">
        <v>3.2355</v>
      </c>
      <c r="D20" s="9">
        <v>2.5329999999999999</v>
      </c>
      <c r="E20" s="8">
        <v>18.93</v>
      </c>
      <c r="F20" s="10">
        <v>7.4729999999999996E-3</v>
      </c>
      <c r="G20" s="8">
        <v>0.91666666666666663</v>
      </c>
      <c r="H20" s="8">
        <v>0.66166666666666674</v>
      </c>
      <c r="I20" s="8">
        <v>1.3791780597302867</v>
      </c>
    </row>
    <row r="21" spans="1:9" ht="17.25" x14ac:dyDescent="0.25">
      <c r="A21" s="6" t="s">
        <v>1</v>
      </c>
      <c r="B21" s="7" t="s">
        <v>19</v>
      </c>
      <c r="C21" s="8">
        <v>3.3681000000000001</v>
      </c>
      <c r="D21" s="9">
        <v>2.9329999999999998</v>
      </c>
      <c r="E21" s="8">
        <v>20.89</v>
      </c>
      <c r="F21" s="10">
        <v>7.1219999999999999E-3</v>
      </c>
      <c r="G21" s="8">
        <v>1.0450000000000002</v>
      </c>
      <c r="H21" s="8">
        <v>0.78833333333333333</v>
      </c>
      <c r="I21" s="8">
        <v>1.5383601935623863</v>
      </c>
    </row>
    <row r="22" spans="1:9" ht="17.25" x14ac:dyDescent="0.25">
      <c r="A22" s="6" t="s">
        <v>1</v>
      </c>
      <c r="B22" s="7" t="s">
        <v>20</v>
      </c>
      <c r="C22" s="8">
        <v>0.83409999999999995</v>
      </c>
      <c r="D22" s="9">
        <v>2.65</v>
      </c>
      <c r="E22" s="8">
        <v>14.64</v>
      </c>
      <c r="F22" s="10">
        <v>5.5250000000000004E-3</v>
      </c>
      <c r="G22" s="8">
        <v>1.0666666666666667</v>
      </c>
      <c r="H22" s="8">
        <v>0.83</v>
      </c>
      <c r="I22" s="8">
        <v>1.5637295687908792</v>
      </c>
    </row>
    <row r="23" spans="1:9" ht="17.25" x14ac:dyDescent="0.25">
      <c r="A23" s="6" t="s">
        <v>1</v>
      </c>
      <c r="B23" s="7" t="s">
        <v>21</v>
      </c>
      <c r="C23" s="8">
        <v>3.3816000000000002</v>
      </c>
      <c r="D23" s="9">
        <v>1.7430000000000001</v>
      </c>
      <c r="E23" s="8">
        <v>3.67</v>
      </c>
      <c r="F23" s="10">
        <v>2.1059999999999998E-3</v>
      </c>
      <c r="G23" s="8">
        <v>1.1200000000000001</v>
      </c>
      <c r="H23" s="8">
        <v>0.97333333333333327</v>
      </c>
      <c r="I23" s="8">
        <v>1.6284375381352632</v>
      </c>
    </row>
    <row r="24" spans="1:9" ht="17.25" x14ac:dyDescent="0.25">
      <c r="A24" s="6" t="s">
        <v>1</v>
      </c>
      <c r="B24" s="7" t="s">
        <v>22</v>
      </c>
      <c r="C24" s="8">
        <v>0.4929</v>
      </c>
      <c r="D24" s="9">
        <v>0.58199999999999996</v>
      </c>
      <c r="E24" s="8">
        <v>0.13</v>
      </c>
      <c r="F24" s="10">
        <v>2.23E-4</v>
      </c>
      <c r="G24" s="8">
        <v>1.1416666666666666</v>
      </c>
      <c r="H24" s="8">
        <v>1.2483333333333335</v>
      </c>
      <c r="I24" s="8">
        <v>1.6545616217970565</v>
      </c>
    </row>
    <row r="25" spans="1:9" ht="17.25" x14ac:dyDescent="0.25">
      <c r="A25" s="6" t="s">
        <v>1</v>
      </c>
      <c r="B25" s="7" t="s">
        <v>23</v>
      </c>
      <c r="C25" s="8">
        <v>1.5825</v>
      </c>
      <c r="D25" s="9">
        <v>2.294</v>
      </c>
      <c r="E25" s="8">
        <v>7.64</v>
      </c>
      <c r="F25" s="10">
        <v>3.3300000000000001E-3</v>
      </c>
      <c r="G25" s="8">
        <v>1.1599999999999999</v>
      </c>
      <c r="H25" s="8">
        <v>0.97333333333333327</v>
      </c>
      <c r="I25" s="8">
        <v>1.6764806927697826</v>
      </c>
    </row>
    <row r="26" spans="1:9" ht="17.25" x14ac:dyDescent="0.25">
      <c r="A26" s="6" t="s">
        <v>1</v>
      </c>
      <c r="B26" s="7" t="s">
        <v>24</v>
      </c>
      <c r="C26" s="8">
        <v>0.8962</v>
      </c>
      <c r="D26" s="9">
        <v>2.2330000000000001</v>
      </c>
      <c r="E26" s="8">
        <v>6.54</v>
      </c>
      <c r="F26" s="10">
        <v>2.9290000000000002E-3</v>
      </c>
      <c r="G26" s="8">
        <v>1.1933333333333331</v>
      </c>
      <c r="H26" s="8">
        <v>1.0233333333333332</v>
      </c>
      <c r="I26" s="8">
        <v>1.7169871647910926</v>
      </c>
    </row>
    <row r="27" spans="1:9" ht="17.25" x14ac:dyDescent="0.25">
      <c r="A27" s="6" t="s">
        <v>1</v>
      </c>
      <c r="B27" s="7" t="s">
        <v>25</v>
      </c>
      <c r="C27" s="8">
        <v>1.0740000000000001</v>
      </c>
      <c r="D27" s="9">
        <v>3.3679999999999999</v>
      </c>
      <c r="E27" s="8">
        <v>19.899999999999999</v>
      </c>
      <c r="F27" s="10">
        <v>5.9090000000000002E-3</v>
      </c>
      <c r="G27" s="8">
        <v>1.25</v>
      </c>
      <c r="H27" s="8">
        <v>1.0133333333333332</v>
      </c>
      <c r="I27" s="8">
        <v>1.7842798418784622</v>
      </c>
    </row>
    <row r="28" spans="1:9" ht="17.25" x14ac:dyDescent="0.25">
      <c r="A28" s="6" t="s">
        <v>1</v>
      </c>
      <c r="B28" s="7" t="s">
        <v>26</v>
      </c>
      <c r="C28" s="8">
        <v>2.7624</v>
      </c>
      <c r="D28" s="9">
        <v>2.363</v>
      </c>
      <c r="E28" s="8">
        <v>6.69</v>
      </c>
      <c r="F28" s="10">
        <v>2.8310000000000002E-3</v>
      </c>
      <c r="G28" s="8">
        <v>1.2633333333333332</v>
      </c>
      <c r="H28" s="8">
        <v>1.105</v>
      </c>
      <c r="I28" s="8">
        <v>1.7997308826334473</v>
      </c>
    </row>
    <row r="29" spans="1:9" ht="17.25" x14ac:dyDescent="0.25">
      <c r="A29" s="6" t="s">
        <v>1</v>
      </c>
      <c r="B29" s="7" t="s">
        <v>27</v>
      </c>
      <c r="C29" s="8">
        <v>0.29160000000000003</v>
      </c>
      <c r="D29" s="9">
        <v>0.88400000000000001</v>
      </c>
      <c r="E29" s="8">
        <v>0.3</v>
      </c>
      <c r="F29" s="10">
        <v>3.39E-4</v>
      </c>
      <c r="G29" s="8">
        <v>1.34</v>
      </c>
      <c r="H29" s="8">
        <v>1.4750000000000001</v>
      </c>
      <c r="I29" s="8">
        <v>1.8911854888564388</v>
      </c>
    </row>
    <row r="30" spans="1:9" ht="17.25" x14ac:dyDescent="0.25">
      <c r="A30" s="6" t="s">
        <v>1</v>
      </c>
      <c r="B30" s="7" t="s">
        <v>28</v>
      </c>
      <c r="C30" s="8">
        <v>2.6315</v>
      </c>
      <c r="D30" s="9">
        <v>2.8740000000000001</v>
      </c>
      <c r="E30" s="8">
        <v>10.220000000000001</v>
      </c>
      <c r="F30" s="10">
        <v>3.5560000000000001E-3</v>
      </c>
      <c r="G30" s="8">
        <v>1.345</v>
      </c>
      <c r="H30" s="8">
        <v>1.1716666666666666</v>
      </c>
      <c r="I30" s="8">
        <v>1.8964515875248733</v>
      </c>
    </row>
    <row r="31" spans="1:9" ht="17.25" x14ac:dyDescent="0.25">
      <c r="A31" s="6" t="s">
        <v>1</v>
      </c>
      <c r="B31" s="7" t="s">
        <v>29</v>
      </c>
      <c r="C31" s="8">
        <v>1.3488999999999998</v>
      </c>
      <c r="D31" s="9">
        <v>4.04</v>
      </c>
      <c r="E31" s="8">
        <v>22.68</v>
      </c>
      <c r="F31" s="10">
        <v>5.6140000000000001E-3</v>
      </c>
      <c r="G31" s="8">
        <v>1.4666666666666666</v>
      </c>
      <c r="H31" s="8">
        <v>1.2516666666666665</v>
      </c>
      <c r="I31" s="8">
        <v>2.0376945710832284</v>
      </c>
    </row>
    <row r="32" spans="1:9" ht="17.25" x14ac:dyDescent="0.25">
      <c r="A32" s="6" t="s">
        <v>1</v>
      </c>
      <c r="B32" s="7" t="s">
        <v>26</v>
      </c>
      <c r="C32" s="8">
        <v>3.4649000000000001</v>
      </c>
      <c r="D32" s="9">
        <v>2.7850000000000001</v>
      </c>
      <c r="E32" s="8">
        <v>7</v>
      </c>
      <c r="F32" s="10">
        <v>2.513E-3</v>
      </c>
      <c r="G32" s="8">
        <v>1.5</v>
      </c>
      <c r="H32" s="8">
        <v>1.3983333333333334</v>
      </c>
      <c r="I32" s="8">
        <v>2.0769190637470638</v>
      </c>
    </row>
    <row r="33" spans="1:9" ht="17.25" x14ac:dyDescent="0.25">
      <c r="A33" s="6" t="s">
        <v>1</v>
      </c>
      <c r="B33" s="7" t="s">
        <v>30</v>
      </c>
      <c r="C33" s="8">
        <v>2.8245</v>
      </c>
      <c r="D33" s="9">
        <v>3.33</v>
      </c>
      <c r="E33" s="8">
        <v>10.97</v>
      </c>
      <c r="F33" s="10">
        <v>3.2940000000000001E-3</v>
      </c>
      <c r="G33" s="8">
        <v>1.5516666666666665</v>
      </c>
      <c r="H33" s="8">
        <v>1.4216666666666666</v>
      </c>
      <c r="I33" s="8">
        <v>2.1354976472910621</v>
      </c>
    </row>
    <row r="34" spans="1:9" ht="17.25" x14ac:dyDescent="0.25">
      <c r="A34" s="6" t="s">
        <v>1</v>
      </c>
      <c r="B34" s="7" t="s">
        <v>31</v>
      </c>
      <c r="C34" s="8">
        <v>3.1023000000000001</v>
      </c>
      <c r="D34" s="9">
        <v>3.4460000000000002</v>
      </c>
      <c r="E34" s="8">
        <v>11.15</v>
      </c>
      <c r="F34" s="10">
        <v>3.2360000000000002E-3</v>
      </c>
      <c r="G34" s="8">
        <v>1.605</v>
      </c>
      <c r="H34" s="8">
        <v>1.4866666666666668</v>
      </c>
      <c r="I34" s="8">
        <v>2.195398982443499</v>
      </c>
    </row>
    <row r="35" spans="1:9" ht="17.25" x14ac:dyDescent="0.25">
      <c r="A35" s="6" t="s">
        <v>1</v>
      </c>
      <c r="B35" s="7" t="s">
        <v>32</v>
      </c>
      <c r="C35" s="8">
        <v>2.7604000000000002</v>
      </c>
      <c r="D35" s="9">
        <v>4.1289999999999996</v>
      </c>
      <c r="E35" s="8">
        <v>18.239999999999998</v>
      </c>
      <c r="F35" s="10">
        <v>4.4180000000000001E-3</v>
      </c>
      <c r="G35" s="8">
        <v>1.635</v>
      </c>
      <c r="H35" s="8">
        <v>1.4783333333333333</v>
      </c>
      <c r="I35" s="8">
        <v>2.2310119403779449</v>
      </c>
    </row>
    <row r="36" spans="1:9" ht="17.25" x14ac:dyDescent="0.25">
      <c r="A36" s="6" t="s">
        <v>1</v>
      </c>
      <c r="B36" s="7" t="s">
        <v>26</v>
      </c>
      <c r="C36" s="8">
        <v>4.2167000000000003</v>
      </c>
      <c r="D36" s="9">
        <v>3.1339999999999999</v>
      </c>
      <c r="E36" s="8">
        <v>7.09</v>
      </c>
      <c r="F36" s="10">
        <v>2.2620000000000001E-3</v>
      </c>
      <c r="G36" s="8">
        <v>1.7116666666666667</v>
      </c>
      <c r="H36" s="8">
        <v>1.6766666666666665</v>
      </c>
      <c r="I36" s="8">
        <v>2.3166850235853786</v>
      </c>
    </row>
    <row r="37" spans="1:9" ht="17.25" x14ac:dyDescent="0.25">
      <c r="A37" s="6" t="s">
        <v>1</v>
      </c>
      <c r="B37" s="7" t="s">
        <v>32</v>
      </c>
      <c r="C37" s="8">
        <v>4.4393000000000002</v>
      </c>
      <c r="D37" s="9">
        <v>4.6390000000000002</v>
      </c>
      <c r="E37" s="8">
        <v>21.44</v>
      </c>
      <c r="F37" s="10">
        <v>4.6220000000000002E-3</v>
      </c>
      <c r="G37" s="8">
        <v>1.7583333333333333</v>
      </c>
      <c r="H37" s="8">
        <v>1.6166666666666667</v>
      </c>
      <c r="I37" s="8">
        <v>2.3691590730345999</v>
      </c>
    </row>
    <row r="38" spans="1:9" ht="17.25" x14ac:dyDescent="0.25">
      <c r="A38" s="6" t="s">
        <v>1</v>
      </c>
      <c r="B38" s="7" t="s">
        <v>22</v>
      </c>
      <c r="C38" s="8">
        <v>1.5187999999999999</v>
      </c>
      <c r="D38" s="9">
        <v>2.133</v>
      </c>
      <c r="E38" s="8">
        <v>1.8</v>
      </c>
      <c r="F38" s="10">
        <v>8.4400000000000002E-4</v>
      </c>
      <c r="G38" s="8">
        <v>1.8599999999999999</v>
      </c>
      <c r="H38" s="8">
        <v>2.0616666666666665</v>
      </c>
      <c r="I38" s="8">
        <v>2.4829202675306994</v>
      </c>
    </row>
    <row r="39" spans="1:9" ht="17.25" x14ac:dyDescent="0.25">
      <c r="A39" s="6" t="s">
        <v>1</v>
      </c>
      <c r="B39" s="7" t="s">
        <v>33</v>
      </c>
      <c r="C39" s="8">
        <v>3.7911000000000001</v>
      </c>
      <c r="D39" s="9">
        <v>4.5359999999999996</v>
      </c>
      <c r="E39" s="8">
        <v>17.22</v>
      </c>
      <c r="F39" s="10">
        <v>3.7959999999999999E-3</v>
      </c>
      <c r="G39" s="8">
        <v>1.8633333333333333</v>
      </c>
      <c r="H39" s="8">
        <v>1.7783333333333333</v>
      </c>
      <c r="I39" s="8">
        <v>2.4871058608904475</v>
      </c>
    </row>
    <row r="40" spans="1:9" ht="17.25" x14ac:dyDescent="0.25">
      <c r="A40" s="6" t="s">
        <v>1</v>
      </c>
      <c r="B40" s="7" t="s">
        <v>34</v>
      </c>
      <c r="C40" s="8">
        <v>5.1173999999999999</v>
      </c>
      <c r="D40" s="9">
        <v>3.0630000000000002</v>
      </c>
      <c r="E40" s="8">
        <v>5.28</v>
      </c>
      <c r="F40" s="10">
        <v>1.7240000000000001E-3</v>
      </c>
      <c r="G40" s="8">
        <v>1.8666666666666667</v>
      </c>
      <c r="H40" s="8">
        <v>1.9283333333333335</v>
      </c>
      <c r="I40" s="8">
        <v>2.4904453477233255</v>
      </c>
    </row>
    <row r="41" spans="1:9" ht="17.25" x14ac:dyDescent="0.25">
      <c r="A41" s="6" t="s">
        <v>1</v>
      </c>
      <c r="B41" s="7" t="s">
        <v>26</v>
      </c>
      <c r="C41" s="8">
        <v>7.8066999999999993</v>
      </c>
      <c r="D41" s="9">
        <v>3.5409999999999999</v>
      </c>
      <c r="E41" s="8">
        <v>7.88</v>
      </c>
      <c r="F41" s="10">
        <v>2.225E-3</v>
      </c>
      <c r="G41" s="8">
        <v>1.8916666666666666</v>
      </c>
      <c r="H41" s="8">
        <v>1.9133333333333333</v>
      </c>
      <c r="I41" s="8">
        <v>2.5182059981213154</v>
      </c>
    </row>
    <row r="42" spans="1:9" ht="17.25" x14ac:dyDescent="0.25">
      <c r="A42" s="6" t="s">
        <v>1</v>
      </c>
      <c r="B42" s="7" t="s">
        <v>26</v>
      </c>
      <c r="C42" s="8">
        <v>8.7043999999999997</v>
      </c>
      <c r="D42" s="9">
        <v>4.1950000000000003</v>
      </c>
      <c r="E42" s="8">
        <v>8.43</v>
      </c>
      <c r="F42" s="10">
        <v>2.0100000000000001E-3</v>
      </c>
      <c r="G42" s="8">
        <v>2.2416666666666667</v>
      </c>
      <c r="H42" s="8">
        <v>2.4083333333333332</v>
      </c>
      <c r="I42" s="8">
        <v>2.8998572301640055</v>
      </c>
    </row>
    <row r="43" spans="1:9" ht="17.25" x14ac:dyDescent="0.25">
      <c r="A43" s="6" t="s">
        <v>1</v>
      </c>
      <c r="B43" s="7" t="s">
        <v>35</v>
      </c>
      <c r="C43" s="8">
        <v>5.2148000000000003</v>
      </c>
      <c r="D43" s="9">
        <v>5.5339999999999998</v>
      </c>
      <c r="E43" s="8">
        <v>19.11</v>
      </c>
      <c r="F43" s="10">
        <v>3.4529999999999999E-3</v>
      </c>
      <c r="G43" s="8">
        <v>2.253333333333333</v>
      </c>
      <c r="H43" s="8">
        <v>2.2966666666666669</v>
      </c>
      <c r="I43" s="8">
        <v>2.9116081255069122</v>
      </c>
    </row>
    <row r="44" spans="1:9" ht="17.25" x14ac:dyDescent="0.25">
      <c r="A44" s="6" t="s">
        <v>1</v>
      </c>
      <c r="B44" s="7" t="s">
        <v>32</v>
      </c>
      <c r="C44" s="8">
        <v>6.2904</v>
      </c>
      <c r="D44" s="9">
        <v>6.0010000000000003</v>
      </c>
      <c r="E44" s="8">
        <v>23.75</v>
      </c>
      <c r="F44" s="10">
        <v>3.9579999999999997E-3</v>
      </c>
      <c r="G44" s="8">
        <v>2.2749999999999999</v>
      </c>
      <c r="H44" s="8">
        <v>2.2949999999999999</v>
      </c>
      <c r="I44" s="8">
        <v>2.9356283909387773</v>
      </c>
    </row>
    <row r="45" spans="1:9" ht="17.25" x14ac:dyDescent="0.25">
      <c r="A45" s="6" t="s">
        <v>1</v>
      </c>
      <c r="B45" s="7" t="s">
        <v>36</v>
      </c>
      <c r="C45" s="8">
        <v>5.7501999999999995</v>
      </c>
      <c r="D45" s="9">
        <v>3.95</v>
      </c>
      <c r="E45" s="8">
        <v>6.44</v>
      </c>
      <c r="F45" s="10">
        <v>1.6299999999999999E-3</v>
      </c>
      <c r="G45" s="8">
        <v>2.3199999999999998</v>
      </c>
      <c r="H45" s="8">
        <v>2.5716666666666668</v>
      </c>
      <c r="I45" s="8">
        <v>2.9833794107512097</v>
      </c>
    </row>
    <row r="46" spans="1:9" ht="17.25" x14ac:dyDescent="0.25">
      <c r="A46" s="6" t="s">
        <v>1</v>
      </c>
      <c r="B46" s="7" t="s">
        <v>32</v>
      </c>
      <c r="C46" s="8">
        <v>8.6286000000000005</v>
      </c>
      <c r="D46" s="9">
        <v>6.5140000000000002</v>
      </c>
      <c r="E46" s="8">
        <v>24.99</v>
      </c>
      <c r="F46" s="10">
        <v>3.836E-3</v>
      </c>
      <c r="G46" s="8">
        <v>2.4533333333333331</v>
      </c>
      <c r="H46" s="8">
        <v>2.5383333333333336</v>
      </c>
      <c r="I46" s="8">
        <v>3.1248371997568243</v>
      </c>
    </row>
    <row r="47" spans="1:9" ht="17.25" x14ac:dyDescent="0.25">
      <c r="A47" s="6" t="s">
        <v>1</v>
      </c>
      <c r="B47" s="7" t="s">
        <v>37</v>
      </c>
      <c r="C47" s="8">
        <v>5.8614999999999995</v>
      </c>
      <c r="D47" s="9">
        <v>6.2249999999999996</v>
      </c>
      <c r="E47" s="8">
        <v>19.350000000000001</v>
      </c>
      <c r="F47" s="10">
        <v>3.1080000000000001E-3</v>
      </c>
      <c r="G47" s="8">
        <v>2.5683333333333334</v>
      </c>
      <c r="H47" s="8">
        <v>2.7516666666666665</v>
      </c>
      <c r="I47" s="8">
        <v>3.2467931818707347</v>
      </c>
    </row>
    <row r="48" spans="1:9" ht="17.25" x14ac:dyDescent="0.25">
      <c r="A48" s="6" t="s">
        <v>1</v>
      </c>
      <c r="B48" s="7" t="s">
        <v>32</v>
      </c>
      <c r="C48" s="8">
        <v>9.1157000000000004</v>
      </c>
      <c r="D48" s="9">
        <v>6.8920000000000003</v>
      </c>
      <c r="E48" s="8">
        <v>26.26</v>
      </c>
      <c r="F48" s="10">
        <v>3.81E-3</v>
      </c>
      <c r="G48" s="8">
        <v>2.5683333333333334</v>
      </c>
      <c r="H48" s="8">
        <v>2.6966666666666668</v>
      </c>
      <c r="I48" s="8">
        <v>3.2468027191925706</v>
      </c>
    </row>
    <row r="49" spans="1:9" ht="17.25" x14ac:dyDescent="0.25">
      <c r="A49" s="6" t="s">
        <v>1</v>
      </c>
      <c r="B49" s="7" t="s">
        <v>38</v>
      </c>
      <c r="C49" s="8">
        <v>6.1517999999999997</v>
      </c>
      <c r="D49" s="9">
        <v>4.6319999999999997</v>
      </c>
      <c r="E49" s="8">
        <v>7.63</v>
      </c>
      <c r="F49" s="10">
        <v>1.647E-3</v>
      </c>
      <c r="G49" s="8">
        <v>2.6133333333333337</v>
      </c>
      <c r="H49" s="8">
        <v>2.996666666666667</v>
      </c>
      <c r="I49" s="8">
        <v>3.2926738191344458</v>
      </c>
    </row>
    <row r="50" spans="1:9" ht="17.25" x14ac:dyDescent="0.25">
      <c r="A50" s="11" t="s">
        <v>1</v>
      </c>
      <c r="B50" s="12" t="s">
        <v>39</v>
      </c>
      <c r="C50" s="13">
        <v>14.856199999999999</v>
      </c>
      <c r="D50" s="14">
        <v>4.6790000000000003</v>
      </c>
      <c r="E50" s="13">
        <v>7.79</v>
      </c>
      <c r="F50" s="15">
        <v>1.665E-3</v>
      </c>
      <c r="G50" s="13">
        <v>2.621666666666667</v>
      </c>
      <c r="H50" s="13">
        <v>3.0083333333333333</v>
      </c>
      <c r="I50" s="13">
        <v>3.3027347115876524</v>
      </c>
    </row>
    <row r="51" spans="1:9" ht="17.25" x14ac:dyDescent="0.25">
      <c r="A51" s="6" t="s">
        <v>1</v>
      </c>
      <c r="B51" s="7" t="s">
        <v>40</v>
      </c>
      <c r="C51" s="8">
        <v>6.2759999999999998</v>
      </c>
      <c r="D51" s="9">
        <v>6.585</v>
      </c>
      <c r="E51" s="8">
        <v>20.22</v>
      </c>
      <c r="F51" s="10">
        <v>3.0709999999999999E-3</v>
      </c>
      <c r="G51" s="8">
        <v>2.6949999999999998</v>
      </c>
      <c r="H51" s="8">
        <v>2.9316666666666666</v>
      </c>
      <c r="I51" s="8">
        <v>3.3789544217547669</v>
      </c>
    </row>
    <row r="52" spans="1:9" ht="17.25" x14ac:dyDescent="0.25">
      <c r="A52" s="6" t="s">
        <v>1</v>
      </c>
      <c r="B52" s="7" t="s">
        <v>32</v>
      </c>
      <c r="C52" s="8">
        <v>9.2996999999999996</v>
      </c>
      <c r="D52" s="9">
        <v>7.298</v>
      </c>
      <c r="E52" s="8">
        <v>27.2</v>
      </c>
      <c r="F52" s="10">
        <v>3.7269999999999998E-3</v>
      </c>
      <c r="G52" s="8">
        <v>2.7083333333333335</v>
      </c>
      <c r="H52" s="8">
        <v>2.8933333333333331</v>
      </c>
      <c r="I52" s="8">
        <v>3.3918169747618205</v>
      </c>
    </row>
    <row r="53" spans="1:9" ht="17.25" x14ac:dyDescent="0.25">
      <c r="A53" s="6" t="s">
        <v>1</v>
      </c>
      <c r="B53" s="7" t="s">
        <v>41</v>
      </c>
      <c r="C53" s="8">
        <v>6.5377000000000001</v>
      </c>
      <c r="D53" s="9">
        <v>7.423</v>
      </c>
      <c r="E53" s="8">
        <v>21.18</v>
      </c>
      <c r="F53" s="10">
        <v>2.8530000000000001E-3</v>
      </c>
      <c r="G53" s="8">
        <v>3.04</v>
      </c>
      <c r="H53" s="8">
        <v>3.4533333333333331</v>
      </c>
      <c r="I53" s="8">
        <v>3.734897866679971</v>
      </c>
    </row>
    <row r="54" spans="1:9" ht="17.25" x14ac:dyDescent="0.25">
      <c r="A54" s="6" t="s">
        <v>1</v>
      </c>
      <c r="B54" s="7" t="s">
        <v>42</v>
      </c>
      <c r="C54" s="8">
        <v>17.0518</v>
      </c>
      <c r="D54" s="9">
        <v>5.5970000000000004</v>
      </c>
      <c r="E54" s="8">
        <v>8.4</v>
      </c>
      <c r="F54" s="10">
        <v>1.5009999999999999E-3</v>
      </c>
      <c r="G54" s="8">
        <v>3.1333333333333333</v>
      </c>
      <c r="H54" s="8">
        <v>3.8283333333333331</v>
      </c>
      <c r="I54" s="8">
        <v>3.8290097925672457</v>
      </c>
    </row>
    <row r="55" spans="1:9" ht="17.25" x14ac:dyDescent="0.25">
      <c r="A55" s="11" t="s">
        <v>1</v>
      </c>
      <c r="B55" s="12" t="s">
        <v>43</v>
      </c>
      <c r="C55" s="13">
        <v>26.560199999999998</v>
      </c>
      <c r="D55" s="14">
        <v>6.76</v>
      </c>
      <c r="E55" s="13">
        <v>8.84</v>
      </c>
      <c r="F55" s="15">
        <v>1.3079999999999999E-3</v>
      </c>
      <c r="G55" s="13">
        <v>3.82</v>
      </c>
      <c r="H55" s="13">
        <v>5.0233333333333325</v>
      </c>
      <c r="I55" s="13">
        <v>4.5154689187496952</v>
      </c>
    </row>
    <row r="56" spans="1:9" ht="17.25" x14ac:dyDescent="0.25">
      <c r="A56" s="6" t="s">
        <v>1</v>
      </c>
      <c r="B56" s="7" t="s">
        <v>44</v>
      </c>
      <c r="C56" s="8">
        <v>38.995100000000001</v>
      </c>
      <c r="D56" s="9">
        <v>8.5540000000000003</v>
      </c>
      <c r="E56" s="8">
        <v>9.2200000000000006</v>
      </c>
      <c r="F56" s="10">
        <v>1.078E-3</v>
      </c>
      <c r="G56" s="8">
        <v>4.9333333333333336</v>
      </c>
      <c r="H56" s="8">
        <v>7.1383333333333336</v>
      </c>
      <c r="I56" s="8">
        <v>5.5845390911703943</v>
      </c>
    </row>
    <row r="57" spans="1:9" ht="17.25" x14ac:dyDescent="0.25">
      <c r="A57" s="6" t="s">
        <v>1</v>
      </c>
      <c r="B57" s="7" t="s">
        <v>45</v>
      </c>
      <c r="C57" s="8">
        <v>42.150799999999997</v>
      </c>
      <c r="D57" s="9">
        <v>10.462999999999999</v>
      </c>
      <c r="E57" s="8">
        <v>10.99</v>
      </c>
      <c r="F57" s="10">
        <v>1.0499999999999999E-3</v>
      </c>
      <c r="G57" s="8">
        <v>5.8183333333333334</v>
      </c>
      <c r="H57" s="8">
        <v>8.8666666666666671</v>
      </c>
      <c r="I57" s="8">
        <v>6.4057423806363243</v>
      </c>
    </row>
    <row r="58" spans="1:9" ht="17.25" x14ac:dyDescent="0.25">
      <c r="A58" s="6" t="s">
        <v>1</v>
      </c>
      <c r="B58" s="7" t="s">
        <v>46</v>
      </c>
      <c r="C58" s="8">
        <v>49.6693</v>
      </c>
      <c r="D58" s="9">
        <v>11.861000000000001</v>
      </c>
      <c r="E58" s="8">
        <v>11.12</v>
      </c>
      <c r="F58" s="10">
        <v>9.3800000000000003E-4</v>
      </c>
      <c r="G58" s="8">
        <v>6.6949999999999994</v>
      </c>
      <c r="H58" s="8">
        <v>10.761666666666667</v>
      </c>
      <c r="I58" s="8">
        <v>7.1981629804716176</v>
      </c>
    </row>
    <row r="59" spans="1:9" ht="17.25" x14ac:dyDescent="0.25">
      <c r="A59" s="6" t="s">
        <v>1</v>
      </c>
      <c r="B59" s="7" t="s">
        <v>47</v>
      </c>
      <c r="C59" s="8">
        <v>52.1068</v>
      </c>
      <c r="D59" s="9">
        <v>13.678000000000001</v>
      </c>
      <c r="E59" s="8">
        <v>11.71</v>
      </c>
      <c r="F59" s="10">
        <v>8.5599999999999999E-4</v>
      </c>
      <c r="G59" s="8">
        <v>7.7366666666666664</v>
      </c>
      <c r="H59" s="8">
        <v>13.104999999999999</v>
      </c>
      <c r="I59" s="8">
        <v>8.1182466678923753</v>
      </c>
    </row>
    <row r="60" spans="1:9" ht="17.25" x14ac:dyDescent="0.25">
      <c r="A60" s="6" t="s">
        <v>1</v>
      </c>
      <c r="B60" s="7" t="s">
        <v>48</v>
      </c>
      <c r="C60" s="8">
        <v>58.005299999999998</v>
      </c>
      <c r="D60" s="9">
        <v>16.460999999999999</v>
      </c>
      <c r="E60" s="8">
        <v>12.1</v>
      </c>
      <c r="F60" s="10">
        <v>7.3499999999999998E-4</v>
      </c>
      <c r="G60" s="8">
        <v>9.4633333333333329</v>
      </c>
      <c r="H60" s="8">
        <v>17.28166666666667</v>
      </c>
      <c r="I60" s="8">
        <v>9.5967769676534331</v>
      </c>
    </row>
    <row r="61" spans="1:9" ht="17.25" x14ac:dyDescent="0.25">
      <c r="A61" s="6" t="s">
        <v>1</v>
      </c>
      <c r="B61" s="7" t="s">
        <v>49</v>
      </c>
      <c r="C61" s="8">
        <v>61.506700000000002</v>
      </c>
      <c r="D61" s="9">
        <v>17.643000000000001</v>
      </c>
      <c r="E61" s="8">
        <v>12.45</v>
      </c>
      <c r="F61" s="10">
        <v>7.0600000000000003E-4</v>
      </c>
      <c r="G61" s="8">
        <v>10.139999999999999</v>
      </c>
      <c r="H61" s="8">
        <v>18.981666666666669</v>
      </c>
      <c r="I61" s="8">
        <v>10.164220975032993</v>
      </c>
    </row>
    <row r="62" spans="1:9" ht="17.25" x14ac:dyDescent="0.25">
      <c r="A62" s="16" t="s">
        <v>50</v>
      </c>
      <c r="B62" s="17" t="s">
        <v>51</v>
      </c>
      <c r="C62" s="18">
        <v>2.1</v>
      </c>
      <c r="D62" s="18">
        <v>2.77</v>
      </c>
      <c r="E62" s="18">
        <v>15.7</v>
      </c>
      <c r="F62" s="19">
        <v>2.2222222222222222E-3</v>
      </c>
      <c r="G62" s="20">
        <v>1.07</v>
      </c>
      <c r="H62" s="20">
        <v>0.86</v>
      </c>
      <c r="I62" s="20">
        <v>1.595553766426083</v>
      </c>
    </row>
    <row r="63" spans="1:9" ht="17.25" x14ac:dyDescent="0.25">
      <c r="A63" s="16" t="s">
        <v>52</v>
      </c>
      <c r="B63" s="17" t="s">
        <v>53</v>
      </c>
      <c r="C63" s="18">
        <v>6.2</v>
      </c>
      <c r="D63" s="18">
        <v>5.76</v>
      </c>
      <c r="E63" s="18">
        <v>17.600000000000001</v>
      </c>
      <c r="F63" s="19">
        <v>2.7472527472527475E-3</v>
      </c>
      <c r="G63" s="20">
        <v>2.37</v>
      </c>
      <c r="H63" s="20">
        <v>2.58</v>
      </c>
      <c r="I63" s="20">
        <v>3.1064207916852467</v>
      </c>
    </row>
    <row r="64" spans="1:9" ht="17.25" x14ac:dyDescent="0.25">
      <c r="A64" s="16" t="s">
        <v>54</v>
      </c>
      <c r="B64" s="17" t="s">
        <v>55</v>
      </c>
      <c r="C64" s="18">
        <v>8.44</v>
      </c>
      <c r="D64" s="18">
        <v>6.25</v>
      </c>
      <c r="E64" s="18">
        <v>17</v>
      </c>
      <c r="F64" s="19">
        <v>2.6809651474530832E-3</v>
      </c>
      <c r="G64" s="20">
        <v>2.64</v>
      </c>
      <c r="H64" s="20">
        <v>3</v>
      </c>
      <c r="I64" s="20">
        <v>3.3971906159317755</v>
      </c>
    </row>
    <row r="65" spans="1:9" ht="17.25" x14ac:dyDescent="0.25">
      <c r="A65" s="16" t="s">
        <v>54</v>
      </c>
      <c r="B65" s="17" t="s">
        <v>56</v>
      </c>
      <c r="C65" s="20">
        <v>8.68</v>
      </c>
      <c r="D65" s="21">
        <v>6.4</v>
      </c>
      <c r="E65" s="20">
        <v>14.6</v>
      </c>
      <c r="F65" s="19">
        <v>2.6455026455026454E-3</v>
      </c>
      <c r="G65" s="20">
        <v>2.88</v>
      </c>
      <c r="H65" s="20">
        <v>3.42</v>
      </c>
      <c r="I65" s="20">
        <v>3.6488718845189512</v>
      </c>
    </row>
    <row r="66" spans="1:9" ht="17.25" x14ac:dyDescent="0.25">
      <c r="A66" s="16" t="s">
        <v>54</v>
      </c>
      <c r="B66" s="17" t="s">
        <v>57</v>
      </c>
      <c r="C66" s="18">
        <v>10.94</v>
      </c>
      <c r="D66" s="18">
        <v>7.13</v>
      </c>
      <c r="E66" s="18">
        <v>16.3</v>
      </c>
      <c r="F66" s="19">
        <v>2.4813895781637717E-3</v>
      </c>
      <c r="G66" s="20">
        <v>3.13</v>
      </c>
      <c r="H66" s="20">
        <v>3.8</v>
      </c>
      <c r="I66" s="20">
        <v>3.9073711826339017</v>
      </c>
    </row>
    <row r="67" spans="1:9" ht="17.25" x14ac:dyDescent="0.25">
      <c r="A67" s="16" t="s">
        <v>54</v>
      </c>
      <c r="B67" s="17" t="s">
        <v>58</v>
      </c>
      <c r="C67" s="18">
        <v>19.54</v>
      </c>
      <c r="D67" s="18">
        <v>9.51</v>
      </c>
      <c r="E67" s="18">
        <v>17</v>
      </c>
      <c r="F67" s="19">
        <v>9.6061479346781938E-4</v>
      </c>
      <c r="G67" s="20">
        <v>4.29</v>
      </c>
      <c r="H67" s="20">
        <v>5.88</v>
      </c>
      <c r="I67" s="20">
        <v>5.0830969767213459</v>
      </c>
    </row>
    <row r="68" spans="1:9" ht="17.25" x14ac:dyDescent="0.25">
      <c r="A68" s="16" t="s">
        <v>54</v>
      </c>
      <c r="B68" s="17" t="s">
        <v>59</v>
      </c>
      <c r="C68" s="18">
        <v>27.98</v>
      </c>
      <c r="D68" s="18">
        <v>9.51</v>
      </c>
      <c r="E68" s="18">
        <v>17</v>
      </c>
      <c r="F68" s="19">
        <v>9.6061479346781938E-4</v>
      </c>
      <c r="G68" s="20">
        <v>4.29</v>
      </c>
      <c r="H68" s="20">
        <v>5.88</v>
      </c>
      <c r="I68" s="20">
        <v>5.0830969767213459</v>
      </c>
    </row>
    <row r="69" spans="1:9" ht="17.25" x14ac:dyDescent="0.25">
      <c r="A69" s="16" t="s">
        <v>54</v>
      </c>
      <c r="B69" s="17" t="s">
        <v>60</v>
      </c>
      <c r="C69" s="18">
        <v>34.5</v>
      </c>
      <c r="D69" s="18">
        <v>13.82</v>
      </c>
      <c r="E69" s="18">
        <v>19.5</v>
      </c>
      <c r="F69" s="19">
        <v>6.105006105006105E-4</v>
      </c>
      <c r="G69" s="20">
        <v>6.27</v>
      </c>
      <c r="H69" s="20">
        <v>9.85</v>
      </c>
      <c r="I69" s="20">
        <v>6.9645875095083412</v>
      </c>
    </row>
    <row r="70" spans="1:9" ht="17.25" x14ac:dyDescent="0.25">
      <c r="A70" s="22" t="s">
        <v>61</v>
      </c>
      <c r="B70" s="23" t="s">
        <v>62</v>
      </c>
      <c r="C70" s="24">
        <v>4.8499999999999996</v>
      </c>
      <c r="D70" s="25">
        <v>3.4</v>
      </c>
      <c r="E70" s="24">
        <v>8</v>
      </c>
      <c r="F70" s="24">
        <f t="shared" ref="F70:F133" si="0">E70/D70/1000</f>
        <v>2.3529411764705885E-3</v>
      </c>
      <c r="G70" s="24">
        <v>1.75</v>
      </c>
      <c r="H70" s="24">
        <v>1.78</v>
      </c>
      <c r="I70" s="24">
        <v>2.4101813329121549</v>
      </c>
    </row>
    <row r="71" spans="1:9" ht="17.25" x14ac:dyDescent="0.25">
      <c r="A71" s="22" t="s">
        <v>61</v>
      </c>
      <c r="B71" s="23" t="s">
        <v>63</v>
      </c>
      <c r="C71" s="24">
        <v>6.74</v>
      </c>
      <c r="D71" s="25">
        <v>4</v>
      </c>
      <c r="E71" s="24">
        <v>9.5</v>
      </c>
      <c r="F71" s="24">
        <f t="shared" si="0"/>
        <v>2.3749999999999999E-3</v>
      </c>
      <c r="G71" s="24">
        <v>1.98</v>
      </c>
      <c r="H71" s="24">
        <v>2.09</v>
      </c>
      <c r="I71" s="24">
        <v>2.6663968766721693</v>
      </c>
    </row>
    <row r="72" spans="1:9" ht="17.25" x14ac:dyDescent="0.25">
      <c r="A72" s="22" t="s">
        <v>61</v>
      </c>
      <c r="B72" s="23" t="s">
        <v>64</v>
      </c>
      <c r="C72" s="24">
        <v>11.09</v>
      </c>
      <c r="D72" s="25">
        <v>6.6</v>
      </c>
      <c r="E72" s="24">
        <v>14</v>
      </c>
      <c r="F72" s="24">
        <f t="shared" si="0"/>
        <v>2.121212121212121E-3</v>
      </c>
      <c r="G72" s="24">
        <v>3.03</v>
      </c>
      <c r="H72" s="24">
        <v>3.68</v>
      </c>
      <c r="I72" s="24">
        <v>3.8090788304412579</v>
      </c>
    </row>
    <row r="73" spans="1:9" ht="17.25" x14ac:dyDescent="0.25">
      <c r="A73" s="22" t="s">
        <v>61</v>
      </c>
      <c r="B73" s="23" t="s">
        <v>65</v>
      </c>
      <c r="C73" s="24">
        <v>13.09</v>
      </c>
      <c r="D73" s="25">
        <v>8.1999999999999993</v>
      </c>
      <c r="E73" s="24">
        <v>18</v>
      </c>
      <c r="F73" s="24">
        <f t="shared" si="0"/>
        <v>2.1951219512195124E-3</v>
      </c>
      <c r="G73" s="24">
        <v>3.54</v>
      </c>
      <c r="H73" s="24">
        <v>4.4800000000000004</v>
      </c>
      <c r="I73" s="24">
        <v>4.3290524792153908</v>
      </c>
    </row>
    <row r="74" spans="1:9" ht="17.25" x14ac:dyDescent="0.25">
      <c r="A74" s="26" t="s">
        <v>66</v>
      </c>
      <c r="B74" s="27" t="s">
        <v>67</v>
      </c>
      <c r="C74" s="28">
        <v>0.02</v>
      </c>
      <c r="D74" s="29">
        <v>0.09</v>
      </c>
      <c r="E74" s="28">
        <v>0.2</v>
      </c>
      <c r="F74" s="30">
        <f t="shared" si="0"/>
        <v>2.2222222222222222E-3</v>
      </c>
      <c r="G74" s="30">
        <v>0.11</v>
      </c>
      <c r="H74" s="28">
        <v>0.05</v>
      </c>
      <c r="I74" s="28">
        <v>0.24019389480225292</v>
      </c>
    </row>
    <row r="75" spans="1:9" ht="17.25" x14ac:dyDescent="0.25">
      <c r="A75" s="26" t="s">
        <v>66</v>
      </c>
      <c r="B75" s="27" t="s">
        <v>68</v>
      </c>
      <c r="C75" s="28">
        <v>0.06</v>
      </c>
      <c r="D75" s="29">
        <v>0.13</v>
      </c>
      <c r="E75" s="28">
        <v>0.66</v>
      </c>
      <c r="F75" s="30">
        <f t="shared" si="0"/>
        <v>5.076923076923077E-3</v>
      </c>
      <c r="G75" s="30">
        <v>0.11</v>
      </c>
      <c r="H75" s="28">
        <v>0.04</v>
      </c>
      <c r="I75" s="28">
        <v>0.2333191108900001</v>
      </c>
    </row>
    <row r="76" spans="1:9" ht="17.25" x14ac:dyDescent="0.25">
      <c r="A76" s="26" t="s">
        <v>66</v>
      </c>
      <c r="B76" s="27" t="s">
        <v>69</v>
      </c>
      <c r="C76" s="28">
        <v>0.22</v>
      </c>
      <c r="D76" s="29">
        <v>0.78</v>
      </c>
      <c r="E76" s="28">
        <v>5.15</v>
      </c>
      <c r="F76" s="30">
        <f t="shared" si="0"/>
        <v>6.602564102564103E-3</v>
      </c>
      <c r="G76" s="30">
        <v>0.38</v>
      </c>
      <c r="H76" s="28">
        <v>0.22</v>
      </c>
      <c r="I76" s="28">
        <v>0.6752292689353967</v>
      </c>
    </row>
    <row r="77" spans="1:9" ht="17.25" x14ac:dyDescent="0.25">
      <c r="A77" s="26" t="s">
        <v>66</v>
      </c>
      <c r="B77" s="27" t="s">
        <v>70</v>
      </c>
      <c r="C77" s="28">
        <v>0.39</v>
      </c>
      <c r="D77" s="29">
        <v>0.79</v>
      </c>
      <c r="E77" s="28">
        <v>2.84</v>
      </c>
      <c r="F77" s="30">
        <f t="shared" si="0"/>
        <v>3.5949367088607591E-3</v>
      </c>
      <c r="G77" s="30">
        <v>0.48</v>
      </c>
      <c r="H77" s="28">
        <v>0.32</v>
      </c>
      <c r="I77" s="28">
        <v>0.82694931687948536</v>
      </c>
    </row>
    <row r="78" spans="1:9" ht="17.25" x14ac:dyDescent="0.25">
      <c r="A78" s="26" t="s">
        <v>66</v>
      </c>
      <c r="B78" s="27" t="s">
        <v>71</v>
      </c>
      <c r="C78" s="28">
        <v>2.13</v>
      </c>
      <c r="D78" s="29">
        <v>2.0699999999999998</v>
      </c>
      <c r="E78" s="28">
        <v>19.579999999999998</v>
      </c>
      <c r="F78" s="30">
        <f t="shared" si="0"/>
        <v>9.4589371980676323E-3</v>
      </c>
      <c r="G78" s="30">
        <v>0.7</v>
      </c>
      <c r="H78" s="28">
        <v>0.47</v>
      </c>
      <c r="I78" s="28">
        <v>1.1240101308448545</v>
      </c>
    </row>
    <row r="79" spans="1:9" ht="17.25" x14ac:dyDescent="0.25">
      <c r="A79" s="26" t="s">
        <v>66</v>
      </c>
      <c r="B79" s="27" t="s">
        <v>72</v>
      </c>
      <c r="C79" s="28">
        <v>1.34</v>
      </c>
      <c r="D79" s="29">
        <v>1.21</v>
      </c>
      <c r="E79" s="28">
        <v>3.48</v>
      </c>
      <c r="F79" s="30">
        <f t="shared" si="0"/>
        <v>2.8760330578512399E-3</v>
      </c>
      <c r="G79" s="30">
        <v>0.73</v>
      </c>
      <c r="H79" s="28">
        <v>0.56000000000000005</v>
      </c>
      <c r="I79" s="28">
        <v>1.1667756348169214</v>
      </c>
    </row>
    <row r="80" spans="1:9" ht="17.25" x14ac:dyDescent="0.25">
      <c r="A80" s="26" t="s">
        <v>66</v>
      </c>
      <c r="B80" s="27" t="s">
        <v>73</v>
      </c>
      <c r="C80" s="28">
        <v>0.11</v>
      </c>
      <c r="D80" s="29">
        <v>1.37</v>
      </c>
      <c r="E80" s="28">
        <v>2.12</v>
      </c>
      <c r="F80" s="30">
        <f t="shared" si="0"/>
        <v>1.5474452554744525E-3</v>
      </c>
      <c r="G80" s="30">
        <v>1.02</v>
      </c>
      <c r="H80" s="28">
        <v>0.92</v>
      </c>
      <c r="I80" s="28">
        <v>1.5404337419590299</v>
      </c>
    </row>
    <row r="81" spans="1:9" ht="17.25" x14ac:dyDescent="0.25">
      <c r="A81" s="26" t="s">
        <v>66</v>
      </c>
      <c r="B81" s="27" t="s">
        <v>74</v>
      </c>
      <c r="C81" s="28">
        <v>0.47</v>
      </c>
      <c r="D81" s="29">
        <v>1.67</v>
      </c>
      <c r="E81" s="28">
        <v>3.74</v>
      </c>
      <c r="F81" s="30">
        <f t="shared" si="0"/>
        <v>2.2395209580838324E-3</v>
      </c>
      <c r="G81" s="30">
        <v>1.03</v>
      </c>
      <c r="H81" s="28">
        <v>0.9</v>
      </c>
      <c r="I81" s="28">
        <v>1.5534871081608495</v>
      </c>
    </row>
    <row r="82" spans="1:9" ht="17.25" x14ac:dyDescent="0.25">
      <c r="A82" s="26" t="s">
        <v>66</v>
      </c>
      <c r="B82" s="27" t="s">
        <v>75</v>
      </c>
      <c r="C82" s="28">
        <v>0.61</v>
      </c>
      <c r="D82" s="29">
        <v>1.5</v>
      </c>
      <c r="E82" s="28">
        <v>2.2400000000000002</v>
      </c>
      <c r="F82" s="30">
        <f t="shared" si="0"/>
        <v>1.4933333333333335E-3</v>
      </c>
      <c r="G82" s="30">
        <v>1.1100000000000001</v>
      </c>
      <c r="H82" s="28">
        <v>1.03</v>
      </c>
      <c r="I82" s="28">
        <v>1.6511517789370149</v>
      </c>
    </row>
    <row r="83" spans="1:9" ht="17.25" x14ac:dyDescent="0.25">
      <c r="A83" s="26" t="s">
        <v>66</v>
      </c>
      <c r="B83" s="27" t="s">
        <v>76</v>
      </c>
      <c r="C83" s="28">
        <v>0.65</v>
      </c>
      <c r="D83" s="29">
        <v>1.93</v>
      </c>
      <c r="E83" s="28">
        <v>4.4400000000000004</v>
      </c>
      <c r="F83" s="30">
        <f t="shared" si="0"/>
        <v>2.3005181347150261E-3</v>
      </c>
      <c r="G83" s="30">
        <v>1.1399999999999999</v>
      </c>
      <c r="H83" s="28">
        <v>1.02</v>
      </c>
      <c r="I83" s="28">
        <v>1.6896284756310707</v>
      </c>
    </row>
    <row r="84" spans="1:9" ht="17.25" x14ac:dyDescent="0.25">
      <c r="A84" s="26" t="s">
        <v>66</v>
      </c>
      <c r="B84" s="27" t="s">
        <v>77</v>
      </c>
      <c r="C84" s="28">
        <v>0.55000000000000004</v>
      </c>
      <c r="D84" s="29">
        <v>1.28</v>
      </c>
      <c r="E84" s="28">
        <v>0.85</v>
      </c>
      <c r="F84" s="30">
        <f t="shared" si="0"/>
        <v>6.6406250000000005E-4</v>
      </c>
      <c r="G84" s="30">
        <v>1.34</v>
      </c>
      <c r="H84" s="28">
        <v>1.43</v>
      </c>
      <c r="I84" s="28">
        <v>1.933420275149708</v>
      </c>
    </row>
    <row r="85" spans="1:9" ht="17.25" x14ac:dyDescent="0.25">
      <c r="A85" s="26" t="s">
        <v>66</v>
      </c>
      <c r="B85" s="27" t="s">
        <v>78</v>
      </c>
      <c r="C85" s="28">
        <v>2.16</v>
      </c>
      <c r="D85" s="29">
        <v>2.4</v>
      </c>
      <c r="E85" s="28">
        <v>5.31</v>
      </c>
      <c r="F85" s="30">
        <f t="shared" si="0"/>
        <v>2.2125000000000001E-3</v>
      </c>
      <c r="G85" s="30">
        <v>1.37</v>
      </c>
      <c r="H85" s="28">
        <v>1.3</v>
      </c>
      <c r="I85" s="28">
        <v>1.9669408467009128</v>
      </c>
    </row>
    <row r="86" spans="1:9" ht="17.25" x14ac:dyDescent="0.25">
      <c r="A86" s="26" t="s">
        <v>66</v>
      </c>
      <c r="B86" s="27" t="s">
        <v>79</v>
      </c>
      <c r="C86" s="28">
        <v>1.67</v>
      </c>
      <c r="D86" s="29">
        <v>3.24</v>
      </c>
      <c r="E86" s="28">
        <v>12.76</v>
      </c>
      <c r="F86" s="30">
        <f t="shared" si="0"/>
        <v>3.9382716049382715E-3</v>
      </c>
      <c r="G86" s="30">
        <v>1.38</v>
      </c>
      <c r="H86" s="28">
        <v>1.25</v>
      </c>
      <c r="I86" s="28">
        <v>1.9818452857585904</v>
      </c>
    </row>
    <row r="87" spans="1:9" ht="17.25" x14ac:dyDescent="0.25">
      <c r="A87" s="26" t="s">
        <v>66</v>
      </c>
      <c r="B87" s="27" t="s">
        <v>80</v>
      </c>
      <c r="C87" s="28">
        <v>2.5</v>
      </c>
      <c r="D87" s="29">
        <v>3.37</v>
      </c>
      <c r="E87" s="28">
        <v>12.71</v>
      </c>
      <c r="F87" s="30">
        <f t="shared" si="0"/>
        <v>3.771513353115727E-3</v>
      </c>
      <c r="G87" s="30">
        <v>1.45</v>
      </c>
      <c r="H87" s="28">
        <v>1.33</v>
      </c>
      <c r="I87" s="28">
        <v>2.0607100190325038</v>
      </c>
    </row>
    <row r="88" spans="1:9" ht="15" customHeight="1" x14ac:dyDescent="0.25">
      <c r="A88" s="26" t="s">
        <v>66</v>
      </c>
      <c r="B88" s="27" t="s">
        <v>81</v>
      </c>
      <c r="C88" s="28">
        <v>0.87</v>
      </c>
      <c r="D88" s="29">
        <v>2.4500000000000002</v>
      </c>
      <c r="E88" s="28">
        <v>4.03</v>
      </c>
      <c r="F88" s="30">
        <f t="shared" si="0"/>
        <v>1.6448979591836734E-3</v>
      </c>
      <c r="G88" s="30">
        <v>1.56</v>
      </c>
      <c r="H88" s="28">
        <v>1.59</v>
      </c>
      <c r="I88" s="28">
        <v>2.1913945649032134</v>
      </c>
    </row>
    <row r="89" spans="1:9" ht="17.25" x14ac:dyDescent="0.25">
      <c r="A89" s="26" t="s">
        <v>66</v>
      </c>
      <c r="B89" s="27" t="s">
        <v>82</v>
      </c>
      <c r="C89" s="28">
        <v>1.23</v>
      </c>
      <c r="D89" s="29">
        <v>2.9</v>
      </c>
      <c r="E89" s="28">
        <v>4.6399999999999997</v>
      </c>
      <c r="F89" s="30">
        <f t="shared" si="0"/>
        <v>1.5999999999999999E-3</v>
      </c>
      <c r="G89" s="30">
        <v>1.79</v>
      </c>
      <c r="H89" s="28">
        <v>1.91</v>
      </c>
      <c r="I89" s="28">
        <v>2.4628336464769314</v>
      </c>
    </row>
    <row r="90" spans="1:9" ht="17.25" x14ac:dyDescent="0.25">
      <c r="A90" s="26" t="s">
        <v>66</v>
      </c>
      <c r="B90" s="27" t="s">
        <v>83</v>
      </c>
      <c r="C90" s="28">
        <v>2.29</v>
      </c>
      <c r="D90" s="29">
        <v>3.25</v>
      </c>
      <c r="E90" s="28">
        <v>6</v>
      </c>
      <c r="F90" s="30">
        <f t="shared" si="0"/>
        <v>1.8461538461538463E-3</v>
      </c>
      <c r="G90" s="30">
        <v>1.86</v>
      </c>
      <c r="H90" s="28">
        <v>1.97</v>
      </c>
      <c r="I90" s="28">
        <v>2.5305701469070181</v>
      </c>
    </row>
    <row r="91" spans="1:9" ht="17.25" x14ac:dyDescent="0.25">
      <c r="A91" s="26" t="s">
        <v>66</v>
      </c>
      <c r="B91" s="27" t="s">
        <v>84</v>
      </c>
      <c r="C91" s="28">
        <v>1.43</v>
      </c>
      <c r="D91" s="29">
        <v>3.49</v>
      </c>
      <c r="E91" s="28">
        <v>5.86</v>
      </c>
      <c r="F91" s="30">
        <f t="shared" si="0"/>
        <v>1.6790830945558738E-3</v>
      </c>
      <c r="G91" s="30">
        <v>2.0299999999999998</v>
      </c>
      <c r="H91" s="28">
        <v>2.2400000000000002</v>
      </c>
      <c r="I91" s="28">
        <v>2.7302594986824764</v>
      </c>
    </row>
    <row r="92" spans="1:9" ht="17.25" x14ac:dyDescent="0.25">
      <c r="A92" s="26" t="s">
        <v>66</v>
      </c>
      <c r="B92" s="27" t="s">
        <v>82</v>
      </c>
      <c r="C92" s="28">
        <v>3.85</v>
      </c>
      <c r="D92" s="29">
        <v>4.32</v>
      </c>
      <c r="E92" s="28">
        <v>7.33</v>
      </c>
      <c r="F92" s="30">
        <f t="shared" si="0"/>
        <v>1.6967592592592592E-3</v>
      </c>
      <c r="G92" s="30">
        <v>2.38</v>
      </c>
      <c r="H92" s="28">
        <v>2.75</v>
      </c>
      <c r="I92" s="28">
        <v>3.1192478112038962</v>
      </c>
    </row>
    <row r="93" spans="1:9" ht="17.25" x14ac:dyDescent="0.25">
      <c r="A93" s="26" t="s">
        <v>66</v>
      </c>
      <c r="B93" s="27" t="s">
        <v>85</v>
      </c>
      <c r="C93" s="28">
        <v>6.75</v>
      </c>
      <c r="D93" s="29">
        <v>5.67</v>
      </c>
      <c r="E93" s="28">
        <v>9.6</v>
      </c>
      <c r="F93" s="30">
        <f t="shared" si="0"/>
        <v>1.693121693121693E-3</v>
      </c>
      <c r="G93" s="30">
        <v>2.95</v>
      </c>
      <c r="H93" s="28">
        <v>3.63</v>
      </c>
      <c r="I93" s="28">
        <v>3.7147680013088831</v>
      </c>
    </row>
    <row r="94" spans="1:9" ht="17.25" x14ac:dyDescent="0.25">
      <c r="A94" s="26" t="s">
        <v>66</v>
      </c>
      <c r="B94" s="27" t="s">
        <v>86</v>
      </c>
      <c r="C94" s="28">
        <v>9.44</v>
      </c>
      <c r="D94" s="29">
        <v>6.51</v>
      </c>
      <c r="E94" s="28">
        <v>10.050000000000001</v>
      </c>
      <c r="F94" s="30">
        <f t="shared" si="0"/>
        <v>1.5437788018433181E-3</v>
      </c>
      <c r="G94" s="30">
        <v>3.39</v>
      </c>
      <c r="H94" s="28">
        <v>4.3899999999999997</v>
      </c>
      <c r="I94" s="28">
        <v>4.1798756632264453</v>
      </c>
    </row>
    <row r="95" spans="1:9" ht="17.25" x14ac:dyDescent="0.25">
      <c r="A95" s="26" t="s">
        <v>66</v>
      </c>
      <c r="B95" s="27" t="s">
        <v>87</v>
      </c>
      <c r="C95" s="28">
        <v>11.11</v>
      </c>
      <c r="D95" s="29">
        <v>6.61</v>
      </c>
      <c r="E95" s="28">
        <v>10.14</v>
      </c>
      <c r="F95" s="30">
        <f t="shared" si="0"/>
        <v>1.5340393343419062E-3</v>
      </c>
      <c r="G95" s="30">
        <v>3.44</v>
      </c>
      <c r="H95" s="28">
        <v>4.4800000000000004</v>
      </c>
      <c r="I95" s="28">
        <v>4.2294121586786142</v>
      </c>
    </row>
    <row r="96" spans="1:9" ht="17.25" x14ac:dyDescent="0.25">
      <c r="A96" s="26" t="s">
        <v>66</v>
      </c>
      <c r="B96" s="27" t="s">
        <v>86</v>
      </c>
      <c r="C96" s="28">
        <v>11.28</v>
      </c>
      <c r="D96" s="29">
        <v>6.77</v>
      </c>
      <c r="E96" s="28">
        <v>10.36</v>
      </c>
      <c r="F96" s="30">
        <f t="shared" si="0"/>
        <v>1.5302806499261448E-3</v>
      </c>
      <c r="G96" s="30">
        <v>3.51</v>
      </c>
      <c r="H96" s="28">
        <v>4.5999999999999996</v>
      </c>
      <c r="I96" s="28">
        <v>4.2980231876242101</v>
      </c>
    </row>
    <row r="97" spans="1:9" ht="17.25" x14ac:dyDescent="0.25">
      <c r="A97" s="26" t="s">
        <v>66</v>
      </c>
      <c r="B97" s="27" t="s">
        <v>86</v>
      </c>
      <c r="C97" s="28">
        <v>13.86</v>
      </c>
      <c r="D97" s="29">
        <v>7.72</v>
      </c>
      <c r="E97" s="28">
        <v>10.61</v>
      </c>
      <c r="F97" s="30">
        <f t="shared" si="0"/>
        <v>1.3743523316062177E-3</v>
      </c>
      <c r="G97" s="30">
        <v>4.05</v>
      </c>
      <c r="H97" s="28">
        <v>5.59</v>
      </c>
      <c r="I97" s="28">
        <v>4.838407463704792</v>
      </c>
    </row>
    <row r="98" spans="1:9" ht="17.25" x14ac:dyDescent="0.25">
      <c r="A98" s="26" t="s">
        <v>66</v>
      </c>
      <c r="B98" s="27"/>
      <c r="C98" s="28">
        <v>14.11</v>
      </c>
      <c r="D98" s="29">
        <v>7.93</v>
      </c>
      <c r="E98" s="28">
        <v>10.86</v>
      </c>
      <c r="F98" s="30">
        <f t="shared" si="0"/>
        <v>1.3694829760403531E-3</v>
      </c>
      <c r="G98" s="30">
        <v>4.13</v>
      </c>
      <c r="H98" s="28">
        <v>5.75</v>
      </c>
      <c r="I98" s="28">
        <v>4.927827192225295</v>
      </c>
    </row>
    <row r="99" spans="1:9" ht="17.25" x14ac:dyDescent="0.25">
      <c r="A99" s="26" t="s">
        <v>66</v>
      </c>
      <c r="B99" s="27" t="s">
        <v>86</v>
      </c>
      <c r="C99" s="28">
        <v>17.37</v>
      </c>
      <c r="D99" s="29">
        <v>9.36</v>
      </c>
      <c r="E99" s="28">
        <v>12.53</v>
      </c>
      <c r="F99" s="30">
        <f t="shared" si="0"/>
        <v>1.3386752136752135E-3</v>
      </c>
      <c r="G99" s="30">
        <v>4.74</v>
      </c>
      <c r="H99" s="28">
        <v>6.88</v>
      </c>
      <c r="I99" s="28">
        <v>5.519493497302685</v>
      </c>
    </row>
    <row r="100" spans="1:9" ht="17.25" x14ac:dyDescent="0.25">
      <c r="A100" s="26" t="s">
        <v>66</v>
      </c>
      <c r="B100" s="27" t="s">
        <v>88</v>
      </c>
      <c r="C100" s="28">
        <v>19.579999999999998</v>
      </c>
      <c r="D100" s="29">
        <v>9.4600000000000009</v>
      </c>
      <c r="E100" s="28">
        <v>12.54</v>
      </c>
      <c r="F100" s="30">
        <f t="shared" si="0"/>
        <v>1.3255813953488369E-3</v>
      </c>
      <c r="G100" s="30">
        <v>4.8</v>
      </c>
      <c r="H100" s="28">
        <v>7</v>
      </c>
      <c r="I100" s="28">
        <v>5.5746683233135466</v>
      </c>
    </row>
    <row r="101" spans="1:9" ht="17.25" x14ac:dyDescent="0.25">
      <c r="A101" s="31" t="s">
        <v>89</v>
      </c>
      <c r="B101" s="32" t="s">
        <v>90</v>
      </c>
      <c r="C101" s="33">
        <v>0.43</v>
      </c>
      <c r="D101" s="33">
        <v>1.07</v>
      </c>
      <c r="E101" s="33">
        <v>32.200000000000003</v>
      </c>
      <c r="F101" s="33">
        <f t="shared" si="0"/>
        <v>3.0093457943925234E-2</v>
      </c>
      <c r="G101" s="33">
        <v>0.26</v>
      </c>
      <c r="H101" s="33"/>
      <c r="I101" s="33">
        <v>0.50876040173853221</v>
      </c>
    </row>
    <row r="102" spans="1:9" ht="17.25" x14ac:dyDescent="0.25">
      <c r="A102" s="31" t="s">
        <v>89</v>
      </c>
      <c r="B102" s="32" t="s">
        <v>91</v>
      </c>
      <c r="C102" s="33">
        <v>0.8</v>
      </c>
      <c r="D102" s="33">
        <v>1.91</v>
      </c>
      <c r="E102" s="33">
        <v>31.54</v>
      </c>
      <c r="F102" s="33">
        <f t="shared" si="0"/>
        <v>1.6513089005235602E-2</v>
      </c>
      <c r="G102" s="33">
        <v>0.53</v>
      </c>
      <c r="H102" s="33"/>
      <c r="I102" s="33">
        <v>0.89325415709536671</v>
      </c>
    </row>
    <row r="103" spans="1:9" ht="17.25" x14ac:dyDescent="0.25">
      <c r="A103" s="31" t="s">
        <v>89</v>
      </c>
      <c r="B103" s="32" t="s">
        <v>92</v>
      </c>
      <c r="C103" s="33">
        <v>1.1200000000000001</v>
      </c>
      <c r="D103" s="33">
        <v>2.5499999999999998</v>
      </c>
      <c r="E103" s="33">
        <v>36.21</v>
      </c>
      <c r="F103" s="33">
        <f t="shared" si="0"/>
        <v>1.4200000000000001E-2</v>
      </c>
      <c r="G103" s="33">
        <v>0.7</v>
      </c>
      <c r="H103" s="33"/>
      <c r="I103" s="33">
        <v>1.1279041620213761</v>
      </c>
    </row>
    <row r="104" spans="1:9" ht="17.25" x14ac:dyDescent="0.25">
      <c r="A104" s="31" t="s">
        <v>89</v>
      </c>
      <c r="B104" s="32" t="s">
        <v>93</v>
      </c>
      <c r="C104" s="33">
        <v>2.0299999999999998</v>
      </c>
      <c r="D104" s="33">
        <v>2.75</v>
      </c>
      <c r="E104" s="33">
        <v>34.340000000000003</v>
      </c>
      <c r="F104" s="33">
        <f t="shared" si="0"/>
        <v>1.2487272727272729E-2</v>
      </c>
      <c r="G104" s="33">
        <v>0.78</v>
      </c>
      <c r="H104" s="33"/>
      <c r="I104" s="33">
        <v>1.2334514133900665</v>
      </c>
    </row>
    <row r="105" spans="1:9" ht="17.25" x14ac:dyDescent="0.25">
      <c r="A105" s="31" t="s">
        <v>89</v>
      </c>
      <c r="B105" s="32" t="s">
        <v>94</v>
      </c>
      <c r="C105" s="33">
        <v>1.03</v>
      </c>
      <c r="D105" s="33">
        <v>3.63</v>
      </c>
      <c r="E105" s="33">
        <v>67.08</v>
      </c>
      <c r="F105" s="33">
        <f t="shared" si="0"/>
        <v>1.8479338842975205E-2</v>
      </c>
      <c r="G105" s="33">
        <v>0.83</v>
      </c>
      <c r="H105" s="33"/>
      <c r="I105" s="33">
        <v>1.2996288296479361</v>
      </c>
    </row>
    <row r="106" spans="1:9" ht="17.25" x14ac:dyDescent="0.25">
      <c r="A106" s="31" t="s">
        <v>89</v>
      </c>
      <c r="B106" s="32" t="s">
        <v>95</v>
      </c>
      <c r="C106" s="33">
        <v>1.81</v>
      </c>
      <c r="D106" s="33">
        <v>3.64</v>
      </c>
      <c r="E106" s="33">
        <v>67.08</v>
      </c>
      <c r="F106" s="33">
        <f t="shared" si="0"/>
        <v>1.8428571428571426E-2</v>
      </c>
      <c r="G106" s="33">
        <v>0.83</v>
      </c>
      <c r="H106" s="33"/>
      <c r="I106" s="33">
        <v>1.3030656753815983</v>
      </c>
    </row>
    <row r="107" spans="1:9" ht="17.25" x14ac:dyDescent="0.25">
      <c r="A107" s="31" t="s">
        <v>89</v>
      </c>
      <c r="B107" s="32" t="s">
        <v>96</v>
      </c>
      <c r="C107" s="33">
        <v>3.98</v>
      </c>
      <c r="D107" s="33">
        <v>5.25</v>
      </c>
      <c r="E107" s="33">
        <v>71.12</v>
      </c>
      <c r="F107" s="33">
        <f t="shared" si="0"/>
        <v>1.3546666666666667E-2</v>
      </c>
      <c r="G107" s="33">
        <v>1.24</v>
      </c>
      <c r="H107" s="33"/>
      <c r="I107" s="33">
        <v>1.8177507222470601</v>
      </c>
    </row>
    <row r="108" spans="1:9" ht="17.25" x14ac:dyDescent="0.25">
      <c r="A108" s="31" t="s">
        <v>89</v>
      </c>
      <c r="B108" s="32" t="s">
        <v>97</v>
      </c>
      <c r="C108" s="33">
        <v>3.36</v>
      </c>
      <c r="D108" s="33">
        <v>5.07</v>
      </c>
      <c r="E108" s="33">
        <v>70.63</v>
      </c>
      <c r="F108" s="33">
        <f t="shared" si="0"/>
        <v>1.3930966469428006E-2</v>
      </c>
      <c r="G108" s="33">
        <v>1.29</v>
      </c>
      <c r="H108" s="33"/>
      <c r="I108" s="33">
        <v>1.761772590191119</v>
      </c>
    </row>
    <row r="109" spans="1:9" ht="17.25" x14ac:dyDescent="0.25">
      <c r="A109" s="34" t="s">
        <v>98</v>
      </c>
      <c r="B109" s="35" t="s">
        <v>99</v>
      </c>
      <c r="C109" s="36">
        <v>1.1200000000000001</v>
      </c>
      <c r="D109" s="37">
        <v>2.387</v>
      </c>
      <c r="E109" s="36">
        <v>3.64</v>
      </c>
      <c r="F109" s="36">
        <f t="shared" si="0"/>
        <v>1.5249266862170088E-3</v>
      </c>
      <c r="G109" s="36">
        <v>1.57</v>
      </c>
      <c r="H109" s="36">
        <v>1.62</v>
      </c>
      <c r="I109" s="36">
        <v>2.2080282900589645</v>
      </c>
    </row>
    <row r="110" spans="1:9" ht="17.25" x14ac:dyDescent="0.25">
      <c r="A110" s="34" t="s">
        <v>98</v>
      </c>
      <c r="B110" s="35" t="s">
        <v>100</v>
      </c>
      <c r="C110" s="36">
        <v>1.56</v>
      </c>
      <c r="D110" s="37">
        <v>3.0590000000000002</v>
      </c>
      <c r="E110" s="36">
        <v>4.62</v>
      </c>
      <c r="F110" s="36">
        <f t="shared" si="0"/>
        <v>1.5102974828375287E-3</v>
      </c>
      <c r="G110" s="36">
        <v>1.91</v>
      </c>
      <c r="H110" s="36">
        <v>2.09</v>
      </c>
      <c r="I110" s="36">
        <v>2.5959099297466417</v>
      </c>
    </row>
    <row r="111" spans="1:9" ht="17.25" x14ac:dyDescent="0.25">
      <c r="A111" s="34" t="s">
        <v>98</v>
      </c>
      <c r="B111" s="35" t="s">
        <v>101</v>
      </c>
      <c r="C111" s="36">
        <v>1.95</v>
      </c>
      <c r="D111" s="37">
        <v>4.2910000000000004</v>
      </c>
      <c r="E111" s="36">
        <v>5.03</v>
      </c>
      <c r="F111" s="36">
        <f t="shared" si="0"/>
        <v>1.1722209275227219E-3</v>
      </c>
      <c r="G111" s="36">
        <v>2.74</v>
      </c>
      <c r="H111" s="36">
        <v>3.42</v>
      </c>
      <c r="I111" s="36">
        <v>3.4960140769681431</v>
      </c>
    </row>
    <row r="112" spans="1:9" ht="17.25" x14ac:dyDescent="0.25">
      <c r="A112" s="34" t="s">
        <v>98</v>
      </c>
      <c r="B112" s="35" t="s">
        <v>102</v>
      </c>
      <c r="C112" s="36">
        <v>2.68</v>
      </c>
      <c r="D112" s="37">
        <v>5.9169999999999998</v>
      </c>
      <c r="E112" s="36">
        <v>6.32</v>
      </c>
      <c r="F112" s="36">
        <f t="shared" si="0"/>
        <v>1.0681088389386515E-3</v>
      </c>
      <c r="G112" s="36">
        <v>3.63</v>
      </c>
      <c r="H112" s="36">
        <v>4.9800000000000004</v>
      </c>
      <c r="I112" s="36">
        <v>4.4239152185709862</v>
      </c>
    </row>
    <row r="113" spans="1:9" ht="17.25" x14ac:dyDescent="0.25">
      <c r="A113" s="38" t="s">
        <v>103</v>
      </c>
      <c r="B113" s="27" t="s">
        <v>104</v>
      </c>
      <c r="C113" s="28">
        <v>1.88</v>
      </c>
      <c r="D113" s="29">
        <v>3.72</v>
      </c>
      <c r="E113" s="28">
        <v>21</v>
      </c>
      <c r="F113" s="28">
        <f t="shared" si="0"/>
        <v>5.6451612903225803E-3</v>
      </c>
      <c r="G113" s="30">
        <v>1.34</v>
      </c>
      <c r="H113" s="28"/>
      <c r="I113" s="28">
        <v>1.9294334430671289</v>
      </c>
    </row>
    <row r="114" spans="1:9" ht="17.25" x14ac:dyDescent="0.25">
      <c r="A114" s="38" t="s">
        <v>103</v>
      </c>
      <c r="B114" s="27" t="s">
        <v>105</v>
      </c>
      <c r="C114" s="28">
        <v>1.22</v>
      </c>
      <c r="D114" s="29">
        <v>3.5</v>
      </c>
      <c r="E114" s="28">
        <v>8</v>
      </c>
      <c r="F114" s="28">
        <f t="shared" si="0"/>
        <v>2.2857142857142855E-3</v>
      </c>
      <c r="G114" s="30">
        <v>1.81</v>
      </c>
      <c r="H114" s="28"/>
      <c r="I114" s="28">
        <v>2.4781938831714823</v>
      </c>
    </row>
    <row r="115" spans="1:9" ht="17.25" x14ac:dyDescent="0.25">
      <c r="A115" s="38" t="s">
        <v>103</v>
      </c>
      <c r="B115" s="27" t="s">
        <v>106</v>
      </c>
      <c r="C115" s="28">
        <v>1.55</v>
      </c>
      <c r="D115" s="29">
        <v>3.8</v>
      </c>
      <c r="E115" s="28">
        <v>8</v>
      </c>
      <c r="F115" s="28">
        <f t="shared" si="0"/>
        <v>2.1052631578947368E-3</v>
      </c>
      <c r="G115" s="30">
        <v>1.99</v>
      </c>
      <c r="H115" s="28"/>
      <c r="I115" s="28">
        <v>2.6817742156540332</v>
      </c>
    </row>
    <row r="116" spans="1:9" ht="17.25" x14ac:dyDescent="0.25">
      <c r="A116" s="38" t="s">
        <v>103</v>
      </c>
      <c r="B116" s="27" t="s">
        <v>107</v>
      </c>
      <c r="C116" s="28">
        <v>1.66</v>
      </c>
      <c r="D116" s="29">
        <v>3</v>
      </c>
      <c r="E116" s="28">
        <v>3.5</v>
      </c>
      <c r="F116" s="28">
        <f t="shared" si="0"/>
        <v>1.1666666666666668E-3</v>
      </c>
      <c r="G116" s="30">
        <v>2.08</v>
      </c>
      <c r="H116" s="28"/>
      <c r="I116" s="28">
        <v>2.7845395086594631</v>
      </c>
    </row>
    <row r="117" spans="1:9" ht="17.25" x14ac:dyDescent="0.25">
      <c r="A117" s="38" t="s">
        <v>103</v>
      </c>
      <c r="B117" s="27" t="s">
        <v>108</v>
      </c>
      <c r="C117" s="28">
        <v>5.51</v>
      </c>
      <c r="D117" s="29">
        <v>7.29</v>
      </c>
      <c r="E117" s="28">
        <v>36.5</v>
      </c>
      <c r="F117" s="28">
        <f t="shared" si="0"/>
        <v>5.0068587105624148E-3</v>
      </c>
      <c r="G117" s="30">
        <v>2.35</v>
      </c>
      <c r="H117" s="28"/>
      <c r="I117" s="28">
        <v>3.0839225636287777</v>
      </c>
    </row>
    <row r="118" spans="1:9" ht="17.25" x14ac:dyDescent="0.25">
      <c r="A118" s="38" t="s">
        <v>103</v>
      </c>
      <c r="B118" s="27" t="s">
        <v>109</v>
      </c>
      <c r="C118" s="28">
        <v>13.55</v>
      </c>
      <c r="D118" s="29">
        <v>8.56</v>
      </c>
      <c r="E118" s="28">
        <v>45.6</v>
      </c>
      <c r="F118" s="28">
        <f t="shared" si="0"/>
        <v>5.3271028037383174E-3</v>
      </c>
      <c r="G118" s="30">
        <v>2.6</v>
      </c>
      <c r="H118" s="28"/>
      <c r="I118" s="28">
        <v>3.3506172372339069</v>
      </c>
    </row>
    <row r="119" spans="1:9" ht="17.25" x14ac:dyDescent="0.25">
      <c r="A119" s="38" t="s">
        <v>103</v>
      </c>
      <c r="B119" s="27" t="s">
        <v>110</v>
      </c>
      <c r="C119" s="28">
        <v>11.36</v>
      </c>
      <c r="D119" s="29">
        <v>11.92</v>
      </c>
      <c r="E119" s="28">
        <v>106</v>
      </c>
      <c r="F119" s="28">
        <f t="shared" si="0"/>
        <v>8.8926174496644292E-3</v>
      </c>
      <c r="G119" s="30">
        <v>2.75</v>
      </c>
      <c r="H119" s="28"/>
      <c r="I119" s="28">
        <v>3.5151679694054203</v>
      </c>
    </row>
    <row r="120" spans="1:9" ht="17.25" x14ac:dyDescent="0.25">
      <c r="A120" s="38" t="s">
        <v>103</v>
      </c>
      <c r="B120" s="27" t="s">
        <v>111</v>
      </c>
      <c r="C120" s="28">
        <v>4.6399999999999997</v>
      </c>
      <c r="D120" s="29">
        <v>2.9</v>
      </c>
      <c r="E120" s="28">
        <v>1.2</v>
      </c>
      <c r="F120" s="28">
        <f t="shared" si="0"/>
        <v>4.1379310344827585E-4</v>
      </c>
      <c r="G120" s="30">
        <v>3.02</v>
      </c>
      <c r="H120" s="28"/>
      <c r="I120" s="28">
        <v>3.7964950083352056</v>
      </c>
    </row>
    <row r="121" spans="1:9" ht="17.25" x14ac:dyDescent="0.25">
      <c r="A121" s="38" t="s">
        <v>103</v>
      </c>
      <c r="B121" s="27" t="s">
        <v>112</v>
      </c>
      <c r="C121" s="28">
        <v>21.85</v>
      </c>
      <c r="D121" s="29">
        <v>12.91</v>
      </c>
      <c r="E121" s="28">
        <v>54</v>
      </c>
      <c r="F121" s="28">
        <f t="shared" si="0"/>
        <v>4.1828040278853599E-3</v>
      </c>
      <c r="G121" s="30">
        <v>3.92</v>
      </c>
      <c r="H121" s="28"/>
      <c r="I121" s="28">
        <v>4.7091437021629909</v>
      </c>
    </row>
    <row r="122" spans="1:9" ht="17.25" x14ac:dyDescent="0.25">
      <c r="A122" s="38" t="s">
        <v>103</v>
      </c>
      <c r="B122" s="27" t="s">
        <v>113</v>
      </c>
      <c r="C122" s="28">
        <v>9.2899999999999991</v>
      </c>
      <c r="D122" s="29">
        <v>6.38</v>
      </c>
      <c r="E122" s="28">
        <v>3</v>
      </c>
      <c r="F122" s="28">
        <f t="shared" si="0"/>
        <v>4.7021943573667712E-4</v>
      </c>
      <c r="G122" s="30">
        <v>5.27</v>
      </c>
      <c r="H122" s="28"/>
      <c r="I122" s="28">
        <v>6.0362581393310846</v>
      </c>
    </row>
    <row r="123" spans="1:9" ht="17.25" x14ac:dyDescent="0.25">
      <c r="A123" s="38" t="s">
        <v>103</v>
      </c>
      <c r="B123" s="27" t="s">
        <v>114</v>
      </c>
      <c r="C123" s="28">
        <v>21.62</v>
      </c>
      <c r="D123" s="29">
        <v>18.79</v>
      </c>
      <c r="E123" s="28">
        <v>241</v>
      </c>
      <c r="F123" s="28">
        <f t="shared" si="0"/>
        <v>1.2825971261309209E-2</v>
      </c>
      <c r="G123" s="30">
        <v>5.52</v>
      </c>
      <c r="H123" s="28"/>
      <c r="I123" s="28">
        <v>4.1835311711338665</v>
      </c>
    </row>
    <row r="124" spans="1:9" ht="17.25" x14ac:dyDescent="0.25">
      <c r="A124" s="38" t="s">
        <v>103</v>
      </c>
      <c r="B124" s="27" t="s">
        <v>115</v>
      </c>
      <c r="C124" s="28">
        <v>23.61</v>
      </c>
      <c r="D124" s="29">
        <v>18.86</v>
      </c>
      <c r="E124" s="28">
        <v>241.5</v>
      </c>
      <c r="F124" s="28">
        <f t="shared" si="0"/>
        <v>1.2804878048780487E-2</v>
      </c>
      <c r="G124" s="30">
        <v>5.66</v>
      </c>
      <c r="H124" s="28"/>
      <c r="I124" s="28">
        <v>4.1957083449934593</v>
      </c>
    </row>
    <row r="125" spans="1:9" ht="17.25" x14ac:dyDescent="0.25">
      <c r="A125" s="38" t="s">
        <v>103</v>
      </c>
      <c r="B125" s="27" t="s">
        <v>116</v>
      </c>
      <c r="C125" s="28">
        <v>36.78</v>
      </c>
      <c r="D125" s="29">
        <v>20.78</v>
      </c>
      <c r="E125" s="28">
        <v>241.2</v>
      </c>
      <c r="F125" s="28">
        <f t="shared" si="0"/>
        <v>1.1607314725697785E-2</v>
      </c>
      <c r="G125" s="30">
        <v>6.29</v>
      </c>
      <c r="H125" s="28"/>
      <c r="I125" s="28">
        <v>4.606782817604465</v>
      </c>
    </row>
    <row r="126" spans="1:9" ht="17.25" x14ac:dyDescent="0.25">
      <c r="A126" s="38" t="s">
        <v>103</v>
      </c>
      <c r="B126" s="27" t="s">
        <v>117</v>
      </c>
      <c r="C126" s="28">
        <v>62.35</v>
      </c>
      <c r="D126" s="29">
        <v>27.8</v>
      </c>
      <c r="E126" s="28">
        <v>246.8</v>
      </c>
      <c r="F126" s="28">
        <f t="shared" si="0"/>
        <v>8.8776978417266193E-3</v>
      </c>
      <c r="G126" s="30">
        <v>8.6300000000000008</v>
      </c>
      <c r="H126" s="28"/>
      <c r="I126" s="28">
        <v>6.0471578931756378</v>
      </c>
    </row>
    <row r="127" spans="1:9" ht="17.25" x14ac:dyDescent="0.25">
      <c r="A127" s="38" t="s">
        <v>103</v>
      </c>
      <c r="B127" s="27" t="s">
        <v>118</v>
      </c>
      <c r="C127" s="28">
        <v>93.84</v>
      </c>
      <c r="D127" s="29">
        <v>32.69</v>
      </c>
      <c r="E127" s="28">
        <v>248</v>
      </c>
      <c r="F127" s="28">
        <f t="shared" si="0"/>
        <v>7.5864178647904561E-3</v>
      </c>
      <c r="G127" s="30">
        <v>10.44</v>
      </c>
      <c r="H127" s="28"/>
      <c r="I127" s="28">
        <v>7.0539526455610169</v>
      </c>
    </row>
    <row r="128" spans="1:9" ht="17.25" x14ac:dyDescent="0.25">
      <c r="A128" s="38" t="s">
        <v>103</v>
      </c>
      <c r="B128" s="27" t="s">
        <v>119</v>
      </c>
      <c r="C128" s="28">
        <v>106</v>
      </c>
      <c r="D128" s="29">
        <v>34.700000000000003</v>
      </c>
      <c r="E128" s="28">
        <v>249</v>
      </c>
      <c r="F128" s="28">
        <f t="shared" si="0"/>
        <v>7.1757925072046102E-3</v>
      </c>
      <c r="G128" s="30">
        <v>11.15</v>
      </c>
      <c r="H128" s="28"/>
      <c r="I128" s="28">
        <v>7.4602135374615859</v>
      </c>
    </row>
    <row r="129" spans="1:9" ht="17.25" x14ac:dyDescent="0.25">
      <c r="A129" s="39" t="s">
        <v>120</v>
      </c>
      <c r="B129" s="40" t="s">
        <v>121</v>
      </c>
      <c r="C129" s="41">
        <v>0.3</v>
      </c>
      <c r="D129" s="42">
        <v>0.83</v>
      </c>
      <c r="E129" s="41">
        <v>5.44</v>
      </c>
      <c r="F129" s="41">
        <f t="shared" si="0"/>
        <v>6.5542168674698805E-3</v>
      </c>
      <c r="G129" s="43">
        <v>0.4</v>
      </c>
      <c r="H129" s="41">
        <v>0.24</v>
      </c>
      <c r="I129" s="41">
        <v>0.70427467961216872</v>
      </c>
    </row>
    <row r="130" spans="1:9" ht="17.25" x14ac:dyDescent="0.25">
      <c r="A130" s="39" t="s">
        <v>120</v>
      </c>
      <c r="B130" s="40" t="s">
        <v>122</v>
      </c>
      <c r="C130" s="41">
        <v>0.6</v>
      </c>
      <c r="D130" s="42">
        <v>1.28</v>
      </c>
      <c r="E130" s="41">
        <v>6.05</v>
      </c>
      <c r="F130" s="41">
        <f t="shared" si="0"/>
        <v>4.7265624999999999E-3</v>
      </c>
      <c r="G130" s="43">
        <v>0.63</v>
      </c>
      <c r="H130" s="41">
        <v>0.44</v>
      </c>
      <c r="I130" s="41">
        <v>1.031759805421641</v>
      </c>
    </row>
    <row r="131" spans="1:9" ht="17.25" x14ac:dyDescent="0.25">
      <c r="A131" s="39" t="s">
        <v>120</v>
      </c>
      <c r="B131" s="40" t="s">
        <v>123</v>
      </c>
      <c r="C131" s="41">
        <v>1.1399999999999999</v>
      </c>
      <c r="D131" s="42">
        <v>1.63</v>
      </c>
      <c r="E131" s="41">
        <v>12.19</v>
      </c>
      <c r="F131" s="41">
        <f t="shared" si="0"/>
        <v>7.4785276073619632E-3</v>
      </c>
      <c r="G131" s="43">
        <v>0.64</v>
      </c>
      <c r="H131" s="41">
        <v>0.43</v>
      </c>
      <c r="I131" s="41">
        <v>1.0399145827745533</v>
      </c>
    </row>
    <row r="132" spans="1:9" ht="17.25" x14ac:dyDescent="0.25">
      <c r="A132" s="39" t="s">
        <v>120</v>
      </c>
      <c r="B132" s="40" t="s">
        <v>124</v>
      </c>
      <c r="C132" s="41">
        <v>5.18</v>
      </c>
      <c r="D132" s="42">
        <v>3.87</v>
      </c>
      <c r="E132" s="41">
        <v>88.1</v>
      </c>
      <c r="F132" s="41">
        <f t="shared" si="0"/>
        <v>2.2764857881136948E-2</v>
      </c>
      <c r="G132" s="43">
        <v>0.81</v>
      </c>
      <c r="H132" s="41">
        <v>0.52</v>
      </c>
      <c r="I132" s="41">
        <v>1.2665693950617385</v>
      </c>
    </row>
    <row r="133" spans="1:9" ht="17.25" x14ac:dyDescent="0.25">
      <c r="A133" s="39" t="s">
        <v>120</v>
      </c>
      <c r="B133" s="40" t="s">
        <v>125</v>
      </c>
      <c r="C133" s="41">
        <v>3.91</v>
      </c>
      <c r="D133" s="42">
        <v>3.34</v>
      </c>
      <c r="E133" s="41">
        <v>37.89</v>
      </c>
      <c r="F133" s="41">
        <f t="shared" si="0"/>
        <v>1.1344311377245508E-2</v>
      </c>
      <c r="G133" s="43">
        <v>0.94</v>
      </c>
      <c r="H133" s="41">
        <v>0.68</v>
      </c>
      <c r="I133" s="41">
        <v>1.4404145127244059</v>
      </c>
    </row>
    <row r="134" spans="1:9" ht="17.25" x14ac:dyDescent="0.25">
      <c r="A134" s="39" t="s">
        <v>120</v>
      </c>
      <c r="B134" s="40" t="s">
        <v>126</v>
      </c>
      <c r="C134" s="41">
        <v>1.58</v>
      </c>
      <c r="D134" s="42">
        <v>2.93</v>
      </c>
      <c r="E134" s="41">
        <v>16.989999999999998</v>
      </c>
      <c r="F134" s="41">
        <f t="shared" ref="F134:F197" si="1">E134/D134/1000</f>
        <v>5.798634812286688E-3</v>
      </c>
      <c r="G134" s="43">
        <v>1.1000000000000001</v>
      </c>
      <c r="H134" s="41">
        <v>0.89</v>
      </c>
      <c r="I134" s="41">
        <v>1.6419116647192784</v>
      </c>
    </row>
    <row r="135" spans="1:9" ht="17.25" x14ac:dyDescent="0.25">
      <c r="A135" s="39" t="s">
        <v>120</v>
      </c>
      <c r="B135" s="40" t="s">
        <v>127</v>
      </c>
      <c r="C135" s="41">
        <v>10.57</v>
      </c>
      <c r="D135" s="42">
        <v>5.34</v>
      </c>
      <c r="E135" s="41">
        <v>86.81</v>
      </c>
      <c r="F135" s="41">
        <f t="shared" si="1"/>
        <v>1.6256554307116103E-2</v>
      </c>
      <c r="G135" s="43">
        <v>1.18</v>
      </c>
      <c r="H135" s="41">
        <v>0.88</v>
      </c>
      <c r="I135" s="41">
        <v>1.7334688372645073</v>
      </c>
    </row>
    <row r="136" spans="1:9" ht="17.25" x14ac:dyDescent="0.25">
      <c r="A136" s="39" t="s">
        <v>120</v>
      </c>
      <c r="B136" s="40" t="s">
        <v>128</v>
      </c>
      <c r="C136" s="41">
        <v>7.11</v>
      </c>
      <c r="D136" s="42">
        <v>5.68</v>
      </c>
      <c r="E136" s="41">
        <v>82.77</v>
      </c>
      <c r="F136" s="41">
        <f t="shared" si="1"/>
        <v>1.4572183098591551E-2</v>
      </c>
      <c r="G136" s="43">
        <v>1.29</v>
      </c>
      <c r="H136" s="41">
        <v>1</v>
      </c>
      <c r="I136" s="41">
        <v>1.8675567622484643</v>
      </c>
    </row>
    <row r="137" spans="1:9" ht="17.25" x14ac:dyDescent="0.25">
      <c r="A137" s="39" t="s">
        <v>120</v>
      </c>
      <c r="B137" s="40" t="s">
        <v>129</v>
      </c>
      <c r="C137" s="41">
        <v>2.48</v>
      </c>
      <c r="D137" s="42">
        <v>3.21</v>
      </c>
      <c r="E137" s="41">
        <v>10.31</v>
      </c>
      <c r="F137" s="41">
        <f t="shared" si="1"/>
        <v>3.2118380062305298E-3</v>
      </c>
      <c r="G137" s="43">
        <v>1.49</v>
      </c>
      <c r="H137" s="41">
        <v>1.4</v>
      </c>
      <c r="I137" s="41">
        <v>2.1029106098703694</v>
      </c>
    </row>
    <row r="138" spans="1:9" ht="33" x14ac:dyDescent="0.25">
      <c r="A138" s="39" t="s">
        <v>120</v>
      </c>
      <c r="B138" s="40" t="s">
        <v>130</v>
      </c>
      <c r="C138" s="41">
        <v>6.43</v>
      </c>
      <c r="D138" s="42">
        <v>5.18</v>
      </c>
      <c r="E138" s="41">
        <v>41.27</v>
      </c>
      <c r="F138" s="41">
        <f t="shared" si="1"/>
        <v>7.9671814671814674E-3</v>
      </c>
      <c r="G138" s="43">
        <v>1.51</v>
      </c>
      <c r="H138" s="41">
        <v>1.31</v>
      </c>
      <c r="I138" s="41">
        <v>2.1358575943005813</v>
      </c>
    </row>
    <row r="139" spans="1:9" ht="17.25" x14ac:dyDescent="0.25">
      <c r="A139" s="39" t="s">
        <v>120</v>
      </c>
      <c r="B139" s="40" t="s">
        <v>131</v>
      </c>
      <c r="C139" s="41">
        <v>6.95</v>
      </c>
      <c r="D139" s="42">
        <v>7.62</v>
      </c>
      <c r="E139" s="41">
        <v>127.8</v>
      </c>
      <c r="F139" s="41">
        <f t="shared" si="1"/>
        <v>1.6771653543307084E-2</v>
      </c>
      <c r="G139" s="43">
        <v>1.53</v>
      </c>
      <c r="H139" s="41">
        <v>1.23</v>
      </c>
      <c r="I139" s="41">
        <v>2.1547934821473054</v>
      </c>
    </row>
    <row r="140" spans="1:9" ht="33" x14ac:dyDescent="0.25">
      <c r="A140" s="39" t="s">
        <v>120</v>
      </c>
      <c r="B140" s="40" t="s">
        <v>132</v>
      </c>
      <c r="C140" s="41">
        <v>7.92</v>
      </c>
      <c r="D140" s="42">
        <v>5.61</v>
      </c>
      <c r="E140" s="41">
        <v>43.1</v>
      </c>
      <c r="F140" s="41">
        <f t="shared" si="1"/>
        <v>7.6827094474153299E-3</v>
      </c>
      <c r="G140" s="43">
        <v>1.63</v>
      </c>
      <c r="H140" s="41">
        <v>1.45</v>
      </c>
      <c r="I140" s="41">
        <v>2.2739995494624039</v>
      </c>
    </row>
    <row r="141" spans="1:9" ht="33" x14ac:dyDescent="0.25">
      <c r="A141" s="39" t="s">
        <v>120</v>
      </c>
      <c r="B141" s="40" t="s">
        <v>133</v>
      </c>
      <c r="C141" s="41">
        <v>10.06</v>
      </c>
      <c r="D141" s="42">
        <v>7.95</v>
      </c>
      <c r="E141" s="41">
        <v>112.58</v>
      </c>
      <c r="F141" s="41">
        <f t="shared" si="1"/>
        <v>1.4161006289308177E-2</v>
      </c>
      <c r="G141" s="43">
        <v>1.68</v>
      </c>
      <c r="H141" s="41">
        <v>1.42</v>
      </c>
      <c r="I141" s="41">
        <v>2.3372415551650829</v>
      </c>
    </row>
    <row r="142" spans="1:9" ht="33" x14ac:dyDescent="0.25">
      <c r="A142" s="39" t="s">
        <v>120</v>
      </c>
      <c r="B142" s="40" t="s">
        <v>134</v>
      </c>
      <c r="C142" s="41">
        <v>10.02</v>
      </c>
      <c r="D142" s="42">
        <v>10.68</v>
      </c>
      <c r="E142" s="41">
        <v>152.68</v>
      </c>
      <c r="F142" s="41">
        <f t="shared" si="1"/>
        <v>1.4295880149812736E-2</v>
      </c>
      <c r="G142" s="43">
        <v>2.11</v>
      </c>
      <c r="H142" s="41">
        <v>1.9</v>
      </c>
      <c r="I142" s="41">
        <v>2.8147308178076607</v>
      </c>
    </row>
    <row r="143" spans="1:9" ht="17.25" x14ac:dyDescent="0.25">
      <c r="A143" s="39" t="s">
        <v>120</v>
      </c>
      <c r="B143" s="40" t="s">
        <v>135</v>
      </c>
      <c r="C143" s="41">
        <v>11.93</v>
      </c>
      <c r="D143" s="42">
        <v>7.23</v>
      </c>
      <c r="E143" s="41">
        <v>44.81</v>
      </c>
      <c r="F143" s="41">
        <f t="shared" si="1"/>
        <v>6.1977869986168744E-3</v>
      </c>
      <c r="G143" s="43">
        <v>2.15</v>
      </c>
      <c r="H143" s="41">
        <v>2.12</v>
      </c>
      <c r="I143" s="41">
        <v>2.865177534842593</v>
      </c>
    </row>
    <row r="144" spans="1:9" ht="17.25" x14ac:dyDescent="0.25">
      <c r="A144" s="39" t="s">
        <v>120</v>
      </c>
      <c r="B144" s="40" t="s">
        <v>136</v>
      </c>
      <c r="C144" s="41">
        <v>21.32</v>
      </c>
      <c r="D144" s="42">
        <v>10.4</v>
      </c>
      <c r="E144" s="41">
        <v>116.66</v>
      </c>
      <c r="F144" s="41">
        <f t="shared" si="1"/>
        <v>1.1217307692307691E-2</v>
      </c>
      <c r="G144" s="43">
        <v>2.27</v>
      </c>
      <c r="H144" s="41">
        <v>2.14</v>
      </c>
      <c r="I144" s="41">
        <v>2.9905820936395866</v>
      </c>
    </row>
    <row r="145" spans="1:9" ht="33" x14ac:dyDescent="0.25">
      <c r="A145" s="39" t="s">
        <v>120</v>
      </c>
      <c r="B145" s="40" t="s">
        <v>137</v>
      </c>
      <c r="C145" s="41">
        <v>23.94</v>
      </c>
      <c r="D145" s="42">
        <v>14.17</v>
      </c>
      <c r="E145" s="41">
        <v>158.53</v>
      </c>
      <c r="F145" s="41">
        <f t="shared" si="1"/>
        <v>1.1187720536344391E-2</v>
      </c>
      <c r="G145" s="43">
        <v>2.88</v>
      </c>
      <c r="H145" s="41">
        <v>2.91</v>
      </c>
      <c r="I145" s="41">
        <v>3.6483638438112851</v>
      </c>
    </row>
    <row r="146" spans="1:9" ht="33" x14ac:dyDescent="0.25">
      <c r="A146" s="39" t="s">
        <v>120</v>
      </c>
      <c r="B146" s="40" t="s">
        <v>138</v>
      </c>
      <c r="C146" s="41">
        <v>27.98</v>
      </c>
      <c r="D146" s="42">
        <v>16.68</v>
      </c>
      <c r="E146" s="41">
        <v>161.83000000000001</v>
      </c>
      <c r="F146" s="41">
        <f t="shared" si="1"/>
        <v>9.7020383693045571E-3</v>
      </c>
      <c r="G146" s="43">
        <v>3.45</v>
      </c>
      <c r="H146" s="41">
        <v>3.74</v>
      </c>
      <c r="I146" s="41">
        <v>4.2386549836811529</v>
      </c>
    </row>
    <row r="147" spans="1:9" ht="17.25" x14ac:dyDescent="0.25">
      <c r="A147" s="39" t="s">
        <v>120</v>
      </c>
      <c r="B147" s="40" t="s">
        <v>139</v>
      </c>
      <c r="C147" s="41">
        <v>51.6</v>
      </c>
      <c r="D147" s="42">
        <v>19.100000000000001</v>
      </c>
      <c r="E147" s="41">
        <v>163.43</v>
      </c>
      <c r="F147" s="41">
        <f t="shared" si="1"/>
        <v>8.5565445026178008E-3</v>
      </c>
      <c r="G147" s="43">
        <v>4.0199999999999996</v>
      </c>
      <c r="H147" s="41">
        <v>4.62</v>
      </c>
      <c r="I147" s="41">
        <v>4.8122105033743097</v>
      </c>
    </row>
    <row r="148" spans="1:9" ht="17.25" x14ac:dyDescent="0.25">
      <c r="A148" s="44" t="s">
        <v>140</v>
      </c>
      <c r="B148" s="45" t="s">
        <v>141</v>
      </c>
      <c r="C148" s="46">
        <v>0.63</v>
      </c>
      <c r="D148" s="47">
        <v>1.1000000000000001</v>
      </c>
      <c r="E148" s="46">
        <v>1.8</v>
      </c>
      <c r="F148" s="46">
        <f t="shared" si="1"/>
        <v>1.6363636363636363E-3</v>
      </c>
      <c r="G148" s="46">
        <v>0.84</v>
      </c>
      <c r="H148" s="46">
        <v>0.72</v>
      </c>
      <c r="I148" s="46">
        <v>1.3148267466701491</v>
      </c>
    </row>
    <row r="149" spans="1:9" ht="17.25" x14ac:dyDescent="0.25">
      <c r="A149" s="44" t="s">
        <v>140</v>
      </c>
      <c r="B149" s="45" t="s">
        <v>142</v>
      </c>
      <c r="C149" s="46">
        <v>0.86</v>
      </c>
      <c r="D149" s="47">
        <v>1.8</v>
      </c>
      <c r="E149" s="46">
        <v>2.8</v>
      </c>
      <c r="F149" s="46">
        <f t="shared" si="1"/>
        <v>1.5555555555555553E-3</v>
      </c>
      <c r="G149" s="46">
        <v>1.26</v>
      </c>
      <c r="H149" s="46">
        <v>1.21</v>
      </c>
      <c r="I149" s="46">
        <v>1.831427743431606</v>
      </c>
    </row>
    <row r="150" spans="1:9" ht="17.25" x14ac:dyDescent="0.25">
      <c r="A150" s="44" t="s">
        <v>140</v>
      </c>
      <c r="B150" s="45" t="s">
        <v>143</v>
      </c>
      <c r="C150" s="46">
        <v>2.38</v>
      </c>
      <c r="D150" s="47">
        <v>3</v>
      </c>
      <c r="E150" s="46">
        <v>5.0999999999999996</v>
      </c>
      <c r="F150" s="46">
        <f t="shared" si="1"/>
        <v>1.6999999999999999E-3</v>
      </c>
      <c r="G150" s="46">
        <v>1.8</v>
      </c>
      <c r="H150" s="46">
        <v>1.91</v>
      </c>
      <c r="I150" s="46">
        <v>2.4684975591867473</v>
      </c>
    </row>
    <row r="151" spans="1:9" ht="17.25" x14ac:dyDescent="0.25">
      <c r="A151" s="44" t="s">
        <v>140</v>
      </c>
      <c r="B151" s="45" t="s">
        <v>144</v>
      </c>
      <c r="C151" s="46">
        <v>1.65</v>
      </c>
      <c r="D151" s="47">
        <v>3.8</v>
      </c>
      <c r="E151" s="46">
        <v>6.1</v>
      </c>
      <c r="F151" s="46">
        <f t="shared" si="1"/>
        <v>1.6052631578947368E-3</v>
      </c>
      <c r="G151" s="46">
        <v>2.21</v>
      </c>
      <c r="H151" s="46">
        <v>2.5099999999999998</v>
      </c>
      <c r="I151" s="46">
        <v>2.9248625344502672</v>
      </c>
    </row>
    <row r="152" spans="1:9" ht="17.25" x14ac:dyDescent="0.25">
      <c r="A152" s="44" t="s">
        <v>140</v>
      </c>
      <c r="B152" s="45" t="s">
        <v>145</v>
      </c>
      <c r="C152" s="46">
        <v>4.78</v>
      </c>
      <c r="D152" s="47">
        <v>4.5</v>
      </c>
      <c r="E152" s="46">
        <v>7.2</v>
      </c>
      <c r="F152" s="46">
        <f t="shared" si="1"/>
        <v>1.6000000000000001E-3</v>
      </c>
      <c r="G152" s="46">
        <v>2.52</v>
      </c>
      <c r="H152" s="46">
        <v>2.97</v>
      </c>
      <c r="I152" s="46">
        <v>3.2625439313394011</v>
      </c>
    </row>
    <row r="153" spans="1:9" ht="17.25" x14ac:dyDescent="0.25">
      <c r="A153" s="44" t="s">
        <v>140</v>
      </c>
      <c r="B153" s="45" t="s">
        <v>146</v>
      </c>
      <c r="C153" s="46">
        <v>6.07</v>
      </c>
      <c r="D153" s="47">
        <v>4.8</v>
      </c>
      <c r="E153" s="46">
        <v>7.5</v>
      </c>
      <c r="F153" s="46">
        <f t="shared" si="1"/>
        <v>1.5625000000000001E-3</v>
      </c>
      <c r="G153" s="46">
        <v>2.67</v>
      </c>
      <c r="H153" s="46">
        <v>3.22</v>
      </c>
      <c r="I153" s="46">
        <v>3.4260266552280467</v>
      </c>
    </row>
    <row r="154" spans="1:9" ht="17.25" x14ac:dyDescent="0.25">
      <c r="A154" s="44" t="s">
        <v>140</v>
      </c>
      <c r="B154" s="45" t="s">
        <v>147</v>
      </c>
      <c r="C154" s="46">
        <v>7.76</v>
      </c>
      <c r="D154" s="47">
        <v>5</v>
      </c>
      <c r="E154" s="46">
        <v>7.6</v>
      </c>
      <c r="F154" s="46">
        <f t="shared" si="1"/>
        <v>1.5200000000000001E-3</v>
      </c>
      <c r="G154" s="46">
        <v>2.79</v>
      </c>
      <c r="H154" s="46">
        <v>3.41</v>
      </c>
      <c r="I154" s="46">
        <v>3.5478856068041242</v>
      </c>
    </row>
    <row r="155" spans="1:9" ht="17.25" x14ac:dyDescent="0.25">
      <c r="A155" s="44" t="s">
        <v>148</v>
      </c>
      <c r="B155" s="45" t="s">
        <v>149</v>
      </c>
      <c r="C155" s="46">
        <v>2.29</v>
      </c>
      <c r="D155" s="47">
        <v>2.6</v>
      </c>
      <c r="E155" s="46">
        <v>8.31</v>
      </c>
      <c r="F155" s="48">
        <f t="shared" si="1"/>
        <v>3.1961538461538464E-3</v>
      </c>
      <c r="G155" s="46">
        <v>1.21</v>
      </c>
      <c r="H155" s="46">
        <v>1.07</v>
      </c>
      <c r="I155" s="46">
        <v>1.8404365113477861</v>
      </c>
    </row>
    <row r="156" spans="1:9" ht="17.25" x14ac:dyDescent="0.25">
      <c r="A156" s="44" t="s">
        <v>148</v>
      </c>
      <c r="B156" s="45" t="s">
        <v>150</v>
      </c>
      <c r="C156" s="46">
        <v>2.56</v>
      </c>
      <c r="D156" s="47">
        <v>3.15</v>
      </c>
      <c r="E156" s="46">
        <v>10</v>
      </c>
      <c r="F156" s="48">
        <f t="shared" si="1"/>
        <v>3.174603174603175E-3</v>
      </c>
      <c r="G156" s="46">
        <v>1.47</v>
      </c>
      <c r="H156" s="46">
        <v>1.38</v>
      </c>
      <c r="I156" s="46">
        <v>2.0854360925745503</v>
      </c>
    </row>
    <row r="157" spans="1:9" ht="17.25" x14ac:dyDescent="0.25">
      <c r="A157" s="44" t="s">
        <v>148</v>
      </c>
      <c r="B157" s="45" t="s">
        <v>151</v>
      </c>
      <c r="C157" s="46">
        <v>3.34</v>
      </c>
      <c r="D157" s="47">
        <v>3.4</v>
      </c>
      <c r="E157" s="46">
        <v>10.9</v>
      </c>
      <c r="F157" s="48">
        <f t="shared" si="1"/>
        <v>3.2058823529411765E-3</v>
      </c>
      <c r="G157" s="46">
        <v>1.55</v>
      </c>
      <c r="H157" s="46">
        <v>1.48</v>
      </c>
      <c r="I157" s="46">
        <v>2.1830417170020797</v>
      </c>
    </row>
    <row r="158" spans="1:9" ht="17.25" x14ac:dyDescent="0.25">
      <c r="A158" s="44" t="s">
        <v>148</v>
      </c>
      <c r="B158" s="45" t="s">
        <v>152</v>
      </c>
      <c r="C158" s="46">
        <v>5.01</v>
      </c>
      <c r="D158" s="47">
        <v>4</v>
      </c>
      <c r="E158" s="46">
        <v>13.1</v>
      </c>
      <c r="F158" s="48">
        <f t="shared" si="1"/>
        <v>3.2749999999999997E-3</v>
      </c>
      <c r="G158" s="46">
        <v>1.75</v>
      </c>
      <c r="H158" s="46">
        <v>1.72</v>
      </c>
      <c r="I158" s="46">
        <v>2.4058554542222961</v>
      </c>
    </row>
    <row r="159" spans="1:9" ht="17.25" x14ac:dyDescent="0.25">
      <c r="A159" s="44" t="s">
        <v>148</v>
      </c>
      <c r="B159" s="45" t="s">
        <v>153</v>
      </c>
      <c r="C159" s="46">
        <v>7</v>
      </c>
      <c r="D159" s="47">
        <v>5</v>
      </c>
      <c r="E159" s="46">
        <v>16.100000000000001</v>
      </c>
      <c r="F159" s="48">
        <f t="shared" si="1"/>
        <v>3.2200000000000002E-3</v>
      </c>
      <c r="G159" s="46">
        <v>2.09</v>
      </c>
      <c r="H159" s="46">
        <v>2.17</v>
      </c>
      <c r="I159" s="46">
        <v>2.7902664537920736</v>
      </c>
    </row>
    <row r="160" spans="1:9" ht="17.25" x14ac:dyDescent="0.25">
      <c r="A160" s="44" t="s">
        <v>148</v>
      </c>
      <c r="B160" s="45" t="s">
        <v>154</v>
      </c>
      <c r="C160" s="46">
        <v>8.2799999999999994</v>
      </c>
      <c r="D160" s="47">
        <v>5.9</v>
      </c>
      <c r="E160" s="46">
        <v>19.739999999999998</v>
      </c>
      <c r="F160" s="48">
        <f t="shared" si="1"/>
        <v>3.3457627118644064E-3</v>
      </c>
      <c r="G160" s="46">
        <v>2.34</v>
      </c>
      <c r="H160" s="46">
        <v>2.5099999999999998</v>
      </c>
      <c r="I160" s="46">
        <v>3.0642598983983453</v>
      </c>
    </row>
    <row r="161" spans="1:9" ht="17.25" x14ac:dyDescent="0.25">
      <c r="A161" s="44" t="s">
        <v>148</v>
      </c>
      <c r="B161" s="45" t="s">
        <v>155</v>
      </c>
      <c r="C161" s="46">
        <v>11.13</v>
      </c>
      <c r="D161" s="47">
        <v>6.4</v>
      </c>
      <c r="E161" s="46">
        <v>20.64</v>
      </c>
      <c r="F161" s="48">
        <f t="shared" si="1"/>
        <v>3.225E-3</v>
      </c>
      <c r="G161" s="46">
        <v>2.52</v>
      </c>
      <c r="H161" s="46">
        <v>2.78</v>
      </c>
      <c r="I161" s="46">
        <v>3.2662124299358948</v>
      </c>
    </row>
    <row r="162" spans="1:9" ht="17.25" x14ac:dyDescent="0.25">
      <c r="A162" s="49" t="s">
        <v>156</v>
      </c>
      <c r="B162" s="50" t="s">
        <v>157</v>
      </c>
      <c r="C162" s="51">
        <v>1.38</v>
      </c>
      <c r="D162" s="52">
        <v>2.02</v>
      </c>
      <c r="E162" s="51">
        <v>3.8</v>
      </c>
      <c r="F162" s="51">
        <f t="shared" si="1"/>
        <v>1.8811881188118811E-3</v>
      </c>
      <c r="G162" s="53">
        <v>1.28</v>
      </c>
      <c r="H162" s="51"/>
      <c r="I162" s="51">
        <v>1.855347732058402</v>
      </c>
    </row>
    <row r="163" spans="1:9" ht="17.25" x14ac:dyDescent="0.25">
      <c r="A163" s="49" t="s">
        <v>156</v>
      </c>
      <c r="B163" s="50" t="s">
        <v>158</v>
      </c>
      <c r="C163" s="51">
        <v>1.53</v>
      </c>
      <c r="D163" s="52">
        <v>2.4</v>
      </c>
      <c r="E163" s="51">
        <v>5.8</v>
      </c>
      <c r="F163" s="51">
        <f t="shared" si="1"/>
        <v>2.4166666666666664E-3</v>
      </c>
      <c r="G163" s="53">
        <v>1.32</v>
      </c>
      <c r="H163" s="51"/>
      <c r="I163" s="51">
        <v>1.9121615806517045</v>
      </c>
    </row>
    <row r="164" spans="1:9" ht="17.25" x14ac:dyDescent="0.25">
      <c r="A164" s="49" t="s">
        <v>156</v>
      </c>
      <c r="B164" s="50" t="s">
        <v>159</v>
      </c>
      <c r="C164" s="51">
        <v>1.64</v>
      </c>
      <c r="D164" s="52">
        <v>2.38</v>
      </c>
      <c r="E164" s="51">
        <v>4.7</v>
      </c>
      <c r="F164" s="51">
        <f t="shared" si="1"/>
        <v>1.9747899159663867E-3</v>
      </c>
      <c r="G164" s="53">
        <v>1.42</v>
      </c>
      <c r="H164" s="51"/>
      <c r="I164" s="51">
        <v>2.0289031582788364</v>
      </c>
    </row>
    <row r="165" spans="1:9" ht="17.25" x14ac:dyDescent="0.25">
      <c r="A165" s="49" t="s">
        <v>156</v>
      </c>
      <c r="B165" s="50" t="s">
        <v>160</v>
      </c>
      <c r="C165" s="51">
        <v>2.2200000000000002</v>
      </c>
      <c r="D165" s="52">
        <v>2.5</v>
      </c>
      <c r="E165" s="51">
        <v>5.3</v>
      </c>
      <c r="F165" s="51">
        <f t="shared" si="1"/>
        <v>2.1199999999999999E-3</v>
      </c>
      <c r="G165" s="53">
        <v>1.44</v>
      </c>
      <c r="H165" s="51"/>
      <c r="I165" s="51">
        <v>2.0467881032069291</v>
      </c>
    </row>
    <row r="166" spans="1:9" ht="17.25" x14ac:dyDescent="0.25">
      <c r="A166" s="49" t="s">
        <v>156</v>
      </c>
      <c r="B166" s="50" t="s">
        <v>161</v>
      </c>
      <c r="C166" s="51">
        <v>1.57</v>
      </c>
      <c r="D166" s="52">
        <v>2.5</v>
      </c>
      <c r="E166" s="51">
        <v>3.8</v>
      </c>
      <c r="F166" s="51">
        <f t="shared" si="1"/>
        <v>1.5200000000000001E-3</v>
      </c>
      <c r="G166" s="53">
        <v>1.63</v>
      </c>
      <c r="H166" s="51"/>
      <c r="I166" s="51">
        <v>2.2767241346815457</v>
      </c>
    </row>
    <row r="167" spans="1:9" ht="17.25" x14ac:dyDescent="0.25">
      <c r="A167" s="49" t="s">
        <v>156</v>
      </c>
      <c r="B167" s="50" t="s">
        <v>162</v>
      </c>
      <c r="C167" s="51">
        <v>3.55</v>
      </c>
      <c r="D167" s="52">
        <v>3.2</v>
      </c>
      <c r="E167" s="51">
        <v>7</v>
      </c>
      <c r="F167" s="51">
        <f t="shared" si="1"/>
        <v>2.1875000000000002E-3</v>
      </c>
      <c r="G167" s="53">
        <v>1.72</v>
      </c>
      <c r="H167" s="51"/>
      <c r="I167" s="51">
        <v>2.373183719519429</v>
      </c>
    </row>
    <row r="168" spans="1:9" ht="17.25" x14ac:dyDescent="0.25">
      <c r="A168" s="49" t="s">
        <v>156</v>
      </c>
      <c r="B168" s="50" t="s">
        <v>163</v>
      </c>
      <c r="C168" s="51">
        <v>1.77</v>
      </c>
      <c r="D168" s="52">
        <v>3.44</v>
      </c>
      <c r="E168" s="51">
        <v>8.1999999999999993</v>
      </c>
      <c r="F168" s="51">
        <f t="shared" si="1"/>
        <v>2.3837209302325578E-3</v>
      </c>
      <c r="G168" s="53">
        <v>1.76</v>
      </c>
      <c r="H168" s="51"/>
      <c r="I168" s="51">
        <v>2.4182123012454988</v>
      </c>
    </row>
    <row r="169" spans="1:9" ht="17.25" x14ac:dyDescent="0.25">
      <c r="A169" s="49" t="s">
        <v>156</v>
      </c>
      <c r="B169" s="50" t="s">
        <v>164</v>
      </c>
      <c r="C169" s="51">
        <v>3.21</v>
      </c>
      <c r="D169" s="52">
        <v>3</v>
      </c>
      <c r="E169" s="51">
        <v>5.3</v>
      </c>
      <c r="F169" s="51">
        <f t="shared" si="1"/>
        <v>1.7666666666666666E-3</v>
      </c>
      <c r="G169" s="53">
        <v>1.77</v>
      </c>
      <c r="H169" s="51"/>
      <c r="I169" s="51">
        <v>2.4382985489604652</v>
      </c>
    </row>
    <row r="170" spans="1:9" ht="17.25" x14ac:dyDescent="0.25">
      <c r="A170" s="49" t="s">
        <v>156</v>
      </c>
      <c r="B170" s="50" t="s">
        <v>165</v>
      </c>
      <c r="C170" s="51">
        <v>1.46</v>
      </c>
      <c r="D170" s="52">
        <v>3.3</v>
      </c>
      <c r="E170" s="51">
        <v>5.6</v>
      </c>
      <c r="F170" s="51">
        <f t="shared" si="1"/>
        <v>1.696969696969697E-3</v>
      </c>
      <c r="G170" s="53">
        <v>1.94</v>
      </c>
      <c r="H170" s="51"/>
      <c r="I170" s="51">
        <v>2.6252578610000801</v>
      </c>
    </row>
    <row r="171" spans="1:9" ht="17.25" x14ac:dyDescent="0.25">
      <c r="A171" s="49" t="s">
        <v>156</v>
      </c>
      <c r="B171" s="50" t="s">
        <v>166</v>
      </c>
      <c r="C171" s="51">
        <v>3.13</v>
      </c>
      <c r="D171" s="52">
        <v>3.55</v>
      </c>
      <c r="E171" s="51">
        <v>6.2</v>
      </c>
      <c r="F171" s="51">
        <f t="shared" si="1"/>
        <v>1.7464788732394368E-3</v>
      </c>
      <c r="G171" s="53">
        <v>2.0299999999999998</v>
      </c>
      <c r="H171" s="51"/>
      <c r="I171" s="51">
        <v>2.7256659713611358</v>
      </c>
    </row>
    <row r="172" spans="1:9" ht="17.25" x14ac:dyDescent="0.25">
      <c r="A172" s="49" t="s">
        <v>156</v>
      </c>
      <c r="B172" s="50" t="s">
        <v>167</v>
      </c>
      <c r="C172" s="51">
        <v>2.59</v>
      </c>
      <c r="D172" s="52">
        <v>3.5</v>
      </c>
      <c r="E172" s="51">
        <v>5.5</v>
      </c>
      <c r="F172" s="51">
        <f t="shared" si="1"/>
        <v>1.5714285714285715E-3</v>
      </c>
      <c r="G172" s="53">
        <v>2.09</v>
      </c>
      <c r="H172" s="51"/>
      <c r="I172" s="51">
        <v>2.7938817183156668</v>
      </c>
    </row>
    <row r="173" spans="1:9" ht="17.25" x14ac:dyDescent="0.25">
      <c r="A173" s="49" t="s">
        <v>156</v>
      </c>
      <c r="B173" s="50" t="s">
        <v>168</v>
      </c>
      <c r="C173" s="51">
        <v>2.63</v>
      </c>
      <c r="D173" s="52">
        <v>4.33</v>
      </c>
      <c r="E173" s="51">
        <v>10.3</v>
      </c>
      <c r="F173" s="51">
        <f t="shared" si="1"/>
        <v>2.3787528868360278E-3</v>
      </c>
      <c r="G173" s="53">
        <v>2.1</v>
      </c>
      <c r="H173" s="51"/>
      <c r="I173" s="51">
        <v>2.8037495865331747</v>
      </c>
    </row>
    <row r="174" spans="1:9" ht="17.25" x14ac:dyDescent="0.25">
      <c r="A174" s="49" t="s">
        <v>156</v>
      </c>
      <c r="B174" s="50" t="s">
        <v>169</v>
      </c>
      <c r="C174" s="51">
        <v>3.07</v>
      </c>
      <c r="D174" s="52">
        <v>4.05</v>
      </c>
      <c r="E174" s="51">
        <v>7.5</v>
      </c>
      <c r="F174" s="51">
        <f t="shared" si="1"/>
        <v>1.8518518518518519E-3</v>
      </c>
      <c r="G174" s="53">
        <v>2.19</v>
      </c>
      <c r="H174" s="51"/>
      <c r="I174" s="51">
        <v>2.910422049399306</v>
      </c>
    </row>
    <row r="175" spans="1:9" ht="17.25" x14ac:dyDescent="0.25">
      <c r="A175" s="49" t="s">
        <v>156</v>
      </c>
      <c r="B175" s="50" t="s">
        <v>170</v>
      </c>
      <c r="C175" s="51">
        <v>5.7</v>
      </c>
      <c r="D175" s="52">
        <v>4.3</v>
      </c>
      <c r="E175" s="51">
        <v>8</v>
      </c>
      <c r="F175" s="51">
        <f t="shared" si="1"/>
        <v>1.8604651162790697E-3</v>
      </c>
      <c r="G175" s="53">
        <v>2.29</v>
      </c>
      <c r="H175" s="51"/>
      <c r="I175" s="51">
        <v>3.0196713289134975</v>
      </c>
    </row>
    <row r="176" spans="1:9" ht="17.25" x14ac:dyDescent="0.25">
      <c r="A176" s="49" t="s">
        <v>156</v>
      </c>
      <c r="B176" s="50" t="s">
        <v>171</v>
      </c>
      <c r="C176" s="51">
        <v>10.44</v>
      </c>
      <c r="D176" s="52">
        <v>6</v>
      </c>
      <c r="E176" s="51">
        <v>20.2</v>
      </c>
      <c r="F176" s="51">
        <f t="shared" si="1"/>
        <v>3.3666666666666667E-3</v>
      </c>
      <c r="G176" s="53">
        <v>2.36</v>
      </c>
      <c r="H176" s="51"/>
      <c r="I176" s="51">
        <v>3.0912313991384495</v>
      </c>
    </row>
    <row r="177" spans="1:9" ht="17.25" x14ac:dyDescent="0.25">
      <c r="A177" s="49" t="s">
        <v>156</v>
      </c>
      <c r="B177" s="50" t="s">
        <v>172</v>
      </c>
      <c r="C177" s="51">
        <v>3.9</v>
      </c>
      <c r="D177" s="52">
        <v>4.33</v>
      </c>
      <c r="E177" s="51">
        <v>6.5</v>
      </c>
      <c r="F177" s="51">
        <f t="shared" si="1"/>
        <v>1.5011547344110853E-3</v>
      </c>
      <c r="G177" s="53">
        <v>2.5099999999999998</v>
      </c>
      <c r="H177" s="51"/>
      <c r="I177" s="51">
        <v>3.2487392865380134</v>
      </c>
    </row>
    <row r="178" spans="1:9" ht="17.25" x14ac:dyDescent="0.25">
      <c r="A178" s="49" t="s">
        <v>156</v>
      </c>
      <c r="B178" s="50" t="s">
        <v>173</v>
      </c>
      <c r="C178" s="51">
        <v>9.5</v>
      </c>
      <c r="D178" s="52">
        <v>7.85</v>
      </c>
      <c r="E178" s="51">
        <v>37</v>
      </c>
      <c r="F178" s="51">
        <f t="shared" si="1"/>
        <v>4.7133757961783434E-3</v>
      </c>
      <c r="G178" s="53">
        <v>2.5499999999999998</v>
      </c>
      <c r="H178" s="51"/>
      <c r="I178" s="51">
        <v>3.2966213939679263</v>
      </c>
    </row>
    <row r="179" spans="1:9" ht="17.25" x14ac:dyDescent="0.25">
      <c r="A179" s="49" t="s">
        <v>156</v>
      </c>
      <c r="B179" s="50" t="s">
        <v>174</v>
      </c>
      <c r="C179" s="51">
        <v>5.88</v>
      </c>
      <c r="D179" s="52">
        <v>5.04</v>
      </c>
      <c r="E179" s="51">
        <v>9.5</v>
      </c>
      <c r="F179" s="51">
        <f t="shared" si="1"/>
        <v>1.8849206349206349E-3</v>
      </c>
      <c r="G179" s="53">
        <v>2.58</v>
      </c>
      <c r="H179" s="51"/>
      <c r="I179" s="51">
        <v>3.3287449090951284</v>
      </c>
    </row>
    <row r="180" spans="1:9" ht="17.25" x14ac:dyDescent="0.25">
      <c r="A180" s="49" t="s">
        <v>156</v>
      </c>
      <c r="B180" s="50" t="s">
        <v>175</v>
      </c>
      <c r="C180" s="51">
        <v>14.53</v>
      </c>
      <c r="D180" s="52">
        <v>5.6</v>
      </c>
      <c r="E180" s="51">
        <v>9.5</v>
      </c>
      <c r="F180" s="51">
        <f t="shared" si="1"/>
        <v>1.6964285714285716E-3</v>
      </c>
      <c r="G180" s="53">
        <v>2.91</v>
      </c>
      <c r="H180" s="51"/>
      <c r="I180" s="51">
        <v>3.6830507754367945</v>
      </c>
    </row>
    <row r="181" spans="1:9" ht="17.25" x14ac:dyDescent="0.25">
      <c r="A181" s="49" t="s">
        <v>156</v>
      </c>
      <c r="B181" s="50" t="s">
        <v>176</v>
      </c>
      <c r="C181" s="51">
        <v>6.13</v>
      </c>
      <c r="D181" s="52">
        <v>5.37</v>
      </c>
      <c r="E181" s="51">
        <v>7.3</v>
      </c>
      <c r="F181" s="51">
        <f t="shared" si="1"/>
        <v>1.3594040968342644E-3</v>
      </c>
      <c r="G181" s="53">
        <v>3.07</v>
      </c>
      <c r="H181" s="51"/>
      <c r="I181" s="51">
        <v>3.8488479366870907</v>
      </c>
    </row>
    <row r="182" spans="1:9" ht="17.25" x14ac:dyDescent="0.25">
      <c r="A182" s="49" t="s">
        <v>156</v>
      </c>
      <c r="B182" s="50" t="s">
        <v>177</v>
      </c>
      <c r="C182" s="51">
        <v>6.98</v>
      </c>
      <c r="D182" s="52">
        <v>6.25</v>
      </c>
      <c r="E182" s="51">
        <v>11.4</v>
      </c>
      <c r="F182" s="51">
        <f t="shared" si="1"/>
        <v>1.8240000000000001E-3</v>
      </c>
      <c r="G182" s="53">
        <v>3.08</v>
      </c>
      <c r="H182" s="51"/>
      <c r="I182" s="51">
        <v>3.860592993724667</v>
      </c>
    </row>
    <row r="183" spans="1:9" ht="17.25" x14ac:dyDescent="0.25">
      <c r="A183" s="49" t="s">
        <v>156</v>
      </c>
      <c r="B183" s="50" t="s">
        <v>178</v>
      </c>
      <c r="C183" s="51">
        <v>18.64</v>
      </c>
      <c r="D183" s="52">
        <v>8.5</v>
      </c>
      <c r="E183" s="51">
        <v>25</v>
      </c>
      <c r="F183" s="51">
        <f t="shared" si="1"/>
        <v>2.9411764705882357E-3</v>
      </c>
      <c r="G183" s="53">
        <v>3.25</v>
      </c>
      <c r="H183" s="51"/>
      <c r="I183" s="51">
        <v>4.0338534837112956</v>
      </c>
    </row>
    <row r="184" spans="1:9" ht="17.25" x14ac:dyDescent="0.25">
      <c r="A184" s="49" t="s">
        <v>156</v>
      </c>
      <c r="B184" s="50" t="s">
        <v>179</v>
      </c>
      <c r="C184" s="51">
        <v>10.57</v>
      </c>
      <c r="D184" s="52">
        <v>6.88</v>
      </c>
      <c r="E184" s="51">
        <v>12.2</v>
      </c>
      <c r="F184" s="51">
        <f t="shared" si="1"/>
        <v>1.7732558139534882E-3</v>
      </c>
      <c r="G184" s="53">
        <v>3.36</v>
      </c>
      <c r="H184" s="51"/>
      <c r="I184" s="51">
        <v>4.1425571524656357</v>
      </c>
    </row>
    <row r="185" spans="1:9" ht="17.25" x14ac:dyDescent="0.25">
      <c r="A185" s="49" t="s">
        <v>156</v>
      </c>
      <c r="B185" s="50" t="s">
        <v>180</v>
      </c>
      <c r="C185" s="51">
        <v>8.08</v>
      </c>
      <c r="D185" s="52">
        <v>3.7</v>
      </c>
      <c r="E185" s="51">
        <v>4.5</v>
      </c>
      <c r="F185" s="51">
        <f t="shared" si="1"/>
        <v>1.2162162162162162E-3</v>
      </c>
      <c r="G185" s="53">
        <v>3.46</v>
      </c>
      <c r="H185" s="51"/>
      <c r="I185" s="51">
        <v>3.1424212623119598</v>
      </c>
    </row>
    <row r="186" spans="1:9" ht="17.25" x14ac:dyDescent="0.25">
      <c r="A186" s="49" t="s">
        <v>156</v>
      </c>
      <c r="B186" s="50" t="s">
        <v>181</v>
      </c>
      <c r="C186" s="51">
        <v>5.33</v>
      </c>
      <c r="D186" s="52">
        <v>7.2</v>
      </c>
      <c r="E186" s="51">
        <v>7.4</v>
      </c>
      <c r="F186" s="51">
        <f t="shared" si="1"/>
        <v>1.0277777777777778E-3</v>
      </c>
      <c r="G186" s="53">
        <v>4.29</v>
      </c>
      <c r="H186" s="51"/>
      <c r="I186" s="51">
        <v>5.0781298316779715</v>
      </c>
    </row>
    <row r="187" spans="1:9" ht="17.25" x14ac:dyDescent="0.25">
      <c r="A187" s="49" t="s">
        <v>156</v>
      </c>
      <c r="B187" s="50" t="s">
        <v>182</v>
      </c>
      <c r="C187" s="51">
        <v>9.6</v>
      </c>
      <c r="D187" s="52">
        <v>8.3000000000000007</v>
      </c>
      <c r="E187" s="51">
        <v>11</v>
      </c>
      <c r="F187" s="51">
        <f t="shared" si="1"/>
        <v>1.3253012048192769E-3</v>
      </c>
      <c r="G187" s="53">
        <v>4.34</v>
      </c>
      <c r="H187" s="51"/>
      <c r="I187" s="51">
        <v>5.1272921429271747</v>
      </c>
    </row>
    <row r="188" spans="1:9" ht="17.25" x14ac:dyDescent="0.25">
      <c r="A188" s="49" t="s">
        <v>156</v>
      </c>
      <c r="B188" s="50" t="s">
        <v>183</v>
      </c>
      <c r="C188" s="51">
        <v>37.07</v>
      </c>
      <c r="D188" s="52">
        <v>13.07</v>
      </c>
      <c r="E188" s="51">
        <v>38.5</v>
      </c>
      <c r="F188" s="51">
        <f t="shared" si="1"/>
        <v>2.9456771231828618E-3</v>
      </c>
      <c r="G188" s="53">
        <v>4.5199999999999996</v>
      </c>
      <c r="H188" s="51"/>
      <c r="I188" s="51">
        <v>5.3100166712355712</v>
      </c>
    </row>
    <row r="189" spans="1:9" ht="17.25" x14ac:dyDescent="0.25">
      <c r="A189" s="49" t="s">
        <v>156</v>
      </c>
      <c r="B189" s="50" t="s">
        <v>184</v>
      </c>
      <c r="C189" s="51">
        <v>12.56</v>
      </c>
      <c r="D189" s="52">
        <v>8.3800000000000008</v>
      </c>
      <c r="E189" s="51">
        <v>8</v>
      </c>
      <c r="F189" s="51">
        <f t="shared" si="1"/>
        <v>9.5465393794749395E-4</v>
      </c>
      <c r="G189" s="53">
        <v>4.96</v>
      </c>
      <c r="H189" s="51"/>
      <c r="I189" s="51">
        <v>5.7298627072615771</v>
      </c>
    </row>
    <row r="190" spans="1:9" ht="17.25" x14ac:dyDescent="0.25">
      <c r="A190" s="49" t="s">
        <v>156</v>
      </c>
      <c r="B190" s="50" t="s">
        <v>185</v>
      </c>
      <c r="C190" s="51">
        <v>46.85</v>
      </c>
      <c r="D190" s="52">
        <v>16.12</v>
      </c>
      <c r="E190" s="51">
        <v>39</v>
      </c>
      <c r="F190" s="51">
        <f t="shared" si="1"/>
        <v>2.4193548387096775E-3</v>
      </c>
      <c r="G190" s="53">
        <v>5.74</v>
      </c>
      <c r="H190" s="51"/>
      <c r="I190" s="51">
        <v>6.467679871957376</v>
      </c>
    </row>
    <row r="191" spans="1:9" ht="17.25" x14ac:dyDescent="0.25">
      <c r="A191" s="49" t="s">
        <v>156</v>
      </c>
      <c r="B191" s="50" t="s">
        <v>186</v>
      </c>
      <c r="C191" s="51">
        <v>16.79</v>
      </c>
      <c r="D191" s="52">
        <v>11.04</v>
      </c>
      <c r="E191" s="51">
        <v>12.2</v>
      </c>
      <c r="F191" s="51">
        <f t="shared" si="1"/>
        <v>1.1050724637681161E-3</v>
      </c>
      <c r="G191" s="53">
        <v>5.8</v>
      </c>
      <c r="H191" s="51"/>
      <c r="I191" s="51">
        <v>6.5227978382014227</v>
      </c>
    </row>
    <row r="192" spans="1:9" ht="17.25" x14ac:dyDescent="0.25">
      <c r="A192" s="49" t="s">
        <v>156</v>
      </c>
      <c r="B192" s="50" t="s">
        <v>187</v>
      </c>
      <c r="C192" s="51">
        <v>58.77</v>
      </c>
      <c r="D192" s="52">
        <v>16.93</v>
      </c>
      <c r="E192" s="51">
        <v>39.5</v>
      </c>
      <c r="F192" s="51">
        <f t="shared" si="1"/>
        <v>2.3331364441819256E-3</v>
      </c>
      <c r="G192" s="53">
        <v>6.04</v>
      </c>
      <c r="H192" s="51"/>
      <c r="I192" s="51">
        <v>6.7517812490062479</v>
      </c>
    </row>
    <row r="193" spans="1:9" ht="17.25" x14ac:dyDescent="0.25">
      <c r="A193" s="49" t="s">
        <v>156</v>
      </c>
      <c r="B193" s="50" t="s">
        <v>188</v>
      </c>
      <c r="C193" s="51">
        <v>22.33</v>
      </c>
      <c r="D193" s="52">
        <v>13.25</v>
      </c>
      <c r="E193" s="51">
        <v>13</v>
      </c>
      <c r="F193" s="51">
        <f t="shared" si="1"/>
        <v>9.8113207547169813E-4</v>
      </c>
      <c r="G193" s="53">
        <v>6.98</v>
      </c>
      <c r="H193" s="51"/>
      <c r="I193" s="51">
        <v>7.6152492820550277</v>
      </c>
    </row>
    <row r="194" spans="1:9" ht="17.25" x14ac:dyDescent="0.25">
      <c r="A194" s="49" t="s">
        <v>156</v>
      </c>
      <c r="B194" s="50" t="s">
        <v>189</v>
      </c>
      <c r="C194" s="51">
        <v>78.739999999999995</v>
      </c>
      <c r="D194" s="52">
        <v>19.43</v>
      </c>
      <c r="E194" s="51">
        <v>40</v>
      </c>
      <c r="F194" s="51">
        <f t="shared" si="1"/>
        <v>2.0586721564590841E-3</v>
      </c>
      <c r="G194" s="53">
        <v>7.05</v>
      </c>
      <c r="H194" s="51"/>
      <c r="I194" s="51">
        <v>7.6752661704583636</v>
      </c>
    </row>
    <row r="195" spans="1:9" ht="17.25" x14ac:dyDescent="0.25">
      <c r="A195" s="49" t="s">
        <v>156</v>
      </c>
      <c r="B195" s="50" t="s">
        <v>190</v>
      </c>
      <c r="C195" s="51">
        <v>95.2</v>
      </c>
      <c r="D195" s="52">
        <v>20.399999999999999</v>
      </c>
      <c r="E195" s="51">
        <v>40.200000000000003</v>
      </c>
      <c r="F195" s="51">
        <f t="shared" si="1"/>
        <v>1.9705882352941181E-3</v>
      </c>
      <c r="G195" s="53">
        <v>7.44</v>
      </c>
      <c r="H195" s="51"/>
      <c r="I195" s="51">
        <v>8.0299229427401357</v>
      </c>
    </row>
    <row r="196" spans="1:9" ht="17.25" x14ac:dyDescent="0.25">
      <c r="A196" s="49" t="s">
        <v>156</v>
      </c>
      <c r="B196" s="50" t="s">
        <v>191</v>
      </c>
      <c r="C196" s="51">
        <v>107.78</v>
      </c>
      <c r="D196" s="52">
        <v>22.91</v>
      </c>
      <c r="E196" s="51">
        <v>40.5</v>
      </c>
      <c r="F196" s="51">
        <f t="shared" si="1"/>
        <v>1.7677869925796594E-3</v>
      </c>
      <c r="G196" s="53">
        <v>8.49</v>
      </c>
      <c r="H196" s="51"/>
      <c r="I196" s="51">
        <v>8.9548276618122955</v>
      </c>
    </row>
    <row r="197" spans="1:9" ht="17.25" x14ac:dyDescent="0.25">
      <c r="A197" s="49" t="s">
        <v>156</v>
      </c>
      <c r="B197" s="50" t="s">
        <v>192</v>
      </c>
      <c r="C197" s="51">
        <v>158.4</v>
      </c>
      <c r="D197" s="52">
        <v>34.03</v>
      </c>
      <c r="E197" s="51">
        <v>43</v>
      </c>
      <c r="F197" s="51">
        <f t="shared" si="1"/>
        <v>1.2635909491625038E-3</v>
      </c>
      <c r="G197" s="53">
        <v>13.1</v>
      </c>
      <c r="H197" s="51"/>
      <c r="I197" s="51">
        <v>12.843882365524294</v>
      </c>
    </row>
    <row r="198" spans="1:9" ht="17.25" x14ac:dyDescent="0.25">
      <c r="A198" s="54" t="s">
        <v>193</v>
      </c>
      <c r="B198" s="55" t="s">
        <v>194</v>
      </c>
      <c r="C198" s="56">
        <v>1.03</v>
      </c>
      <c r="D198" s="57">
        <v>2.62</v>
      </c>
      <c r="E198" s="56">
        <v>2.66</v>
      </c>
      <c r="F198" s="58">
        <f t="shared" ref="F198:F209" si="2">E198/D198/1000</f>
        <v>1.015267175572519E-3</v>
      </c>
      <c r="G198" s="59">
        <v>1.98</v>
      </c>
      <c r="H198" s="56">
        <v>2.2799999999999998</v>
      </c>
      <c r="I198" s="56">
        <v>2.6694750732187109</v>
      </c>
    </row>
    <row r="199" spans="1:9" ht="17.25" x14ac:dyDescent="0.25">
      <c r="A199" s="54" t="s">
        <v>193</v>
      </c>
      <c r="B199" s="55" t="s">
        <v>195</v>
      </c>
      <c r="C199" s="56">
        <v>2.52</v>
      </c>
      <c r="D199" s="57">
        <v>3.17</v>
      </c>
      <c r="E199" s="56">
        <v>3.74</v>
      </c>
      <c r="F199" s="58">
        <f t="shared" si="2"/>
        <v>1.1798107255520504E-3</v>
      </c>
      <c r="G199" s="59">
        <v>2.16</v>
      </c>
      <c r="H199" s="56">
        <v>2.52</v>
      </c>
      <c r="I199" s="56">
        <v>2.8741983317681497</v>
      </c>
    </row>
    <row r="200" spans="1:9" ht="17.25" x14ac:dyDescent="0.25">
      <c r="A200" s="54" t="s">
        <v>193</v>
      </c>
      <c r="B200" s="55" t="s">
        <v>196</v>
      </c>
      <c r="C200" s="56">
        <v>4.5599999999999996</v>
      </c>
      <c r="D200" s="57">
        <v>3.96</v>
      </c>
      <c r="E200" s="56">
        <v>3.21</v>
      </c>
      <c r="F200" s="58">
        <f t="shared" si="2"/>
        <v>8.106060606060606E-4</v>
      </c>
      <c r="G200" s="59">
        <v>2.96</v>
      </c>
      <c r="H200" s="56">
        <v>3.93</v>
      </c>
      <c r="I200" s="56">
        <v>3.7370122551064564</v>
      </c>
    </row>
    <row r="201" spans="1:9" ht="17.25" x14ac:dyDescent="0.25">
      <c r="A201" s="54" t="s">
        <v>193</v>
      </c>
      <c r="B201" s="55" t="s">
        <v>197</v>
      </c>
      <c r="C201" s="56">
        <v>4.82</v>
      </c>
      <c r="D201" s="57">
        <v>4.6500000000000004</v>
      </c>
      <c r="E201" s="56">
        <v>4.4000000000000004</v>
      </c>
      <c r="F201" s="58">
        <f t="shared" si="2"/>
        <v>9.4623655913978497E-4</v>
      </c>
      <c r="G201" s="59">
        <v>3.16</v>
      </c>
      <c r="H201" s="56">
        <v>4.21</v>
      </c>
      <c r="I201" s="56">
        <v>3.9415653574162186</v>
      </c>
    </row>
    <row r="202" spans="1:9" ht="17.25" x14ac:dyDescent="0.25">
      <c r="A202" s="54" t="s">
        <v>193</v>
      </c>
      <c r="B202" s="55" t="s">
        <v>198</v>
      </c>
      <c r="C202" s="56">
        <v>8.16</v>
      </c>
      <c r="D202" s="57">
        <v>5.5</v>
      </c>
      <c r="E202" s="56">
        <v>4.49</v>
      </c>
      <c r="F202" s="58">
        <f t="shared" si="2"/>
        <v>8.1636363636363644E-4</v>
      </c>
      <c r="G202" s="59">
        <v>3.81</v>
      </c>
      <c r="H202" s="56">
        <v>5.44</v>
      </c>
      <c r="I202" s="56">
        <v>4.6009562830646988</v>
      </c>
    </row>
    <row r="203" spans="1:9" ht="17.25" x14ac:dyDescent="0.25">
      <c r="A203" s="54" t="s">
        <v>193</v>
      </c>
      <c r="B203" s="55" t="s">
        <v>199</v>
      </c>
      <c r="C203" s="56">
        <v>12.7</v>
      </c>
      <c r="D203" s="57">
        <v>6.43</v>
      </c>
      <c r="E203" s="56">
        <v>5.86</v>
      </c>
      <c r="F203" s="58">
        <f t="shared" si="2"/>
        <v>9.1135303265940919E-4</v>
      </c>
      <c r="G203" s="59">
        <v>4.12</v>
      </c>
      <c r="H203" s="56">
        <v>5.96</v>
      </c>
      <c r="I203" s="56">
        <v>4.9087854520317133</v>
      </c>
    </row>
    <row r="204" spans="1:9" ht="17.25" x14ac:dyDescent="0.25">
      <c r="A204" s="54" t="s">
        <v>193</v>
      </c>
      <c r="B204" s="55" t="s">
        <v>200</v>
      </c>
      <c r="C204" s="56">
        <v>8.0399999999999991</v>
      </c>
      <c r="D204" s="57">
        <v>7.84</v>
      </c>
      <c r="E204" s="56">
        <v>5.12</v>
      </c>
      <c r="F204" s="58">
        <f t="shared" si="2"/>
        <v>6.5306122448979603E-4</v>
      </c>
      <c r="G204" s="59">
        <v>5.45</v>
      </c>
      <c r="H204" s="56">
        <v>8.8699999999999992</v>
      </c>
      <c r="I204" s="56">
        <v>6.2000584908585319</v>
      </c>
    </row>
    <row r="205" spans="1:9" ht="17.25" x14ac:dyDescent="0.25">
      <c r="A205" s="54" t="s">
        <v>193</v>
      </c>
      <c r="B205" s="55" t="s">
        <v>201</v>
      </c>
      <c r="C205" s="56">
        <v>12.53</v>
      </c>
      <c r="D205" s="57">
        <v>10.42</v>
      </c>
      <c r="E205" s="56">
        <v>6.18</v>
      </c>
      <c r="F205" s="58">
        <f t="shared" si="2"/>
        <v>5.930902111324376E-4</v>
      </c>
      <c r="G205" s="59">
        <v>7.04</v>
      </c>
      <c r="H205" s="56">
        <v>12.49</v>
      </c>
      <c r="I205" s="56">
        <v>7.671061280407196</v>
      </c>
    </row>
    <row r="206" spans="1:9" ht="17.25" x14ac:dyDescent="0.25">
      <c r="A206" s="54" t="s">
        <v>193</v>
      </c>
      <c r="B206" s="55" t="s">
        <v>202</v>
      </c>
      <c r="C206" s="56">
        <v>13.56</v>
      </c>
      <c r="D206" s="57">
        <v>10.62</v>
      </c>
      <c r="E206" s="56">
        <v>6.21</v>
      </c>
      <c r="F206" s="58">
        <f t="shared" si="2"/>
        <v>5.8474576271186438E-4</v>
      </c>
      <c r="G206" s="59">
        <v>7.18</v>
      </c>
      <c r="H206" s="56">
        <v>12.84</v>
      </c>
      <c r="I206" s="56">
        <v>7.8002581866737497</v>
      </c>
    </row>
    <row r="207" spans="1:9" ht="17.25" x14ac:dyDescent="0.25">
      <c r="A207" s="54" t="s">
        <v>193</v>
      </c>
      <c r="B207" s="55" t="s">
        <v>203</v>
      </c>
      <c r="C207" s="56">
        <v>19.309999999999999</v>
      </c>
      <c r="D207" s="57">
        <v>12.13</v>
      </c>
      <c r="E207" s="56">
        <v>7.42</v>
      </c>
      <c r="F207" s="58">
        <f t="shared" si="2"/>
        <v>6.1170651277823573E-4</v>
      </c>
      <c r="G207" s="59">
        <v>7.82</v>
      </c>
      <c r="H207" s="56">
        <v>14.27</v>
      </c>
      <c r="I207" s="56">
        <v>8.371357194733779</v>
      </c>
    </row>
    <row r="208" spans="1:9" ht="17.25" x14ac:dyDescent="0.25">
      <c r="A208" s="54" t="s">
        <v>193</v>
      </c>
      <c r="B208" s="55" t="s">
        <v>204</v>
      </c>
      <c r="C208" s="56">
        <v>29.54</v>
      </c>
      <c r="D208" s="57">
        <v>12.71</v>
      </c>
      <c r="E208" s="56">
        <v>6.92</v>
      </c>
      <c r="F208" s="58">
        <f t="shared" si="2"/>
        <v>5.4445318646734848E-4</v>
      </c>
      <c r="G208" s="59">
        <v>8.48</v>
      </c>
      <c r="H208" s="56">
        <v>16.04</v>
      </c>
      <c r="I208" s="56">
        <v>8.9529164633886182</v>
      </c>
    </row>
    <row r="209" spans="1:9" ht="17.25" x14ac:dyDescent="0.25">
      <c r="A209" s="54" t="s">
        <v>193</v>
      </c>
      <c r="B209" s="55" t="s">
        <v>205</v>
      </c>
      <c r="C209" s="56">
        <v>42.2</v>
      </c>
      <c r="D209" s="57">
        <v>13.77</v>
      </c>
      <c r="E209" s="56">
        <v>7.54</v>
      </c>
      <c r="F209" s="58">
        <f t="shared" si="2"/>
        <v>5.4756717501815546E-4</v>
      </c>
      <c r="G209" s="59">
        <v>9</v>
      </c>
      <c r="H209" s="56">
        <v>17.309999999999999</v>
      </c>
      <c r="I209" s="56">
        <v>9.4066829378872594</v>
      </c>
    </row>
    <row r="210" spans="1:9" ht="17.25" x14ac:dyDescent="0.25">
      <c r="A210" s="60" t="s">
        <v>206</v>
      </c>
      <c r="B210" s="61" t="s">
        <v>207</v>
      </c>
      <c r="C210" s="62">
        <v>4.42</v>
      </c>
      <c r="D210" s="63">
        <v>3.32</v>
      </c>
      <c r="E210" s="62">
        <v>21.1</v>
      </c>
      <c r="F210" s="64">
        <v>6.3600000000000002E-3</v>
      </c>
      <c r="G210" s="62">
        <v>1.17</v>
      </c>
      <c r="H210" s="65">
        <v>1.1399999999999999</v>
      </c>
      <c r="I210" s="62">
        <v>1.7271932362344331</v>
      </c>
    </row>
    <row r="211" spans="1:9" ht="17.25" x14ac:dyDescent="0.25">
      <c r="A211" s="60" t="s">
        <v>206</v>
      </c>
      <c r="B211" s="61" t="s">
        <v>208</v>
      </c>
      <c r="C211" s="62">
        <v>18.170000000000002</v>
      </c>
      <c r="D211" s="63">
        <v>9.18</v>
      </c>
      <c r="E211" s="62">
        <v>31.23</v>
      </c>
      <c r="F211" s="64">
        <v>3.3999999999999998E-3</v>
      </c>
      <c r="G211" s="65">
        <v>3.26</v>
      </c>
      <c r="H211" s="62">
        <v>4.04</v>
      </c>
      <c r="I211" s="62">
        <v>4.0446848932106851</v>
      </c>
    </row>
    <row r="212" spans="1:9" ht="17.25" x14ac:dyDescent="0.25">
      <c r="A212" s="60" t="s">
        <v>206</v>
      </c>
      <c r="B212" s="61" t="s">
        <v>209</v>
      </c>
      <c r="C212" s="62">
        <v>23</v>
      </c>
      <c r="D212" s="63">
        <v>11.47</v>
      </c>
      <c r="E212" s="62">
        <v>31.6</v>
      </c>
      <c r="F212" s="64">
        <v>2.7599999999999999E-3</v>
      </c>
      <c r="G212" s="62">
        <v>4.2</v>
      </c>
      <c r="H212" s="62">
        <v>5.66</v>
      </c>
      <c r="I212" s="62">
        <v>4.9899910732328134</v>
      </c>
    </row>
    <row r="213" spans="1:9" ht="17.25" x14ac:dyDescent="0.25">
      <c r="A213" s="60" t="s">
        <v>206</v>
      </c>
      <c r="B213" s="61" t="s">
        <v>210</v>
      </c>
      <c r="C213" s="62">
        <v>31.86</v>
      </c>
      <c r="D213" s="63">
        <v>16.420000000000002</v>
      </c>
      <c r="E213" s="62">
        <v>37</v>
      </c>
      <c r="F213" s="64">
        <v>2.2499999999999998E-3</v>
      </c>
      <c r="G213" s="62">
        <v>5.98</v>
      </c>
      <c r="H213" s="62">
        <v>9.02</v>
      </c>
      <c r="I213" s="62">
        <v>6.6950284819204811</v>
      </c>
    </row>
    <row r="214" spans="1:9" ht="17.25" x14ac:dyDescent="0.25">
      <c r="A214" s="60" t="s">
        <v>206</v>
      </c>
      <c r="B214" s="61" t="s">
        <v>211</v>
      </c>
      <c r="C214" s="62">
        <v>36.729999999999997</v>
      </c>
      <c r="D214" s="63">
        <v>16.84</v>
      </c>
      <c r="E214" s="62">
        <v>37.4</v>
      </c>
      <c r="F214" s="64">
        <v>2.2200000000000002E-3</v>
      </c>
      <c r="G214" s="62">
        <v>6.13</v>
      </c>
      <c r="H214" s="62">
        <v>9.33</v>
      </c>
      <c r="I214" s="62">
        <v>6.8357826413397662</v>
      </c>
    </row>
    <row r="215" spans="1:9" ht="17.25" x14ac:dyDescent="0.25">
      <c r="A215" s="66" t="s">
        <v>212</v>
      </c>
      <c r="B215" s="67" t="s">
        <v>213</v>
      </c>
      <c r="C215" s="68">
        <v>0.77</v>
      </c>
      <c r="D215" s="69">
        <v>1.61</v>
      </c>
      <c r="E215" s="68">
        <v>8</v>
      </c>
      <c r="F215" s="70">
        <v>5.0000000000000001E-3</v>
      </c>
      <c r="G215" s="68">
        <v>0.73799999999999999</v>
      </c>
      <c r="H215" s="68">
        <v>0.53900000000000003</v>
      </c>
      <c r="I215" s="71">
        <v>1.1759335985021622</v>
      </c>
    </row>
    <row r="216" spans="1:9" ht="17.25" x14ac:dyDescent="0.25">
      <c r="A216" s="66" t="s">
        <v>212</v>
      </c>
      <c r="B216" s="67" t="s">
        <v>214</v>
      </c>
      <c r="C216" s="68">
        <v>1</v>
      </c>
      <c r="D216" s="69">
        <v>2.3199999999999998</v>
      </c>
      <c r="E216" s="68">
        <v>12</v>
      </c>
      <c r="F216" s="70">
        <v>5.1999999999999998E-3</v>
      </c>
      <c r="G216" s="68">
        <v>0.96099999999999997</v>
      </c>
      <c r="H216" s="68">
        <v>0.75700000000000001</v>
      </c>
      <c r="I216" s="71">
        <v>1.4667267771600099</v>
      </c>
    </row>
    <row r="217" spans="1:9" ht="17.25" x14ac:dyDescent="0.25">
      <c r="A217" s="66" t="s">
        <v>212</v>
      </c>
      <c r="B217" s="67" t="s">
        <v>215</v>
      </c>
      <c r="C217" s="68">
        <v>1.1200000000000001</v>
      </c>
      <c r="D217" s="69">
        <v>2.69</v>
      </c>
      <c r="E217" s="68">
        <v>18</v>
      </c>
      <c r="F217" s="70">
        <v>6.7000000000000002E-3</v>
      </c>
      <c r="G217" s="68">
        <v>0.97599999999999998</v>
      </c>
      <c r="H217" s="68">
        <v>0.753</v>
      </c>
      <c r="I217" s="71">
        <v>1.4848881489819332</v>
      </c>
    </row>
    <row r="218" spans="1:9" ht="17.25" x14ac:dyDescent="0.25">
      <c r="A218" s="66" t="s">
        <v>212</v>
      </c>
      <c r="B218" s="67" t="s">
        <v>216</v>
      </c>
      <c r="C218" s="68">
        <v>1.1299999999999999</v>
      </c>
      <c r="D218" s="69">
        <v>3.37</v>
      </c>
      <c r="E218" s="68">
        <v>15</v>
      </c>
      <c r="F218" s="70">
        <v>4.4000000000000003E-3</v>
      </c>
      <c r="G218" s="68">
        <v>1.361</v>
      </c>
      <c r="H218" s="68">
        <v>1.2070000000000001</v>
      </c>
      <c r="I218" s="71">
        <v>1.9543136072670602</v>
      </c>
    </row>
    <row r="219" spans="1:9" ht="17.25" x14ac:dyDescent="0.25">
      <c r="A219" s="66" t="s">
        <v>212</v>
      </c>
      <c r="B219" s="67" t="s">
        <v>217</v>
      </c>
      <c r="C219" s="68">
        <v>4.05</v>
      </c>
      <c r="D219" s="69">
        <v>6.84</v>
      </c>
      <c r="E219" s="68">
        <v>59</v>
      </c>
      <c r="F219" s="70">
        <v>8.6E-3</v>
      </c>
      <c r="G219" s="68">
        <v>1.8169999999999999</v>
      </c>
      <c r="H219" s="68">
        <v>1.645</v>
      </c>
      <c r="I219" s="71">
        <v>2.4877112370042758</v>
      </c>
    </row>
    <row r="220" spans="1:9" ht="17.25" x14ac:dyDescent="0.25">
      <c r="A220" s="66" t="s">
        <v>212</v>
      </c>
      <c r="B220" s="67" t="s">
        <v>218</v>
      </c>
      <c r="C220" s="68">
        <v>3.77</v>
      </c>
      <c r="D220" s="69">
        <v>5.3</v>
      </c>
      <c r="E220" s="68">
        <v>22</v>
      </c>
      <c r="F220" s="70">
        <v>4.1999999999999997E-3</v>
      </c>
      <c r="G220" s="68">
        <v>1.9790000000000001</v>
      </c>
      <c r="H220" s="68">
        <v>1.9770000000000001</v>
      </c>
      <c r="I220" s="71">
        <v>2.6702279096419446</v>
      </c>
    </row>
    <row r="221" spans="1:9" ht="17.25" x14ac:dyDescent="0.25">
      <c r="A221" s="66" t="s">
        <v>212</v>
      </c>
      <c r="B221" s="67" t="s">
        <v>219</v>
      </c>
      <c r="C221" s="68">
        <v>7.3</v>
      </c>
      <c r="D221" s="69">
        <v>6.09</v>
      </c>
      <c r="E221" s="68">
        <v>32</v>
      </c>
      <c r="F221" s="70">
        <v>5.3E-3</v>
      </c>
      <c r="G221" s="68">
        <v>2.012</v>
      </c>
      <c r="H221" s="68">
        <v>1.9730000000000001</v>
      </c>
      <c r="I221" s="71">
        <v>2.7064708993995241</v>
      </c>
    </row>
    <row r="222" spans="1:9" ht="17.25" x14ac:dyDescent="0.25">
      <c r="A222" s="66" t="s">
        <v>212</v>
      </c>
      <c r="B222" s="67" t="s">
        <v>220</v>
      </c>
      <c r="C222" s="68">
        <v>3.06</v>
      </c>
      <c r="D222" s="69">
        <v>4.91</v>
      </c>
      <c r="E222" s="68">
        <v>14</v>
      </c>
      <c r="F222" s="70">
        <v>2.8999999999999998E-3</v>
      </c>
      <c r="G222" s="68">
        <v>2.1560000000000001</v>
      </c>
      <c r="H222" s="68">
        <v>2.2949999999999999</v>
      </c>
      <c r="I222" s="71">
        <v>2.8674510641228488</v>
      </c>
    </row>
    <row r="223" spans="1:9" ht="17.25" x14ac:dyDescent="0.25">
      <c r="A223" s="66" t="s">
        <v>212</v>
      </c>
      <c r="B223" s="67" t="s">
        <v>221</v>
      </c>
      <c r="C223" s="68">
        <v>5.09</v>
      </c>
      <c r="D223" s="69">
        <v>6</v>
      </c>
      <c r="E223" s="68">
        <v>25</v>
      </c>
      <c r="F223" s="70">
        <v>4.1999999999999997E-3</v>
      </c>
      <c r="G223" s="68">
        <v>2.1739999999999999</v>
      </c>
      <c r="H223" s="68">
        <v>2.2330000000000001</v>
      </c>
      <c r="I223" s="71">
        <v>2.8873747319307603</v>
      </c>
    </row>
    <row r="224" spans="1:9" ht="17.25" x14ac:dyDescent="0.25">
      <c r="A224" s="66" t="s">
        <v>212</v>
      </c>
      <c r="B224" s="67" t="s">
        <v>222</v>
      </c>
      <c r="C224" s="68">
        <v>9.42</v>
      </c>
      <c r="D224" s="69">
        <v>6.82</v>
      </c>
      <c r="E224" s="68">
        <v>34</v>
      </c>
      <c r="F224" s="70">
        <v>5.0000000000000001E-3</v>
      </c>
      <c r="G224" s="68">
        <v>2.2410000000000001</v>
      </c>
      <c r="H224" s="68">
        <v>2.282</v>
      </c>
      <c r="I224" s="71">
        <v>2.9592284945476974</v>
      </c>
    </row>
    <row r="225" spans="1:9" ht="17.25" x14ac:dyDescent="0.25">
      <c r="A225" s="66" t="s">
        <v>212</v>
      </c>
      <c r="B225" s="67" t="s">
        <v>223</v>
      </c>
      <c r="C225" s="68">
        <v>7.54</v>
      </c>
      <c r="D225" s="69">
        <v>9.1999999999999993</v>
      </c>
      <c r="E225" s="68">
        <v>79</v>
      </c>
      <c r="F225" s="70">
        <v>8.6E-3</v>
      </c>
      <c r="G225" s="68">
        <v>2.2869999999999999</v>
      </c>
      <c r="H225" s="68">
        <v>2.2189999999999999</v>
      </c>
      <c r="I225" s="71">
        <v>3.0117186546616268</v>
      </c>
    </row>
    <row r="226" spans="1:9" ht="17.25" x14ac:dyDescent="0.25">
      <c r="A226" s="66" t="s">
        <v>212</v>
      </c>
      <c r="B226" s="67" t="s">
        <v>224</v>
      </c>
      <c r="C226" s="68">
        <v>12.38</v>
      </c>
      <c r="D226" s="69">
        <v>7.38</v>
      </c>
      <c r="E226" s="68">
        <v>35</v>
      </c>
      <c r="F226" s="70">
        <v>4.7000000000000002E-3</v>
      </c>
      <c r="G226" s="68">
        <v>2.4249999999999998</v>
      </c>
      <c r="H226" s="68">
        <v>2.5409999999999999</v>
      </c>
      <c r="I226" s="71">
        <v>3.1626496684183616</v>
      </c>
    </row>
    <row r="227" spans="1:9" ht="17.25" x14ac:dyDescent="0.25">
      <c r="A227" s="66" t="s">
        <v>212</v>
      </c>
      <c r="B227" s="67" t="s">
        <v>225</v>
      </c>
      <c r="C227" s="68">
        <v>10.41</v>
      </c>
      <c r="D227" s="69">
        <v>11.13</v>
      </c>
      <c r="E227" s="68">
        <v>84</v>
      </c>
      <c r="F227" s="70">
        <v>7.4999999999999997E-3</v>
      </c>
      <c r="G227" s="68">
        <v>2.7829999999999999</v>
      </c>
      <c r="H227" s="68">
        <v>2.9009999999999998</v>
      </c>
      <c r="I227" s="71">
        <v>3.5455591919386871</v>
      </c>
    </row>
    <row r="228" spans="1:9" ht="17.25" x14ac:dyDescent="0.25">
      <c r="A228" s="66" t="s">
        <v>212</v>
      </c>
      <c r="B228" s="67" t="s">
        <v>226</v>
      </c>
      <c r="C228" s="68">
        <v>21.02</v>
      </c>
      <c r="D228" s="69">
        <v>11.4</v>
      </c>
      <c r="E228" s="68">
        <v>84</v>
      </c>
      <c r="F228" s="70">
        <v>7.4000000000000003E-3</v>
      </c>
      <c r="G228" s="68">
        <v>2.8610000000000002</v>
      </c>
      <c r="H228" s="68">
        <v>3.0139999999999998</v>
      </c>
      <c r="I228" s="71">
        <v>3.6280898986955976</v>
      </c>
    </row>
    <row r="229" spans="1:9" ht="17.25" x14ac:dyDescent="0.25">
      <c r="A229" s="66" t="s">
        <v>212</v>
      </c>
      <c r="B229" s="67" t="s">
        <v>227</v>
      </c>
      <c r="C229" s="68">
        <v>19.5</v>
      </c>
      <c r="D229" s="69">
        <v>12.53</v>
      </c>
      <c r="E229" s="68">
        <v>40</v>
      </c>
      <c r="F229" s="70">
        <v>3.2000000000000002E-3</v>
      </c>
      <c r="G229" s="68">
        <v>4.2460000000000004</v>
      </c>
      <c r="H229" s="68">
        <v>5.4710000000000001</v>
      </c>
      <c r="I229" s="71">
        <v>5.0372393215957985</v>
      </c>
    </row>
    <row r="230" spans="1:9" ht="17.25" x14ac:dyDescent="0.25">
      <c r="A230" s="31" t="s">
        <v>228</v>
      </c>
      <c r="B230" s="32">
        <v>7</v>
      </c>
      <c r="C230" s="33">
        <v>3.54</v>
      </c>
      <c r="D230" s="72">
        <v>4.55</v>
      </c>
      <c r="E230" s="33">
        <v>7.14</v>
      </c>
      <c r="F230" s="33">
        <f t="shared" ref="F230:F256" si="3">E230/D230/1000</f>
        <v>1.5692307692307692E-3</v>
      </c>
      <c r="G230" s="73">
        <v>2.56</v>
      </c>
      <c r="H230" s="33"/>
      <c r="I230" s="33">
        <v>3.3061782687484782</v>
      </c>
    </row>
    <row r="231" spans="1:9" ht="17.25" x14ac:dyDescent="0.25">
      <c r="A231" s="31" t="s">
        <v>228</v>
      </c>
      <c r="B231" s="32">
        <v>6</v>
      </c>
      <c r="C231" s="33">
        <v>10.51</v>
      </c>
      <c r="D231" s="72">
        <v>6.43</v>
      </c>
      <c r="E231" s="33">
        <v>7.06</v>
      </c>
      <c r="F231" s="33">
        <f t="shared" si="3"/>
        <v>1.0979782270606532E-3</v>
      </c>
      <c r="G231" s="73">
        <v>3.83</v>
      </c>
      <c r="H231" s="33"/>
      <c r="I231" s="33">
        <v>4.6247023205215392</v>
      </c>
    </row>
    <row r="232" spans="1:9" ht="17.25" x14ac:dyDescent="0.25">
      <c r="A232" s="31" t="s">
        <v>228</v>
      </c>
      <c r="B232" s="32">
        <v>4</v>
      </c>
      <c r="C232" s="33">
        <v>15.03</v>
      </c>
      <c r="D232" s="72">
        <v>7.73</v>
      </c>
      <c r="E232" s="33">
        <v>6</v>
      </c>
      <c r="F232" s="33">
        <f t="shared" si="3"/>
        <v>7.7619663648124178E-4</v>
      </c>
      <c r="G232" s="73">
        <v>5.05</v>
      </c>
      <c r="H232" s="33"/>
      <c r="I232" s="33">
        <v>5.8138345436487819</v>
      </c>
    </row>
    <row r="233" spans="1:9" ht="17.25" x14ac:dyDescent="0.25">
      <c r="A233" s="31" t="s">
        <v>228</v>
      </c>
      <c r="B233" s="32">
        <v>5</v>
      </c>
      <c r="C233" s="33">
        <v>22.63</v>
      </c>
      <c r="D233" s="72">
        <v>10.9</v>
      </c>
      <c r="E233" s="33">
        <v>11.2</v>
      </c>
      <c r="F233" s="33">
        <f t="shared" si="3"/>
        <v>1.0275229357798164E-3</v>
      </c>
      <c r="G233" s="73">
        <v>5.9</v>
      </c>
      <c r="H233" s="33"/>
      <c r="I233" s="33">
        <v>6.6221410170505468</v>
      </c>
    </row>
    <row r="234" spans="1:9" ht="17.25" x14ac:dyDescent="0.25">
      <c r="A234" s="31" t="s">
        <v>228</v>
      </c>
      <c r="B234" s="32">
        <v>3</v>
      </c>
      <c r="C234" s="33">
        <v>17.05</v>
      </c>
      <c r="D234" s="72">
        <v>11.25</v>
      </c>
      <c r="E234" s="33">
        <v>8.4</v>
      </c>
      <c r="F234" s="33">
        <f t="shared" si="3"/>
        <v>7.4666666666666675E-4</v>
      </c>
      <c r="G234" s="73">
        <v>6.84</v>
      </c>
      <c r="H234" s="33"/>
      <c r="I234" s="33">
        <v>7.4843795587792483</v>
      </c>
    </row>
    <row r="235" spans="1:9" ht="17.25" x14ac:dyDescent="0.25">
      <c r="A235" s="31" t="s">
        <v>228</v>
      </c>
      <c r="B235" s="32">
        <v>2</v>
      </c>
      <c r="C235" s="33">
        <v>49.22</v>
      </c>
      <c r="D235" s="72">
        <v>15.03</v>
      </c>
      <c r="E235" s="33">
        <v>14.6</v>
      </c>
      <c r="F235" s="33">
        <f t="shared" si="3"/>
        <v>9.7139055222887562E-4</v>
      </c>
      <c r="G235" s="73">
        <v>7.71</v>
      </c>
      <c r="H235" s="33"/>
      <c r="I235" s="33">
        <v>8.2814514750263228</v>
      </c>
    </row>
    <row r="236" spans="1:9" ht="17.25" x14ac:dyDescent="0.25">
      <c r="A236" s="31" t="s">
        <v>228</v>
      </c>
      <c r="B236" s="32">
        <v>1</v>
      </c>
      <c r="C236" s="33">
        <v>76.84</v>
      </c>
      <c r="D236" s="72">
        <v>20.8</v>
      </c>
      <c r="E236" s="33">
        <v>16.100000000000001</v>
      </c>
      <c r="F236" s="33">
        <f t="shared" si="3"/>
        <v>7.7403846153846153E-4</v>
      </c>
      <c r="G236" s="73">
        <v>10.83</v>
      </c>
      <c r="H236" s="33"/>
      <c r="I236" s="33">
        <v>10.964157743339817</v>
      </c>
    </row>
    <row r="237" spans="1:9" ht="17.25" x14ac:dyDescent="0.25">
      <c r="A237" s="60" t="s">
        <v>229</v>
      </c>
      <c r="B237" s="74">
        <v>6</v>
      </c>
      <c r="C237" s="75">
        <v>2.06</v>
      </c>
      <c r="D237" s="75">
        <v>3.02</v>
      </c>
      <c r="E237" s="75">
        <v>5.25</v>
      </c>
      <c r="F237" s="62">
        <f t="shared" si="3"/>
        <v>1.73841059602649E-3</v>
      </c>
      <c r="G237" s="76">
        <v>1.79</v>
      </c>
      <c r="H237" s="62"/>
      <c r="I237" s="62">
        <v>2.4613560530471363</v>
      </c>
    </row>
    <row r="238" spans="1:9" ht="17.25" x14ac:dyDescent="0.25">
      <c r="A238" s="60" t="s">
        <v>229</v>
      </c>
      <c r="B238" s="74">
        <v>4</v>
      </c>
      <c r="C238" s="75">
        <v>2.2200000000000002</v>
      </c>
      <c r="D238" s="75">
        <v>2.2799999999999998</v>
      </c>
      <c r="E238" s="75">
        <v>1.8</v>
      </c>
      <c r="F238" s="62">
        <f t="shared" si="3"/>
        <v>7.8947368421052641E-4</v>
      </c>
      <c r="G238" s="76">
        <v>1.96</v>
      </c>
      <c r="H238" s="62"/>
      <c r="I238" s="62">
        <v>2.6469699163771518</v>
      </c>
    </row>
    <row r="239" spans="1:9" ht="17.25" x14ac:dyDescent="0.25">
      <c r="A239" s="60" t="s">
        <v>229</v>
      </c>
      <c r="B239" s="74">
        <v>5</v>
      </c>
      <c r="C239" s="75">
        <v>0.99</v>
      </c>
      <c r="D239" s="75">
        <v>1.97</v>
      </c>
      <c r="E239" s="75">
        <v>1.1499999999999999</v>
      </c>
      <c r="F239" s="62">
        <f t="shared" si="3"/>
        <v>5.8375634517766493E-4</v>
      </c>
      <c r="G239" s="76">
        <v>1.97</v>
      </c>
      <c r="H239" s="62"/>
      <c r="I239" s="62">
        <v>2.6551130796825841</v>
      </c>
    </row>
    <row r="240" spans="1:9" ht="17.25" x14ac:dyDescent="0.25">
      <c r="A240" s="60" t="s">
        <v>229</v>
      </c>
      <c r="B240" s="74">
        <v>7</v>
      </c>
      <c r="C240" s="75">
        <v>7.68</v>
      </c>
      <c r="D240" s="75">
        <v>3.34</v>
      </c>
      <c r="E240" s="75">
        <v>3.5</v>
      </c>
      <c r="F240" s="62">
        <f t="shared" si="3"/>
        <v>1.0479041916167664E-3</v>
      </c>
      <c r="G240" s="76">
        <v>2.36</v>
      </c>
      <c r="H240" s="62"/>
      <c r="I240" s="62">
        <v>3.0868362229272508</v>
      </c>
    </row>
    <row r="241" spans="1:9" ht="17.25" x14ac:dyDescent="0.25">
      <c r="A241" s="60" t="s">
        <v>229</v>
      </c>
      <c r="B241" s="74">
        <v>3</v>
      </c>
      <c r="C241" s="75">
        <v>11.6</v>
      </c>
      <c r="D241" s="75">
        <v>5.25</v>
      </c>
      <c r="E241" s="75">
        <v>6.52</v>
      </c>
      <c r="F241" s="62">
        <f t="shared" si="3"/>
        <v>1.2419047619047618E-3</v>
      </c>
      <c r="G241" s="76">
        <v>3.13</v>
      </c>
      <c r="H241" s="62"/>
      <c r="I241" s="62">
        <v>3.9049228202809472</v>
      </c>
    </row>
    <row r="242" spans="1:9" ht="17.25" x14ac:dyDescent="0.25">
      <c r="A242" s="60" t="s">
        <v>229</v>
      </c>
      <c r="B242" s="74">
        <v>2</v>
      </c>
      <c r="C242" s="75">
        <v>18.62</v>
      </c>
      <c r="D242" s="75">
        <v>7.76</v>
      </c>
      <c r="E242" s="75">
        <v>8.6999999999999993</v>
      </c>
      <c r="F242" s="62">
        <f t="shared" si="3"/>
        <v>1.1211340206185568E-3</v>
      </c>
      <c r="G242" s="76">
        <v>4.3899999999999997</v>
      </c>
      <c r="H242" s="62"/>
      <c r="I242" s="62">
        <v>5.1813132025118076</v>
      </c>
    </row>
    <row r="243" spans="1:9" ht="17.25" x14ac:dyDescent="0.25">
      <c r="A243" s="60" t="s">
        <v>229</v>
      </c>
      <c r="B243" s="74">
        <v>1</v>
      </c>
      <c r="C243" s="75">
        <v>21.21</v>
      </c>
      <c r="D243" s="75">
        <v>10.16</v>
      </c>
      <c r="E243" s="75">
        <v>10.8</v>
      </c>
      <c r="F243" s="62">
        <f t="shared" si="3"/>
        <v>1.0629921259842521E-3</v>
      </c>
      <c r="G243" s="76">
        <v>5.52</v>
      </c>
      <c r="H243" s="62"/>
      <c r="I243" s="62">
        <v>6.2624044390891758</v>
      </c>
    </row>
    <row r="244" spans="1:9" ht="17.25" x14ac:dyDescent="0.25">
      <c r="A244" s="6" t="s">
        <v>230</v>
      </c>
      <c r="B244" s="7" t="s">
        <v>231</v>
      </c>
      <c r="C244" s="8">
        <v>2.35</v>
      </c>
      <c r="D244" s="9">
        <v>0.8</v>
      </c>
      <c r="E244" s="8">
        <v>0.14000000000000001</v>
      </c>
      <c r="F244" s="8">
        <f t="shared" si="3"/>
        <v>1.7500000000000003E-4</v>
      </c>
      <c r="G244" s="8">
        <v>1.56</v>
      </c>
      <c r="H244" s="8">
        <v>1.99</v>
      </c>
      <c r="I244" s="8">
        <v>2.1929269762161212</v>
      </c>
    </row>
    <row r="245" spans="1:9" ht="17.25" x14ac:dyDescent="0.25">
      <c r="A245" s="6" t="s">
        <v>230</v>
      </c>
      <c r="B245" s="7" t="s">
        <v>232</v>
      </c>
      <c r="C245" s="8">
        <v>4.5199999999999996</v>
      </c>
      <c r="D245" s="9">
        <v>3.01</v>
      </c>
      <c r="E245" s="8">
        <v>5.5</v>
      </c>
      <c r="F245" s="8">
        <f t="shared" si="3"/>
        <v>1.8272425249169437E-3</v>
      </c>
      <c r="G245" s="8">
        <v>1.69</v>
      </c>
      <c r="H245" s="8">
        <v>1.74</v>
      </c>
      <c r="I245" s="8">
        <v>2.4172776081431682</v>
      </c>
    </row>
    <row r="246" spans="1:9" ht="17.25" x14ac:dyDescent="0.25">
      <c r="A246" s="6" t="s">
        <v>230</v>
      </c>
      <c r="B246" s="7" t="s">
        <v>233</v>
      </c>
      <c r="C246" s="8">
        <v>5.73</v>
      </c>
      <c r="D246" s="9">
        <v>5.25</v>
      </c>
      <c r="E246" s="8">
        <v>4.55</v>
      </c>
      <c r="F246" s="8">
        <f t="shared" si="3"/>
        <v>8.6666666666666663E-4</v>
      </c>
      <c r="G246" s="8">
        <v>3.59</v>
      </c>
      <c r="H246" s="8">
        <v>5.01</v>
      </c>
      <c r="I246" s="8">
        <v>4.3813509132453117</v>
      </c>
    </row>
    <row r="247" spans="1:9" ht="17.25" x14ac:dyDescent="0.25">
      <c r="A247" s="6" t="s">
        <v>230</v>
      </c>
      <c r="B247" s="7" t="s">
        <v>234</v>
      </c>
      <c r="C247" s="8">
        <v>9.65</v>
      </c>
      <c r="D247" s="9">
        <v>6.81</v>
      </c>
      <c r="E247" s="8">
        <v>6.3</v>
      </c>
      <c r="F247" s="8">
        <f t="shared" si="3"/>
        <v>9.2511013215859032E-4</v>
      </c>
      <c r="G247" s="8">
        <v>4.21</v>
      </c>
      <c r="H247" s="8">
        <v>6.11</v>
      </c>
      <c r="I247" s="8">
        <v>5.068168036043005</v>
      </c>
    </row>
    <row r="248" spans="1:9" ht="17.25" x14ac:dyDescent="0.25">
      <c r="A248" s="6" t="s">
        <v>230</v>
      </c>
      <c r="B248" s="7" t="s">
        <v>235</v>
      </c>
      <c r="C248" s="8">
        <v>7.24</v>
      </c>
      <c r="D248" s="9">
        <v>6.41</v>
      </c>
      <c r="E248" s="8">
        <v>4.01</v>
      </c>
      <c r="F248" s="8">
        <f t="shared" si="3"/>
        <v>6.2558502340093604E-4</v>
      </c>
      <c r="G248" s="8">
        <v>4.75</v>
      </c>
      <c r="H248" s="8">
        <v>7.44</v>
      </c>
      <c r="I248" s="8">
        <v>5.5258140084515448</v>
      </c>
    </row>
    <row r="249" spans="1:9" ht="17.25" x14ac:dyDescent="0.25">
      <c r="A249" s="6" t="s">
        <v>230</v>
      </c>
      <c r="B249" s="7" t="s">
        <v>236</v>
      </c>
      <c r="C249" s="8">
        <v>6.73</v>
      </c>
      <c r="D249" s="9">
        <v>8.23</v>
      </c>
      <c r="E249" s="8">
        <v>6.39</v>
      </c>
      <c r="F249" s="8">
        <f t="shared" si="3"/>
        <v>7.7642770352369373E-4</v>
      </c>
      <c r="G249" s="8">
        <v>5.3</v>
      </c>
      <c r="H249" s="8">
        <v>8.39</v>
      </c>
      <c r="I249" s="8">
        <v>6.0512113415291884</v>
      </c>
    </row>
    <row r="250" spans="1:9" ht="17.25" x14ac:dyDescent="0.25">
      <c r="A250" s="6" t="s">
        <v>230</v>
      </c>
      <c r="B250" s="7" t="s">
        <v>237</v>
      </c>
      <c r="C250" s="8">
        <v>12.56</v>
      </c>
      <c r="D250" s="9">
        <v>8.8800000000000008</v>
      </c>
      <c r="E250" s="8">
        <v>6.49</v>
      </c>
      <c r="F250" s="8">
        <f t="shared" si="3"/>
        <v>7.3085585585585579E-4</v>
      </c>
      <c r="G250" s="8">
        <v>5.75</v>
      </c>
      <c r="H250" s="8">
        <v>9.39</v>
      </c>
      <c r="I250" s="8">
        <v>6.47704475764073</v>
      </c>
    </row>
    <row r="251" spans="1:9" ht="17.25" x14ac:dyDescent="0.25">
      <c r="A251" s="6" t="s">
        <v>230</v>
      </c>
      <c r="B251" s="7" t="s">
        <v>238</v>
      </c>
      <c r="C251" s="8">
        <v>23.67</v>
      </c>
      <c r="D251" s="9">
        <v>11.59</v>
      </c>
      <c r="E251" s="8">
        <v>6.4</v>
      </c>
      <c r="F251" s="8">
        <f t="shared" si="3"/>
        <v>5.5220017256255396E-4</v>
      </c>
      <c r="G251" s="8">
        <v>7.78</v>
      </c>
      <c r="H251" s="8">
        <v>14.31</v>
      </c>
      <c r="I251" s="8">
        <v>8.4015856817009418</v>
      </c>
    </row>
    <row r="252" spans="1:9" ht="17.25" x14ac:dyDescent="0.25">
      <c r="A252" s="6" t="s">
        <v>230</v>
      </c>
      <c r="B252" s="7" t="s">
        <v>239</v>
      </c>
      <c r="C252" s="8">
        <v>17.989999999999998</v>
      </c>
      <c r="D252" s="9">
        <v>10.77</v>
      </c>
      <c r="E252" s="8">
        <v>4.82</v>
      </c>
      <c r="F252" s="8">
        <f t="shared" si="3"/>
        <v>4.4753946146703808E-4</v>
      </c>
      <c r="G252" s="8">
        <v>8.0500000000000007</v>
      </c>
      <c r="H252" s="8">
        <v>15.29</v>
      </c>
      <c r="I252" s="8">
        <v>8.5737492303755207</v>
      </c>
    </row>
    <row r="253" spans="1:9" ht="17.25" x14ac:dyDescent="0.25">
      <c r="A253" s="6" t="s">
        <v>230</v>
      </c>
      <c r="B253" s="12" t="s">
        <v>240</v>
      </c>
      <c r="C253" s="8">
        <v>31.25</v>
      </c>
      <c r="D253" s="9">
        <v>12.57</v>
      </c>
      <c r="E253" s="8">
        <v>6.64</v>
      </c>
      <c r="F253" s="8">
        <f t="shared" si="3"/>
        <v>5.2824184566427996E-4</v>
      </c>
      <c r="G253" s="8">
        <v>8.51</v>
      </c>
      <c r="H253" s="8">
        <v>16.149999999999999</v>
      </c>
      <c r="I253" s="8">
        <v>8.9760824909507111</v>
      </c>
    </row>
    <row r="254" spans="1:9" ht="17.25" x14ac:dyDescent="0.25">
      <c r="A254" s="6" t="s">
        <v>230</v>
      </c>
      <c r="B254" s="7" t="s">
        <v>241</v>
      </c>
      <c r="C254" s="8">
        <v>46.19</v>
      </c>
      <c r="D254" s="9">
        <v>13.66</v>
      </c>
      <c r="E254" s="8">
        <v>6.6</v>
      </c>
      <c r="F254" s="8">
        <f t="shared" si="3"/>
        <v>4.8316251830161049E-4</v>
      </c>
      <c r="G254" s="8">
        <v>9.31</v>
      </c>
      <c r="H254" s="8">
        <v>18.3</v>
      </c>
      <c r="I254" s="8">
        <v>9.7408614452193536</v>
      </c>
    </row>
    <row r="255" spans="1:9" ht="17.25" x14ac:dyDescent="0.25">
      <c r="A255" s="6" t="s">
        <v>230</v>
      </c>
      <c r="B255" s="7" t="s">
        <v>242</v>
      </c>
      <c r="C255" s="8">
        <v>65.17</v>
      </c>
      <c r="D255" s="9">
        <v>18.96</v>
      </c>
      <c r="E255" s="8">
        <v>7.2</v>
      </c>
      <c r="F255" s="8">
        <f t="shared" si="3"/>
        <v>3.7974683544303797E-4</v>
      </c>
      <c r="G255" s="8">
        <v>13.18</v>
      </c>
      <c r="H255" s="8">
        <v>29.45</v>
      </c>
      <c r="I255" s="8">
        <v>12.977682794982799</v>
      </c>
    </row>
    <row r="256" spans="1:9" ht="17.25" x14ac:dyDescent="0.25">
      <c r="A256" s="6" t="s">
        <v>230</v>
      </c>
      <c r="B256" s="7" t="s">
        <v>243</v>
      </c>
      <c r="C256" s="8">
        <v>139.49</v>
      </c>
      <c r="D256" s="9">
        <v>21.34</v>
      </c>
      <c r="E256" s="8">
        <v>7.5</v>
      </c>
      <c r="F256" s="8">
        <f t="shared" si="3"/>
        <v>3.5145267104029991E-4</v>
      </c>
      <c r="G256" s="8">
        <v>14.88</v>
      </c>
      <c r="H256" s="8">
        <v>34.76</v>
      </c>
      <c r="I256" s="8">
        <v>14.349137200391313</v>
      </c>
    </row>
    <row r="257" spans="1:9" x14ac:dyDescent="0.25">
      <c r="A257" s="77" t="s">
        <v>252</v>
      </c>
      <c r="B257" s="78" t="s">
        <v>253</v>
      </c>
      <c r="C257">
        <v>18.88</v>
      </c>
      <c r="D257" s="79">
        <v>12.8</v>
      </c>
      <c r="E257">
        <v>87</v>
      </c>
      <c r="F257" s="80">
        <v>6.796875E-3</v>
      </c>
      <c r="G257">
        <v>3.23</v>
      </c>
      <c r="H257">
        <v>3.74</v>
      </c>
      <c r="I257">
        <v>4.01</v>
      </c>
    </row>
    <row r="258" spans="1:9" x14ac:dyDescent="0.25">
      <c r="A258" s="77" t="s">
        <v>252</v>
      </c>
      <c r="B258" s="78" t="s">
        <v>254</v>
      </c>
      <c r="C258">
        <v>18.059999999999999</v>
      </c>
      <c r="D258" s="79">
        <v>12.55</v>
      </c>
      <c r="E258">
        <v>84</v>
      </c>
      <c r="F258" s="80">
        <v>6.6932270916334659E-3</v>
      </c>
      <c r="G258">
        <v>3.2</v>
      </c>
      <c r="H258">
        <v>3.7</v>
      </c>
      <c r="I258">
        <v>3.98</v>
      </c>
    </row>
    <row r="259" spans="1:9" x14ac:dyDescent="0.25">
      <c r="A259" s="77" t="s">
        <v>252</v>
      </c>
      <c r="B259" s="78" t="s">
        <v>255</v>
      </c>
      <c r="C259">
        <v>15.58</v>
      </c>
      <c r="D259" s="79">
        <v>11.88</v>
      </c>
      <c r="E259">
        <v>82</v>
      </c>
      <c r="F259" s="80">
        <v>6.902356902356902E-3</v>
      </c>
      <c r="G259">
        <v>3.03</v>
      </c>
      <c r="H259">
        <v>3.45</v>
      </c>
      <c r="I259">
        <v>3.8</v>
      </c>
    </row>
    <row r="260" spans="1:9" x14ac:dyDescent="0.25">
      <c r="A260" s="77" t="s">
        <v>252</v>
      </c>
      <c r="B260" s="78" t="s">
        <v>256</v>
      </c>
      <c r="C260">
        <v>14.45</v>
      </c>
      <c r="D260" s="79">
        <v>10.99</v>
      </c>
      <c r="E260">
        <v>79.5</v>
      </c>
      <c r="F260" s="80">
        <v>7.233848953594176E-3</v>
      </c>
      <c r="G260">
        <v>2.8</v>
      </c>
      <c r="H260">
        <v>3.12</v>
      </c>
      <c r="I260">
        <v>3.56</v>
      </c>
    </row>
    <row r="261" spans="1:9" x14ac:dyDescent="0.25">
      <c r="A261" s="77" t="s">
        <v>252</v>
      </c>
      <c r="B261" s="78" t="s">
        <v>257</v>
      </c>
      <c r="C261">
        <v>6.74</v>
      </c>
      <c r="D261" s="79">
        <v>8.2100000000000009</v>
      </c>
      <c r="E261">
        <v>74</v>
      </c>
      <c r="F261" s="80">
        <v>9.0133982947624841E-3</v>
      </c>
      <c r="G261">
        <v>2.06</v>
      </c>
      <c r="H261">
        <v>2.11</v>
      </c>
      <c r="I261">
        <v>2.76</v>
      </c>
    </row>
    <row r="262" spans="1:9" x14ac:dyDescent="0.25">
      <c r="A262" s="77" t="s">
        <v>252</v>
      </c>
      <c r="B262" s="78" t="s">
        <v>258</v>
      </c>
      <c r="C262">
        <v>5.52</v>
      </c>
      <c r="D262" s="79">
        <v>6.89</v>
      </c>
      <c r="E262">
        <v>67.5</v>
      </c>
      <c r="F262" s="80">
        <v>9.7968069666182871E-3</v>
      </c>
      <c r="G262">
        <v>1.74</v>
      </c>
      <c r="H262">
        <v>1.72</v>
      </c>
      <c r="I262">
        <v>2.4</v>
      </c>
    </row>
    <row r="263" spans="1:9" x14ac:dyDescent="0.25">
      <c r="A263" s="77" t="s">
        <v>252</v>
      </c>
      <c r="B263" s="78" t="s">
        <v>259</v>
      </c>
      <c r="C263">
        <v>4.4800000000000004</v>
      </c>
      <c r="D263" s="79">
        <v>5.69</v>
      </c>
      <c r="E263">
        <v>63.5</v>
      </c>
      <c r="F263" s="80">
        <v>1.1159929701230227E-2</v>
      </c>
      <c r="G263">
        <v>1.43</v>
      </c>
      <c r="H263">
        <v>1.36</v>
      </c>
      <c r="I263">
        <v>2.04</v>
      </c>
    </row>
    <row r="264" spans="1:9" x14ac:dyDescent="0.25">
      <c r="A264" s="77" t="s">
        <v>252</v>
      </c>
      <c r="B264" s="78" t="s">
        <v>260</v>
      </c>
      <c r="C264">
        <v>2.38</v>
      </c>
      <c r="D264" s="79">
        <v>3.42</v>
      </c>
      <c r="E264">
        <v>52.5</v>
      </c>
      <c r="F264" s="80">
        <v>1.5350877192982457E-2</v>
      </c>
      <c r="G264">
        <v>0.85</v>
      </c>
      <c r="H264">
        <v>0.77</v>
      </c>
      <c r="I264">
        <v>1.33</v>
      </c>
    </row>
    <row r="265" spans="1:9" x14ac:dyDescent="0.25">
      <c r="A265" s="77" t="s">
        <v>261</v>
      </c>
      <c r="B265" s="78" t="s">
        <v>262</v>
      </c>
      <c r="C265">
        <v>35.700000000000003</v>
      </c>
      <c r="D265" s="79">
        <v>12.94</v>
      </c>
      <c r="E265">
        <v>977</v>
      </c>
      <c r="F265" s="80">
        <v>7.5502318392581147E-2</v>
      </c>
      <c r="G265">
        <v>1.2879220966932974</v>
      </c>
    </row>
    <row r="266" spans="1:9" x14ac:dyDescent="0.25">
      <c r="A266" s="77" t="s">
        <v>261</v>
      </c>
      <c r="B266" s="78" t="s">
        <v>263</v>
      </c>
      <c r="C266">
        <v>1.4</v>
      </c>
      <c r="D266" s="79">
        <v>2.97</v>
      </c>
      <c r="E266">
        <v>42</v>
      </c>
      <c r="F266" s="80">
        <v>1.4141414141414141E-2</v>
      </c>
      <c r="G266">
        <v>0.79031028606610132</v>
      </c>
    </row>
    <row r="267" spans="1:9" x14ac:dyDescent="0.25">
      <c r="A267" s="77" t="s">
        <v>261</v>
      </c>
      <c r="B267" s="78" t="s">
        <v>264</v>
      </c>
      <c r="C267">
        <v>24.37</v>
      </c>
      <c r="D267" s="79">
        <v>7.44</v>
      </c>
      <c r="E267">
        <v>935</v>
      </c>
      <c r="F267" s="80">
        <v>0.12567204301075269</v>
      </c>
      <c r="G267">
        <v>0.69122459486023569</v>
      </c>
    </row>
    <row r="268" spans="1:9" x14ac:dyDescent="0.25">
      <c r="A268" s="77" t="s">
        <v>261</v>
      </c>
      <c r="B268" s="78" t="s">
        <v>265</v>
      </c>
      <c r="C268">
        <v>17.21</v>
      </c>
      <c r="D268" s="79">
        <v>10.85</v>
      </c>
      <c r="E268">
        <v>160</v>
      </c>
      <c r="F268" s="80">
        <v>1.4746543778801843E-2</v>
      </c>
      <c r="G268">
        <v>2.1088712517984525</v>
      </c>
    </row>
    <row r="269" spans="1:9" x14ac:dyDescent="0.25">
      <c r="A269" s="77" t="s">
        <v>261</v>
      </c>
      <c r="B269" s="78" t="s">
        <v>266</v>
      </c>
      <c r="C269">
        <v>12.63</v>
      </c>
      <c r="D269" s="79">
        <v>6.77</v>
      </c>
      <c r="E269">
        <v>122</v>
      </c>
      <c r="F269" s="80">
        <v>1.8020679468242245E-2</v>
      </c>
      <c r="G269">
        <v>1.3576764653266122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1</vt:i4>
      </vt:variant>
    </vt:vector>
  </HeadingPairs>
  <TitlesOfParts>
    <vt:vector size="6" baseType="lpstr">
      <vt:lpstr>工作表1</vt:lpstr>
      <vt:lpstr>工作表2</vt:lpstr>
      <vt:lpstr>工作表3</vt:lpstr>
      <vt:lpstr>工作表4</vt:lpstr>
      <vt:lpstr>工作表5</vt:lpstr>
      <vt:lpstr>工作表1!三爺溪排水_1</vt:lpstr>
    </vt:vector>
  </TitlesOfParts>
  <Company>WRAP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詹明修</dc:creator>
  <cp:lastModifiedBy>詹明修</cp:lastModifiedBy>
  <dcterms:created xsi:type="dcterms:W3CDTF">2017-02-18T08:46:44Z</dcterms:created>
  <dcterms:modified xsi:type="dcterms:W3CDTF">2017-02-22T01:32:54Z</dcterms:modified>
</cp:coreProperties>
</file>