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C:\Users\jc259190\Desktop\CC3501-Assignment\"/>
    </mc:Choice>
  </mc:AlternateContent>
  <xr:revisionPtr revIDLastSave="0" documentId="13_ncr:1_{9DABA20E-357C-40C4-A945-B48B23CF4186}" xr6:coauthVersionLast="36" xr6:coauthVersionMax="36" xr10:uidLastSave="{00000000-0000-0000-0000-000000000000}"/>
  <bookViews>
    <workbookView xWindow="0" yWindow="0" windowWidth="38400" windowHeight="178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F2" i="1"/>
  <c r="F3" i="1"/>
  <c r="F4" i="1"/>
  <c r="F5" i="1"/>
  <c r="F6" i="1"/>
  <c r="F7" i="1"/>
  <c r="F8" i="1"/>
  <c r="F9" i="1"/>
  <c r="F10" i="1"/>
  <c r="F11" i="1"/>
  <c r="F12" i="1"/>
  <c r="F13" i="1"/>
  <c r="F19" i="1"/>
  <c r="F18" i="1"/>
  <c r="F17" i="1"/>
  <c r="F21" i="1" l="1"/>
  <c r="F15" i="1"/>
  <c r="F16" i="1"/>
  <c r="F14" i="1"/>
</calcChain>
</file>

<file path=xl/sharedStrings.xml><?xml version="1.0" encoding="utf-8"?>
<sst xmlns="http://schemas.openxmlformats.org/spreadsheetml/2006/main" count="69" uniqueCount="53">
  <si>
    <t>Part</t>
  </si>
  <si>
    <t>Supplier</t>
  </si>
  <si>
    <t>Unit Cost</t>
  </si>
  <si>
    <t>Quantity</t>
  </si>
  <si>
    <t>Total Cost</t>
  </si>
  <si>
    <t>Comment</t>
  </si>
  <si>
    <t>100nF</t>
  </si>
  <si>
    <t>10nF</t>
  </si>
  <si>
    <t>Raspberry Pi</t>
  </si>
  <si>
    <t>Loaned</t>
  </si>
  <si>
    <t>Order code and link</t>
  </si>
  <si>
    <t>Workshop</t>
  </si>
  <si>
    <t>Capacitor 100nF</t>
  </si>
  <si>
    <t>Capacitor 10nF</t>
  </si>
  <si>
    <t>Capacitor 1uF</t>
  </si>
  <si>
    <t>1uF</t>
  </si>
  <si>
    <t>Capacitor 2.2nF 50V</t>
  </si>
  <si>
    <t>06035C222KAT2A</t>
  </si>
  <si>
    <t>Resistor 10k</t>
  </si>
  <si>
    <t>10k Ohms</t>
  </si>
  <si>
    <t>4.7k Ohms</t>
  </si>
  <si>
    <t>Resistor 4.7k</t>
  </si>
  <si>
    <t>MBR120VLSFT1G Schottky Rectifier, 20V, 1A</t>
  </si>
  <si>
    <t>Diode</t>
  </si>
  <si>
    <t>Resistor 0</t>
  </si>
  <si>
    <t>Resistor 33</t>
  </si>
  <si>
    <t>ITG-3200</t>
  </si>
  <si>
    <t>Gyroscope</t>
  </si>
  <si>
    <t>FXOS8700CQR1</t>
  </si>
  <si>
    <t>Element14</t>
  </si>
  <si>
    <t>Accelerometer/Magnetometer</t>
  </si>
  <si>
    <t>68021-210HLF</t>
  </si>
  <si>
    <t>MK22FN512VLH12</t>
  </si>
  <si>
    <t>Header</t>
  </si>
  <si>
    <t>Microcontroller</t>
  </si>
  <si>
    <t>Bluetooth module</t>
  </si>
  <si>
    <t>RN4871 Click</t>
  </si>
  <si>
    <t>Crystal Oscillator</t>
  </si>
  <si>
    <t>8MHz Crystal Oscillator</t>
  </si>
  <si>
    <t xml:space="preserve">Element14 </t>
  </si>
  <si>
    <t>1858279 https://au.element14.com/invensense/itg-3200/mems-sensor-output-digital/dp/1858279?gclid=EAIaIQobChMI8_2jlfXx6wIVIcEWBR2jsAYTEAQYASABEgLiNfD_BwE&amp;mckv=s_dc|pcrid|432287894049|pkw||pmt||slid||product|1858279|pgrid|102205442564|ptaid|pla-900340835440|&amp;CMP=KNC-GAU-GEN-SHOPPING-SEMICONDUCTOR-ICS</t>
  </si>
  <si>
    <t>2467817 https://au.element14.com/abracon/abm3b-8-000mhz-10-1-u-t/crystal-8mhz-10pf-5-x-3-2mm/dp/2467817?st=8%20mhz</t>
  </si>
  <si>
    <t>2377757 https://au.element14.com/nxp/fxos8700cqr1/accelerometers-magnetometer-qfn/dp/2377757?st=fxos8700cqr1</t>
  </si>
  <si>
    <t>2434224 https://au.element14.com/nxp/mk22fn512vlh12/mcu-32bit-cortex-m4-120mhz-lqfp/dp/2434224?st=mk22</t>
  </si>
  <si>
    <t>Battery Holder</t>
  </si>
  <si>
    <t>Coin Cell Holder SM</t>
  </si>
  <si>
    <t>2775806 https://au.element14.com/te-connectivity/796136-1/assy-smt-battery-conn/dp/2775806?ost=796136-1</t>
  </si>
  <si>
    <t>Resistor 1M</t>
  </si>
  <si>
    <t>1M Ohms</t>
  </si>
  <si>
    <t>0 Ohm Resistor</t>
  </si>
  <si>
    <t>33 Ohm Resistor</t>
  </si>
  <si>
    <t>Capacitor 22pF</t>
  </si>
  <si>
    <t>22pF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</si>
</sst>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8" fontId="1" fillId="2" borderId="1" xfId="1" applyNumberFormat="1"/>
    <xf numFmtId="8" fontId="1" fillId="2" borderId="1" xfId="1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B25" sqref="B25"/>
    </sheetView>
  </sheetViews>
  <sheetFormatPr defaultRowHeight="14.5" x14ac:dyDescent="0.35"/>
  <cols>
    <col min="1" max="1" width="35.1796875" customWidth="1"/>
    <col min="2" max="2" width="32.453125" customWidth="1"/>
    <col min="3" max="3" width="20.1796875" customWidth="1"/>
    <col min="4" max="4" width="22.1796875" customWidth="1"/>
    <col min="5" max="5" width="15.6328125" customWidth="1"/>
    <col min="6" max="6" width="25.26953125" customWidth="1"/>
    <col min="7" max="7" width="41.54296875" customWidth="1"/>
    <col min="8" max="8" width="57.81640625" customWidth="1"/>
    <col min="9" max="9" width="18.54296875" customWidth="1"/>
    <col min="10" max="10" width="29.7265625" customWidth="1"/>
    <col min="11" max="11" width="25.81640625" customWidth="1"/>
    <col min="12" max="12" width="19.81640625" customWidth="1"/>
    <col min="13" max="13" width="14" customWidth="1"/>
    <col min="14" max="14" width="21.453125" customWidth="1"/>
    <col min="15" max="15" width="39.54296875" customWidth="1"/>
    <col min="16" max="16" width="18.81640625" customWidth="1"/>
  </cols>
  <sheetData>
    <row r="1" spans="1:17" x14ac:dyDescent="0.35">
      <c r="A1" s="4" t="s">
        <v>0</v>
      </c>
      <c r="B1" s="4" t="s">
        <v>1</v>
      </c>
      <c r="C1" s="4" t="s">
        <v>10</v>
      </c>
      <c r="D1" s="4" t="s">
        <v>2</v>
      </c>
      <c r="E1" s="4" t="s">
        <v>3</v>
      </c>
      <c r="F1" s="4" t="s">
        <v>4</v>
      </c>
      <c r="G1" s="3" t="s">
        <v>5</v>
      </c>
      <c r="H1" s="2"/>
      <c r="I1" s="2"/>
      <c r="J1" s="2"/>
      <c r="K1" s="2"/>
      <c r="L1" s="2"/>
      <c r="M1" s="2"/>
      <c r="N1" s="2"/>
      <c r="O1" s="2"/>
      <c r="P1" s="2"/>
    </row>
    <row r="2" spans="1:17" ht="20.25" customHeight="1" x14ac:dyDescent="0.35">
      <c r="A2" s="1" t="s">
        <v>8</v>
      </c>
      <c r="B2" s="1" t="s">
        <v>9</v>
      </c>
      <c r="C2" s="1"/>
      <c r="D2" s="5">
        <v>0</v>
      </c>
      <c r="E2" s="1">
        <v>1</v>
      </c>
      <c r="F2" s="6">
        <f t="shared" ref="F2:F13" si="0">E2*D2</f>
        <v>0</v>
      </c>
      <c r="G2" s="1"/>
      <c r="H2" s="2"/>
      <c r="I2" s="2"/>
      <c r="J2" s="2"/>
      <c r="K2" s="2"/>
      <c r="L2" s="2"/>
      <c r="M2" s="2"/>
      <c r="N2" s="2"/>
      <c r="O2" s="2"/>
      <c r="P2" s="2"/>
    </row>
    <row r="3" spans="1:17" ht="20.25" customHeight="1" x14ac:dyDescent="0.35">
      <c r="A3" s="1" t="s">
        <v>12</v>
      </c>
      <c r="B3" s="1" t="s">
        <v>11</v>
      </c>
      <c r="C3" s="1"/>
      <c r="D3" s="5">
        <v>0</v>
      </c>
      <c r="E3" s="1">
        <v>15</v>
      </c>
      <c r="F3" s="6">
        <f t="shared" si="0"/>
        <v>0</v>
      </c>
      <c r="G3" s="1" t="s">
        <v>6</v>
      </c>
      <c r="H3" s="2"/>
      <c r="I3" s="2"/>
      <c r="J3" s="2"/>
      <c r="K3" s="2"/>
      <c r="L3" s="2"/>
      <c r="M3" s="2"/>
      <c r="N3" s="2"/>
      <c r="O3" s="2"/>
      <c r="P3" s="2"/>
    </row>
    <row r="4" spans="1:17" ht="20.25" customHeight="1" x14ac:dyDescent="0.35">
      <c r="A4" s="1" t="s">
        <v>13</v>
      </c>
      <c r="B4" s="1" t="s">
        <v>11</v>
      </c>
      <c r="C4" s="1"/>
      <c r="D4" s="5">
        <v>0</v>
      </c>
      <c r="E4" s="1">
        <v>3</v>
      </c>
      <c r="F4" s="6">
        <f t="shared" si="0"/>
        <v>0</v>
      </c>
      <c r="G4" s="1" t="s">
        <v>7</v>
      </c>
      <c r="H4" s="2"/>
      <c r="I4" s="2"/>
      <c r="J4" s="2"/>
      <c r="K4" s="2"/>
      <c r="L4" s="2"/>
      <c r="M4" s="2"/>
      <c r="N4" s="2"/>
      <c r="O4" s="2"/>
      <c r="P4" s="2"/>
    </row>
    <row r="5" spans="1:17" ht="20.25" customHeight="1" x14ac:dyDescent="0.35">
      <c r="A5" s="1" t="s">
        <v>14</v>
      </c>
      <c r="B5" s="1" t="s">
        <v>11</v>
      </c>
      <c r="C5" s="1"/>
      <c r="D5" s="5">
        <v>0</v>
      </c>
      <c r="E5" s="1">
        <v>6</v>
      </c>
      <c r="F5" s="6">
        <f t="shared" si="0"/>
        <v>0</v>
      </c>
      <c r="G5" s="1" t="s">
        <v>15</v>
      </c>
      <c r="H5" s="2"/>
      <c r="I5" s="2"/>
      <c r="J5" s="2"/>
      <c r="K5" s="2"/>
      <c r="L5" s="2"/>
      <c r="M5" s="2"/>
      <c r="N5" s="2"/>
      <c r="O5" s="2"/>
      <c r="P5" s="2"/>
    </row>
    <row r="6" spans="1:17" ht="20.25" customHeight="1" x14ac:dyDescent="0.35">
      <c r="A6" s="1" t="s">
        <v>16</v>
      </c>
      <c r="B6" s="1" t="s">
        <v>11</v>
      </c>
      <c r="C6" s="1"/>
      <c r="D6" s="5">
        <v>0</v>
      </c>
      <c r="E6" s="1">
        <v>3</v>
      </c>
      <c r="F6" s="6">
        <f t="shared" si="0"/>
        <v>0</v>
      </c>
      <c r="G6" s="1" t="s">
        <v>17</v>
      </c>
      <c r="H6" s="2"/>
      <c r="I6" s="2"/>
      <c r="J6" s="2"/>
      <c r="K6" s="2"/>
      <c r="L6" s="2"/>
      <c r="M6" s="2"/>
      <c r="N6" s="2"/>
      <c r="O6" s="2"/>
      <c r="P6" s="2"/>
    </row>
    <row r="7" spans="1:17" ht="20.25" customHeight="1" x14ac:dyDescent="0.35">
      <c r="A7" s="1" t="s">
        <v>18</v>
      </c>
      <c r="B7" s="1" t="s">
        <v>11</v>
      </c>
      <c r="C7" s="1"/>
      <c r="D7" s="5">
        <v>0</v>
      </c>
      <c r="E7" s="1">
        <v>10</v>
      </c>
      <c r="F7" s="6">
        <f t="shared" si="0"/>
        <v>0</v>
      </c>
      <c r="G7" s="1" t="s">
        <v>19</v>
      </c>
      <c r="H7" s="2"/>
      <c r="I7" s="2"/>
      <c r="J7" s="2"/>
      <c r="K7" s="2"/>
      <c r="L7" s="2"/>
      <c r="M7" s="2"/>
      <c r="N7" s="2"/>
      <c r="O7" s="2"/>
      <c r="P7" s="2"/>
    </row>
    <row r="8" spans="1:17" ht="20.25" customHeight="1" x14ac:dyDescent="0.35">
      <c r="A8" s="1" t="s">
        <v>21</v>
      </c>
      <c r="B8" s="1" t="s">
        <v>11</v>
      </c>
      <c r="C8" s="1"/>
      <c r="D8" s="5">
        <v>0</v>
      </c>
      <c r="E8" s="1">
        <v>5</v>
      </c>
      <c r="F8" s="6">
        <f t="shared" si="0"/>
        <v>0</v>
      </c>
      <c r="G8" s="1" t="s">
        <v>20</v>
      </c>
      <c r="H8" s="2"/>
      <c r="I8" s="2"/>
      <c r="J8" s="2"/>
      <c r="K8" s="2"/>
      <c r="L8" s="2"/>
      <c r="M8" s="2"/>
      <c r="N8" s="2"/>
      <c r="O8" s="2"/>
      <c r="P8" s="2"/>
    </row>
    <row r="9" spans="1:17" ht="20.25" customHeight="1" x14ac:dyDescent="0.35">
      <c r="A9" s="1" t="s">
        <v>23</v>
      </c>
      <c r="B9" s="1" t="s">
        <v>11</v>
      </c>
      <c r="C9" s="1"/>
      <c r="D9" s="5">
        <v>0</v>
      </c>
      <c r="E9" s="1">
        <v>3</v>
      </c>
      <c r="F9" s="6">
        <f t="shared" si="0"/>
        <v>0</v>
      </c>
      <c r="G9" s="1" t="s">
        <v>22</v>
      </c>
      <c r="H9" s="2"/>
      <c r="I9" s="2"/>
      <c r="J9" s="2"/>
      <c r="K9" s="2"/>
      <c r="L9" s="2"/>
      <c r="M9" s="2"/>
      <c r="N9" s="2"/>
      <c r="O9" s="2"/>
      <c r="P9" s="2"/>
    </row>
    <row r="10" spans="1:17" ht="20.25" customHeight="1" x14ac:dyDescent="0.35">
      <c r="A10" s="1" t="s">
        <v>24</v>
      </c>
      <c r="B10" s="1" t="s">
        <v>11</v>
      </c>
      <c r="C10" s="1"/>
      <c r="D10" s="5">
        <v>0</v>
      </c>
      <c r="E10" s="1">
        <v>5</v>
      </c>
      <c r="F10" s="6">
        <f t="shared" si="0"/>
        <v>0</v>
      </c>
      <c r="G10" s="1" t="s">
        <v>49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20.25" customHeight="1" x14ac:dyDescent="0.35">
      <c r="A11" s="1" t="s">
        <v>25</v>
      </c>
      <c r="B11" s="1" t="s">
        <v>11</v>
      </c>
      <c r="C11" s="1"/>
      <c r="D11" s="5">
        <v>0</v>
      </c>
      <c r="E11" s="1">
        <v>5</v>
      </c>
      <c r="F11" s="6">
        <f t="shared" si="0"/>
        <v>0</v>
      </c>
      <c r="G11" s="1" t="s">
        <v>50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25" customHeight="1" x14ac:dyDescent="0.35">
      <c r="A12" s="1" t="s">
        <v>26</v>
      </c>
      <c r="B12" s="1" t="s">
        <v>39</v>
      </c>
      <c r="C12" s="1" t="s">
        <v>40</v>
      </c>
      <c r="D12" s="6">
        <v>25.81</v>
      </c>
      <c r="E12" s="1">
        <v>1</v>
      </c>
      <c r="F12" s="6">
        <f t="shared" si="0"/>
        <v>25.81</v>
      </c>
      <c r="G12" s="1" t="s">
        <v>27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21.5" customHeight="1" x14ac:dyDescent="0.35">
      <c r="A13" s="1" t="s">
        <v>28</v>
      </c>
      <c r="B13" s="1" t="s">
        <v>29</v>
      </c>
      <c r="C13" s="1" t="s">
        <v>42</v>
      </c>
      <c r="D13" s="6">
        <v>2.72</v>
      </c>
      <c r="E13" s="1">
        <v>2</v>
      </c>
      <c r="F13" s="6">
        <f t="shared" si="0"/>
        <v>5.44</v>
      </c>
      <c r="G13" s="1" t="s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20.25" customHeight="1" x14ac:dyDescent="0.35">
      <c r="A14" s="1" t="s">
        <v>31</v>
      </c>
      <c r="B14" s="1" t="s">
        <v>11</v>
      </c>
      <c r="C14" s="1"/>
      <c r="D14" s="5">
        <v>0</v>
      </c>
      <c r="E14" s="1">
        <v>2</v>
      </c>
      <c r="F14" s="5">
        <f>E14*D14</f>
        <v>0</v>
      </c>
      <c r="G14" s="1" t="s">
        <v>33</v>
      </c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20.25" customHeight="1" x14ac:dyDescent="0.35">
      <c r="A15" s="1" t="s">
        <v>32</v>
      </c>
      <c r="B15" s="1" t="s">
        <v>29</v>
      </c>
      <c r="C15" s="1" t="s">
        <v>43</v>
      </c>
      <c r="D15" s="5">
        <v>12.51</v>
      </c>
      <c r="E15" s="1">
        <v>2</v>
      </c>
      <c r="F15" s="5">
        <f t="shared" ref="F15:F17" si="1">E15*D15</f>
        <v>25.02</v>
      </c>
      <c r="G15" s="1" t="s">
        <v>34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20.25" customHeight="1" x14ac:dyDescent="0.35">
      <c r="A16" s="1" t="s">
        <v>36</v>
      </c>
      <c r="B16" s="1" t="s">
        <v>9</v>
      </c>
      <c r="C16" s="1"/>
      <c r="D16" s="5">
        <v>0</v>
      </c>
      <c r="E16" s="1">
        <v>1</v>
      </c>
      <c r="F16" s="5">
        <f t="shared" si="1"/>
        <v>0</v>
      </c>
      <c r="G16" s="1" t="s">
        <v>35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20.25" customHeight="1" x14ac:dyDescent="0.35">
      <c r="A17" s="1" t="s">
        <v>37</v>
      </c>
      <c r="B17" s="1" t="s">
        <v>29</v>
      </c>
      <c r="C17" s="1" t="s">
        <v>41</v>
      </c>
      <c r="D17" s="5">
        <v>1.74</v>
      </c>
      <c r="E17" s="1">
        <v>2</v>
      </c>
      <c r="F17" s="6">
        <f t="shared" si="1"/>
        <v>3.48</v>
      </c>
      <c r="G17" s="1" t="s">
        <v>38</v>
      </c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20.25" customHeight="1" x14ac:dyDescent="0.35">
      <c r="A18" s="1" t="s">
        <v>44</v>
      </c>
      <c r="B18" s="1" t="s">
        <v>29</v>
      </c>
      <c r="C18" s="1" t="s">
        <v>46</v>
      </c>
      <c r="D18" s="6">
        <v>4.66</v>
      </c>
      <c r="E18" s="1">
        <v>2</v>
      </c>
      <c r="F18" s="6">
        <f t="shared" ref="F18" si="2">E18*D18</f>
        <v>9.32</v>
      </c>
      <c r="G18" s="1" t="s">
        <v>45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20.25" customHeight="1" x14ac:dyDescent="0.35">
      <c r="A19" s="1" t="s">
        <v>47</v>
      </c>
      <c r="B19" s="1" t="s">
        <v>11</v>
      </c>
      <c r="C19" s="1"/>
      <c r="D19" s="6">
        <v>0</v>
      </c>
      <c r="E19" s="1">
        <v>3</v>
      </c>
      <c r="F19" s="6">
        <f t="shared" ref="F19:F20" si="3">E19*D19</f>
        <v>0</v>
      </c>
      <c r="G19" s="1" t="s">
        <v>48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20.25" customHeight="1" x14ac:dyDescent="0.35">
      <c r="A20" s="1" t="s">
        <v>51</v>
      </c>
      <c r="B20" s="1" t="s">
        <v>11</v>
      </c>
      <c r="C20" s="1"/>
      <c r="D20" s="6">
        <v>0</v>
      </c>
      <c r="E20" s="1">
        <v>4</v>
      </c>
      <c r="F20" s="6">
        <f t="shared" si="3"/>
        <v>0</v>
      </c>
      <c r="G20" s="1" t="s">
        <v>52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20.25" customHeight="1" x14ac:dyDescent="0.35">
      <c r="A21" s="1" t="s">
        <v>4</v>
      </c>
      <c r="B21" s="1"/>
      <c r="C21" s="1"/>
      <c r="D21" s="6"/>
      <c r="E21" s="1"/>
      <c r="F21" s="6">
        <f>SUM(F6:F20)</f>
        <v>69.069999999999993</v>
      </c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20.2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20.2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20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32.2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</sheetData>
  <phoneticPr fontId="3" type="noConversion"/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Philp</dc:creator>
  <cp:lastModifiedBy>Matthew Duggan</cp:lastModifiedBy>
  <cp:lastPrinted>2020-07-22T06:21:52Z</cp:lastPrinted>
  <dcterms:created xsi:type="dcterms:W3CDTF">2015-06-05T18:17:20Z</dcterms:created>
  <dcterms:modified xsi:type="dcterms:W3CDTF">2020-09-18T06:53:13Z</dcterms:modified>
</cp:coreProperties>
</file>