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lvincollege-my.sharepoint.com/personal/jva_calvin_edu/Documents/Documents/latex/books/MCBook2021/chapters/ch03-Population/datasets/"/>
    </mc:Choice>
  </mc:AlternateContent>
  <xr:revisionPtr revIDLastSave="6" documentId="13_ncr:1_{090E76B7-187A-42C9-9D8E-E5FDF76F4A4B}" xr6:coauthVersionLast="47" xr6:coauthVersionMax="47" xr10:uidLastSave="{262E43C4-98F1-4C1B-A1FC-B5BBD4F20DEF}"/>
  <bookViews>
    <workbookView xWindow="-108" yWindow="-108" windowWidth="23256" windowHeight="13176" firstSheet="1" activeTab="4" xr2:uid="{00000000-000D-0000-FFFF-FFFF00000000}"/>
  </bookViews>
  <sheets>
    <sheet name="data to plot" sheetId="12" r:id="rId1"/>
    <sheet name="UN Population by continent" sheetId="10" r:id="rId2"/>
    <sheet name="past data to plot" sheetId="9" r:id="rId3"/>
    <sheet name="Past pop estimates" sheetId="7" r:id="rId4"/>
    <sheet name="UN recent data and predictions" sheetId="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4" i="12" l="1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201" i="12"/>
  <c r="D202" i="12"/>
  <c r="D203" i="12"/>
  <c r="D204" i="12"/>
  <c r="D205" i="12"/>
  <c r="D206" i="12"/>
  <c r="D207" i="12"/>
  <c r="D208" i="12"/>
  <c r="D209" i="12"/>
  <c r="D210" i="12"/>
  <c r="D211" i="12"/>
  <c r="D212" i="12"/>
  <c r="D213" i="12"/>
  <c r="D214" i="12"/>
  <c r="D215" i="12"/>
  <c r="D216" i="12"/>
  <c r="D217" i="12"/>
  <c r="D218" i="12"/>
  <c r="D219" i="12"/>
  <c r="D220" i="12"/>
  <c r="D221" i="12"/>
  <c r="D222" i="12"/>
  <c r="D223" i="12"/>
  <c r="D224" i="12"/>
  <c r="D225" i="12"/>
  <c r="D226" i="12"/>
  <c r="D227" i="12"/>
  <c r="D228" i="12"/>
  <c r="D229" i="12"/>
  <c r="D230" i="12"/>
  <c r="D231" i="12"/>
  <c r="D232" i="12"/>
  <c r="D233" i="12"/>
  <c r="D234" i="12"/>
  <c r="D235" i="12"/>
  <c r="D236" i="12"/>
  <c r="D237" i="12"/>
  <c r="D238" i="12"/>
  <c r="D239" i="12"/>
  <c r="D240" i="12"/>
  <c r="D241" i="12"/>
  <c r="D242" i="12"/>
  <c r="D243" i="12"/>
  <c r="D244" i="12"/>
  <c r="D245" i="12"/>
  <c r="D246" i="12"/>
  <c r="D247" i="12"/>
  <c r="D248" i="12"/>
  <c r="D249" i="12"/>
  <c r="D250" i="12"/>
  <c r="D251" i="12"/>
  <c r="D252" i="12"/>
  <c r="D253" i="12"/>
  <c r="D254" i="12"/>
  <c r="D255" i="12"/>
  <c r="D256" i="12"/>
  <c r="D257" i="12"/>
  <c r="D258" i="12"/>
  <c r="D259" i="12"/>
  <c r="D260" i="12"/>
  <c r="D261" i="12"/>
  <c r="D262" i="12"/>
  <c r="D263" i="12"/>
  <c r="D264" i="12"/>
  <c r="D265" i="12"/>
  <c r="D266" i="12"/>
  <c r="D267" i="12"/>
  <c r="D268" i="12"/>
  <c r="D269" i="12"/>
  <c r="D270" i="12"/>
  <c r="D271" i="12"/>
  <c r="D272" i="12"/>
  <c r="D273" i="12"/>
  <c r="D274" i="12"/>
  <c r="D275" i="12"/>
  <c r="D276" i="12"/>
  <c r="D277" i="12"/>
  <c r="D278" i="12"/>
  <c r="D279" i="12"/>
  <c r="D280" i="12"/>
  <c r="D281" i="12"/>
  <c r="D282" i="12"/>
  <c r="D283" i="12"/>
  <c r="D284" i="12"/>
  <c r="D285" i="12"/>
  <c r="D286" i="12"/>
  <c r="D287" i="12"/>
  <c r="D288" i="12"/>
  <c r="D289" i="12"/>
  <c r="D290" i="12"/>
  <c r="D291" i="12"/>
  <c r="D292" i="12"/>
  <c r="D293" i="12"/>
  <c r="D294" i="12"/>
  <c r="D295" i="12"/>
  <c r="D296" i="12"/>
  <c r="D297" i="12"/>
  <c r="D298" i="12"/>
  <c r="D299" i="12"/>
  <c r="D300" i="12"/>
  <c r="D301" i="12"/>
  <c r="D302" i="12"/>
  <c r="D303" i="12"/>
  <c r="D304" i="12"/>
  <c r="D305" i="12"/>
  <c r="D306" i="12"/>
  <c r="D307" i="12"/>
  <c r="D308" i="12"/>
  <c r="D309" i="12"/>
  <c r="D310" i="12"/>
  <c r="D311" i="12"/>
  <c r="D312" i="12"/>
  <c r="D313" i="12"/>
  <c r="D314" i="12"/>
  <c r="D315" i="12"/>
  <c r="D316" i="12"/>
  <c r="D317" i="12"/>
  <c r="D318" i="12"/>
  <c r="D319" i="12"/>
  <c r="D320" i="12"/>
  <c r="D321" i="12"/>
  <c r="D322" i="12"/>
  <c r="D323" i="12"/>
  <c r="D324" i="12"/>
  <c r="D325" i="12"/>
  <c r="D326" i="12"/>
  <c r="D327" i="12"/>
  <c r="D328" i="12"/>
  <c r="D329" i="12"/>
  <c r="D330" i="12"/>
  <c r="D331" i="12"/>
  <c r="D332" i="12"/>
  <c r="D333" i="12"/>
  <c r="D334" i="12"/>
  <c r="D335" i="12"/>
  <c r="D336" i="12"/>
  <c r="D337" i="12"/>
  <c r="D338" i="12"/>
  <c r="D339" i="12"/>
  <c r="D340" i="12"/>
  <c r="D341" i="12"/>
  <c r="D342" i="12"/>
  <c r="D343" i="12"/>
  <c r="D344" i="12"/>
  <c r="D345" i="12"/>
  <c r="D346" i="12"/>
  <c r="D347" i="12"/>
  <c r="D348" i="12"/>
  <c r="D349" i="12"/>
  <c r="D350" i="12"/>
  <c r="D351" i="12"/>
  <c r="D352" i="12"/>
  <c r="D353" i="12"/>
  <c r="D354" i="12"/>
  <c r="D355" i="12"/>
  <c r="D356" i="12"/>
  <c r="D357" i="12"/>
  <c r="D358" i="12"/>
  <c r="D359" i="12"/>
  <c r="D360" i="12"/>
  <c r="D361" i="12"/>
  <c r="D362" i="12"/>
  <c r="D363" i="12"/>
  <c r="D364" i="12"/>
  <c r="D365" i="12"/>
  <c r="D366" i="12"/>
  <c r="D367" i="12"/>
  <c r="D368" i="12"/>
  <c r="D369" i="12"/>
  <c r="D370" i="12"/>
  <c r="D371" i="12"/>
  <c r="D372" i="12"/>
  <c r="D373" i="12"/>
  <c r="D374" i="12"/>
  <c r="D375" i="12"/>
  <c r="D376" i="12"/>
  <c r="D377" i="12"/>
  <c r="D378" i="12"/>
  <c r="D379" i="12"/>
  <c r="D380" i="12"/>
  <c r="D381" i="12"/>
  <c r="D382" i="12"/>
  <c r="D383" i="12"/>
  <c r="D384" i="12"/>
  <c r="D385" i="12"/>
  <c r="D386" i="12"/>
  <c r="D387" i="12"/>
  <c r="D388" i="12"/>
  <c r="D389" i="12"/>
  <c r="D390" i="12"/>
  <c r="D391" i="12"/>
  <c r="D392" i="12"/>
  <c r="D393" i="12"/>
  <c r="D394" i="12"/>
  <c r="D395" i="12"/>
  <c r="D396" i="12"/>
  <c r="D397" i="12"/>
  <c r="D398" i="12"/>
  <c r="D399" i="12"/>
  <c r="D400" i="12"/>
  <c r="D401" i="12"/>
  <c r="D402" i="12"/>
  <c r="D403" i="12"/>
  <c r="D404" i="12"/>
  <c r="D405" i="12"/>
  <c r="D406" i="12"/>
  <c r="D407" i="12"/>
  <c r="D408" i="12"/>
  <c r="D409" i="12"/>
  <c r="D410" i="12"/>
  <c r="D411" i="12"/>
  <c r="D412" i="12"/>
  <c r="D413" i="12"/>
  <c r="D414" i="12"/>
  <c r="D415" i="12"/>
  <c r="D416" i="12"/>
  <c r="D417" i="12"/>
  <c r="D418" i="12"/>
  <c r="D419" i="12"/>
  <c r="D420" i="12"/>
  <c r="D421" i="12"/>
  <c r="D422" i="12"/>
  <c r="D423" i="12"/>
  <c r="D424" i="12"/>
  <c r="D425" i="12"/>
  <c r="D426" i="12"/>
  <c r="D427" i="12"/>
  <c r="D7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3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135" i="12"/>
  <c r="B136" i="12"/>
  <c r="B137" i="12"/>
  <c r="B138" i="12"/>
  <c r="B139" i="12"/>
  <c r="B140" i="12"/>
  <c r="B141" i="12"/>
  <c r="B142" i="12"/>
  <c r="B143" i="12"/>
  <c r="B74" i="12"/>
  <c r="B146" i="12"/>
  <c r="B147" i="12"/>
  <c r="B148" i="12"/>
  <c r="B149" i="12"/>
  <c r="B150" i="12"/>
  <c r="B151" i="12"/>
  <c r="B152" i="12"/>
  <c r="B153" i="12"/>
  <c r="B154" i="12"/>
  <c r="B155" i="12"/>
  <c r="B156" i="12"/>
  <c r="B157" i="12"/>
  <c r="B158" i="12"/>
  <c r="B159" i="12"/>
  <c r="B160" i="12"/>
  <c r="B161" i="12"/>
  <c r="B162" i="12"/>
  <c r="B163" i="12"/>
  <c r="B164" i="12"/>
  <c r="B165" i="12"/>
  <c r="B166" i="12"/>
  <c r="B167" i="12"/>
  <c r="B168" i="12"/>
  <c r="B169" i="12"/>
  <c r="B170" i="12"/>
  <c r="B171" i="12"/>
  <c r="B172" i="12"/>
  <c r="B173" i="12"/>
  <c r="B174" i="12"/>
  <c r="B175" i="12"/>
  <c r="B176" i="12"/>
  <c r="B177" i="12"/>
  <c r="B178" i="12"/>
  <c r="B179" i="12"/>
  <c r="B180" i="12"/>
  <c r="B181" i="12"/>
  <c r="B182" i="12"/>
  <c r="B183" i="12"/>
  <c r="B184" i="12"/>
  <c r="B185" i="12"/>
  <c r="B186" i="12"/>
  <c r="B187" i="12"/>
  <c r="B188" i="12"/>
  <c r="B189" i="12"/>
  <c r="B190" i="12"/>
  <c r="B191" i="12"/>
  <c r="B192" i="12"/>
  <c r="B193" i="12"/>
  <c r="B194" i="12"/>
  <c r="B195" i="12"/>
  <c r="B196" i="12"/>
  <c r="B197" i="12"/>
  <c r="B198" i="12"/>
  <c r="B199" i="12"/>
  <c r="B200" i="12"/>
  <c r="B201" i="12"/>
  <c r="B202" i="12"/>
  <c r="B203" i="12"/>
  <c r="B204" i="12"/>
  <c r="B205" i="12"/>
  <c r="B206" i="12"/>
  <c r="B207" i="12"/>
  <c r="B208" i="12"/>
  <c r="B209" i="12"/>
  <c r="B210" i="12"/>
  <c r="B211" i="12"/>
  <c r="B212" i="12"/>
  <c r="B213" i="12"/>
  <c r="B214" i="12"/>
  <c r="B145" i="12"/>
  <c r="B217" i="12"/>
  <c r="B218" i="12"/>
  <c r="B219" i="12"/>
  <c r="B220" i="12"/>
  <c r="B221" i="12"/>
  <c r="B222" i="12"/>
  <c r="B223" i="12"/>
  <c r="B224" i="12"/>
  <c r="B225" i="12"/>
  <c r="B226" i="12"/>
  <c r="B227" i="12"/>
  <c r="B228" i="12"/>
  <c r="B229" i="12"/>
  <c r="B230" i="12"/>
  <c r="B231" i="12"/>
  <c r="B232" i="12"/>
  <c r="B233" i="12"/>
  <c r="B234" i="12"/>
  <c r="B235" i="12"/>
  <c r="B236" i="12"/>
  <c r="B237" i="12"/>
  <c r="B238" i="12"/>
  <c r="B239" i="12"/>
  <c r="B240" i="12"/>
  <c r="B241" i="12"/>
  <c r="B242" i="12"/>
  <c r="B243" i="12"/>
  <c r="B244" i="12"/>
  <c r="B245" i="12"/>
  <c r="B246" i="12"/>
  <c r="B247" i="12"/>
  <c r="B248" i="12"/>
  <c r="B249" i="12"/>
  <c r="B250" i="12"/>
  <c r="B251" i="12"/>
  <c r="B252" i="12"/>
  <c r="B253" i="12"/>
  <c r="B254" i="12"/>
  <c r="B255" i="12"/>
  <c r="B256" i="12"/>
  <c r="B257" i="12"/>
  <c r="B258" i="12"/>
  <c r="B259" i="12"/>
  <c r="B260" i="12"/>
  <c r="B261" i="12"/>
  <c r="B262" i="12"/>
  <c r="B263" i="12"/>
  <c r="B264" i="12"/>
  <c r="B265" i="12"/>
  <c r="B266" i="12"/>
  <c r="B267" i="12"/>
  <c r="B268" i="12"/>
  <c r="B269" i="12"/>
  <c r="B270" i="12"/>
  <c r="B271" i="12"/>
  <c r="B272" i="12"/>
  <c r="B273" i="12"/>
  <c r="B274" i="12"/>
  <c r="B275" i="12"/>
  <c r="B276" i="12"/>
  <c r="B277" i="12"/>
  <c r="B278" i="12"/>
  <c r="B279" i="12"/>
  <c r="B280" i="12"/>
  <c r="B281" i="12"/>
  <c r="B282" i="12"/>
  <c r="B283" i="12"/>
  <c r="B284" i="12"/>
  <c r="B285" i="12"/>
  <c r="B216" i="12"/>
  <c r="B288" i="12"/>
  <c r="B289" i="12"/>
  <c r="B290" i="12"/>
  <c r="B291" i="12"/>
  <c r="B292" i="12"/>
  <c r="B293" i="12"/>
  <c r="B294" i="12"/>
  <c r="B295" i="12"/>
  <c r="B296" i="12"/>
  <c r="B297" i="12"/>
  <c r="B298" i="12"/>
  <c r="B299" i="12"/>
  <c r="B300" i="12"/>
  <c r="B301" i="12"/>
  <c r="B302" i="12"/>
  <c r="B303" i="12"/>
  <c r="B304" i="12"/>
  <c r="B305" i="12"/>
  <c r="B306" i="12"/>
  <c r="B307" i="12"/>
  <c r="B308" i="12"/>
  <c r="B309" i="12"/>
  <c r="B310" i="12"/>
  <c r="B311" i="12"/>
  <c r="B312" i="12"/>
  <c r="B313" i="12"/>
  <c r="B314" i="12"/>
  <c r="B315" i="12"/>
  <c r="B316" i="12"/>
  <c r="B317" i="12"/>
  <c r="B318" i="12"/>
  <c r="B319" i="12"/>
  <c r="B320" i="12"/>
  <c r="B321" i="12"/>
  <c r="B322" i="12"/>
  <c r="B323" i="12"/>
  <c r="B324" i="12"/>
  <c r="B325" i="12"/>
  <c r="B326" i="12"/>
  <c r="B327" i="12"/>
  <c r="B328" i="12"/>
  <c r="B329" i="12"/>
  <c r="B330" i="12"/>
  <c r="B331" i="12"/>
  <c r="B332" i="12"/>
  <c r="B333" i="12"/>
  <c r="B334" i="12"/>
  <c r="B335" i="12"/>
  <c r="B336" i="12"/>
  <c r="B337" i="12"/>
  <c r="B338" i="12"/>
  <c r="B339" i="12"/>
  <c r="B340" i="12"/>
  <c r="B341" i="12"/>
  <c r="B342" i="12"/>
  <c r="B343" i="12"/>
  <c r="B344" i="12"/>
  <c r="B345" i="12"/>
  <c r="B346" i="12"/>
  <c r="B347" i="12"/>
  <c r="B348" i="12"/>
  <c r="B349" i="12"/>
  <c r="B350" i="12"/>
  <c r="B351" i="12"/>
  <c r="B352" i="12"/>
  <c r="B353" i="12"/>
  <c r="B354" i="12"/>
  <c r="B355" i="12"/>
  <c r="B356" i="12"/>
  <c r="B287" i="12"/>
  <c r="B359" i="12"/>
  <c r="B360" i="12"/>
  <c r="B361" i="12"/>
  <c r="B362" i="12"/>
  <c r="B363" i="12"/>
  <c r="B364" i="12"/>
  <c r="B365" i="12"/>
  <c r="B366" i="12"/>
  <c r="B367" i="12"/>
  <c r="B368" i="12"/>
  <c r="B369" i="12"/>
  <c r="B370" i="12"/>
  <c r="B371" i="12"/>
  <c r="B372" i="12"/>
  <c r="B373" i="12"/>
  <c r="B374" i="12"/>
  <c r="B375" i="12"/>
  <c r="B376" i="12"/>
  <c r="B377" i="12"/>
  <c r="B378" i="12"/>
  <c r="B379" i="12"/>
  <c r="B380" i="12"/>
  <c r="B381" i="12"/>
  <c r="B382" i="12"/>
  <c r="B383" i="12"/>
  <c r="B384" i="12"/>
  <c r="B385" i="12"/>
  <c r="B386" i="12"/>
  <c r="B387" i="12"/>
  <c r="B388" i="12"/>
  <c r="B389" i="12"/>
  <c r="B390" i="12"/>
  <c r="B391" i="12"/>
  <c r="B392" i="12"/>
  <c r="B393" i="12"/>
  <c r="B394" i="12"/>
  <c r="B395" i="12"/>
  <c r="B396" i="12"/>
  <c r="B397" i="12"/>
  <c r="B398" i="12"/>
  <c r="B399" i="12"/>
  <c r="B400" i="12"/>
  <c r="B401" i="12"/>
  <c r="B402" i="12"/>
  <c r="B403" i="12"/>
  <c r="B404" i="12"/>
  <c r="B405" i="12"/>
  <c r="B406" i="12"/>
  <c r="B407" i="12"/>
  <c r="B408" i="12"/>
  <c r="B409" i="12"/>
  <c r="B410" i="12"/>
  <c r="B411" i="12"/>
  <c r="B412" i="12"/>
  <c r="B413" i="12"/>
  <c r="B414" i="12"/>
  <c r="B415" i="12"/>
  <c r="B416" i="12"/>
  <c r="B417" i="12"/>
  <c r="B418" i="12"/>
  <c r="B419" i="12"/>
  <c r="B420" i="12"/>
  <c r="B421" i="12"/>
  <c r="B422" i="12"/>
  <c r="B423" i="12"/>
  <c r="B424" i="12"/>
  <c r="B425" i="12"/>
  <c r="B426" i="12"/>
  <c r="B427" i="12"/>
  <c r="B358" i="12"/>
  <c r="C357" i="12" a="1"/>
  <c r="C357" i="12" s="1"/>
  <c r="B357" i="12"/>
  <c r="A357" i="12" a="1"/>
  <c r="A357" i="12" s="1"/>
  <c r="C286" i="12" a="1"/>
  <c r="C286" i="12" s="1"/>
  <c r="B286" i="12"/>
  <c r="A286" i="12" a="1"/>
  <c r="A286" i="12" s="1"/>
  <c r="C215" i="12" a="1"/>
  <c r="C215" i="12" s="1"/>
  <c r="B215" i="12"/>
  <c r="A215" i="12" a="1"/>
  <c r="A215" i="12" s="1"/>
  <c r="C144" i="12" a="1"/>
  <c r="C144" i="12" s="1"/>
  <c r="B144" i="12"/>
  <c r="A144" i="12" a="1"/>
  <c r="A144" i="12" s="1"/>
  <c r="C73" i="12" a="1"/>
  <c r="C73" i="12" s="1"/>
  <c r="B73" i="12"/>
  <c r="A73" i="12" a="1"/>
  <c r="A73" i="12" s="1"/>
  <c r="C2" i="12" a="1"/>
  <c r="C2" i="12" s="1"/>
  <c r="D2" i="12" s="1"/>
  <c r="B2" i="12"/>
  <c r="A2" i="12" a="1"/>
  <c r="A2" i="12" s="1"/>
  <c r="D50" i="12" l="1"/>
  <c r="D34" i="12"/>
  <c r="D26" i="12"/>
  <c r="D18" i="12"/>
  <c r="D65" i="12"/>
  <c r="D41" i="12"/>
  <c r="D33" i="12"/>
  <c r="D25" i="12"/>
  <c r="D17" i="12"/>
  <c r="D9" i="12"/>
  <c r="D44" i="12"/>
  <c r="D67" i="12"/>
  <c r="D43" i="12"/>
  <c r="D19" i="12"/>
  <c r="D66" i="12"/>
  <c r="D49" i="12"/>
  <c r="D72" i="12"/>
  <c r="D64" i="12"/>
  <c r="D56" i="12"/>
  <c r="D48" i="12"/>
  <c r="D40" i="12"/>
  <c r="D32" i="12"/>
  <c r="D24" i="12"/>
  <c r="D16" i="12"/>
  <c r="D8" i="12"/>
  <c r="D68" i="12"/>
  <c r="D59" i="12"/>
  <c r="D35" i="12"/>
  <c r="D11" i="12"/>
  <c r="D58" i="12"/>
  <c r="D42" i="12"/>
  <c r="D10" i="12"/>
  <c r="D57" i="12"/>
  <c r="D71" i="12"/>
  <c r="D63" i="12"/>
  <c r="D55" i="12"/>
  <c r="D47" i="12"/>
  <c r="D39" i="12"/>
  <c r="D31" i="12"/>
  <c r="D23" i="12"/>
  <c r="D15" i="12"/>
  <c r="D7" i="12"/>
  <c r="D70" i="12"/>
  <c r="D62" i="12"/>
  <c r="D54" i="12"/>
  <c r="D46" i="12"/>
  <c r="D38" i="12"/>
  <c r="D30" i="12"/>
  <c r="D22" i="12"/>
  <c r="D14" i="12"/>
  <c r="D6" i="12"/>
  <c r="D69" i="12"/>
  <c r="D61" i="12"/>
  <c r="D53" i="12"/>
  <c r="D45" i="12"/>
  <c r="D37" i="12"/>
  <c r="D29" i="12"/>
  <c r="D21" i="12"/>
  <c r="D13" i="12"/>
  <c r="D5" i="12"/>
  <c r="D52" i="12"/>
  <c r="D36" i="12"/>
  <c r="D28" i="12"/>
  <c r="D20" i="12"/>
  <c r="D12" i="12"/>
  <c r="D4" i="12"/>
  <c r="D60" i="12"/>
  <c r="D51" i="12"/>
  <c r="D27" i="12"/>
  <c r="D3" i="12"/>
  <c r="A38" i="9" a="1"/>
  <c r="A38" i="9" s="1"/>
  <c r="A2" i="9" a="1"/>
  <c r="A2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<sst xmlns="http://schemas.openxmlformats.org/spreadsheetml/2006/main" count="426" uniqueCount="150">
  <si>
    <t>Year</t>
  </si>
  <si>
    <t>Population</t>
  </si>
  <si>
    <t>Data</t>
  </si>
  <si>
    <t>Source Information</t>
  </si>
  <si>
    <t>Web Source</t>
  </si>
  <si>
    <t>Date Accessed</t>
  </si>
  <si>
    <t>.bib Citation</t>
  </si>
  <si>
    <t>https://journals.sagepub.com/doi/pdf/10.1177/0959683609356587</t>
  </si>
  <si>
    <t>https://population.un.org/wpp2019/Download/Standard/Population/</t>
  </si>
  <si>
    <t>@misc{UN-Population-Dynamics:2019,</t>
  </si>
  <si>
    <t xml:space="preserve">        author = {United Nations, Department of Economic and Social Affairs, Population Division},</t>
  </si>
  <si>
    <t xml:space="preserve">        title = {World Population Prospects 2019},</t>
  </si>
  <si>
    <t xml:space="preserve">        year = {2019},</t>
  </si>
  <si>
    <t xml:space="preserve">        Bdsk-Url-1 = {https://population.un.org/wpp2019/Download/Standard/Population/}}</t>
  </si>
  <si>
    <t>@article{Goldewijk:2010,</t>
  </si>
  <si>
    <t xml:space="preserve">        author = {Kees Klein Goldewijk and Arthur Beusen and Peter Janssen},</t>
  </si>
  <si>
    <t xml:space="preserve">        doi = {10.1177/0959683609356587},</t>
  </si>
  <si>
    <t xml:space="preserve">        journal = {The Holocene},</t>
  </si>
  <si>
    <t xml:space="preserve">        title = {Long-Term Dynamic Modeling of Global Population and Built-up Area in a Spatially Explicit Way: HYDE 3.1},</t>
  </si>
  <si>
    <t xml:space="preserve">        volume = {20},</t>
  </si>
  <si>
    <t xml:space="preserve">        year = {2010},</t>
  </si>
  <si>
    <t xml:space="preserve">       pages = {565-573},</t>
  </si>
  <si>
    <t xml:space="preserve">        Bdsk-Url-1 = {https://journals.sagepub.com/doi/pdf/10.1177/0959683609356587}}</t>
  </si>
  <si>
    <t>&lt;----- all data visible</t>
  </si>
  <si>
    <t>&lt;---- Zoomed to show exponential increase and plateau</t>
  </si>
  <si>
    <t>Index</t>
  </si>
  <si>
    <t>Variant</t>
  </si>
  <si>
    <t>Region, subregion, country or area *</t>
  </si>
  <si>
    <t>Notes</t>
  </si>
  <si>
    <t>Country code</t>
  </si>
  <si>
    <t>Type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</si>
  <si>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</si>
  <si>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</si>
  <si>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</si>
  <si>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</si>
  <si>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</si>
  <si>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</si>
  <si>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</si>
  <si>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</si>
  <si>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</si>
  <si>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</si>
  <si>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</si>
  <si>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</si>
  <si>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</si>
  <si>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</si>
  <si>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</si>
  <si>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</si>
  <si>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</si>
  <si>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</si>
  <si>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</si>
  <si>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</si>
  <si>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</si>
  <si>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</si>
  <si>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</si>
  <si>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</si>
  <si>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</si>
  <si>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</si>
  <si>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</si>
  <si>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</si>
  <si>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</si>
  <si>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</si>
  <si>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</si>
  <si>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</si>
  <si>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</si>
  <si>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</si>
  <si>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</si>
  <si>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</si>
  <si>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</si>
  <si>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</si>
  <si>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</si>
  <si>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</si>
  <si>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</si>
  <si>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</si>
  <si>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</si>
  <si>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</si>
  <si>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</si>
  <si>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</si>
  <si>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</si>
  <si>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</si>
  <si>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</si>
  <si>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</si>
  <si>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</si>
  <si>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</si>
  <si>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</si>
  <si>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</si>
  <si>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</si>
  <si>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</si>
  <si>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</si>
  <si>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</si>
  <si>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</si>
  <si>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</si>
  <si>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</si>
  <si>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</si>
  <si>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</si>
  <si>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</si>
  <si>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</si>
  <si>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</si>
  <si>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</si>
  <si>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</si>
  <si>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</si>
  <si>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</si>
  <si>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</si>
  <si>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Estimates</t>
  </si>
  <si>
    <t>WORLD</t>
  </si>
  <si>
    <t>World</t>
  </si>
  <si>
    <t>UN development groups</t>
  </si>
  <si>
    <t>a</t>
  </si>
  <si>
    <t>Label/Separator</t>
  </si>
  <si>
    <t>...</t>
  </si>
  <si>
    <t>More developed regions</t>
  </si>
  <si>
    <t>b</t>
  </si>
  <si>
    <t>Development Group</t>
  </si>
  <si>
    <t>Less developed regions</t>
  </si>
  <si>
    <t>c</t>
  </si>
  <si>
    <t>Least developed countries</t>
  </si>
  <si>
    <t>d</t>
  </si>
  <si>
    <t>Less developed regions, excluding least developed countries</t>
  </si>
  <si>
    <t>e</t>
  </si>
  <si>
    <t>Less developed regions, excluding China</t>
  </si>
  <si>
    <t>Land-locked Developing Countries (LLDC)</t>
  </si>
  <si>
    <t>f</t>
  </si>
  <si>
    <t>Special other</t>
  </si>
  <si>
    <t>Small Island Developing States (SIDS)</t>
  </si>
  <si>
    <t>g</t>
  </si>
  <si>
    <t>World Bank income groups</t>
  </si>
  <si>
    <t>High-income countries</t>
  </si>
  <si>
    <t>h</t>
  </si>
  <si>
    <t>Income Group</t>
  </si>
  <si>
    <t>Middle-income countries</t>
  </si>
  <si>
    <t>Upper-middle-income countries</t>
  </si>
  <si>
    <t>Lower-middle-income countries</t>
  </si>
  <si>
    <t>Low-income countries</t>
  </si>
  <si>
    <t>No income group available</t>
  </si>
  <si>
    <t>Geographic regions</t>
  </si>
  <si>
    <t>i</t>
  </si>
  <si>
    <t>Africa</t>
  </si>
  <si>
    <t>j</t>
  </si>
  <si>
    <t>Region</t>
  </si>
  <si>
    <t>Asia</t>
  </si>
  <si>
    <t>k</t>
  </si>
  <si>
    <t>Europe</t>
  </si>
  <si>
    <t>l</t>
  </si>
  <si>
    <t>Latin America and the Caribbean</t>
  </si>
  <si>
    <t>m</t>
  </si>
  <si>
    <t>Northern America</t>
  </si>
  <si>
    <t>n</t>
  </si>
  <si>
    <t>Oceania</t>
  </si>
  <si>
    <t>o</t>
  </si>
  <si>
    <t>Continent</t>
  </si>
  <si>
    <t>Population/1000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</si>
</sst>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24292E"/>
      <name val="Consolas"/>
      <family val="3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C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14" fontId="0" fillId="0" borderId="0" xfId="0" applyNumberFormat="1"/>
    <xf numFmtId="0" fontId="4" fillId="2" borderId="0" xfId="0" applyFont="1" applyFill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2" borderId="0" xfId="0" applyFill="1" applyAlignment="1"/>
    <xf numFmtId="0" fontId="4" fillId="2" borderId="0" xfId="0" applyFont="1" applyFill="1" applyAlignment="1">
      <alignment horizontal="right" vertical="top"/>
    </xf>
    <xf numFmtId="0" fontId="5" fillId="0" borderId="0" xfId="2"/>
    <xf numFmtId="0" fontId="1" fillId="0" borderId="0" xfId="0" applyFont="1"/>
    <xf numFmtId="0" fontId="6" fillId="0" borderId="0" xfId="1" applyFont="1" applyAlignment="1">
      <alignment horizontal="right"/>
    </xf>
    <xf numFmtId="0" fontId="6" fillId="0" borderId="0" xfId="1" applyFont="1" applyAlignment="1">
      <alignment horizontal="left"/>
    </xf>
    <xf numFmtId="0" fontId="6" fillId="4" borderId="0" xfId="1" applyFont="1" applyFill="1" applyAlignment="1">
      <alignment horizontal="right"/>
    </xf>
    <xf numFmtId="0" fontId="6" fillId="4" borderId="0" xfId="1" applyFont="1" applyFill="1" applyAlignment="1">
      <alignment horizontal="left"/>
    </xf>
    <xf numFmtId="0" fontId="6" fillId="0" borderId="0" xfId="1" applyFont="1" applyAlignment="1">
      <alignment horizontal="center"/>
    </xf>
    <xf numFmtId="0" fontId="6" fillId="4" borderId="0" xfId="1" applyFont="1" applyFill="1" applyAlignment="1">
      <alignment horizontal="center"/>
    </xf>
    <xf numFmtId="164" fontId="6" fillId="0" borderId="0" xfId="1" applyNumberFormat="1" applyFont="1" applyAlignment="1">
      <alignment horizontal="right"/>
    </xf>
    <xf numFmtId="164" fontId="6" fillId="4" borderId="0" xfId="1" applyNumberFormat="1" applyFont="1" applyFill="1" applyAlignment="1">
      <alignment horizontal="right"/>
    </xf>
    <xf numFmtId="0" fontId="7" fillId="3" borderId="2" xfId="1" applyFont="1" applyFill="1" applyBorder="1" applyAlignment="1">
      <alignment horizontal="center" vertical="center"/>
    </xf>
    <xf numFmtId="0" fontId="7" fillId="3" borderId="2" xfId="1" quotePrefix="1" applyFont="1" applyFill="1" applyBorder="1" applyAlignment="1">
      <alignment horizontal="center" vertical="center"/>
    </xf>
    <xf numFmtId="0" fontId="7" fillId="3" borderId="1" xfId="1" quotePrefix="1" applyFont="1" applyFill="1" applyBorder="1" applyAlignment="1">
      <alignment horizontal="center" vertical="center"/>
    </xf>
    <xf numFmtId="0" fontId="0" fillId="0" borderId="0" xfId="0" applyAlignment="1"/>
    <xf numFmtId="0" fontId="5" fillId="0" borderId="0" xfId="2" applyAlignment="1"/>
    <xf numFmtId="14" fontId="0" fillId="0" borderId="0" xfId="0" applyNumberFormat="1" applyAlignment="1"/>
    <xf numFmtId="0" fontId="2" fillId="0" borderId="0" xfId="0" applyFont="1" applyAlignment="1"/>
    <xf numFmtId="0" fontId="7" fillId="0" borderId="0" xfId="1" applyFont="1" applyAlignment="1">
      <alignment horizontal="left"/>
    </xf>
    <xf numFmtId="0" fontId="7" fillId="4" borderId="0" xfId="1" applyFont="1" applyFill="1" applyAlignment="1">
      <alignment horizontal="left"/>
    </xf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280336832895889"/>
          <c:y val="5.0925925925925923E-2"/>
          <c:w val="0.57027471566054244"/>
          <c:h val="0.77935987168270637"/>
        </c:manualLayout>
      </c:layout>
      <c:areaChart>
        <c:grouping val="stacked"/>
        <c:varyColors val="0"/>
        <c:ser>
          <c:idx val="0"/>
          <c:order val="0"/>
          <c:tx>
            <c:strRef>
              <c:f>'data to plot'!$B$2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'data to plot'!$A$2:$A$72</c:f>
              <c:strCache>
                <c:ptCount val="7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strCache>
            </c:strRef>
          </c:cat>
          <c:val>
            <c:numRef>
              <c:f>'data to plot'!$D$2:$D$72</c:f>
              <c:numCache>
                <c:formatCode>General</c:formatCode>
                <c:ptCount val="71"/>
                <c:pt idx="0">
                  <c:v>227794137</c:v>
                </c:pt>
                <c:pt idx="1">
                  <c:v>232327857</c:v>
                </c:pt>
                <c:pt idx="2">
                  <c:v>237096560</c:v>
                </c:pt>
                <c:pt idx="3">
                  <c:v>242092456</c:v>
                </c:pt>
                <c:pt idx="4">
                  <c:v>247310597</c:v>
                </c:pt>
                <c:pt idx="5">
                  <c:v>252748917</c:v>
                </c:pt>
                <c:pt idx="6">
                  <c:v>258408217</c:v>
                </c:pt>
                <c:pt idx="7">
                  <c:v>264292213.99999997</c:v>
                </c:pt>
                <c:pt idx="8">
                  <c:v>270407028</c:v>
                </c:pt>
                <c:pt idx="9">
                  <c:v>276760722</c:v>
                </c:pt>
                <c:pt idx="10">
                  <c:v>283361171</c:v>
                </c:pt>
                <c:pt idx="11">
                  <c:v>290214467</c:v>
                </c:pt>
                <c:pt idx="12">
                  <c:v>297322604</c:v>
                </c:pt>
                <c:pt idx="13">
                  <c:v>304683366</c:v>
                </c:pt>
                <c:pt idx="14">
                  <c:v>312291849</c:v>
                </c:pt>
                <c:pt idx="15">
                  <c:v>320147295</c:v>
                </c:pt>
                <c:pt idx="16">
                  <c:v>328256594</c:v>
                </c:pt>
                <c:pt idx="17">
                  <c:v>336631177</c:v>
                </c:pt>
                <c:pt idx="18">
                  <c:v>345280354</c:v>
                </c:pt>
                <c:pt idx="19">
                  <c:v>354214822</c:v>
                </c:pt>
                <c:pt idx="20">
                  <c:v>363447593</c:v>
                </c:pt>
                <c:pt idx="21">
                  <c:v>372983506</c:v>
                </c:pt>
                <c:pt idx="22">
                  <c:v>382837766</c:v>
                </c:pt>
                <c:pt idx="23">
                  <c:v>393044438</c:v>
                </c:pt>
                <c:pt idx="24">
                  <c:v>403645936</c:v>
                </c:pt>
                <c:pt idx="25">
                  <c:v>414674676</c:v>
                </c:pt>
                <c:pt idx="26">
                  <c:v>426144456</c:v>
                </c:pt>
                <c:pt idx="27">
                  <c:v>438054807</c:v>
                </c:pt>
                <c:pt idx="28">
                  <c:v>450403897</c:v>
                </c:pt>
                <c:pt idx="29">
                  <c:v>463183561</c:v>
                </c:pt>
                <c:pt idx="30">
                  <c:v>476386225</c:v>
                </c:pt>
                <c:pt idx="31">
                  <c:v>490003905</c:v>
                </c:pt>
                <c:pt idx="32">
                  <c:v>504034176</c:v>
                </c:pt>
                <c:pt idx="33">
                  <c:v>518479760</c:v>
                </c:pt>
                <c:pt idx="34">
                  <c:v>533345152</c:v>
                </c:pt>
                <c:pt idx="35">
                  <c:v>548626140</c:v>
                </c:pt>
                <c:pt idx="36">
                  <c:v>564327298</c:v>
                </c:pt>
                <c:pt idx="37">
                  <c:v>580424292</c:v>
                </c:pt>
                <c:pt idx="38">
                  <c:v>596849007</c:v>
                </c:pt>
                <c:pt idx="39">
                  <c:v>613512108</c:v>
                </c:pt>
                <c:pt idx="40">
                  <c:v>630349685</c:v>
                </c:pt>
                <c:pt idx="41">
                  <c:v>647344041</c:v>
                </c:pt>
                <c:pt idx="42">
                  <c:v>664512034</c:v>
                </c:pt>
                <c:pt idx="43">
                  <c:v>681869333</c:v>
                </c:pt>
                <c:pt idx="44">
                  <c:v>699445413</c:v>
                </c:pt>
                <c:pt idx="45">
                  <c:v>717270112</c:v>
                </c:pt>
                <c:pt idx="46">
                  <c:v>735361107</c:v>
                </c:pt>
                <c:pt idx="47">
                  <c:v>753737584</c:v>
                </c:pt>
                <c:pt idx="48">
                  <c:v>772437162</c:v>
                </c:pt>
                <c:pt idx="49">
                  <c:v>791504165</c:v>
                </c:pt>
                <c:pt idx="50">
                  <c:v>810984232</c:v>
                </c:pt>
                <c:pt idx="51">
                  <c:v>830902539</c:v>
                </c:pt>
                <c:pt idx="52">
                  <c:v>851298437</c:v>
                </c:pt>
                <c:pt idx="53">
                  <c:v>872248337</c:v>
                </c:pt>
                <c:pt idx="54">
                  <c:v>893842786</c:v>
                </c:pt>
                <c:pt idx="55">
                  <c:v>916154285</c:v>
                </c:pt>
                <c:pt idx="56">
                  <c:v>939210049</c:v>
                </c:pt>
                <c:pt idx="57">
                  <c:v>963021837</c:v>
                </c:pt>
                <c:pt idx="58">
                  <c:v>987623520</c:v>
                </c:pt>
                <c:pt idx="59">
                  <c:v>1013045725</c:v>
                </c:pt>
                <c:pt idx="60">
                  <c:v>1039304030</c:v>
                </c:pt>
                <c:pt idx="61">
                  <c:v>1066409712</c:v>
                </c:pt>
                <c:pt idx="62">
                  <c:v>1094343029</c:v>
                </c:pt>
                <c:pt idx="63">
                  <c:v>1123045137</c:v>
                </c:pt>
                <c:pt idx="64">
                  <c:v>1152433618</c:v>
                </c:pt>
                <c:pt idx="65">
                  <c:v>1182438803</c:v>
                </c:pt>
                <c:pt idx="66">
                  <c:v>1213040542</c:v>
                </c:pt>
                <c:pt idx="67">
                  <c:v>1244222269</c:v>
                </c:pt>
                <c:pt idx="68">
                  <c:v>1275921014</c:v>
                </c:pt>
                <c:pt idx="69">
                  <c:v>1308064176</c:v>
                </c:pt>
                <c:pt idx="70">
                  <c:v>1340598113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4E-4526-B7DE-011627FF32D7}"/>
            </c:ext>
          </c:extLst>
        </c:ser>
        <c:ser>
          <c:idx val="1"/>
          <c:order val="1"/>
          <c:tx>
            <c:strRef>
              <c:f>'data to plot'!$B$73</c:f>
              <c:strCache>
                <c:ptCount val="1"/>
                <c:pt idx="0">
                  <c:v>Asia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val>
            <c:numRef>
              <c:f>'data to plot'!$D$73:$D$143</c:f>
              <c:numCache>
                <c:formatCode>General</c:formatCode>
                <c:ptCount val="71"/>
                <c:pt idx="0">
                  <c:v>1404908992</c:v>
                </c:pt>
                <c:pt idx="1">
                  <c:v>1435819067</c:v>
                </c:pt>
                <c:pt idx="2">
                  <c:v>1464833757</c:v>
                </c:pt>
                <c:pt idx="3">
                  <c:v>1492894964</c:v>
                </c:pt>
                <c:pt idx="4">
                  <c:v>1520767943</c:v>
                </c:pt>
                <c:pt idx="5">
                  <c:v>1549041914</c:v>
                </c:pt>
                <c:pt idx="6">
                  <c:v>1578122023</c:v>
                </c:pt>
                <c:pt idx="7">
                  <c:v>1608237026</c:v>
                </c:pt>
                <c:pt idx="8">
                  <c:v>1639460782</c:v>
                </c:pt>
                <c:pt idx="9">
                  <c:v>1671747880</c:v>
                </c:pt>
                <c:pt idx="10">
                  <c:v>1705041057</c:v>
                </c:pt>
                <c:pt idx="11">
                  <c:v>1739385847</c:v>
                </c:pt>
                <c:pt idx="12">
                  <c:v>1775030792</c:v>
                </c:pt>
                <c:pt idx="13">
                  <c:v>1812470355</c:v>
                </c:pt>
                <c:pt idx="14">
                  <c:v>1852323205</c:v>
                </c:pt>
                <c:pt idx="15">
                  <c:v>1894974242</c:v>
                </c:pt>
                <c:pt idx="16">
                  <c:v>1940602034</c:v>
                </c:pt>
                <c:pt idx="17">
                  <c:v>1988923053</c:v>
                </c:pt>
                <c:pt idx="18">
                  <c:v>2039270161</c:v>
                </c:pt>
                <c:pt idx="19">
                  <c:v>2090702385</c:v>
                </c:pt>
                <c:pt idx="20">
                  <c:v>2142480290</c:v>
                </c:pt>
                <c:pt idx="21">
                  <c:v>2194450679</c:v>
                </c:pt>
                <c:pt idx="22">
                  <c:v>2246636202</c:v>
                </c:pt>
                <c:pt idx="23">
                  <c:v>2298696357</c:v>
                </c:pt>
                <c:pt idx="24">
                  <c:v>2350279012</c:v>
                </c:pt>
                <c:pt idx="25">
                  <c:v>2401171424</c:v>
                </c:pt>
                <c:pt idx="26">
                  <c:v>2451184258</c:v>
                </c:pt>
                <c:pt idx="27">
                  <c:v>2500443525</c:v>
                </c:pt>
                <c:pt idx="28">
                  <c:v>2549465800</c:v>
                </c:pt>
                <c:pt idx="29">
                  <c:v>2598988419</c:v>
                </c:pt>
                <c:pt idx="30">
                  <c:v>2649578327</c:v>
                </c:pt>
                <c:pt idx="31">
                  <c:v>2701224867</c:v>
                </c:pt>
                <c:pt idx="32">
                  <c:v>2753837835</c:v>
                </c:pt>
                <c:pt idx="33">
                  <c:v>2807785245</c:v>
                </c:pt>
                <c:pt idx="34">
                  <c:v>2863496847</c:v>
                </c:pt>
                <c:pt idx="35">
                  <c:v>2921173210</c:v>
                </c:pt>
                <c:pt idx="36">
                  <c:v>2981064008</c:v>
                </c:pt>
                <c:pt idx="37">
                  <c:v>3042805985</c:v>
                </c:pt>
                <c:pt idx="38">
                  <c:v>3105220238</c:v>
                </c:pt>
                <c:pt idx="39">
                  <c:v>3166705918</c:v>
                </c:pt>
                <c:pt idx="40">
                  <c:v>3226098922</c:v>
                </c:pt>
                <c:pt idx="41">
                  <c:v>3282945323</c:v>
                </c:pt>
                <c:pt idx="42">
                  <c:v>3337511634</c:v>
                </c:pt>
                <c:pt idx="43">
                  <c:v>3390245425</c:v>
                </c:pt>
                <c:pt idx="44">
                  <c:v>3441912676</c:v>
                </c:pt>
                <c:pt idx="45">
                  <c:v>3493086998</c:v>
                </c:pt>
                <c:pt idx="46">
                  <c:v>3543851235</c:v>
                </c:pt>
                <c:pt idx="47">
                  <c:v>3594032705</c:v>
                </c:pt>
                <c:pt idx="48">
                  <c:v>3643662915</c:v>
                </c:pt>
                <c:pt idx="49">
                  <c:v>3692736104</c:v>
                </c:pt>
                <c:pt idx="50">
                  <c:v>3741263352</c:v>
                </c:pt>
                <c:pt idx="51">
                  <c:v>3789285360</c:v>
                </c:pt>
                <c:pt idx="52">
                  <c:v>3836880249</c:v>
                </c:pt>
                <c:pt idx="53">
                  <c:v>3884134618</c:v>
                </c:pt>
                <c:pt idx="54">
                  <c:v>3931146463</c:v>
                </c:pt>
                <c:pt idx="55">
                  <c:v>3977986452</c:v>
                </c:pt>
                <c:pt idx="56">
                  <c:v>4024679886</c:v>
                </c:pt>
                <c:pt idx="57">
                  <c:v>4071214938</c:v>
                </c:pt>
                <c:pt idx="58">
                  <c:v>4117572120</c:v>
                </c:pt>
                <c:pt idx="59">
                  <c:v>4163712801</c:v>
                </c:pt>
                <c:pt idx="60">
                  <c:v>4209593724.0000005</c:v>
                </c:pt>
                <c:pt idx="61">
                  <c:v>4255189624</c:v>
                </c:pt>
                <c:pt idx="62">
                  <c:v>4300462191</c:v>
                </c:pt>
                <c:pt idx="63">
                  <c:v>4345331317</c:v>
                </c:pt>
                <c:pt idx="64">
                  <c:v>4389699496</c:v>
                </c:pt>
                <c:pt idx="65">
                  <c:v>4433475322</c:v>
                </c:pt>
                <c:pt idx="66">
                  <c:v>4476607792</c:v>
                </c:pt>
                <c:pt idx="67">
                  <c:v>4519040016</c:v>
                </c:pt>
                <c:pt idx="68">
                  <c:v>4560667137</c:v>
                </c:pt>
                <c:pt idx="69">
                  <c:v>4601371266</c:v>
                </c:pt>
                <c:pt idx="70">
                  <c:v>4641054786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14E-4526-B7DE-011627FF32D7}"/>
            </c:ext>
          </c:extLst>
        </c:ser>
        <c:ser>
          <c:idx val="2"/>
          <c:order val="2"/>
          <c:tx>
            <c:strRef>
              <c:f>'data to plot'!$B$144</c:f>
              <c:strCache>
                <c:ptCount val="1"/>
                <c:pt idx="0">
                  <c:v>Europe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val>
            <c:numRef>
              <c:f>'data to plot'!$D$144:$D$214</c:f>
              <c:numCache>
                <c:formatCode>General</c:formatCode>
                <c:ptCount val="71"/>
                <c:pt idx="0">
                  <c:v>549328859</c:v>
                </c:pt>
                <c:pt idx="1">
                  <c:v>554324506</c:v>
                </c:pt>
                <c:pt idx="2">
                  <c:v>559694362</c:v>
                </c:pt>
                <c:pt idx="3">
                  <c:v>565281964</c:v>
                </c:pt>
                <c:pt idx="4">
                  <c:v>570969740</c:v>
                </c:pt>
                <c:pt idx="5">
                  <c:v>576678764</c:v>
                </c:pt>
                <c:pt idx="6">
                  <c:v>582371318</c:v>
                </c:pt>
                <c:pt idx="7">
                  <c:v>588048223</c:v>
                </c:pt>
                <c:pt idx="8">
                  <c:v>593743357</c:v>
                </c:pt>
                <c:pt idx="9">
                  <c:v>599513229</c:v>
                </c:pt>
                <c:pt idx="10">
                  <c:v>605406966</c:v>
                </c:pt>
                <c:pt idx="11">
                  <c:v>611434035</c:v>
                </c:pt>
                <c:pt idx="12">
                  <c:v>617536170</c:v>
                </c:pt>
                <c:pt idx="13">
                  <c:v>623575133</c:v>
                </c:pt>
                <c:pt idx="14">
                  <c:v>629367166</c:v>
                </c:pt>
                <c:pt idx="15">
                  <c:v>634783191</c:v>
                </c:pt>
                <c:pt idx="16">
                  <c:v>639761941</c:v>
                </c:pt>
                <c:pt idx="17">
                  <c:v>644345492</c:v>
                </c:pt>
                <c:pt idx="18">
                  <c:v>648636121</c:v>
                </c:pt>
                <c:pt idx="19">
                  <c:v>652789653</c:v>
                </c:pt>
                <c:pt idx="20">
                  <c:v>656919370</c:v>
                </c:pt>
                <c:pt idx="21">
                  <c:v>661056103</c:v>
                </c:pt>
                <c:pt idx="22">
                  <c:v>665163511</c:v>
                </c:pt>
                <c:pt idx="23">
                  <c:v>669207973</c:v>
                </c:pt>
                <c:pt idx="24">
                  <c:v>673132239</c:v>
                </c:pt>
                <c:pt idx="25">
                  <c:v>676895457</c:v>
                </c:pt>
                <c:pt idx="26">
                  <c:v>680497657</c:v>
                </c:pt>
                <c:pt idx="27">
                  <c:v>683959538</c:v>
                </c:pt>
                <c:pt idx="28">
                  <c:v>687285860</c:v>
                </c:pt>
                <c:pt idx="29">
                  <c:v>690485017</c:v>
                </c:pt>
                <c:pt idx="30">
                  <c:v>693566516</c:v>
                </c:pt>
                <c:pt idx="31">
                  <c:v>696513450</c:v>
                </c:pt>
                <c:pt idx="32">
                  <c:v>699330019</c:v>
                </c:pt>
                <c:pt idx="33">
                  <c:v>702070425</c:v>
                </c:pt>
                <c:pt idx="34">
                  <c:v>704807481</c:v>
                </c:pt>
                <c:pt idx="35">
                  <c:v>707584186</c:v>
                </c:pt>
                <c:pt idx="36">
                  <c:v>710422127</c:v>
                </c:pt>
                <c:pt idx="37">
                  <c:v>713279278</c:v>
                </c:pt>
                <c:pt idx="38">
                  <c:v>716056662</c:v>
                </c:pt>
                <c:pt idx="39">
                  <c:v>718617276</c:v>
                </c:pt>
                <c:pt idx="40">
                  <c:v>720858411</c:v>
                </c:pt>
                <c:pt idx="41">
                  <c:v>722775857</c:v>
                </c:pt>
                <c:pt idx="42">
                  <c:v>724390027</c:v>
                </c:pt>
                <c:pt idx="43">
                  <c:v>725656793</c:v>
                </c:pt>
                <c:pt idx="44">
                  <c:v>726529356</c:v>
                </c:pt>
                <c:pt idx="45">
                  <c:v>726994433</c:v>
                </c:pt>
                <c:pt idx="46">
                  <c:v>727020289</c:v>
                </c:pt>
                <c:pt idx="47">
                  <c:v>726669424</c:v>
                </c:pt>
                <c:pt idx="48">
                  <c:v>726141840</c:v>
                </c:pt>
                <c:pt idx="49">
                  <c:v>725705442</c:v>
                </c:pt>
                <c:pt idx="50">
                  <c:v>725558028</c:v>
                </c:pt>
                <c:pt idx="51">
                  <c:v>725771936</c:v>
                </c:pt>
                <c:pt idx="52">
                  <c:v>726312064</c:v>
                </c:pt>
                <c:pt idx="53">
                  <c:v>727134243</c:v>
                </c:pt>
                <c:pt idx="54">
                  <c:v>728149839</c:v>
                </c:pt>
                <c:pt idx="55">
                  <c:v>729287881</c:v>
                </c:pt>
                <c:pt idx="56">
                  <c:v>730546853</c:v>
                </c:pt>
                <c:pt idx="57">
                  <c:v>731938559</c:v>
                </c:pt>
                <c:pt idx="58">
                  <c:v>733416483</c:v>
                </c:pt>
                <c:pt idx="59">
                  <c:v>734923390</c:v>
                </c:pt>
                <c:pt idx="60">
                  <c:v>736412998</c:v>
                </c:pt>
                <c:pt idx="61">
                  <c:v>737850645</c:v>
                </c:pt>
                <c:pt idx="62">
                  <c:v>739225166</c:v>
                </c:pt>
                <c:pt idx="63">
                  <c:v>740541875</c:v>
                </c:pt>
                <c:pt idx="64">
                  <c:v>741818280</c:v>
                </c:pt>
                <c:pt idx="65">
                  <c:v>743058978</c:v>
                </c:pt>
                <c:pt idx="66">
                  <c:v>744268790</c:v>
                </c:pt>
                <c:pt idx="67">
                  <c:v>745414757</c:v>
                </c:pt>
                <c:pt idx="68">
                  <c:v>746419436</c:v>
                </c:pt>
                <c:pt idx="69">
                  <c:v>747182815</c:v>
                </c:pt>
                <c:pt idx="70">
                  <c:v>747636045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14E-4526-B7DE-011627FF32D7}"/>
            </c:ext>
          </c:extLst>
        </c:ser>
        <c:ser>
          <c:idx val="3"/>
          <c:order val="3"/>
          <c:tx>
            <c:strRef>
              <c:f>'data to plot'!$B$215</c:f>
              <c:strCache>
                <c:ptCount val="1"/>
                <c:pt idx="0">
                  <c:v>Latin America and the Caribbean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val>
            <c:numRef>
              <c:f>'data to plot'!$D$215:$D$285</c:f>
              <c:numCache>
                <c:formatCode>General</c:formatCode>
                <c:ptCount val="71"/>
                <c:pt idx="0">
                  <c:v>168820524</c:v>
                </c:pt>
                <c:pt idx="1">
                  <c:v>173280491</c:v>
                </c:pt>
                <c:pt idx="2">
                  <c:v>177915929</c:v>
                </c:pt>
                <c:pt idx="3">
                  <c:v>182708882</c:v>
                </c:pt>
                <c:pt idx="4">
                  <c:v>187647746</c:v>
                </c:pt>
                <c:pt idx="5">
                  <c:v>192727225</c:v>
                </c:pt>
                <c:pt idx="6">
                  <c:v>197948656</c:v>
                </c:pt>
                <c:pt idx="7">
                  <c:v>203319926</c:v>
                </c:pt>
                <c:pt idx="8">
                  <c:v>208853819</c:v>
                </c:pt>
                <c:pt idx="9">
                  <c:v>214566099</c:v>
                </c:pt>
                <c:pt idx="10">
                  <c:v>220469724</c:v>
                </c:pt>
                <c:pt idx="11">
                  <c:v>226567965</c:v>
                </c:pt>
                <c:pt idx="12">
                  <c:v>232848860</c:v>
                </c:pt>
                <c:pt idx="13">
                  <c:v>239282573</c:v>
                </c:pt>
                <c:pt idx="14">
                  <c:v>245828548</c:v>
                </c:pt>
                <c:pt idx="15">
                  <c:v>252455927</c:v>
                </c:pt>
                <c:pt idx="16">
                  <c:v>259154154</c:v>
                </c:pt>
                <c:pt idx="17">
                  <c:v>265925615.99999997</c:v>
                </c:pt>
                <c:pt idx="18">
                  <c:v>272768308</c:v>
                </c:pt>
                <c:pt idx="19">
                  <c:v>279684291</c:v>
                </c:pt>
                <c:pt idx="20">
                  <c:v>286675705</c:v>
                </c:pt>
                <c:pt idx="21">
                  <c:v>293738009</c:v>
                </c:pt>
                <c:pt idx="22">
                  <c:v>300869446</c:v>
                </c:pt>
                <c:pt idx="23">
                  <c:v>308078654</c:v>
                </c:pt>
                <c:pt idx="24">
                  <c:v>315378185</c:v>
                </c:pt>
                <c:pt idx="25">
                  <c:v>322777147</c:v>
                </c:pt>
                <c:pt idx="26">
                  <c:v>330272366</c:v>
                </c:pt>
                <c:pt idx="27">
                  <c:v>337860349</c:v>
                </c:pt>
                <c:pt idx="28">
                  <c:v>345548257</c:v>
                </c:pt>
                <c:pt idx="29">
                  <c:v>353344976</c:v>
                </c:pt>
                <c:pt idx="30">
                  <c:v>361253181</c:v>
                </c:pt>
                <c:pt idx="31">
                  <c:v>369274506</c:v>
                </c:pt>
                <c:pt idx="32">
                  <c:v>377395867</c:v>
                </c:pt>
                <c:pt idx="33">
                  <c:v>385586591</c:v>
                </c:pt>
                <c:pt idx="34">
                  <c:v>393806371</c:v>
                </c:pt>
                <c:pt idx="35">
                  <c:v>402023662</c:v>
                </c:pt>
                <c:pt idx="36">
                  <c:v>410223399</c:v>
                </c:pt>
                <c:pt idx="37">
                  <c:v>418404105</c:v>
                </c:pt>
                <c:pt idx="38">
                  <c:v>426564862</c:v>
                </c:pt>
                <c:pt idx="39">
                  <c:v>434709748</c:v>
                </c:pt>
                <c:pt idx="40">
                  <c:v>442840078</c:v>
                </c:pt>
                <c:pt idx="41">
                  <c:v>450946515</c:v>
                </c:pt>
                <c:pt idx="42">
                  <c:v>459018543</c:v>
                </c:pt>
                <c:pt idx="43">
                  <c:v>467054731</c:v>
                </c:pt>
                <c:pt idx="44">
                  <c:v>475055721</c:v>
                </c:pt>
                <c:pt idx="45">
                  <c:v>483018226</c:v>
                </c:pt>
                <c:pt idx="46">
                  <c:v>490944026</c:v>
                </c:pt>
                <c:pt idx="47">
                  <c:v>498821719</c:v>
                </c:pt>
                <c:pt idx="48">
                  <c:v>506620735</c:v>
                </c:pt>
                <c:pt idx="49">
                  <c:v>514301361</c:v>
                </c:pt>
                <c:pt idx="50">
                  <c:v>521836322</c:v>
                </c:pt>
                <c:pt idx="51">
                  <c:v>529213159</c:v>
                </c:pt>
                <c:pt idx="52">
                  <c:v>536441574.99999994</c:v>
                </c:pt>
                <c:pt idx="53">
                  <c:v>543544130</c:v>
                </c:pt>
                <c:pt idx="54">
                  <c:v>550555242</c:v>
                </c:pt>
                <c:pt idx="55">
                  <c:v>557500981</c:v>
                </c:pt>
                <c:pt idx="56">
                  <c:v>564384717</c:v>
                </c:pt>
                <c:pt idx="57">
                  <c:v>571201889</c:v>
                </c:pt>
                <c:pt idx="58">
                  <c:v>577962665</c:v>
                </c:pt>
                <c:pt idx="59">
                  <c:v>584677529</c:v>
                </c:pt>
                <c:pt idx="60">
                  <c:v>591352345</c:v>
                </c:pt>
                <c:pt idx="61">
                  <c:v>597994701</c:v>
                </c:pt>
                <c:pt idx="62">
                  <c:v>604599457</c:v>
                </c:pt>
                <c:pt idx="63">
                  <c:v>611143935</c:v>
                </c:pt>
                <c:pt idx="64">
                  <c:v>617596481</c:v>
                </c:pt>
                <c:pt idx="65">
                  <c:v>623934126</c:v>
                </c:pt>
                <c:pt idx="66">
                  <c:v>630144544</c:v>
                </c:pt>
                <c:pt idx="67">
                  <c:v>636233132</c:v>
                </c:pt>
                <c:pt idx="68">
                  <c:v>642216709</c:v>
                </c:pt>
                <c:pt idx="69">
                  <c:v>648120956</c:v>
                </c:pt>
                <c:pt idx="70">
                  <c:v>653962332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14E-4526-B7DE-011627FF32D7}"/>
            </c:ext>
          </c:extLst>
        </c:ser>
        <c:ser>
          <c:idx val="4"/>
          <c:order val="4"/>
          <c:tx>
            <c:strRef>
              <c:f>'data to plot'!$B$286</c:f>
              <c:strCache>
                <c:ptCount val="1"/>
                <c:pt idx="0">
                  <c:v>Northern America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val>
            <c:numRef>
              <c:f>'data to plot'!$D$286:$D$356</c:f>
              <c:numCache>
                <c:formatCode>General</c:formatCode>
                <c:ptCount val="71"/>
                <c:pt idx="0">
                  <c:v>172602611</c:v>
                </c:pt>
                <c:pt idx="1">
                  <c:v>175016588</c:v>
                </c:pt>
                <c:pt idx="2">
                  <c:v>177778500</c:v>
                </c:pt>
                <c:pt idx="3">
                  <c:v>180813186</c:v>
                </c:pt>
                <c:pt idx="4">
                  <c:v>184051533</c:v>
                </c:pt>
                <c:pt idx="5">
                  <c:v>187430405</c:v>
                </c:pt>
                <c:pt idx="6">
                  <c:v>190892803</c:v>
                </c:pt>
                <c:pt idx="7">
                  <c:v>194387684</c:v>
                </c:pt>
                <c:pt idx="8">
                  <c:v>197870177</c:v>
                </c:pt>
                <c:pt idx="9">
                  <c:v>201301492</c:v>
                </c:pt>
                <c:pt idx="10">
                  <c:v>204649165</c:v>
                </c:pt>
                <c:pt idx="11">
                  <c:v>207887204</c:v>
                </c:pt>
                <c:pt idx="12">
                  <c:v>210996182</c:v>
                </c:pt>
                <c:pt idx="13">
                  <c:v>213963478</c:v>
                </c:pt>
                <c:pt idx="14">
                  <c:v>216782875</c:v>
                </c:pt>
                <c:pt idx="15">
                  <c:v>219454161</c:v>
                </c:pt>
                <c:pt idx="16">
                  <c:v>221966407</c:v>
                </c:pt>
                <c:pt idx="17">
                  <c:v>224327311</c:v>
                </c:pt>
                <c:pt idx="18">
                  <c:v>226580620</c:v>
                </c:pt>
                <c:pt idx="19">
                  <c:v>228786676</c:v>
                </c:pt>
                <c:pt idx="20">
                  <c:v>230991859</c:v>
                </c:pt>
                <c:pt idx="21">
                  <c:v>233213535</c:v>
                </c:pt>
                <c:pt idx="22">
                  <c:v>235449567</c:v>
                </c:pt>
                <c:pt idx="23">
                  <c:v>237703018</c:v>
                </c:pt>
                <c:pt idx="24">
                  <c:v>239970840</c:v>
                </c:pt>
                <c:pt idx="25">
                  <c:v>242251495</c:v>
                </c:pt>
                <c:pt idx="26">
                  <c:v>244552723</c:v>
                </c:pt>
                <c:pt idx="27">
                  <c:v>246882303</c:v>
                </c:pt>
                <c:pt idx="28">
                  <c:v>249237761</c:v>
                </c:pt>
                <c:pt idx="29">
                  <c:v>251613704</c:v>
                </c:pt>
                <c:pt idx="30">
                  <c:v>254007133</c:v>
                </c:pt>
                <c:pt idx="31">
                  <c:v>256418904</c:v>
                </c:pt>
                <c:pt idx="32">
                  <c:v>258854001</c:v>
                </c:pt>
                <c:pt idx="33">
                  <c:v>261318321</c:v>
                </c:pt>
                <c:pt idx="34">
                  <c:v>263819447</c:v>
                </c:pt>
                <c:pt idx="35">
                  <c:v>266363427.00000003</c:v>
                </c:pt>
                <c:pt idx="36">
                  <c:v>268958509</c:v>
                </c:pt>
                <c:pt idx="37">
                  <c:v>271606615</c:v>
                </c:pt>
                <c:pt idx="38">
                  <c:v>274300338</c:v>
                </c:pt>
                <c:pt idx="39">
                  <c:v>277028164</c:v>
                </c:pt>
                <c:pt idx="40">
                  <c:v>279785251</c:v>
                </c:pt>
                <c:pt idx="41">
                  <c:v>282552404</c:v>
                </c:pt>
                <c:pt idx="42">
                  <c:v>285339701</c:v>
                </c:pt>
                <c:pt idx="43">
                  <c:v>288205114</c:v>
                </c:pt>
                <c:pt idx="44">
                  <c:v>291227272</c:v>
                </c:pt>
                <c:pt idx="45">
                  <c:v>294453532</c:v>
                </c:pt>
                <c:pt idx="46">
                  <c:v>297918803</c:v>
                </c:pt>
                <c:pt idx="47">
                  <c:v>301582343</c:v>
                </c:pt>
                <c:pt idx="48">
                  <c:v>305324078</c:v>
                </c:pt>
                <c:pt idx="49">
                  <c:v>308977739</c:v>
                </c:pt>
                <c:pt idx="50">
                  <c:v>312426785</c:v>
                </c:pt>
                <c:pt idx="51">
                  <c:v>315615985</c:v>
                </c:pt>
                <c:pt idx="52">
                  <c:v>318585949</c:v>
                </c:pt>
                <c:pt idx="53">
                  <c:v>321432406</c:v>
                </c:pt>
                <c:pt idx="54">
                  <c:v>324299295</c:v>
                </c:pt>
                <c:pt idx="55">
                  <c:v>327287144</c:v>
                </c:pt>
                <c:pt idx="56">
                  <c:v>330425339</c:v>
                </c:pt>
                <c:pt idx="57">
                  <c:v>333668494</c:v>
                </c:pt>
                <c:pt idx="58">
                  <c:v>336952722</c:v>
                </c:pt>
                <c:pt idx="59">
                  <c:v>340182405</c:v>
                </c:pt>
                <c:pt idx="60">
                  <c:v>343287422</c:v>
                </c:pt>
                <c:pt idx="61">
                  <c:v>346251161</c:v>
                </c:pt>
                <c:pt idx="62">
                  <c:v>349093381</c:v>
                </c:pt>
                <c:pt idx="63">
                  <c:v>351824035</c:v>
                </c:pt>
                <c:pt idx="64">
                  <c:v>354464254</c:v>
                </c:pt>
                <c:pt idx="65">
                  <c:v>357031045</c:v>
                </c:pt>
                <c:pt idx="66">
                  <c:v>359524635</c:v>
                </c:pt>
                <c:pt idx="67">
                  <c:v>361942247</c:v>
                </c:pt>
                <c:pt idx="68">
                  <c:v>364295994</c:v>
                </c:pt>
                <c:pt idx="69">
                  <c:v>366600944</c:v>
                </c:pt>
                <c:pt idx="70">
                  <c:v>368869644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14E-4526-B7DE-011627FF32D7}"/>
            </c:ext>
          </c:extLst>
        </c:ser>
        <c:ser>
          <c:idx val="5"/>
          <c:order val="5"/>
          <c:tx>
            <c:strRef>
              <c:f>'data to plot'!$B$357</c:f>
              <c:strCache>
                <c:ptCount val="1"/>
                <c:pt idx="0">
                  <c:v>Oceania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val>
            <c:numRef>
              <c:f>'data to plot'!$D$357:$D$427</c:f>
              <c:numCache>
                <c:formatCode>General</c:formatCode>
                <c:ptCount val="71"/>
                <c:pt idx="0">
                  <c:v>12975895</c:v>
                </c:pt>
                <c:pt idx="1">
                  <c:v>13265718</c:v>
                </c:pt>
                <c:pt idx="2">
                  <c:v>13542582</c:v>
                </c:pt>
                <c:pt idx="3">
                  <c:v>13817609</c:v>
                </c:pt>
                <c:pt idx="4">
                  <c:v>14099195</c:v>
                </c:pt>
                <c:pt idx="5">
                  <c:v>14392690</c:v>
                </c:pt>
                <c:pt idx="6">
                  <c:v>14700237</c:v>
                </c:pt>
                <c:pt idx="7">
                  <c:v>15020985</c:v>
                </c:pt>
                <c:pt idx="8">
                  <c:v>15351517</c:v>
                </c:pt>
                <c:pt idx="9">
                  <c:v>15686725</c:v>
                </c:pt>
                <c:pt idx="10">
                  <c:v>16021632</c:v>
                </c:pt>
                <c:pt idx="11">
                  <c:v>16353995</c:v>
                </c:pt>
                <c:pt idx="12">
                  <c:v>16686152.999999998</c:v>
                </c:pt>
                <c:pt idx="13">
                  <c:v>17026041</c:v>
                </c:pt>
                <c:pt idx="14">
                  <c:v>17384629</c:v>
                </c:pt>
                <c:pt idx="15">
                  <c:v>17768694</c:v>
                </c:pt>
                <c:pt idx="16">
                  <c:v>18181501</c:v>
                </c:pt>
                <c:pt idx="17">
                  <c:v>18617455</c:v>
                </c:pt>
                <c:pt idx="18">
                  <c:v>19063872</c:v>
                </c:pt>
                <c:pt idx="19">
                  <c:v>19503138</c:v>
                </c:pt>
                <c:pt idx="20">
                  <c:v>19922225</c:v>
                </c:pt>
                <c:pt idx="21">
                  <c:v>20318198</c:v>
                </c:pt>
                <c:pt idx="22">
                  <c:v>20694096</c:v>
                </c:pt>
                <c:pt idx="23">
                  <c:v>21050079</c:v>
                </c:pt>
                <c:pt idx="24">
                  <c:v>21387966</c:v>
                </c:pt>
                <c:pt idx="25">
                  <c:v>21710275</c:v>
                </c:pt>
                <c:pt idx="26">
                  <c:v>22015367</c:v>
                </c:pt>
                <c:pt idx="27">
                  <c:v>22305397</c:v>
                </c:pt>
                <c:pt idx="28">
                  <c:v>22592024</c:v>
                </c:pt>
                <c:pt idx="29">
                  <c:v>22890508</c:v>
                </c:pt>
                <c:pt idx="30">
                  <c:v>23212084</c:v>
                </c:pt>
                <c:pt idx="31">
                  <c:v>23560987</c:v>
                </c:pt>
                <c:pt idx="32">
                  <c:v>23934628</c:v>
                </c:pt>
                <c:pt idx="33">
                  <c:v>24328845</c:v>
                </c:pt>
                <c:pt idx="34">
                  <c:v>24736219</c:v>
                </c:pt>
                <c:pt idx="35">
                  <c:v>25151041</c:v>
                </c:pt>
                <c:pt idx="36">
                  <c:v>25572659</c:v>
                </c:pt>
                <c:pt idx="37">
                  <c:v>26001723</c:v>
                </c:pt>
                <c:pt idx="38">
                  <c:v>26434887</c:v>
                </c:pt>
                <c:pt idx="39">
                  <c:v>26868220</c:v>
                </c:pt>
                <c:pt idx="40">
                  <c:v>27298694</c:v>
                </c:pt>
                <c:pt idx="41">
                  <c:v>27725243</c:v>
                </c:pt>
                <c:pt idx="42">
                  <c:v>28147954</c:v>
                </c:pt>
                <c:pt idx="43">
                  <c:v>28566202</c:v>
                </c:pt>
                <c:pt idx="44">
                  <c:v>28979990</c:v>
                </c:pt>
                <c:pt idx="45">
                  <c:v>29389629</c:v>
                </c:pt>
                <c:pt idx="46">
                  <c:v>29796471</c:v>
                </c:pt>
                <c:pt idx="47">
                  <c:v>30201872</c:v>
                </c:pt>
                <c:pt idx="48">
                  <c:v>30607345</c:v>
                </c:pt>
                <c:pt idx="49">
                  <c:v>31014222</c:v>
                </c:pt>
                <c:pt idx="50">
                  <c:v>31425087</c:v>
                </c:pt>
                <c:pt idx="51">
                  <c:v>31837552</c:v>
                </c:pt>
                <c:pt idx="52">
                  <c:v>32254898</c:v>
                </c:pt>
                <c:pt idx="53">
                  <c:v>32691407</c:v>
                </c:pt>
                <c:pt idx="54">
                  <c:v>33165766.000000004</c:v>
                </c:pt>
                <c:pt idx="55">
                  <c:v>33690213</c:v>
                </c:pt>
                <c:pt idx="56">
                  <c:v>34271073</c:v>
                </c:pt>
                <c:pt idx="57">
                  <c:v>34900926</c:v>
                </c:pt>
                <c:pt idx="58">
                  <c:v>35561162</c:v>
                </c:pt>
                <c:pt idx="59">
                  <c:v>36225138</c:v>
                </c:pt>
                <c:pt idx="60">
                  <c:v>36873069</c:v>
                </c:pt>
                <c:pt idx="61">
                  <c:v>37498325</c:v>
                </c:pt>
                <c:pt idx="62">
                  <c:v>38104733</c:v>
                </c:pt>
                <c:pt idx="63">
                  <c:v>38695742</c:v>
                </c:pt>
                <c:pt idx="64">
                  <c:v>39278630</c:v>
                </c:pt>
                <c:pt idx="65">
                  <c:v>39858693</c:v>
                </c:pt>
                <c:pt idx="66">
                  <c:v>40435631</c:v>
                </c:pt>
                <c:pt idx="67">
                  <c:v>41006479</c:v>
                </c:pt>
                <c:pt idx="68">
                  <c:v>41570823</c:v>
                </c:pt>
                <c:pt idx="69">
                  <c:v>42128048</c:v>
                </c:pt>
                <c:pt idx="70">
                  <c:v>42677809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14E-4526-B7DE-011627FF32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5721824"/>
        <c:axId val="1989136096"/>
      </c:areaChart>
      <c:catAx>
        <c:axId val="1735721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136096"/>
        <c:crosses val="autoZero"/>
        <c:auto val="1"/>
        <c:lblAlgn val="ctr"/>
        <c:lblOffset val="100"/>
        <c:noMultiLvlLbl val="0"/>
      </c:catAx>
      <c:valAx>
        <c:axId val="198913609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721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085586176727904"/>
          <c:y val="0.1099504228638087"/>
          <c:w val="0.21969969378827647"/>
          <c:h val="0.770839895013123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400689219337727E-2"/>
          <c:y val="9.2104764417958826E-2"/>
          <c:w val="0.76818271172979014"/>
          <c:h val="0.71349271643047518"/>
        </c:manualLayout>
      </c:layout>
      <c:scatterChart>
        <c:scatterStyle val="smoothMarker"/>
        <c:varyColors val="0"/>
        <c:ser>
          <c:idx val="0"/>
          <c:order val="0"/>
          <c:tx>
            <c:v>Pop vs Time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'past data to plot'!$A$2:$A$188</c:f>
              <c:numCache>
                <c:formatCode>General</c:formatCode>
                <c:ptCount val="187"/>
                <c:pt idx="0">
                  <c:v>-10000</c:v>
                </c:pt>
                <c:pt idx="1">
                  <c:v>-9000</c:v>
                </c:pt>
                <c:pt idx="2">
                  <c:v>-8000</c:v>
                </c:pt>
                <c:pt idx="3">
                  <c:v>-7000</c:v>
                </c:pt>
                <c:pt idx="4">
                  <c:v>-6000</c:v>
                </c:pt>
                <c:pt idx="5">
                  <c:v>-5000</c:v>
                </c:pt>
                <c:pt idx="6">
                  <c:v>-4000</c:v>
                </c:pt>
                <c:pt idx="7">
                  <c:v>-3000</c:v>
                </c:pt>
                <c:pt idx="8">
                  <c:v>-2000</c:v>
                </c:pt>
                <c:pt idx="9">
                  <c:v>-1000</c:v>
                </c:pt>
                <c:pt idx="10">
                  <c:v>1</c:v>
                </c:pt>
                <c:pt idx="11">
                  <c:v>100</c:v>
                </c:pt>
                <c:pt idx="12">
                  <c:v>200</c:v>
                </c:pt>
                <c:pt idx="13">
                  <c:v>300</c:v>
                </c:pt>
                <c:pt idx="14">
                  <c:v>400</c:v>
                </c:pt>
                <c:pt idx="15">
                  <c:v>500</c:v>
                </c:pt>
                <c:pt idx="16">
                  <c:v>600</c:v>
                </c:pt>
                <c:pt idx="17">
                  <c:v>700</c:v>
                </c:pt>
                <c:pt idx="18">
                  <c:v>800</c:v>
                </c:pt>
                <c:pt idx="19">
                  <c:v>900</c:v>
                </c:pt>
                <c:pt idx="20">
                  <c:v>1000</c:v>
                </c:pt>
                <c:pt idx="21">
                  <c:v>1100</c:v>
                </c:pt>
                <c:pt idx="22">
                  <c:v>1200</c:v>
                </c:pt>
                <c:pt idx="23">
                  <c:v>1300</c:v>
                </c:pt>
                <c:pt idx="24">
                  <c:v>1400</c:v>
                </c:pt>
                <c:pt idx="25">
                  <c:v>1500</c:v>
                </c:pt>
                <c:pt idx="26">
                  <c:v>1600</c:v>
                </c:pt>
                <c:pt idx="27">
                  <c:v>1700</c:v>
                </c:pt>
                <c:pt idx="28">
                  <c:v>1750</c:v>
                </c:pt>
                <c:pt idx="29">
                  <c:v>1800</c:v>
                </c:pt>
                <c:pt idx="30">
                  <c:v>1850</c:v>
                </c:pt>
                <c:pt idx="31">
                  <c:v>1900</c:v>
                </c:pt>
                <c:pt idx="32">
                  <c:v>1910</c:v>
                </c:pt>
                <c:pt idx="33">
                  <c:v>1920</c:v>
                </c:pt>
                <c:pt idx="34">
                  <c:v>1930</c:v>
                </c:pt>
                <c:pt idx="35">
                  <c:v>1940</c:v>
                </c:pt>
                <c:pt idx="36">
                  <c:v>1950</c:v>
                </c:pt>
                <c:pt idx="37">
                  <c:v>1951</c:v>
                </c:pt>
                <c:pt idx="38">
                  <c:v>1952</c:v>
                </c:pt>
                <c:pt idx="39">
                  <c:v>1953</c:v>
                </c:pt>
                <c:pt idx="40">
                  <c:v>1954</c:v>
                </c:pt>
                <c:pt idx="41">
                  <c:v>1955</c:v>
                </c:pt>
                <c:pt idx="42">
                  <c:v>1956</c:v>
                </c:pt>
                <c:pt idx="43">
                  <c:v>1957</c:v>
                </c:pt>
                <c:pt idx="44">
                  <c:v>1958</c:v>
                </c:pt>
                <c:pt idx="45">
                  <c:v>1959</c:v>
                </c:pt>
                <c:pt idx="46">
                  <c:v>1960</c:v>
                </c:pt>
                <c:pt idx="47">
                  <c:v>1961</c:v>
                </c:pt>
                <c:pt idx="48">
                  <c:v>1962</c:v>
                </c:pt>
                <c:pt idx="49">
                  <c:v>1963</c:v>
                </c:pt>
                <c:pt idx="50">
                  <c:v>1964</c:v>
                </c:pt>
                <c:pt idx="51">
                  <c:v>1965</c:v>
                </c:pt>
                <c:pt idx="52">
                  <c:v>1966</c:v>
                </c:pt>
                <c:pt idx="53">
                  <c:v>1967</c:v>
                </c:pt>
                <c:pt idx="54">
                  <c:v>1968</c:v>
                </c:pt>
                <c:pt idx="55">
                  <c:v>1969</c:v>
                </c:pt>
                <c:pt idx="56">
                  <c:v>1970</c:v>
                </c:pt>
                <c:pt idx="57">
                  <c:v>1971</c:v>
                </c:pt>
                <c:pt idx="58">
                  <c:v>1972</c:v>
                </c:pt>
                <c:pt idx="59">
                  <c:v>1973</c:v>
                </c:pt>
                <c:pt idx="60">
                  <c:v>1974</c:v>
                </c:pt>
                <c:pt idx="61">
                  <c:v>1975</c:v>
                </c:pt>
                <c:pt idx="62">
                  <c:v>1976</c:v>
                </c:pt>
                <c:pt idx="63">
                  <c:v>1977</c:v>
                </c:pt>
                <c:pt idx="64">
                  <c:v>1978</c:v>
                </c:pt>
                <c:pt idx="65">
                  <c:v>1979</c:v>
                </c:pt>
                <c:pt idx="66">
                  <c:v>1980</c:v>
                </c:pt>
                <c:pt idx="67">
                  <c:v>1981</c:v>
                </c:pt>
                <c:pt idx="68">
                  <c:v>1982</c:v>
                </c:pt>
                <c:pt idx="69">
                  <c:v>1983</c:v>
                </c:pt>
                <c:pt idx="70">
                  <c:v>1984</c:v>
                </c:pt>
                <c:pt idx="71">
                  <c:v>1985</c:v>
                </c:pt>
                <c:pt idx="72">
                  <c:v>1986</c:v>
                </c:pt>
                <c:pt idx="73">
                  <c:v>1987</c:v>
                </c:pt>
                <c:pt idx="74">
                  <c:v>1988</c:v>
                </c:pt>
                <c:pt idx="75">
                  <c:v>1989</c:v>
                </c:pt>
                <c:pt idx="76">
                  <c:v>1990</c:v>
                </c:pt>
                <c:pt idx="77">
                  <c:v>1991</c:v>
                </c:pt>
                <c:pt idx="78">
                  <c:v>1992</c:v>
                </c:pt>
                <c:pt idx="79">
                  <c:v>1993</c:v>
                </c:pt>
                <c:pt idx="80">
                  <c:v>1994</c:v>
                </c:pt>
                <c:pt idx="81">
                  <c:v>1995</c:v>
                </c:pt>
                <c:pt idx="82">
                  <c:v>1996</c:v>
                </c:pt>
                <c:pt idx="83">
                  <c:v>1997</c:v>
                </c:pt>
                <c:pt idx="84">
                  <c:v>1998</c:v>
                </c:pt>
                <c:pt idx="85">
                  <c:v>1999</c:v>
                </c:pt>
                <c:pt idx="86">
                  <c:v>2000</c:v>
                </c:pt>
                <c:pt idx="87">
                  <c:v>2001</c:v>
                </c:pt>
                <c:pt idx="88">
                  <c:v>2002</c:v>
                </c:pt>
                <c:pt idx="89">
                  <c:v>2003</c:v>
                </c:pt>
                <c:pt idx="90">
                  <c:v>2004</c:v>
                </c:pt>
                <c:pt idx="91">
                  <c:v>2005</c:v>
                </c:pt>
                <c:pt idx="92">
                  <c:v>2006</c:v>
                </c:pt>
                <c:pt idx="93">
                  <c:v>2007</c:v>
                </c:pt>
                <c:pt idx="94">
                  <c:v>2008</c:v>
                </c:pt>
                <c:pt idx="95">
                  <c:v>2009</c:v>
                </c:pt>
                <c:pt idx="96">
                  <c:v>2010</c:v>
                </c:pt>
                <c:pt idx="97">
                  <c:v>2011</c:v>
                </c:pt>
                <c:pt idx="98">
                  <c:v>2012</c:v>
                </c:pt>
                <c:pt idx="99">
                  <c:v>2013</c:v>
                </c:pt>
                <c:pt idx="100">
                  <c:v>2014</c:v>
                </c:pt>
                <c:pt idx="101">
                  <c:v>2015</c:v>
                </c:pt>
                <c:pt idx="102">
                  <c:v>2016</c:v>
                </c:pt>
                <c:pt idx="103">
                  <c:v>2017</c:v>
                </c:pt>
                <c:pt idx="104">
                  <c:v>2018</c:v>
                </c:pt>
                <c:pt idx="105">
                  <c:v>2019</c:v>
                </c:pt>
                <c:pt idx="106">
                  <c:v>2020</c:v>
                </c:pt>
                <c:pt idx="107">
                  <c:v>2021</c:v>
                </c:pt>
                <c:pt idx="108">
                  <c:v>2022</c:v>
                </c:pt>
                <c:pt idx="109">
                  <c:v>2023</c:v>
                </c:pt>
                <c:pt idx="110">
                  <c:v>2024</c:v>
                </c:pt>
                <c:pt idx="111">
                  <c:v>2025</c:v>
                </c:pt>
                <c:pt idx="112">
                  <c:v>2026</c:v>
                </c:pt>
                <c:pt idx="113">
                  <c:v>2027</c:v>
                </c:pt>
                <c:pt idx="114">
                  <c:v>2028</c:v>
                </c:pt>
                <c:pt idx="115">
                  <c:v>2029</c:v>
                </c:pt>
                <c:pt idx="116">
                  <c:v>2030</c:v>
                </c:pt>
                <c:pt idx="117">
                  <c:v>2031</c:v>
                </c:pt>
                <c:pt idx="118">
                  <c:v>2032</c:v>
                </c:pt>
                <c:pt idx="119">
                  <c:v>2033</c:v>
                </c:pt>
                <c:pt idx="120">
                  <c:v>2034</c:v>
                </c:pt>
                <c:pt idx="121">
                  <c:v>2035</c:v>
                </c:pt>
                <c:pt idx="122">
                  <c:v>2036</c:v>
                </c:pt>
                <c:pt idx="123">
                  <c:v>2037</c:v>
                </c:pt>
                <c:pt idx="124">
                  <c:v>2038</c:v>
                </c:pt>
                <c:pt idx="125">
                  <c:v>2039</c:v>
                </c:pt>
                <c:pt idx="126">
                  <c:v>2040</c:v>
                </c:pt>
                <c:pt idx="127">
                  <c:v>2041</c:v>
                </c:pt>
                <c:pt idx="128">
                  <c:v>2042</c:v>
                </c:pt>
                <c:pt idx="129">
                  <c:v>2043</c:v>
                </c:pt>
                <c:pt idx="130">
                  <c:v>2044</c:v>
                </c:pt>
                <c:pt idx="131">
                  <c:v>2045</c:v>
                </c:pt>
                <c:pt idx="132">
                  <c:v>2046</c:v>
                </c:pt>
                <c:pt idx="133">
                  <c:v>2047</c:v>
                </c:pt>
                <c:pt idx="134">
                  <c:v>2048</c:v>
                </c:pt>
                <c:pt idx="135">
                  <c:v>2049</c:v>
                </c:pt>
                <c:pt idx="136">
                  <c:v>2050</c:v>
                </c:pt>
                <c:pt idx="137">
                  <c:v>2051</c:v>
                </c:pt>
                <c:pt idx="138">
                  <c:v>2052</c:v>
                </c:pt>
                <c:pt idx="139">
                  <c:v>2053</c:v>
                </c:pt>
                <c:pt idx="140">
                  <c:v>2054</c:v>
                </c:pt>
                <c:pt idx="141">
                  <c:v>2055</c:v>
                </c:pt>
                <c:pt idx="142">
                  <c:v>2056</c:v>
                </c:pt>
                <c:pt idx="143">
                  <c:v>2057</c:v>
                </c:pt>
                <c:pt idx="144">
                  <c:v>2058</c:v>
                </c:pt>
                <c:pt idx="145">
                  <c:v>2059</c:v>
                </c:pt>
                <c:pt idx="146">
                  <c:v>2060</c:v>
                </c:pt>
                <c:pt idx="147">
                  <c:v>2061</c:v>
                </c:pt>
                <c:pt idx="148">
                  <c:v>2062</c:v>
                </c:pt>
                <c:pt idx="149">
                  <c:v>2063</c:v>
                </c:pt>
                <c:pt idx="150">
                  <c:v>2064</c:v>
                </c:pt>
                <c:pt idx="151">
                  <c:v>2065</c:v>
                </c:pt>
                <c:pt idx="152">
                  <c:v>2066</c:v>
                </c:pt>
                <c:pt idx="153">
                  <c:v>2067</c:v>
                </c:pt>
                <c:pt idx="154">
                  <c:v>2068</c:v>
                </c:pt>
                <c:pt idx="155">
                  <c:v>2069</c:v>
                </c:pt>
                <c:pt idx="156">
                  <c:v>2070</c:v>
                </c:pt>
                <c:pt idx="157">
                  <c:v>2071</c:v>
                </c:pt>
                <c:pt idx="158">
                  <c:v>2072</c:v>
                </c:pt>
                <c:pt idx="159">
                  <c:v>2073</c:v>
                </c:pt>
                <c:pt idx="160">
                  <c:v>2074</c:v>
                </c:pt>
                <c:pt idx="161">
                  <c:v>2075</c:v>
                </c:pt>
                <c:pt idx="162">
                  <c:v>2076</c:v>
                </c:pt>
                <c:pt idx="163">
                  <c:v>2077</c:v>
                </c:pt>
                <c:pt idx="164">
                  <c:v>2078</c:v>
                </c:pt>
                <c:pt idx="165">
                  <c:v>2079</c:v>
                </c:pt>
                <c:pt idx="166">
                  <c:v>2080</c:v>
                </c:pt>
                <c:pt idx="167">
                  <c:v>2081</c:v>
                </c:pt>
                <c:pt idx="168">
                  <c:v>2082</c:v>
                </c:pt>
                <c:pt idx="169">
                  <c:v>2083</c:v>
                </c:pt>
                <c:pt idx="170">
                  <c:v>2084</c:v>
                </c:pt>
                <c:pt idx="171">
                  <c:v>2085</c:v>
                </c:pt>
                <c:pt idx="172">
                  <c:v>2086</c:v>
                </c:pt>
                <c:pt idx="173">
                  <c:v>2087</c:v>
                </c:pt>
                <c:pt idx="174">
                  <c:v>2088</c:v>
                </c:pt>
                <c:pt idx="175">
                  <c:v>2089</c:v>
                </c:pt>
                <c:pt idx="176">
                  <c:v>2090</c:v>
                </c:pt>
                <c:pt idx="177">
                  <c:v>2091</c:v>
                </c:pt>
                <c:pt idx="178">
                  <c:v>2092</c:v>
                </c:pt>
                <c:pt idx="179">
                  <c:v>2093</c:v>
                </c:pt>
                <c:pt idx="180">
                  <c:v>2094</c:v>
                </c:pt>
                <c:pt idx="181">
                  <c:v>2095</c:v>
                </c:pt>
                <c:pt idx="182">
                  <c:v>2096</c:v>
                </c:pt>
                <c:pt idx="183">
                  <c:v>2097</c:v>
                </c:pt>
                <c:pt idx="184">
                  <c:v>2098</c:v>
                </c:pt>
                <c:pt idx="185">
                  <c:v>2099</c:v>
                </c:pt>
                <c:pt idx="186">
                  <c:v>2100</c:v>
                </c:pt>
              </c:numCache>
            </c:numRef>
          </c:xVal>
          <c:yVal>
            <c:numRef>
              <c:f>'past data to plot'!$B$2:$B$188</c:f>
              <c:numCache>
                <c:formatCode>General</c:formatCode>
                <c:ptCount val="187"/>
                <c:pt idx="0">
                  <c:v>2431214.0210000002</c:v>
                </c:pt>
                <c:pt idx="1">
                  <c:v>3564407.699</c:v>
                </c:pt>
                <c:pt idx="2">
                  <c:v>5136461.7960000001</c:v>
                </c:pt>
                <c:pt idx="3">
                  <c:v>7561695.7680000002</c:v>
                </c:pt>
                <c:pt idx="4">
                  <c:v>11461003.34</c:v>
                </c:pt>
                <c:pt idx="5">
                  <c:v>17920172.32</c:v>
                </c:pt>
                <c:pt idx="6">
                  <c:v>28370429.82</c:v>
                </c:pt>
                <c:pt idx="7">
                  <c:v>44819892.719999999</c:v>
                </c:pt>
                <c:pt idx="8">
                  <c:v>72108132.519999996</c:v>
                </c:pt>
                <c:pt idx="9">
                  <c:v>115065665.59999999</c:v>
                </c:pt>
                <c:pt idx="10">
                  <c:v>188239090.40000001</c:v>
                </c:pt>
                <c:pt idx="11">
                  <c:v>195062192.5</c:v>
                </c:pt>
                <c:pt idx="12">
                  <c:v>202309552.90000001</c:v>
                </c:pt>
                <c:pt idx="13">
                  <c:v>205316554.40000001</c:v>
                </c:pt>
                <c:pt idx="14">
                  <c:v>208909833.5</c:v>
                </c:pt>
                <c:pt idx="15">
                  <c:v>210429836.59999999</c:v>
                </c:pt>
                <c:pt idx="16">
                  <c:v>212642769.09999999</c:v>
                </c:pt>
                <c:pt idx="17">
                  <c:v>225835011.90000001</c:v>
                </c:pt>
                <c:pt idx="18">
                  <c:v>240487640.40000001</c:v>
                </c:pt>
                <c:pt idx="19">
                  <c:v>268747447.89999998</c:v>
                </c:pt>
                <c:pt idx="20">
                  <c:v>295040195.19999999</c:v>
                </c:pt>
                <c:pt idx="21">
                  <c:v>352606918.80000001</c:v>
                </c:pt>
                <c:pt idx="22">
                  <c:v>393081041</c:v>
                </c:pt>
                <c:pt idx="23">
                  <c:v>392403532.39999998</c:v>
                </c:pt>
                <c:pt idx="24">
                  <c:v>389774827.60000002</c:v>
                </c:pt>
                <c:pt idx="25">
                  <c:v>461367657.69999999</c:v>
                </c:pt>
                <c:pt idx="26">
                  <c:v>553956117</c:v>
                </c:pt>
                <c:pt idx="27">
                  <c:v>603167544.10000002</c:v>
                </c:pt>
                <c:pt idx="28">
                  <c:v>811562143.89999998</c:v>
                </c:pt>
                <c:pt idx="29">
                  <c:v>989313102.70000005</c:v>
                </c:pt>
                <c:pt idx="30">
                  <c:v>1262675510</c:v>
                </c:pt>
                <c:pt idx="31">
                  <c:v>1654429527</c:v>
                </c:pt>
                <c:pt idx="32">
                  <c:v>1777175381</c:v>
                </c:pt>
                <c:pt idx="33">
                  <c:v>1912110935</c:v>
                </c:pt>
                <c:pt idx="34">
                  <c:v>2091893626</c:v>
                </c:pt>
                <c:pt idx="35">
                  <c:v>2307348107</c:v>
                </c:pt>
                <c:pt idx="36">
                  <c:v>2536431000</c:v>
                </c:pt>
                <c:pt idx="37">
                  <c:v>2584034000</c:v>
                </c:pt>
                <c:pt idx="38">
                  <c:v>2630862000</c:v>
                </c:pt>
                <c:pt idx="39">
                  <c:v>2677609000</c:v>
                </c:pt>
                <c:pt idx="40">
                  <c:v>2724847000</c:v>
                </c:pt>
                <c:pt idx="41">
                  <c:v>2773020000</c:v>
                </c:pt>
                <c:pt idx="42">
                  <c:v>2822443000</c:v>
                </c:pt>
                <c:pt idx="43">
                  <c:v>2873306000</c:v>
                </c:pt>
                <c:pt idx="44">
                  <c:v>2925687000</c:v>
                </c:pt>
                <c:pt idx="45">
                  <c:v>2979576000</c:v>
                </c:pt>
                <c:pt idx="46">
                  <c:v>3034950000</c:v>
                </c:pt>
                <c:pt idx="47">
                  <c:v>3091844000</c:v>
                </c:pt>
                <c:pt idx="48">
                  <c:v>3150421000</c:v>
                </c:pt>
                <c:pt idx="49">
                  <c:v>3211001000</c:v>
                </c:pt>
                <c:pt idx="50">
                  <c:v>3273978000</c:v>
                </c:pt>
                <c:pt idx="51">
                  <c:v>3339584000</c:v>
                </c:pt>
                <c:pt idx="52">
                  <c:v>3407923000</c:v>
                </c:pt>
                <c:pt idx="53">
                  <c:v>3478770000</c:v>
                </c:pt>
                <c:pt idx="54">
                  <c:v>3551599000</c:v>
                </c:pt>
                <c:pt idx="55">
                  <c:v>3625681000</c:v>
                </c:pt>
                <c:pt idx="56">
                  <c:v>3700437000</c:v>
                </c:pt>
                <c:pt idx="57">
                  <c:v>3775760000</c:v>
                </c:pt>
                <c:pt idx="58">
                  <c:v>3851651000</c:v>
                </c:pt>
                <c:pt idx="59">
                  <c:v>3927781000</c:v>
                </c:pt>
                <c:pt idx="60">
                  <c:v>4003794000</c:v>
                </c:pt>
                <c:pt idx="61">
                  <c:v>4079480000</c:v>
                </c:pt>
                <c:pt idx="62">
                  <c:v>4154667000</c:v>
                </c:pt>
                <c:pt idx="63">
                  <c:v>4229506000</c:v>
                </c:pt>
                <c:pt idx="64">
                  <c:v>4304534000</c:v>
                </c:pt>
                <c:pt idx="65">
                  <c:v>4380506000</c:v>
                </c:pt>
                <c:pt idx="66">
                  <c:v>4458003000</c:v>
                </c:pt>
                <c:pt idx="67">
                  <c:v>4536997000</c:v>
                </c:pt>
                <c:pt idx="68">
                  <c:v>4617387000</c:v>
                </c:pt>
                <c:pt idx="69">
                  <c:v>4699569000</c:v>
                </c:pt>
                <c:pt idx="70">
                  <c:v>4784012000</c:v>
                </c:pt>
                <c:pt idx="71">
                  <c:v>4870922000</c:v>
                </c:pt>
                <c:pt idx="72">
                  <c:v>4960568000</c:v>
                </c:pt>
                <c:pt idx="73">
                  <c:v>5052522000</c:v>
                </c:pt>
                <c:pt idx="74">
                  <c:v>5145426000</c:v>
                </c:pt>
                <c:pt idx="75">
                  <c:v>5237441000</c:v>
                </c:pt>
                <c:pt idx="76">
                  <c:v>5327231000</c:v>
                </c:pt>
                <c:pt idx="77">
                  <c:v>5414289000</c:v>
                </c:pt>
                <c:pt idx="78">
                  <c:v>5498920000</c:v>
                </c:pt>
                <c:pt idx="79">
                  <c:v>5581598000</c:v>
                </c:pt>
                <c:pt idx="80">
                  <c:v>5663150000</c:v>
                </c:pt>
                <c:pt idx="81">
                  <c:v>5744213000</c:v>
                </c:pt>
                <c:pt idx="82">
                  <c:v>5824892000</c:v>
                </c:pt>
                <c:pt idx="83">
                  <c:v>5905046000</c:v>
                </c:pt>
                <c:pt idx="84">
                  <c:v>5984794000</c:v>
                </c:pt>
                <c:pt idx="85">
                  <c:v>6064239000</c:v>
                </c:pt>
                <c:pt idx="86">
                  <c:v>6143494000</c:v>
                </c:pt>
                <c:pt idx="87">
                  <c:v>6222627000</c:v>
                </c:pt>
                <c:pt idx="88">
                  <c:v>6301773000</c:v>
                </c:pt>
                <c:pt idx="89">
                  <c:v>6381185000</c:v>
                </c:pt>
                <c:pt idx="90">
                  <c:v>6461159000</c:v>
                </c:pt>
                <c:pt idx="91">
                  <c:v>6541907000</c:v>
                </c:pt>
                <c:pt idx="92">
                  <c:v>6623518000</c:v>
                </c:pt>
                <c:pt idx="93">
                  <c:v>6705947000</c:v>
                </c:pt>
                <c:pt idx="94">
                  <c:v>6789089000</c:v>
                </c:pt>
                <c:pt idx="95">
                  <c:v>6872767000</c:v>
                </c:pt>
                <c:pt idx="96">
                  <c:v>6956824000</c:v>
                </c:pt>
                <c:pt idx="97">
                  <c:v>7041194000</c:v>
                </c:pt>
                <c:pt idx="98">
                  <c:v>7125828000</c:v>
                </c:pt>
                <c:pt idx="99">
                  <c:v>7210582000</c:v>
                </c:pt>
                <c:pt idx="100">
                  <c:v>7295291000</c:v>
                </c:pt>
                <c:pt idx="101">
                  <c:v>7379797000</c:v>
                </c:pt>
                <c:pt idx="102">
                  <c:v>7464022000</c:v>
                </c:pt>
                <c:pt idx="103">
                  <c:v>7547859000</c:v>
                </c:pt>
                <c:pt idx="104">
                  <c:v>7631091000</c:v>
                </c:pt>
                <c:pt idx="105">
                  <c:v>7713468000</c:v>
                </c:pt>
                <c:pt idx="106">
                  <c:v>7794799000</c:v>
                </c:pt>
                <c:pt idx="107">
                  <c:v>7874966000</c:v>
                </c:pt>
                <c:pt idx="108">
                  <c:v>7953953000</c:v>
                </c:pt>
                <c:pt idx="109">
                  <c:v>8031800000</c:v>
                </c:pt>
                <c:pt idx="110">
                  <c:v>8108605000</c:v>
                </c:pt>
                <c:pt idx="111">
                  <c:v>8184437000</c:v>
                </c:pt>
                <c:pt idx="112">
                  <c:v>8259277000</c:v>
                </c:pt>
                <c:pt idx="113">
                  <c:v>8333078000</c:v>
                </c:pt>
                <c:pt idx="114">
                  <c:v>8405863000</c:v>
                </c:pt>
                <c:pt idx="115">
                  <c:v>8477661000</c:v>
                </c:pt>
                <c:pt idx="116">
                  <c:v>8548487000</c:v>
                </c:pt>
                <c:pt idx="117">
                  <c:v>8618349000</c:v>
                </c:pt>
                <c:pt idx="118">
                  <c:v>8687228000</c:v>
                </c:pt>
                <c:pt idx="119">
                  <c:v>8755084000</c:v>
                </c:pt>
                <c:pt idx="120">
                  <c:v>8821863000</c:v>
                </c:pt>
                <c:pt idx="121">
                  <c:v>8887524000</c:v>
                </c:pt>
                <c:pt idx="122">
                  <c:v>8952049000</c:v>
                </c:pt>
                <c:pt idx="123">
                  <c:v>9015438000</c:v>
                </c:pt>
                <c:pt idx="124">
                  <c:v>9077694000</c:v>
                </c:pt>
                <c:pt idx="125">
                  <c:v>9138829000</c:v>
                </c:pt>
                <c:pt idx="126">
                  <c:v>9198847000</c:v>
                </c:pt>
                <c:pt idx="127">
                  <c:v>9257745000</c:v>
                </c:pt>
                <c:pt idx="128">
                  <c:v>9315508000</c:v>
                </c:pt>
                <c:pt idx="129">
                  <c:v>9372118000</c:v>
                </c:pt>
                <c:pt idx="130">
                  <c:v>9427555000</c:v>
                </c:pt>
                <c:pt idx="131">
                  <c:v>9481803000</c:v>
                </c:pt>
                <c:pt idx="132">
                  <c:v>9534855000</c:v>
                </c:pt>
                <c:pt idx="133">
                  <c:v>9586708000</c:v>
                </c:pt>
                <c:pt idx="134">
                  <c:v>9637357000</c:v>
                </c:pt>
                <c:pt idx="135">
                  <c:v>9686800000</c:v>
                </c:pt>
                <c:pt idx="136">
                  <c:v>9735034000</c:v>
                </c:pt>
                <c:pt idx="137">
                  <c:v>9782062000</c:v>
                </c:pt>
                <c:pt idx="138">
                  <c:v>9827885000</c:v>
                </c:pt>
                <c:pt idx="139">
                  <c:v>9872502000</c:v>
                </c:pt>
                <c:pt idx="140">
                  <c:v>9915905000</c:v>
                </c:pt>
                <c:pt idx="141">
                  <c:v>9958099000</c:v>
                </c:pt>
                <c:pt idx="142">
                  <c:v>9999085000</c:v>
                </c:pt>
                <c:pt idx="143">
                  <c:v>10038881000</c:v>
                </c:pt>
                <c:pt idx="144">
                  <c:v>10077518000</c:v>
                </c:pt>
                <c:pt idx="145">
                  <c:v>10115036000</c:v>
                </c:pt>
                <c:pt idx="146">
                  <c:v>10151470000</c:v>
                </c:pt>
                <c:pt idx="147">
                  <c:v>10186837000</c:v>
                </c:pt>
                <c:pt idx="148">
                  <c:v>10221149000</c:v>
                </c:pt>
                <c:pt idx="149">
                  <c:v>10254419000</c:v>
                </c:pt>
                <c:pt idx="150">
                  <c:v>10286658000</c:v>
                </c:pt>
                <c:pt idx="151">
                  <c:v>10317879000</c:v>
                </c:pt>
                <c:pt idx="152">
                  <c:v>10348098000</c:v>
                </c:pt>
                <c:pt idx="153">
                  <c:v>10377331000</c:v>
                </c:pt>
                <c:pt idx="154">
                  <c:v>10405591000</c:v>
                </c:pt>
                <c:pt idx="155">
                  <c:v>10432889000</c:v>
                </c:pt>
                <c:pt idx="156">
                  <c:v>10459240000</c:v>
                </c:pt>
                <c:pt idx="157">
                  <c:v>10484655000</c:v>
                </c:pt>
                <c:pt idx="158">
                  <c:v>10509150000</c:v>
                </c:pt>
                <c:pt idx="159">
                  <c:v>10532743000</c:v>
                </c:pt>
                <c:pt idx="160">
                  <c:v>10555450000</c:v>
                </c:pt>
                <c:pt idx="161">
                  <c:v>10577288000</c:v>
                </c:pt>
                <c:pt idx="162">
                  <c:v>10598274000</c:v>
                </c:pt>
                <c:pt idx="163">
                  <c:v>10618421000</c:v>
                </c:pt>
                <c:pt idx="164">
                  <c:v>10637737000</c:v>
                </c:pt>
                <c:pt idx="165">
                  <c:v>10656228000</c:v>
                </c:pt>
                <c:pt idx="166">
                  <c:v>10673904000</c:v>
                </c:pt>
                <c:pt idx="167">
                  <c:v>10690773000</c:v>
                </c:pt>
                <c:pt idx="168">
                  <c:v>10706852000</c:v>
                </c:pt>
                <c:pt idx="169">
                  <c:v>10722171000</c:v>
                </c:pt>
                <c:pt idx="170">
                  <c:v>10736765000</c:v>
                </c:pt>
                <c:pt idx="171">
                  <c:v>10750662000</c:v>
                </c:pt>
                <c:pt idx="172">
                  <c:v>10763874000</c:v>
                </c:pt>
                <c:pt idx="173">
                  <c:v>10776402000</c:v>
                </c:pt>
                <c:pt idx="174">
                  <c:v>10788249000</c:v>
                </c:pt>
                <c:pt idx="175">
                  <c:v>10799413000</c:v>
                </c:pt>
                <c:pt idx="176">
                  <c:v>10809892000</c:v>
                </c:pt>
                <c:pt idx="177">
                  <c:v>10819683000</c:v>
                </c:pt>
                <c:pt idx="178">
                  <c:v>10828781000</c:v>
                </c:pt>
                <c:pt idx="179">
                  <c:v>10837182000</c:v>
                </c:pt>
                <c:pt idx="180">
                  <c:v>10844879000</c:v>
                </c:pt>
                <c:pt idx="181">
                  <c:v>10851860000</c:v>
                </c:pt>
                <c:pt idx="182">
                  <c:v>10858112000</c:v>
                </c:pt>
                <c:pt idx="183">
                  <c:v>10863615000</c:v>
                </c:pt>
                <c:pt idx="184">
                  <c:v>10868348000</c:v>
                </c:pt>
                <c:pt idx="185">
                  <c:v>10872284000</c:v>
                </c:pt>
                <c:pt idx="186">
                  <c:v>10875394000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E1F-442C-B6BA-E51515A4B9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1368943"/>
        <c:axId val="1341369359"/>
      </c:scatterChart>
      <c:valAx>
        <c:axId val="1341368943"/>
        <c:scaling>
          <c:orientation val="minMax"/>
          <c:max val="25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38545950374624482"/>
              <c:y val="0.87069096532701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369359"/>
        <c:crosses val="autoZero"/>
        <c:crossBetween val="midCat"/>
      </c:valAx>
      <c:valAx>
        <c:axId val="1341369359"/>
        <c:scaling>
          <c:orientation val="minMax"/>
        </c:scaling>
        <c:delete val="0"/>
        <c:axPos val="r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Global</a:t>
                </a:r>
                <a:r>
                  <a:rPr lang="en-US" baseline="0"/>
                  <a:t> Population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368943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400689219337727E-2"/>
          <c:y val="9.2104764417958826E-2"/>
          <c:w val="0.76818271172979014"/>
          <c:h val="0.71349271643047518"/>
        </c:manualLayout>
      </c:layout>
      <c:scatterChart>
        <c:scatterStyle val="smoothMarker"/>
        <c:varyColors val="0"/>
        <c:ser>
          <c:idx val="0"/>
          <c:order val="0"/>
          <c:tx>
            <c:v>Pop vs Time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'past data to plot'!$A$2:$A$188</c:f>
              <c:numCache>
                <c:formatCode>General</c:formatCode>
                <c:ptCount val="187"/>
                <c:pt idx="0">
                  <c:v>-10000</c:v>
                </c:pt>
                <c:pt idx="1">
                  <c:v>-9000</c:v>
                </c:pt>
                <c:pt idx="2">
                  <c:v>-8000</c:v>
                </c:pt>
                <c:pt idx="3">
                  <c:v>-7000</c:v>
                </c:pt>
                <c:pt idx="4">
                  <c:v>-6000</c:v>
                </c:pt>
                <c:pt idx="5">
                  <c:v>-5000</c:v>
                </c:pt>
                <c:pt idx="6">
                  <c:v>-4000</c:v>
                </c:pt>
                <c:pt idx="7">
                  <c:v>-3000</c:v>
                </c:pt>
                <c:pt idx="8">
                  <c:v>-2000</c:v>
                </c:pt>
                <c:pt idx="9">
                  <c:v>-1000</c:v>
                </c:pt>
                <c:pt idx="10">
                  <c:v>1</c:v>
                </c:pt>
                <c:pt idx="11">
                  <c:v>100</c:v>
                </c:pt>
                <c:pt idx="12">
                  <c:v>200</c:v>
                </c:pt>
                <c:pt idx="13">
                  <c:v>300</c:v>
                </c:pt>
                <c:pt idx="14">
                  <c:v>400</c:v>
                </c:pt>
                <c:pt idx="15">
                  <c:v>500</c:v>
                </c:pt>
                <c:pt idx="16">
                  <c:v>600</c:v>
                </c:pt>
                <c:pt idx="17">
                  <c:v>700</c:v>
                </c:pt>
                <c:pt idx="18">
                  <c:v>800</c:v>
                </c:pt>
                <c:pt idx="19">
                  <c:v>900</c:v>
                </c:pt>
                <c:pt idx="20">
                  <c:v>1000</c:v>
                </c:pt>
                <c:pt idx="21">
                  <c:v>1100</c:v>
                </c:pt>
                <c:pt idx="22">
                  <c:v>1200</c:v>
                </c:pt>
                <c:pt idx="23">
                  <c:v>1300</c:v>
                </c:pt>
                <c:pt idx="24">
                  <c:v>1400</c:v>
                </c:pt>
                <c:pt idx="25">
                  <c:v>1500</c:v>
                </c:pt>
                <c:pt idx="26">
                  <c:v>1600</c:v>
                </c:pt>
                <c:pt idx="27">
                  <c:v>1700</c:v>
                </c:pt>
                <c:pt idx="28">
                  <c:v>1750</c:v>
                </c:pt>
                <c:pt idx="29">
                  <c:v>1800</c:v>
                </c:pt>
                <c:pt idx="30">
                  <c:v>1850</c:v>
                </c:pt>
                <c:pt idx="31">
                  <c:v>1900</c:v>
                </c:pt>
                <c:pt idx="32">
                  <c:v>1910</c:v>
                </c:pt>
                <c:pt idx="33">
                  <c:v>1920</c:v>
                </c:pt>
                <c:pt idx="34">
                  <c:v>1930</c:v>
                </c:pt>
                <c:pt idx="35">
                  <c:v>1940</c:v>
                </c:pt>
                <c:pt idx="36">
                  <c:v>1950</c:v>
                </c:pt>
                <c:pt idx="37">
                  <c:v>1951</c:v>
                </c:pt>
                <c:pt idx="38">
                  <c:v>1952</c:v>
                </c:pt>
                <c:pt idx="39">
                  <c:v>1953</c:v>
                </c:pt>
                <c:pt idx="40">
                  <c:v>1954</c:v>
                </c:pt>
                <c:pt idx="41">
                  <c:v>1955</c:v>
                </c:pt>
                <c:pt idx="42">
                  <c:v>1956</c:v>
                </c:pt>
                <c:pt idx="43">
                  <c:v>1957</c:v>
                </c:pt>
                <c:pt idx="44">
                  <c:v>1958</c:v>
                </c:pt>
                <c:pt idx="45">
                  <c:v>1959</c:v>
                </c:pt>
                <c:pt idx="46">
                  <c:v>1960</c:v>
                </c:pt>
                <c:pt idx="47">
                  <c:v>1961</c:v>
                </c:pt>
                <c:pt idx="48">
                  <c:v>1962</c:v>
                </c:pt>
                <c:pt idx="49">
                  <c:v>1963</c:v>
                </c:pt>
                <c:pt idx="50">
                  <c:v>1964</c:v>
                </c:pt>
                <c:pt idx="51">
                  <c:v>1965</c:v>
                </c:pt>
                <c:pt idx="52">
                  <c:v>1966</c:v>
                </c:pt>
                <c:pt idx="53">
                  <c:v>1967</c:v>
                </c:pt>
                <c:pt idx="54">
                  <c:v>1968</c:v>
                </c:pt>
                <c:pt idx="55">
                  <c:v>1969</c:v>
                </c:pt>
                <c:pt idx="56">
                  <c:v>1970</c:v>
                </c:pt>
                <c:pt idx="57">
                  <c:v>1971</c:v>
                </c:pt>
                <c:pt idx="58">
                  <c:v>1972</c:v>
                </c:pt>
                <c:pt idx="59">
                  <c:v>1973</c:v>
                </c:pt>
                <c:pt idx="60">
                  <c:v>1974</c:v>
                </c:pt>
                <c:pt idx="61">
                  <c:v>1975</c:v>
                </c:pt>
                <c:pt idx="62">
                  <c:v>1976</c:v>
                </c:pt>
                <c:pt idx="63">
                  <c:v>1977</c:v>
                </c:pt>
                <c:pt idx="64">
                  <c:v>1978</c:v>
                </c:pt>
                <c:pt idx="65">
                  <c:v>1979</c:v>
                </c:pt>
                <c:pt idx="66">
                  <c:v>1980</c:v>
                </c:pt>
                <c:pt idx="67">
                  <c:v>1981</c:v>
                </c:pt>
                <c:pt idx="68">
                  <c:v>1982</c:v>
                </c:pt>
                <c:pt idx="69">
                  <c:v>1983</c:v>
                </c:pt>
                <c:pt idx="70">
                  <c:v>1984</c:v>
                </c:pt>
                <c:pt idx="71">
                  <c:v>1985</c:v>
                </c:pt>
                <c:pt idx="72">
                  <c:v>1986</c:v>
                </c:pt>
                <c:pt idx="73">
                  <c:v>1987</c:v>
                </c:pt>
                <c:pt idx="74">
                  <c:v>1988</c:v>
                </c:pt>
                <c:pt idx="75">
                  <c:v>1989</c:v>
                </c:pt>
                <c:pt idx="76">
                  <c:v>1990</c:v>
                </c:pt>
                <c:pt idx="77">
                  <c:v>1991</c:v>
                </c:pt>
                <c:pt idx="78">
                  <c:v>1992</c:v>
                </c:pt>
                <c:pt idx="79">
                  <c:v>1993</c:v>
                </c:pt>
                <c:pt idx="80">
                  <c:v>1994</c:v>
                </c:pt>
                <c:pt idx="81">
                  <c:v>1995</c:v>
                </c:pt>
                <c:pt idx="82">
                  <c:v>1996</c:v>
                </c:pt>
                <c:pt idx="83">
                  <c:v>1997</c:v>
                </c:pt>
                <c:pt idx="84">
                  <c:v>1998</c:v>
                </c:pt>
                <c:pt idx="85">
                  <c:v>1999</c:v>
                </c:pt>
                <c:pt idx="86">
                  <c:v>2000</c:v>
                </c:pt>
                <c:pt idx="87">
                  <c:v>2001</c:v>
                </c:pt>
                <c:pt idx="88">
                  <c:v>2002</c:v>
                </c:pt>
                <c:pt idx="89">
                  <c:v>2003</c:v>
                </c:pt>
                <c:pt idx="90">
                  <c:v>2004</c:v>
                </c:pt>
                <c:pt idx="91">
                  <c:v>2005</c:v>
                </c:pt>
                <c:pt idx="92">
                  <c:v>2006</c:v>
                </c:pt>
                <c:pt idx="93">
                  <c:v>2007</c:v>
                </c:pt>
                <c:pt idx="94">
                  <c:v>2008</c:v>
                </c:pt>
                <c:pt idx="95">
                  <c:v>2009</c:v>
                </c:pt>
                <c:pt idx="96">
                  <c:v>2010</c:v>
                </c:pt>
                <c:pt idx="97">
                  <c:v>2011</c:v>
                </c:pt>
                <c:pt idx="98">
                  <c:v>2012</c:v>
                </c:pt>
                <c:pt idx="99">
                  <c:v>2013</c:v>
                </c:pt>
                <c:pt idx="100">
                  <c:v>2014</c:v>
                </c:pt>
                <c:pt idx="101">
                  <c:v>2015</c:v>
                </c:pt>
                <c:pt idx="102">
                  <c:v>2016</c:v>
                </c:pt>
                <c:pt idx="103">
                  <c:v>2017</c:v>
                </c:pt>
                <c:pt idx="104">
                  <c:v>2018</c:v>
                </c:pt>
                <c:pt idx="105">
                  <c:v>2019</c:v>
                </c:pt>
                <c:pt idx="106">
                  <c:v>2020</c:v>
                </c:pt>
                <c:pt idx="107">
                  <c:v>2021</c:v>
                </c:pt>
                <c:pt idx="108">
                  <c:v>2022</c:v>
                </c:pt>
                <c:pt idx="109">
                  <c:v>2023</c:v>
                </c:pt>
                <c:pt idx="110">
                  <c:v>2024</c:v>
                </c:pt>
                <c:pt idx="111">
                  <c:v>2025</c:v>
                </c:pt>
                <c:pt idx="112">
                  <c:v>2026</c:v>
                </c:pt>
                <c:pt idx="113">
                  <c:v>2027</c:v>
                </c:pt>
                <c:pt idx="114">
                  <c:v>2028</c:v>
                </c:pt>
                <c:pt idx="115">
                  <c:v>2029</c:v>
                </c:pt>
                <c:pt idx="116">
                  <c:v>2030</c:v>
                </c:pt>
                <c:pt idx="117">
                  <c:v>2031</c:v>
                </c:pt>
                <c:pt idx="118">
                  <c:v>2032</c:v>
                </c:pt>
                <c:pt idx="119">
                  <c:v>2033</c:v>
                </c:pt>
                <c:pt idx="120">
                  <c:v>2034</c:v>
                </c:pt>
                <c:pt idx="121">
                  <c:v>2035</c:v>
                </c:pt>
                <c:pt idx="122">
                  <c:v>2036</c:v>
                </c:pt>
                <c:pt idx="123">
                  <c:v>2037</c:v>
                </c:pt>
                <c:pt idx="124">
                  <c:v>2038</c:v>
                </c:pt>
                <c:pt idx="125">
                  <c:v>2039</c:v>
                </c:pt>
                <c:pt idx="126">
                  <c:v>2040</c:v>
                </c:pt>
                <c:pt idx="127">
                  <c:v>2041</c:v>
                </c:pt>
                <c:pt idx="128">
                  <c:v>2042</c:v>
                </c:pt>
                <c:pt idx="129">
                  <c:v>2043</c:v>
                </c:pt>
                <c:pt idx="130">
                  <c:v>2044</c:v>
                </c:pt>
                <c:pt idx="131">
                  <c:v>2045</c:v>
                </c:pt>
                <c:pt idx="132">
                  <c:v>2046</c:v>
                </c:pt>
                <c:pt idx="133">
                  <c:v>2047</c:v>
                </c:pt>
                <c:pt idx="134">
                  <c:v>2048</c:v>
                </c:pt>
                <c:pt idx="135">
                  <c:v>2049</c:v>
                </c:pt>
                <c:pt idx="136">
                  <c:v>2050</c:v>
                </c:pt>
                <c:pt idx="137">
                  <c:v>2051</c:v>
                </c:pt>
                <c:pt idx="138">
                  <c:v>2052</c:v>
                </c:pt>
                <c:pt idx="139">
                  <c:v>2053</c:v>
                </c:pt>
                <c:pt idx="140">
                  <c:v>2054</c:v>
                </c:pt>
                <c:pt idx="141">
                  <c:v>2055</c:v>
                </c:pt>
                <c:pt idx="142">
                  <c:v>2056</c:v>
                </c:pt>
                <c:pt idx="143">
                  <c:v>2057</c:v>
                </c:pt>
                <c:pt idx="144">
                  <c:v>2058</c:v>
                </c:pt>
                <c:pt idx="145">
                  <c:v>2059</c:v>
                </c:pt>
                <c:pt idx="146">
                  <c:v>2060</c:v>
                </c:pt>
                <c:pt idx="147">
                  <c:v>2061</c:v>
                </c:pt>
                <c:pt idx="148">
                  <c:v>2062</c:v>
                </c:pt>
                <c:pt idx="149">
                  <c:v>2063</c:v>
                </c:pt>
                <c:pt idx="150">
                  <c:v>2064</c:v>
                </c:pt>
                <c:pt idx="151">
                  <c:v>2065</c:v>
                </c:pt>
                <c:pt idx="152">
                  <c:v>2066</c:v>
                </c:pt>
                <c:pt idx="153">
                  <c:v>2067</c:v>
                </c:pt>
                <c:pt idx="154">
                  <c:v>2068</c:v>
                </c:pt>
                <c:pt idx="155">
                  <c:v>2069</c:v>
                </c:pt>
                <c:pt idx="156">
                  <c:v>2070</c:v>
                </c:pt>
                <c:pt idx="157">
                  <c:v>2071</c:v>
                </c:pt>
                <c:pt idx="158">
                  <c:v>2072</c:v>
                </c:pt>
                <c:pt idx="159">
                  <c:v>2073</c:v>
                </c:pt>
                <c:pt idx="160">
                  <c:v>2074</c:v>
                </c:pt>
                <c:pt idx="161">
                  <c:v>2075</c:v>
                </c:pt>
                <c:pt idx="162">
                  <c:v>2076</c:v>
                </c:pt>
                <c:pt idx="163">
                  <c:v>2077</c:v>
                </c:pt>
                <c:pt idx="164">
                  <c:v>2078</c:v>
                </c:pt>
                <c:pt idx="165">
                  <c:v>2079</c:v>
                </c:pt>
                <c:pt idx="166">
                  <c:v>2080</c:v>
                </c:pt>
                <c:pt idx="167">
                  <c:v>2081</c:v>
                </c:pt>
                <c:pt idx="168">
                  <c:v>2082</c:v>
                </c:pt>
                <c:pt idx="169">
                  <c:v>2083</c:v>
                </c:pt>
                <c:pt idx="170">
                  <c:v>2084</c:v>
                </c:pt>
                <c:pt idx="171">
                  <c:v>2085</c:v>
                </c:pt>
                <c:pt idx="172">
                  <c:v>2086</c:v>
                </c:pt>
                <c:pt idx="173">
                  <c:v>2087</c:v>
                </c:pt>
                <c:pt idx="174">
                  <c:v>2088</c:v>
                </c:pt>
                <c:pt idx="175">
                  <c:v>2089</c:v>
                </c:pt>
                <c:pt idx="176">
                  <c:v>2090</c:v>
                </c:pt>
                <c:pt idx="177">
                  <c:v>2091</c:v>
                </c:pt>
                <c:pt idx="178">
                  <c:v>2092</c:v>
                </c:pt>
                <c:pt idx="179">
                  <c:v>2093</c:v>
                </c:pt>
                <c:pt idx="180">
                  <c:v>2094</c:v>
                </c:pt>
                <c:pt idx="181">
                  <c:v>2095</c:v>
                </c:pt>
                <c:pt idx="182">
                  <c:v>2096</c:v>
                </c:pt>
                <c:pt idx="183">
                  <c:v>2097</c:v>
                </c:pt>
                <c:pt idx="184">
                  <c:v>2098</c:v>
                </c:pt>
                <c:pt idx="185">
                  <c:v>2099</c:v>
                </c:pt>
                <c:pt idx="186">
                  <c:v>2100</c:v>
                </c:pt>
              </c:numCache>
            </c:numRef>
          </c:xVal>
          <c:yVal>
            <c:numRef>
              <c:f>'past data to plot'!$B$2:$B$188</c:f>
              <c:numCache>
                <c:formatCode>General</c:formatCode>
                <c:ptCount val="187"/>
                <c:pt idx="0">
                  <c:v>2431214.0210000002</c:v>
                </c:pt>
                <c:pt idx="1">
                  <c:v>3564407.699</c:v>
                </c:pt>
                <c:pt idx="2">
                  <c:v>5136461.7960000001</c:v>
                </c:pt>
                <c:pt idx="3">
                  <c:v>7561695.7680000002</c:v>
                </c:pt>
                <c:pt idx="4">
                  <c:v>11461003.34</c:v>
                </c:pt>
                <c:pt idx="5">
                  <c:v>17920172.32</c:v>
                </c:pt>
                <c:pt idx="6">
                  <c:v>28370429.82</c:v>
                </c:pt>
                <c:pt idx="7">
                  <c:v>44819892.719999999</c:v>
                </c:pt>
                <c:pt idx="8">
                  <c:v>72108132.519999996</c:v>
                </c:pt>
                <c:pt idx="9">
                  <c:v>115065665.59999999</c:v>
                </c:pt>
                <c:pt idx="10">
                  <c:v>188239090.40000001</c:v>
                </c:pt>
                <c:pt idx="11">
                  <c:v>195062192.5</c:v>
                </c:pt>
                <c:pt idx="12">
                  <c:v>202309552.90000001</c:v>
                </c:pt>
                <c:pt idx="13">
                  <c:v>205316554.40000001</c:v>
                </c:pt>
                <c:pt idx="14">
                  <c:v>208909833.5</c:v>
                </c:pt>
                <c:pt idx="15">
                  <c:v>210429836.59999999</c:v>
                </c:pt>
                <c:pt idx="16">
                  <c:v>212642769.09999999</c:v>
                </c:pt>
                <c:pt idx="17">
                  <c:v>225835011.90000001</c:v>
                </c:pt>
                <c:pt idx="18">
                  <c:v>240487640.40000001</c:v>
                </c:pt>
                <c:pt idx="19">
                  <c:v>268747447.89999998</c:v>
                </c:pt>
                <c:pt idx="20">
                  <c:v>295040195.19999999</c:v>
                </c:pt>
                <c:pt idx="21">
                  <c:v>352606918.80000001</c:v>
                </c:pt>
                <c:pt idx="22">
                  <c:v>393081041</c:v>
                </c:pt>
                <c:pt idx="23">
                  <c:v>392403532.39999998</c:v>
                </c:pt>
                <c:pt idx="24">
                  <c:v>389774827.60000002</c:v>
                </c:pt>
                <c:pt idx="25">
                  <c:v>461367657.69999999</c:v>
                </c:pt>
                <c:pt idx="26">
                  <c:v>553956117</c:v>
                </c:pt>
                <c:pt idx="27">
                  <c:v>603167544.10000002</c:v>
                </c:pt>
                <c:pt idx="28">
                  <c:v>811562143.89999998</c:v>
                </c:pt>
                <c:pt idx="29">
                  <c:v>989313102.70000005</c:v>
                </c:pt>
                <c:pt idx="30">
                  <c:v>1262675510</c:v>
                </c:pt>
                <c:pt idx="31">
                  <c:v>1654429527</c:v>
                </c:pt>
                <c:pt idx="32">
                  <c:v>1777175381</c:v>
                </c:pt>
                <c:pt idx="33">
                  <c:v>1912110935</c:v>
                </c:pt>
                <c:pt idx="34">
                  <c:v>2091893626</c:v>
                </c:pt>
                <c:pt idx="35">
                  <c:v>2307348107</c:v>
                </c:pt>
                <c:pt idx="36">
                  <c:v>2536431000</c:v>
                </c:pt>
                <c:pt idx="37">
                  <c:v>2584034000</c:v>
                </c:pt>
                <c:pt idx="38">
                  <c:v>2630862000</c:v>
                </c:pt>
                <c:pt idx="39">
                  <c:v>2677609000</c:v>
                </c:pt>
                <c:pt idx="40">
                  <c:v>2724847000</c:v>
                </c:pt>
                <c:pt idx="41">
                  <c:v>2773020000</c:v>
                </c:pt>
                <c:pt idx="42">
                  <c:v>2822443000</c:v>
                </c:pt>
                <c:pt idx="43">
                  <c:v>2873306000</c:v>
                </c:pt>
                <c:pt idx="44">
                  <c:v>2925687000</c:v>
                </c:pt>
                <c:pt idx="45">
                  <c:v>2979576000</c:v>
                </c:pt>
                <c:pt idx="46">
                  <c:v>3034950000</c:v>
                </c:pt>
                <c:pt idx="47">
                  <c:v>3091844000</c:v>
                </c:pt>
                <c:pt idx="48">
                  <c:v>3150421000</c:v>
                </c:pt>
                <c:pt idx="49">
                  <c:v>3211001000</c:v>
                </c:pt>
                <c:pt idx="50">
                  <c:v>3273978000</c:v>
                </c:pt>
                <c:pt idx="51">
                  <c:v>3339584000</c:v>
                </c:pt>
                <c:pt idx="52">
                  <c:v>3407923000</c:v>
                </c:pt>
                <c:pt idx="53">
                  <c:v>3478770000</c:v>
                </c:pt>
                <c:pt idx="54">
                  <c:v>3551599000</c:v>
                </c:pt>
                <c:pt idx="55">
                  <c:v>3625681000</c:v>
                </c:pt>
                <c:pt idx="56">
                  <c:v>3700437000</c:v>
                </c:pt>
                <c:pt idx="57">
                  <c:v>3775760000</c:v>
                </c:pt>
                <c:pt idx="58">
                  <c:v>3851651000</c:v>
                </c:pt>
                <c:pt idx="59">
                  <c:v>3927781000</c:v>
                </c:pt>
                <c:pt idx="60">
                  <c:v>4003794000</c:v>
                </c:pt>
                <c:pt idx="61">
                  <c:v>4079480000</c:v>
                </c:pt>
                <c:pt idx="62">
                  <c:v>4154667000</c:v>
                </c:pt>
                <c:pt idx="63">
                  <c:v>4229506000</c:v>
                </c:pt>
                <c:pt idx="64">
                  <c:v>4304534000</c:v>
                </c:pt>
                <c:pt idx="65">
                  <c:v>4380506000</c:v>
                </c:pt>
                <c:pt idx="66">
                  <c:v>4458003000</c:v>
                </c:pt>
                <c:pt idx="67">
                  <c:v>4536997000</c:v>
                </c:pt>
                <c:pt idx="68">
                  <c:v>4617387000</c:v>
                </c:pt>
                <c:pt idx="69">
                  <c:v>4699569000</c:v>
                </c:pt>
                <c:pt idx="70">
                  <c:v>4784012000</c:v>
                </c:pt>
                <c:pt idx="71">
                  <c:v>4870922000</c:v>
                </c:pt>
                <c:pt idx="72">
                  <c:v>4960568000</c:v>
                </c:pt>
                <c:pt idx="73">
                  <c:v>5052522000</c:v>
                </c:pt>
                <c:pt idx="74">
                  <c:v>5145426000</c:v>
                </c:pt>
                <c:pt idx="75">
                  <c:v>5237441000</c:v>
                </c:pt>
                <c:pt idx="76">
                  <c:v>5327231000</c:v>
                </c:pt>
                <c:pt idx="77">
                  <c:v>5414289000</c:v>
                </c:pt>
                <c:pt idx="78">
                  <c:v>5498920000</c:v>
                </c:pt>
                <c:pt idx="79">
                  <c:v>5581598000</c:v>
                </c:pt>
                <c:pt idx="80">
                  <c:v>5663150000</c:v>
                </c:pt>
                <c:pt idx="81">
                  <c:v>5744213000</c:v>
                </c:pt>
                <c:pt idx="82">
                  <c:v>5824892000</c:v>
                </c:pt>
                <c:pt idx="83">
                  <c:v>5905046000</c:v>
                </c:pt>
                <c:pt idx="84">
                  <c:v>5984794000</c:v>
                </c:pt>
                <c:pt idx="85">
                  <c:v>6064239000</c:v>
                </c:pt>
                <c:pt idx="86">
                  <c:v>6143494000</c:v>
                </c:pt>
                <c:pt idx="87">
                  <c:v>6222627000</c:v>
                </c:pt>
                <c:pt idx="88">
                  <c:v>6301773000</c:v>
                </c:pt>
                <c:pt idx="89">
                  <c:v>6381185000</c:v>
                </c:pt>
                <c:pt idx="90">
                  <c:v>6461159000</c:v>
                </c:pt>
                <c:pt idx="91">
                  <c:v>6541907000</c:v>
                </c:pt>
                <c:pt idx="92">
                  <c:v>6623518000</c:v>
                </c:pt>
                <c:pt idx="93">
                  <c:v>6705947000</c:v>
                </c:pt>
                <c:pt idx="94">
                  <c:v>6789089000</c:v>
                </c:pt>
                <c:pt idx="95">
                  <c:v>6872767000</c:v>
                </c:pt>
                <c:pt idx="96">
                  <c:v>6956824000</c:v>
                </c:pt>
                <c:pt idx="97">
                  <c:v>7041194000</c:v>
                </c:pt>
                <c:pt idx="98">
                  <c:v>7125828000</c:v>
                </c:pt>
                <c:pt idx="99">
                  <c:v>7210582000</c:v>
                </c:pt>
                <c:pt idx="100">
                  <c:v>7295291000</c:v>
                </c:pt>
                <c:pt idx="101">
                  <c:v>7379797000</c:v>
                </c:pt>
                <c:pt idx="102">
                  <c:v>7464022000</c:v>
                </c:pt>
                <c:pt idx="103">
                  <c:v>7547859000</c:v>
                </c:pt>
                <c:pt idx="104">
                  <c:v>7631091000</c:v>
                </c:pt>
                <c:pt idx="105">
                  <c:v>7713468000</c:v>
                </c:pt>
                <c:pt idx="106">
                  <c:v>7794799000</c:v>
                </c:pt>
                <c:pt idx="107">
                  <c:v>7874966000</c:v>
                </c:pt>
                <c:pt idx="108">
                  <c:v>7953953000</c:v>
                </c:pt>
                <c:pt idx="109">
                  <c:v>8031800000</c:v>
                </c:pt>
                <c:pt idx="110">
                  <c:v>8108605000</c:v>
                </c:pt>
                <c:pt idx="111">
                  <c:v>8184437000</c:v>
                </c:pt>
                <c:pt idx="112">
                  <c:v>8259277000</c:v>
                </c:pt>
                <c:pt idx="113">
                  <c:v>8333078000</c:v>
                </c:pt>
                <c:pt idx="114">
                  <c:v>8405863000</c:v>
                </c:pt>
                <c:pt idx="115">
                  <c:v>8477661000</c:v>
                </c:pt>
                <c:pt idx="116">
                  <c:v>8548487000</c:v>
                </c:pt>
                <c:pt idx="117">
                  <c:v>8618349000</c:v>
                </c:pt>
                <c:pt idx="118">
                  <c:v>8687228000</c:v>
                </c:pt>
                <c:pt idx="119">
                  <c:v>8755084000</c:v>
                </c:pt>
                <c:pt idx="120">
                  <c:v>8821863000</c:v>
                </c:pt>
                <c:pt idx="121">
                  <c:v>8887524000</c:v>
                </c:pt>
                <c:pt idx="122">
                  <c:v>8952049000</c:v>
                </c:pt>
                <c:pt idx="123">
                  <c:v>9015438000</c:v>
                </c:pt>
                <c:pt idx="124">
                  <c:v>9077694000</c:v>
                </c:pt>
                <c:pt idx="125">
                  <c:v>9138829000</c:v>
                </c:pt>
                <c:pt idx="126">
                  <c:v>9198847000</c:v>
                </c:pt>
                <c:pt idx="127">
                  <c:v>9257745000</c:v>
                </c:pt>
                <c:pt idx="128">
                  <c:v>9315508000</c:v>
                </c:pt>
                <c:pt idx="129">
                  <c:v>9372118000</c:v>
                </c:pt>
                <c:pt idx="130">
                  <c:v>9427555000</c:v>
                </c:pt>
                <c:pt idx="131">
                  <c:v>9481803000</c:v>
                </c:pt>
                <c:pt idx="132">
                  <c:v>9534855000</c:v>
                </c:pt>
                <c:pt idx="133">
                  <c:v>9586708000</c:v>
                </c:pt>
                <c:pt idx="134">
                  <c:v>9637357000</c:v>
                </c:pt>
                <c:pt idx="135">
                  <c:v>9686800000</c:v>
                </c:pt>
                <c:pt idx="136">
                  <c:v>9735034000</c:v>
                </c:pt>
                <c:pt idx="137">
                  <c:v>9782062000</c:v>
                </c:pt>
                <c:pt idx="138">
                  <c:v>9827885000</c:v>
                </c:pt>
                <c:pt idx="139">
                  <c:v>9872502000</c:v>
                </c:pt>
                <c:pt idx="140">
                  <c:v>9915905000</c:v>
                </c:pt>
                <c:pt idx="141">
                  <c:v>9958099000</c:v>
                </c:pt>
                <c:pt idx="142">
                  <c:v>9999085000</c:v>
                </c:pt>
                <c:pt idx="143">
                  <c:v>10038881000</c:v>
                </c:pt>
                <c:pt idx="144">
                  <c:v>10077518000</c:v>
                </c:pt>
                <c:pt idx="145">
                  <c:v>10115036000</c:v>
                </c:pt>
                <c:pt idx="146">
                  <c:v>10151470000</c:v>
                </c:pt>
                <c:pt idx="147">
                  <c:v>10186837000</c:v>
                </c:pt>
                <c:pt idx="148">
                  <c:v>10221149000</c:v>
                </c:pt>
                <c:pt idx="149">
                  <c:v>10254419000</c:v>
                </c:pt>
                <c:pt idx="150">
                  <c:v>10286658000</c:v>
                </c:pt>
                <c:pt idx="151">
                  <c:v>10317879000</c:v>
                </c:pt>
                <c:pt idx="152">
                  <c:v>10348098000</c:v>
                </c:pt>
                <c:pt idx="153">
                  <c:v>10377331000</c:v>
                </c:pt>
                <c:pt idx="154">
                  <c:v>10405591000</c:v>
                </c:pt>
                <c:pt idx="155">
                  <c:v>10432889000</c:v>
                </c:pt>
                <c:pt idx="156">
                  <c:v>10459240000</c:v>
                </c:pt>
                <c:pt idx="157">
                  <c:v>10484655000</c:v>
                </c:pt>
                <c:pt idx="158">
                  <c:v>10509150000</c:v>
                </c:pt>
                <c:pt idx="159">
                  <c:v>10532743000</c:v>
                </c:pt>
                <c:pt idx="160">
                  <c:v>10555450000</c:v>
                </c:pt>
                <c:pt idx="161">
                  <c:v>10577288000</c:v>
                </c:pt>
                <c:pt idx="162">
                  <c:v>10598274000</c:v>
                </c:pt>
                <c:pt idx="163">
                  <c:v>10618421000</c:v>
                </c:pt>
                <c:pt idx="164">
                  <c:v>10637737000</c:v>
                </c:pt>
                <c:pt idx="165">
                  <c:v>10656228000</c:v>
                </c:pt>
                <c:pt idx="166">
                  <c:v>10673904000</c:v>
                </c:pt>
                <c:pt idx="167">
                  <c:v>10690773000</c:v>
                </c:pt>
                <c:pt idx="168">
                  <c:v>10706852000</c:v>
                </c:pt>
                <c:pt idx="169">
                  <c:v>10722171000</c:v>
                </c:pt>
                <c:pt idx="170">
                  <c:v>10736765000</c:v>
                </c:pt>
                <c:pt idx="171">
                  <c:v>10750662000</c:v>
                </c:pt>
                <c:pt idx="172">
                  <c:v>10763874000</c:v>
                </c:pt>
                <c:pt idx="173">
                  <c:v>10776402000</c:v>
                </c:pt>
                <c:pt idx="174">
                  <c:v>10788249000</c:v>
                </c:pt>
                <c:pt idx="175">
                  <c:v>10799413000</c:v>
                </c:pt>
                <c:pt idx="176">
                  <c:v>10809892000</c:v>
                </c:pt>
                <c:pt idx="177">
                  <c:v>10819683000</c:v>
                </c:pt>
                <c:pt idx="178">
                  <c:v>10828781000</c:v>
                </c:pt>
                <c:pt idx="179">
                  <c:v>10837182000</c:v>
                </c:pt>
                <c:pt idx="180">
                  <c:v>10844879000</c:v>
                </c:pt>
                <c:pt idx="181">
                  <c:v>10851860000</c:v>
                </c:pt>
                <c:pt idx="182">
                  <c:v>10858112000</c:v>
                </c:pt>
                <c:pt idx="183">
                  <c:v>10863615000</c:v>
                </c:pt>
                <c:pt idx="184">
                  <c:v>10868348000</c:v>
                </c:pt>
                <c:pt idx="185">
                  <c:v>10872284000</c:v>
                </c:pt>
                <c:pt idx="186">
                  <c:v>10875394000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42-4817-B5F7-402BBE8654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1368943"/>
        <c:axId val="1341369359"/>
      </c:scatterChart>
      <c:valAx>
        <c:axId val="1341368943"/>
        <c:scaling>
          <c:orientation val="minMax"/>
          <c:max val="2150"/>
          <c:min val="18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38545950374624482"/>
              <c:y val="0.87069096532701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369359"/>
        <c:crosses val="autoZero"/>
        <c:crossBetween val="midCat"/>
      </c:valAx>
      <c:valAx>
        <c:axId val="1341369359"/>
        <c:scaling>
          <c:orientation val="minMax"/>
        </c:scaling>
        <c:delete val="0"/>
        <c:axPos val="r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Global</a:t>
                </a:r>
                <a:r>
                  <a:rPr lang="en-US" baseline="0"/>
                  <a:t> Population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368943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825678040244973"/>
                  <c:y val="1.050962379702537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'UN recent data and predictions'!$A$3:$A$74</c:f>
              <c:numCache>
                <c:formatCode>General</c:formatCode>
                <c:ptCount val="72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  <c:pt idx="71">
                  <c:v>2021</c:v>
                </c:pt>
              </c:numCache>
            </c:numRef>
          </c:xVal>
          <c:yVal>
            <c:numRef>
              <c:f>'UN recent data and predictions'!$B$3:$B$74</c:f>
              <c:numCache>
                <c:formatCode>General</c:formatCode>
                <c:ptCount val="72"/>
                <c:pt idx="0">
                  <c:v>2536431000</c:v>
                </c:pt>
                <c:pt idx="1">
                  <c:v>2584034000</c:v>
                </c:pt>
                <c:pt idx="2">
                  <c:v>2630862000</c:v>
                </c:pt>
                <c:pt idx="3">
                  <c:v>2677609000</c:v>
                </c:pt>
                <c:pt idx="4">
                  <c:v>2724847000</c:v>
                </c:pt>
                <c:pt idx="5">
                  <c:v>2773020000</c:v>
                </c:pt>
                <c:pt idx="6">
                  <c:v>2822443000</c:v>
                </c:pt>
                <c:pt idx="7">
                  <c:v>2873306000</c:v>
                </c:pt>
                <c:pt idx="8">
                  <c:v>2925687000</c:v>
                </c:pt>
                <c:pt idx="9">
                  <c:v>2979576000</c:v>
                </c:pt>
                <c:pt idx="10">
                  <c:v>3034950000</c:v>
                </c:pt>
                <c:pt idx="11">
                  <c:v>3091844000</c:v>
                </c:pt>
                <c:pt idx="12">
                  <c:v>3150421000</c:v>
                </c:pt>
                <c:pt idx="13">
                  <c:v>3211001000</c:v>
                </c:pt>
                <c:pt idx="14">
                  <c:v>3273978000</c:v>
                </c:pt>
                <c:pt idx="15">
                  <c:v>3339584000</c:v>
                </c:pt>
                <c:pt idx="16">
                  <c:v>3407923000</c:v>
                </c:pt>
                <c:pt idx="17">
                  <c:v>3478770000</c:v>
                </c:pt>
                <c:pt idx="18">
                  <c:v>3551599000</c:v>
                </c:pt>
                <c:pt idx="19">
                  <c:v>3625681000</c:v>
                </c:pt>
                <c:pt idx="20">
                  <c:v>3700437000</c:v>
                </c:pt>
                <c:pt idx="21">
                  <c:v>3775760000</c:v>
                </c:pt>
                <c:pt idx="22">
                  <c:v>3851651000</c:v>
                </c:pt>
                <c:pt idx="23">
                  <c:v>3927781000</c:v>
                </c:pt>
                <c:pt idx="24">
                  <c:v>4003794000</c:v>
                </c:pt>
                <c:pt idx="25">
                  <c:v>4079480000</c:v>
                </c:pt>
                <c:pt idx="26">
                  <c:v>4154667000</c:v>
                </c:pt>
                <c:pt idx="27">
                  <c:v>4229506000</c:v>
                </c:pt>
                <c:pt idx="28">
                  <c:v>4304534000</c:v>
                </c:pt>
                <c:pt idx="29">
                  <c:v>4380506000</c:v>
                </c:pt>
                <c:pt idx="30">
                  <c:v>4458003000</c:v>
                </c:pt>
                <c:pt idx="31">
                  <c:v>4536997000</c:v>
                </c:pt>
                <c:pt idx="32">
                  <c:v>4617387000</c:v>
                </c:pt>
                <c:pt idx="33">
                  <c:v>4699569000</c:v>
                </c:pt>
                <c:pt idx="34">
                  <c:v>4784012000</c:v>
                </c:pt>
                <c:pt idx="35">
                  <c:v>4870922000</c:v>
                </c:pt>
                <c:pt idx="36">
                  <c:v>4960568000</c:v>
                </c:pt>
                <c:pt idx="37">
                  <c:v>5052522000</c:v>
                </c:pt>
                <c:pt idx="38">
                  <c:v>5145426000</c:v>
                </c:pt>
                <c:pt idx="39">
                  <c:v>5237441000</c:v>
                </c:pt>
                <c:pt idx="40">
                  <c:v>5327231000</c:v>
                </c:pt>
                <c:pt idx="41">
                  <c:v>5414289000</c:v>
                </c:pt>
                <c:pt idx="42">
                  <c:v>5498920000</c:v>
                </c:pt>
                <c:pt idx="43">
                  <c:v>5581598000</c:v>
                </c:pt>
                <c:pt idx="44">
                  <c:v>5663150000</c:v>
                </c:pt>
                <c:pt idx="45">
                  <c:v>5744213000</c:v>
                </c:pt>
                <c:pt idx="46">
                  <c:v>5824892000</c:v>
                </c:pt>
                <c:pt idx="47">
                  <c:v>5905046000</c:v>
                </c:pt>
                <c:pt idx="48">
                  <c:v>5984794000</c:v>
                </c:pt>
                <c:pt idx="49">
                  <c:v>6064239000</c:v>
                </c:pt>
                <c:pt idx="50">
                  <c:v>6143494000</c:v>
                </c:pt>
                <c:pt idx="51">
                  <c:v>6222627000</c:v>
                </c:pt>
                <c:pt idx="52">
                  <c:v>6301773000</c:v>
                </c:pt>
                <c:pt idx="53">
                  <c:v>6381185000</c:v>
                </c:pt>
                <c:pt idx="54">
                  <c:v>6461159000</c:v>
                </c:pt>
                <c:pt idx="55">
                  <c:v>6541907000</c:v>
                </c:pt>
                <c:pt idx="56">
                  <c:v>6623518000</c:v>
                </c:pt>
                <c:pt idx="57">
                  <c:v>6705947000</c:v>
                </c:pt>
                <c:pt idx="58">
                  <c:v>6789089000</c:v>
                </c:pt>
                <c:pt idx="59">
                  <c:v>6872767000</c:v>
                </c:pt>
                <c:pt idx="60">
                  <c:v>6956824000</c:v>
                </c:pt>
                <c:pt idx="61">
                  <c:v>7041194000</c:v>
                </c:pt>
                <c:pt idx="62">
                  <c:v>7125828000</c:v>
                </c:pt>
                <c:pt idx="63">
                  <c:v>7210582000</c:v>
                </c:pt>
                <c:pt idx="64">
                  <c:v>7295291000</c:v>
                </c:pt>
                <c:pt idx="65">
                  <c:v>7379797000</c:v>
                </c:pt>
                <c:pt idx="66">
                  <c:v>7464022000</c:v>
                </c:pt>
                <c:pt idx="67">
                  <c:v>7547859000</c:v>
                </c:pt>
                <c:pt idx="68">
                  <c:v>7631091000</c:v>
                </c:pt>
                <c:pt idx="69">
                  <c:v>7713468000</c:v>
                </c:pt>
                <c:pt idx="70">
                  <c:v>7794799000</c:v>
                </c:pt>
                <c:pt idx="71">
                  <c:v>7874966000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07-4F6F-8E52-E10991FDB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963304"/>
        <c:axId val="466308768"/>
      </c:scatterChart>
      <c:valAx>
        <c:axId val="475963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308768"/>
        <c:crosses val="autoZero"/>
        <c:crossBetween val="midCat"/>
      </c:valAx>
      <c:valAx>
        <c:axId val="46630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963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3</xdr:row>
      <xdr:rowOff>128587</xdr:rowOff>
    </xdr:from>
    <xdr:to>
      <xdr:col>12</xdr:col>
      <xdr:colOff>314325</xdr:colOff>
      <xdr:row>18</xdr:row>
      <xdr:rowOff>14287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CF8B4FB-76E9-45BC-8307-C2A753F87F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228599</xdr:colOff>
      <xdr:row>1</xdr:row>
      <xdr:rowOff>32091</xdr:rowOff>
    </xdr:from>
    <xdr:to>
      <xdr:col>11</xdr:col>
      <xdr:colOff>240530</xdr:colOff>
      <xdr:row>16</xdr:row>
      <xdr:rowOff>142879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03BE6A-B39D-4BC4-9FFC-86EAC2A8C9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192912</xdr:colOff>
      <xdr:row>17</xdr:row>
      <xdr:rowOff>60285</xdr:rowOff>
    </xdr:from>
    <xdr:to>
      <xdr:col>11</xdr:col>
      <xdr:colOff>204843</xdr:colOff>
      <xdr:row>32</xdr:row>
      <xdr:rowOff>171073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FF354C-2679-422F-8233-9A8EB34EA2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561975</xdr:colOff>
      <xdr:row>8</xdr:row>
      <xdr:rowOff>99956</xdr:rowOff>
    </xdr:from>
    <xdr:to>
      <xdr:col>13</xdr:col>
      <xdr:colOff>274594</xdr:colOff>
      <xdr:row>28</xdr:row>
      <xdr:rowOff>18062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A7E7E4-B6E4-4809-9BF7-206365180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5550" y="1623956"/>
          <a:ext cx="6161044" cy="3728106"/>
        </a:xfrm>
        <a:prstGeom prst="rect">
          <a:avLst/>
        </a:prstGeom>
      </xdr:spPr>
    </xdr:pic>
    <xdr:clientData/>
  </xdr:twoCellAnchor>
  <xdr:twoCellAnchor>
    <xdr:from>
      <xdr:col>6</xdr:col>
      <xdr:colOff>502920</xdr:colOff>
      <xdr:row>53</xdr:row>
      <xdr:rowOff>91440</xdr:rowOff>
    </xdr:from>
    <xdr:to>
      <xdr:col>14</xdr:col>
      <xdr:colOff>198120</xdr:colOff>
      <xdr:row>68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95BD6D-FCDB-413F-A74E-29DF341281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opulation.un.org/wpp2019/Download/Standard/Populatio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journals.sagepub.com/doi/pdf/10.1177/0959683609356587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pulation.un.org/wpp2019/Download/Standard/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F1D32-581D-4EC8-B7C9-5C05F0F013D8}">
  <dimension ref="A1:D427"/>
  <sheetViews>
    <sheetView topLeftCell="A148" workbookViewId="0">
      <selection activeCell="J20" sqref="J20"/>
    </sheetView>
  </sheetViews>
  <sheetFormatPr defaultRowHeight="14.4" x14ac:dyDescent="0.3"/>
  <cols>
    <col min="2" max="2" width="30.33203125" bestFit="1" customWidth="1"/>
    <col min="3" max="3" width="15.6640625" customWidth="1"/>
    <col min="4" max="4" width="10.6640625" bestFit="1" customWidth="1"/>
  </cols>
  <sheetData>
    <row r="1" spans="1:4" x14ac:dyDescent="0.3">
      <c r="A1" t="s">
        <v>0</v>
      </c>
      <c r="B1" t="s">
        <v>148</v>
      </c>
      <c r="C1" t="s">
        <v>149</v>
      </c>
      <c r="D1" t="s">
        <v>1</v>
      </c>
    </row>
    <row r="2" spans="1:4" x14ac:dyDescent="0.3">
      <c r="A2" t="str" cm="1">
        <f t="array" ref="A2:A72">'UN Population by continent'!A7:A77</f>
        <v>1950</v>
      </c>
      <c r="B2" t="str">
        <f>'UN Population by continent'!S3</f>
        <v>Africa</v>
      </c>
      <c r="C2" cm="1">
        <f t="array" ref="C2:C72">'UN Population by continent'!S7:S77</f>
        <v>227794.13699999999</v>
      </c>
      <c r="D2">
        <f>C2*1000</f>
        <v>227794137</v>
      </c>
    </row>
    <row r="3" spans="1:4" x14ac:dyDescent="0.3">
      <c r="A3" t="str">
        <v>1951</v>
      </c>
      <c r="B3" t="str">
        <f>$B$2</f>
        <v>Africa</v>
      </c>
      <c r="C3">
        <v>232327.85699999999</v>
      </c>
      <c r="D3">
        <f t="shared" ref="D3:D66" si="0">C3*1000</f>
        <v>232327857</v>
      </c>
    </row>
    <row r="4" spans="1:4" x14ac:dyDescent="0.3">
      <c r="A4" t="str">
        <v>1952</v>
      </c>
      <c r="B4" t="str">
        <f t="shared" ref="B4:B67" si="1">$B$2</f>
        <v>Africa</v>
      </c>
      <c r="C4">
        <v>237096.56</v>
      </c>
      <c r="D4">
        <f t="shared" si="0"/>
        <v>237096560</v>
      </c>
    </row>
    <row r="5" spans="1:4" x14ac:dyDescent="0.3">
      <c r="A5" t="str">
        <v>1953</v>
      </c>
      <c r="B5" t="str">
        <f t="shared" si="1"/>
        <v>Africa</v>
      </c>
      <c r="C5">
        <v>242092.45600000001</v>
      </c>
      <c r="D5">
        <f t="shared" si="0"/>
        <v>242092456</v>
      </c>
    </row>
    <row r="6" spans="1:4" x14ac:dyDescent="0.3">
      <c r="A6" t="str">
        <v>1954</v>
      </c>
      <c r="B6" t="str">
        <f t="shared" si="1"/>
        <v>Africa</v>
      </c>
      <c r="C6">
        <v>247310.59700000001</v>
      </c>
      <c r="D6">
        <f t="shared" si="0"/>
        <v>247310597</v>
      </c>
    </row>
    <row r="7" spans="1:4" x14ac:dyDescent="0.3">
      <c r="A7" t="str">
        <v>1955</v>
      </c>
      <c r="B7" t="str">
        <f t="shared" si="1"/>
        <v>Africa</v>
      </c>
      <c r="C7">
        <v>252748.91699999999</v>
      </c>
      <c r="D7">
        <f t="shared" si="0"/>
        <v>252748917</v>
      </c>
    </row>
    <row r="8" spans="1:4" x14ac:dyDescent="0.3">
      <c r="A8" t="str">
        <v>1956</v>
      </c>
      <c r="B8" t="str">
        <f t="shared" si="1"/>
        <v>Africa</v>
      </c>
      <c r="C8">
        <v>258408.217</v>
      </c>
      <c r="D8">
        <f t="shared" si="0"/>
        <v>258408217</v>
      </c>
    </row>
    <row r="9" spans="1:4" x14ac:dyDescent="0.3">
      <c r="A9" t="str">
        <v>1957</v>
      </c>
      <c r="B9" t="str">
        <f t="shared" si="1"/>
        <v>Africa</v>
      </c>
      <c r="C9">
        <v>264292.21399999998</v>
      </c>
      <c r="D9">
        <f t="shared" si="0"/>
        <v>264292213.99999997</v>
      </c>
    </row>
    <row r="10" spans="1:4" x14ac:dyDescent="0.3">
      <c r="A10" t="str">
        <v>1958</v>
      </c>
      <c r="B10" t="str">
        <f t="shared" si="1"/>
        <v>Africa</v>
      </c>
      <c r="C10">
        <v>270407.02799999999</v>
      </c>
      <c r="D10">
        <f t="shared" si="0"/>
        <v>270407028</v>
      </c>
    </row>
    <row r="11" spans="1:4" x14ac:dyDescent="0.3">
      <c r="A11" t="str">
        <v>1959</v>
      </c>
      <c r="B11" t="str">
        <f t="shared" si="1"/>
        <v>Africa</v>
      </c>
      <c r="C11">
        <v>276760.72200000001</v>
      </c>
      <c r="D11">
        <f t="shared" si="0"/>
        <v>276760722</v>
      </c>
    </row>
    <row r="12" spans="1:4" x14ac:dyDescent="0.3">
      <c r="A12" t="str">
        <v>1960</v>
      </c>
      <c r="B12" t="str">
        <f t="shared" si="1"/>
        <v>Africa</v>
      </c>
      <c r="C12">
        <v>283361.17099999997</v>
      </c>
      <c r="D12">
        <f t="shared" si="0"/>
        <v>283361171</v>
      </c>
    </row>
    <row r="13" spans="1:4" x14ac:dyDescent="0.3">
      <c r="A13" t="str">
        <v>1961</v>
      </c>
      <c r="B13" t="str">
        <f t="shared" si="1"/>
        <v>Africa</v>
      </c>
      <c r="C13">
        <v>290214.467</v>
      </c>
      <c r="D13">
        <f t="shared" si="0"/>
        <v>290214467</v>
      </c>
    </row>
    <row r="14" spans="1:4" x14ac:dyDescent="0.3">
      <c r="A14" t="str">
        <v>1962</v>
      </c>
      <c r="B14" t="str">
        <f t="shared" si="1"/>
        <v>Africa</v>
      </c>
      <c r="C14">
        <v>297322.60399999999</v>
      </c>
      <c r="D14">
        <f t="shared" si="0"/>
        <v>297322604</v>
      </c>
    </row>
    <row r="15" spans="1:4" x14ac:dyDescent="0.3">
      <c r="A15" t="str">
        <v>1963</v>
      </c>
      <c r="B15" t="str">
        <f t="shared" si="1"/>
        <v>Africa</v>
      </c>
      <c r="C15">
        <v>304683.36599999998</v>
      </c>
      <c r="D15">
        <f t="shared" si="0"/>
        <v>304683366</v>
      </c>
    </row>
    <row r="16" spans="1:4" x14ac:dyDescent="0.3">
      <c r="A16" t="str">
        <v>1964</v>
      </c>
      <c r="B16" t="str">
        <f t="shared" si="1"/>
        <v>Africa</v>
      </c>
      <c r="C16">
        <v>312291.84899999999</v>
      </c>
      <c r="D16">
        <f t="shared" si="0"/>
        <v>312291849</v>
      </c>
    </row>
    <row r="17" spans="1:4" x14ac:dyDescent="0.3">
      <c r="A17" t="str">
        <v>1965</v>
      </c>
      <c r="B17" t="str">
        <f t="shared" si="1"/>
        <v>Africa</v>
      </c>
      <c r="C17">
        <v>320147.29499999998</v>
      </c>
      <c r="D17">
        <f t="shared" si="0"/>
        <v>320147295</v>
      </c>
    </row>
    <row r="18" spans="1:4" x14ac:dyDescent="0.3">
      <c r="A18" t="str">
        <v>1966</v>
      </c>
      <c r="B18" t="str">
        <f t="shared" si="1"/>
        <v>Africa</v>
      </c>
      <c r="C18">
        <v>328256.59399999998</v>
      </c>
      <c r="D18">
        <f t="shared" si="0"/>
        <v>328256594</v>
      </c>
    </row>
    <row r="19" spans="1:4" x14ac:dyDescent="0.3">
      <c r="A19" t="str">
        <v>1967</v>
      </c>
      <c r="B19" t="str">
        <f t="shared" si="1"/>
        <v>Africa</v>
      </c>
      <c r="C19">
        <v>336631.17700000003</v>
      </c>
      <c r="D19">
        <f t="shared" si="0"/>
        <v>336631177</v>
      </c>
    </row>
    <row r="20" spans="1:4" x14ac:dyDescent="0.3">
      <c r="A20" t="str">
        <v>1968</v>
      </c>
      <c r="B20" t="str">
        <f t="shared" si="1"/>
        <v>Africa</v>
      </c>
      <c r="C20">
        <v>345280.35399999999</v>
      </c>
      <c r="D20">
        <f t="shared" si="0"/>
        <v>345280354</v>
      </c>
    </row>
    <row r="21" spans="1:4" x14ac:dyDescent="0.3">
      <c r="A21" t="str">
        <v>1969</v>
      </c>
      <c r="B21" t="str">
        <f t="shared" si="1"/>
        <v>Africa</v>
      </c>
      <c r="C21">
        <v>354214.82199999999</v>
      </c>
      <c r="D21">
        <f t="shared" si="0"/>
        <v>354214822</v>
      </c>
    </row>
    <row r="22" spans="1:4" x14ac:dyDescent="0.3">
      <c r="A22" t="str">
        <v>1970</v>
      </c>
      <c r="B22" t="str">
        <f t="shared" si="1"/>
        <v>Africa</v>
      </c>
      <c r="C22">
        <v>363447.59299999999</v>
      </c>
      <c r="D22">
        <f t="shared" si="0"/>
        <v>363447593</v>
      </c>
    </row>
    <row r="23" spans="1:4" x14ac:dyDescent="0.3">
      <c r="A23" t="str">
        <v>1971</v>
      </c>
      <c r="B23" t="str">
        <f t="shared" si="1"/>
        <v>Africa</v>
      </c>
      <c r="C23">
        <v>372983.50599999999</v>
      </c>
      <c r="D23">
        <f t="shared" si="0"/>
        <v>372983506</v>
      </c>
    </row>
    <row r="24" spans="1:4" x14ac:dyDescent="0.3">
      <c r="A24" t="str">
        <v>1972</v>
      </c>
      <c r="B24" t="str">
        <f t="shared" si="1"/>
        <v>Africa</v>
      </c>
      <c r="C24">
        <v>382837.766</v>
      </c>
      <c r="D24">
        <f t="shared" si="0"/>
        <v>382837766</v>
      </c>
    </row>
    <row r="25" spans="1:4" x14ac:dyDescent="0.3">
      <c r="A25" t="str">
        <v>1973</v>
      </c>
      <c r="B25" t="str">
        <f t="shared" si="1"/>
        <v>Africa</v>
      </c>
      <c r="C25">
        <v>393044.43800000002</v>
      </c>
      <c r="D25">
        <f t="shared" si="0"/>
        <v>393044438</v>
      </c>
    </row>
    <row r="26" spans="1:4" x14ac:dyDescent="0.3">
      <c r="A26" t="str">
        <v>1974</v>
      </c>
      <c r="B26" t="str">
        <f t="shared" si="1"/>
        <v>Africa</v>
      </c>
      <c r="C26">
        <v>403645.93599999999</v>
      </c>
      <c r="D26">
        <f t="shared" si="0"/>
        <v>403645936</v>
      </c>
    </row>
    <row r="27" spans="1:4" x14ac:dyDescent="0.3">
      <c r="A27" t="str">
        <v>1975</v>
      </c>
      <c r="B27" t="str">
        <f t="shared" si="1"/>
        <v>Africa</v>
      </c>
      <c r="C27">
        <v>414674.67599999998</v>
      </c>
      <c r="D27">
        <f t="shared" si="0"/>
        <v>414674676</v>
      </c>
    </row>
    <row r="28" spans="1:4" x14ac:dyDescent="0.3">
      <c r="A28" t="str">
        <v>1976</v>
      </c>
      <c r="B28" t="str">
        <f t="shared" si="1"/>
        <v>Africa</v>
      </c>
      <c r="C28">
        <v>426144.45600000001</v>
      </c>
      <c r="D28">
        <f t="shared" si="0"/>
        <v>426144456</v>
      </c>
    </row>
    <row r="29" spans="1:4" x14ac:dyDescent="0.3">
      <c r="A29" t="str">
        <v>1977</v>
      </c>
      <c r="B29" t="str">
        <f t="shared" si="1"/>
        <v>Africa</v>
      </c>
      <c r="C29">
        <v>438054.80699999997</v>
      </c>
      <c r="D29">
        <f t="shared" si="0"/>
        <v>438054807</v>
      </c>
    </row>
    <row r="30" spans="1:4" x14ac:dyDescent="0.3">
      <c r="A30" t="str">
        <v>1978</v>
      </c>
      <c r="B30" t="str">
        <f t="shared" si="1"/>
        <v>Africa</v>
      </c>
      <c r="C30">
        <v>450403.897</v>
      </c>
      <c r="D30">
        <f t="shared" si="0"/>
        <v>450403897</v>
      </c>
    </row>
    <row r="31" spans="1:4" x14ac:dyDescent="0.3">
      <c r="A31" t="str">
        <v>1979</v>
      </c>
      <c r="B31" t="str">
        <f t="shared" si="1"/>
        <v>Africa</v>
      </c>
      <c r="C31">
        <v>463183.56099999999</v>
      </c>
      <c r="D31">
        <f t="shared" si="0"/>
        <v>463183561</v>
      </c>
    </row>
    <row r="32" spans="1:4" x14ac:dyDescent="0.3">
      <c r="A32" t="str">
        <v>1980</v>
      </c>
      <c r="B32" t="str">
        <f t="shared" si="1"/>
        <v>Africa</v>
      </c>
      <c r="C32">
        <v>476386.22499999998</v>
      </c>
      <c r="D32">
        <f t="shared" si="0"/>
        <v>476386225</v>
      </c>
    </row>
    <row r="33" spans="1:4" x14ac:dyDescent="0.3">
      <c r="A33" t="str">
        <v>1981</v>
      </c>
      <c r="B33" t="str">
        <f t="shared" si="1"/>
        <v>Africa</v>
      </c>
      <c r="C33">
        <v>490003.90500000003</v>
      </c>
      <c r="D33">
        <f t="shared" si="0"/>
        <v>490003905</v>
      </c>
    </row>
    <row r="34" spans="1:4" x14ac:dyDescent="0.3">
      <c r="A34" t="str">
        <v>1982</v>
      </c>
      <c r="B34" t="str">
        <f t="shared" si="1"/>
        <v>Africa</v>
      </c>
      <c r="C34">
        <v>504034.17599999998</v>
      </c>
      <c r="D34">
        <f t="shared" si="0"/>
        <v>504034176</v>
      </c>
    </row>
    <row r="35" spans="1:4" x14ac:dyDescent="0.3">
      <c r="A35" t="str">
        <v>1983</v>
      </c>
      <c r="B35" t="str">
        <f t="shared" si="1"/>
        <v>Africa</v>
      </c>
      <c r="C35">
        <v>518479.76</v>
      </c>
      <c r="D35">
        <f t="shared" si="0"/>
        <v>518479760</v>
      </c>
    </row>
    <row r="36" spans="1:4" x14ac:dyDescent="0.3">
      <c r="A36" t="str">
        <v>1984</v>
      </c>
      <c r="B36" t="str">
        <f t="shared" si="1"/>
        <v>Africa</v>
      </c>
      <c r="C36">
        <v>533345.152</v>
      </c>
      <c r="D36">
        <f t="shared" si="0"/>
        <v>533345152</v>
      </c>
    </row>
    <row r="37" spans="1:4" x14ac:dyDescent="0.3">
      <c r="A37" t="str">
        <v>1985</v>
      </c>
      <c r="B37" t="str">
        <f t="shared" si="1"/>
        <v>Africa</v>
      </c>
      <c r="C37">
        <v>548626.14</v>
      </c>
      <c r="D37">
        <f t="shared" si="0"/>
        <v>548626140</v>
      </c>
    </row>
    <row r="38" spans="1:4" x14ac:dyDescent="0.3">
      <c r="A38" t="str">
        <v>1986</v>
      </c>
      <c r="B38" t="str">
        <f t="shared" si="1"/>
        <v>Africa</v>
      </c>
      <c r="C38">
        <v>564327.29799999995</v>
      </c>
      <c r="D38">
        <f t="shared" si="0"/>
        <v>564327298</v>
      </c>
    </row>
    <row r="39" spans="1:4" x14ac:dyDescent="0.3">
      <c r="A39" t="str">
        <v>1987</v>
      </c>
      <c r="B39" t="str">
        <f t="shared" si="1"/>
        <v>Africa</v>
      </c>
      <c r="C39">
        <v>580424.29200000002</v>
      </c>
      <c r="D39">
        <f t="shared" si="0"/>
        <v>580424292</v>
      </c>
    </row>
    <row r="40" spans="1:4" x14ac:dyDescent="0.3">
      <c r="A40" t="str">
        <v>1988</v>
      </c>
      <c r="B40" t="str">
        <f t="shared" si="1"/>
        <v>Africa</v>
      </c>
      <c r="C40">
        <v>596849.00699999998</v>
      </c>
      <c r="D40">
        <f t="shared" si="0"/>
        <v>596849007</v>
      </c>
    </row>
    <row r="41" spans="1:4" x14ac:dyDescent="0.3">
      <c r="A41" t="str">
        <v>1989</v>
      </c>
      <c r="B41" t="str">
        <f t="shared" si="1"/>
        <v>Africa</v>
      </c>
      <c r="C41">
        <v>613512.10800000001</v>
      </c>
      <c r="D41">
        <f t="shared" si="0"/>
        <v>613512108</v>
      </c>
    </row>
    <row r="42" spans="1:4" x14ac:dyDescent="0.3">
      <c r="A42" t="str">
        <v>1990</v>
      </c>
      <c r="B42" t="str">
        <f t="shared" si="1"/>
        <v>Africa</v>
      </c>
      <c r="C42">
        <v>630349.68500000006</v>
      </c>
      <c r="D42">
        <f t="shared" si="0"/>
        <v>630349685</v>
      </c>
    </row>
    <row r="43" spans="1:4" x14ac:dyDescent="0.3">
      <c r="A43" t="str">
        <v>1991</v>
      </c>
      <c r="B43" t="str">
        <f t="shared" si="1"/>
        <v>Africa</v>
      </c>
      <c r="C43">
        <v>647344.04099999997</v>
      </c>
      <c r="D43">
        <f t="shared" si="0"/>
        <v>647344041</v>
      </c>
    </row>
    <row r="44" spans="1:4" x14ac:dyDescent="0.3">
      <c r="A44" t="str">
        <v>1992</v>
      </c>
      <c r="B44" t="str">
        <f t="shared" si="1"/>
        <v>Africa</v>
      </c>
      <c r="C44">
        <v>664512.03399999999</v>
      </c>
      <c r="D44">
        <f t="shared" si="0"/>
        <v>664512034</v>
      </c>
    </row>
    <row r="45" spans="1:4" x14ac:dyDescent="0.3">
      <c r="A45" t="str">
        <v>1993</v>
      </c>
      <c r="B45" t="str">
        <f t="shared" si="1"/>
        <v>Africa</v>
      </c>
      <c r="C45">
        <v>681869.33299999998</v>
      </c>
      <c r="D45">
        <f t="shared" si="0"/>
        <v>681869333</v>
      </c>
    </row>
    <row r="46" spans="1:4" x14ac:dyDescent="0.3">
      <c r="A46" t="str">
        <v>1994</v>
      </c>
      <c r="B46" t="str">
        <f t="shared" si="1"/>
        <v>Africa</v>
      </c>
      <c r="C46">
        <v>699445.41299999994</v>
      </c>
      <c r="D46">
        <f t="shared" si="0"/>
        <v>699445413</v>
      </c>
    </row>
    <row r="47" spans="1:4" x14ac:dyDescent="0.3">
      <c r="A47" t="str">
        <v>1995</v>
      </c>
      <c r="B47" t="str">
        <f t="shared" si="1"/>
        <v>Africa</v>
      </c>
      <c r="C47">
        <v>717270.11199999996</v>
      </c>
      <c r="D47">
        <f t="shared" si="0"/>
        <v>717270112</v>
      </c>
    </row>
    <row r="48" spans="1:4" x14ac:dyDescent="0.3">
      <c r="A48" t="str">
        <v>1996</v>
      </c>
      <c r="B48" t="str">
        <f t="shared" si="1"/>
        <v>Africa</v>
      </c>
      <c r="C48">
        <v>735361.10699999996</v>
      </c>
      <c r="D48">
        <f t="shared" si="0"/>
        <v>735361107</v>
      </c>
    </row>
    <row r="49" spans="1:4" x14ac:dyDescent="0.3">
      <c r="A49" t="str">
        <v>1997</v>
      </c>
      <c r="B49" t="str">
        <f t="shared" si="1"/>
        <v>Africa</v>
      </c>
      <c r="C49">
        <v>753737.58400000003</v>
      </c>
      <c r="D49">
        <f t="shared" si="0"/>
        <v>753737584</v>
      </c>
    </row>
    <row r="50" spans="1:4" x14ac:dyDescent="0.3">
      <c r="A50" t="str">
        <v>1998</v>
      </c>
      <c r="B50" t="str">
        <f t="shared" si="1"/>
        <v>Africa</v>
      </c>
      <c r="C50">
        <v>772437.16200000001</v>
      </c>
      <c r="D50">
        <f t="shared" si="0"/>
        <v>772437162</v>
      </c>
    </row>
    <row r="51" spans="1:4" x14ac:dyDescent="0.3">
      <c r="A51" t="str">
        <v>1999</v>
      </c>
      <c r="B51" t="str">
        <f t="shared" si="1"/>
        <v>Africa</v>
      </c>
      <c r="C51">
        <v>791504.16500000004</v>
      </c>
      <c r="D51">
        <f t="shared" si="0"/>
        <v>791504165</v>
      </c>
    </row>
    <row r="52" spans="1:4" x14ac:dyDescent="0.3">
      <c r="A52" t="str">
        <v>2000</v>
      </c>
      <c r="B52" t="str">
        <f t="shared" si="1"/>
        <v>Africa</v>
      </c>
      <c r="C52">
        <v>810984.23199999996</v>
      </c>
      <c r="D52">
        <f t="shared" si="0"/>
        <v>810984232</v>
      </c>
    </row>
    <row r="53" spans="1:4" x14ac:dyDescent="0.3">
      <c r="A53" t="str">
        <v>2001</v>
      </c>
      <c r="B53" t="str">
        <f t="shared" si="1"/>
        <v>Africa</v>
      </c>
      <c r="C53">
        <v>830902.53899999999</v>
      </c>
      <c r="D53">
        <f t="shared" si="0"/>
        <v>830902539</v>
      </c>
    </row>
    <row r="54" spans="1:4" x14ac:dyDescent="0.3">
      <c r="A54" t="str">
        <v>2002</v>
      </c>
      <c r="B54" t="str">
        <f t="shared" si="1"/>
        <v>Africa</v>
      </c>
      <c r="C54">
        <v>851298.43700000003</v>
      </c>
      <c r="D54">
        <f t="shared" si="0"/>
        <v>851298437</v>
      </c>
    </row>
    <row r="55" spans="1:4" x14ac:dyDescent="0.3">
      <c r="A55" t="str">
        <v>2003</v>
      </c>
      <c r="B55" t="str">
        <f t="shared" si="1"/>
        <v>Africa</v>
      </c>
      <c r="C55">
        <v>872248.33700000006</v>
      </c>
      <c r="D55">
        <f t="shared" si="0"/>
        <v>872248337</v>
      </c>
    </row>
    <row r="56" spans="1:4" x14ac:dyDescent="0.3">
      <c r="A56" t="str">
        <v>2004</v>
      </c>
      <c r="B56" t="str">
        <f t="shared" si="1"/>
        <v>Africa</v>
      </c>
      <c r="C56">
        <v>893842.78599999996</v>
      </c>
      <c r="D56">
        <f t="shared" si="0"/>
        <v>893842786</v>
      </c>
    </row>
    <row r="57" spans="1:4" x14ac:dyDescent="0.3">
      <c r="A57" t="str">
        <v>2005</v>
      </c>
      <c r="B57" t="str">
        <f t="shared" si="1"/>
        <v>Africa</v>
      </c>
      <c r="C57">
        <v>916154.28500000003</v>
      </c>
      <c r="D57">
        <f t="shared" si="0"/>
        <v>916154285</v>
      </c>
    </row>
    <row r="58" spans="1:4" x14ac:dyDescent="0.3">
      <c r="A58" t="str">
        <v>2006</v>
      </c>
      <c r="B58" t="str">
        <f t="shared" si="1"/>
        <v>Africa</v>
      </c>
      <c r="C58">
        <v>939210.049</v>
      </c>
      <c r="D58">
        <f t="shared" si="0"/>
        <v>939210049</v>
      </c>
    </row>
    <row r="59" spans="1:4" x14ac:dyDescent="0.3">
      <c r="A59" t="str">
        <v>2007</v>
      </c>
      <c r="B59" t="str">
        <f t="shared" si="1"/>
        <v>Africa</v>
      </c>
      <c r="C59">
        <v>963021.83700000006</v>
      </c>
      <c r="D59">
        <f t="shared" si="0"/>
        <v>963021837</v>
      </c>
    </row>
    <row r="60" spans="1:4" x14ac:dyDescent="0.3">
      <c r="A60" t="str">
        <v>2008</v>
      </c>
      <c r="B60" t="str">
        <f t="shared" si="1"/>
        <v>Africa</v>
      </c>
      <c r="C60">
        <v>987623.52</v>
      </c>
      <c r="D60">
        <f t="shared" si="0"/>
        <v>987623520</v>
      </c>
    </row>
    <row r="61" spans="1:4" x14ac:dyDescent="0.3">
      <c r="A61" t="str">
        <v>2009</v>
      </c>
      <c r="B61" t="str">
        <f t="shared" si="1"/>
        <v>Africa</v>
      </c>
      <c r="C61">
        <v>1013045.725</v>
      </c>
      <c r="D61">
        <f t="shared" si="0"/>
        <v>1013045725</v>
      </c>
    </row>
    <row r="62" spans="1:4" x14ac:dyDescent="0.3">
      <c r="A62" t="str">
        <v>2010</v>
      </c>
      <c r="B62" t="str">
        <f t="shared" si="1"/>
        <v>Africa</v>
      </c>
      <c r="C62">
        <v>1039304.03</v>
      </c>
      <c r="D62">
        <f t="shared" si="0"/>
        <v>1039304030</v>
      </c>
    </row>
    <row r="63" spans="1:4" x14ac:dyDescent="0.3">
      <c r="A63" t="str">
        <v>2011</v>
      </c>
      <c r="B63" t="str">
        <f t="shared" si="1"/>
        <v>Africa</v>
      </c>
      <c r="C63">
        <v>1066409.7120000001</v>
      </c>
      <c r="D63">
        <f t="shared" si="0"/>
        <v>1066409712</v>
      </c>
    </row>
    <row r="64" spans="1:4" x14ac:dyDescent="0.3">
      <c r="A64" t="str">
        <v>2012</v>
      </c>
      <c r="B64" t="str">
        <f t="shared" si="1"/>
        <v>Africa</v>
      </c>
      <c r="C64">
        <v>1094343.0290000001</v>
      </c>
      <c r="D64">
        <f t="shared" si="0"/>
        <v>1094343029</v>
      </c>
    </row>
    <row r="65" spans="1:4" x14ac:dyDescent="0.3">
      <c r="A65" t="str">
        <v>2013</v>
      </c>
      <c r="B65" t="str">
        <f t="shared" si="1"/>
        <v>Africa</v>
      </c>
      <c r="C65">
        <v>1123045.1370000001</v>
      </c>
      <c r="D65">
        <f t="shared" si="0"/>
        <v>1123045137</v>
      </c>
    </row>
    <row r="66" spans="1:4" x14ac:dyDescent="0.3">
      <c r="A66" t="str">
        <v>2014</v>
      </c>
      <c r="B66" t="str">
        <f t="shared" si="1"/>
        <v>Africa</v>
      </c>
      <c r="C66">
        <v>1152433.618</v>
      </c>
      <c r="D66">
        <f t="shared" si="0"/>
        <v>1152433618</v>
      </c>
    </row>
    <row r="67" spans="1:4" x14ac:dyDescent="0.3">
      <c r="A67" t="str">
        <v>2015</v>
      </c>
      <c r="B67" t="str">
        <f t="shared" si="1"/>
        <v>Africa</v>
      </c>
      <c r="C67">
        <v>1182438.8030000001</v>
      </c>
      <c r="D67">
        <f t="shared" ref="D67:D130" si="2">C67*1000</f>
        <v>1182438803</v>
      </c>
    </row>
    <row r="68" spans="1:4" x14ac:dyDescent="0.3">
      <c r="A68" t="str">
        <v>2016</v>
      </c>
      <c r="B68" t="str">
        <f t="shared" ref="B68:B72" si="3">$B$2</f>
        <v>Africa</v>
      </c>
      <c r="C68">
        <v>1213040.5419999999</v>
      </c>
      <c r="D68">
        <f t="shared" si="2"/>
        <v>1213040542</v>
      </c>
    </row>
    <row r="69" spans="1:4" x14ac:dyDescent="0.3">
      <c r="A69" t="str">
        <v>2017</v>
      </c>
      <c r="B69" t="str">
        <f t="shared" si="3"/>
        <v>Africa</v>
      </c>
      <c r="C69">
        <v>1244222.2690000001</v>
      </c>
      <c r="D69">
        <f t="shared" si="2"/>
        <v>1244222269</v>
      </c>
    </row>
    <row r="70" spans="1:4" x14ac:dyDescent="0.3">
      <c r="A70" t="str">
        <v>2018</v>
      </c>
      <c r="B70" t="str">
        <f t="shared" si="3"/>
        <v>Africa</v>
      </c>
      <c r="C70">
        <v>1275921.014</v>
      </c>
      <c r="D70">
        <f t="shared" si="2"/>
        <v>1275921014</v>
      </c>
    </row>
    <row r="71" spans="1:4" x14ac:dyDescent="0.3">
      <c r="A71" t="str">
        <v>2019</v>
      </c>
      <c r="B71" t="str">
        <f t="shared" si="3"/>
        <v>Africa</v>
      </c>
      <c r="C71">
        <v>1308064.176</v>
      </c>
      <c r="D71">
        <f t="shared" si="2"/>
        <v>1308064176</v>
      </c>
    </row>
    <row r="72" spans="1:4" x14ac:dyDescent="0.3">
      <c r="A72" t="str">
        <v>2020</v>
      </c>
      <c r="B72" t="str">
        <f t="shared" si="3"/>
        <v>Africa</v>
      </c>
      <c r="C72">
        <v>1340598.1129999999</v>
      </c>
      <c r="D72">
        <f t="shared" si="2"/>
        <v>1340598113</v>
      </c>
    </row>
    <row r="73" spans="1:4" x14ac:dyDescent="0.3">
      <c r="A73" t="str" cm="1">
        <f t="array" ref="A73:A143">'UN Population by continent'!A7:A77</f>
        <v>1950</v>
      </c>
      <c r="B73" t="str">
        <f>'UN Population by continent'!T3</f>
        <v>Asia</v>
      </c>
      <c r="C73" cm="1">
        <f t="array" ref="C73:C143">'UN Population by continent'!T7:T77</f>
        <v>1404908.9920000001</v>
      </c>
      <c r="D73">
        <f t="shared" si="2"/>
        <v>1404908992</v>
      </c>
    </row>
    <row r="74" spans="1:4" x14ac:dyDescent="0.3">
      <c r="A74" t="str">
        <v>1951</v>
      </c>
      <c r="B74" t="str">
        <f>$B$73</f>
        <v>Asia</v>
      </c>
      <c r="C74">
        <v>1435819.067</v>
      </c>
      <c r="D74">
        <f t="shared" si="2"/>
        <v>1435819067</v>
      </c>
    </row>
    <row r="75" spans="1:4" x14ac:dyDescent="0.3">
      <c r="A75" t="str">
        <v>1952</v>
      </c>
      <c r="B75" t="str">
        <f t="shared" ref="B75:B138" si="4">$B$73</f>
        <v>Asia</v>
      </c>
      <c r="C75">
        <v>1464833.757</v>
      </c>
      <c r="D75">
        <f t="shared" si="2"/>
        <v>1464833757</v>
      </c>
    </row>
    <row r="76" spans="1:4" x14ac:dyDescent="0.3">
      <c r="A76" t="str">
        <v>1953</v>
      </c>
      <c r="B76" t="str">
        <f t="shared" si="4"/>
        <v>Asia</v>
      </c>
      <c r="C76">
        <v>1492894.9639999999</v>
      </c>
      <c r="D76">
        <f t="shared" si="2"/>
        <v>1492894964</v>
      </c>
    </row>
    <row r="77" spans="1:4" x14ac:dyDescent="0.3">
      <c r="A77" t="str">
        <v>1954</v>
      </c>
      <c r="B77" t="str">
        <f t="shared" si="4"/>
        <v>Asia</v>
      </c>
      <c r="C77">
        <v>1520767.943</v>
      </c>
      <c r="D77">
        <f t="shared" si="2"/>
        <v>1520767943</v>
      </c>
    </row>
    <row r="78" spans="1:4" x14ac:dyDescent="0.3">
      <c r="A78" t="str">
        <v>1955</v>
      </c>
      <c r="B78" t="str">
        <f t="shared" si="4"/>
        <v>Asia</v>
      </c>
      <c r="C78">
        <v>1549041.9140000001</v>
      </c>
      <c r="D78">
        <f t="shared" si="2"/>
        <v>1549041914</v>
      </c>
    </row>
    <row r="79" spans="1:4" x14ac:dyDescent="0.3">
      <c r="A79" t="str">
        <v>1956</v>
      </c>
      <c r="B79" t="str">
        <f t="shared" si="4"/>
        <v>Asia</v>
      </c>
      <c r="C79">
        <v>1578122.023</v>
      </c>
      <c r="D79">
        <f t="shared" si="2"/>
        <v>1578122023</v>
      </c>
    </row>
    <row r="80" spans="1:4" x14ac:dyDescent="0.3">
      <c r="A80" t="str">
        <v>1957</v>
      </c>
      <c r="B80" t="str">
        <f t="shared" si="4"/>
        <v>Asia</v>
      </c>
      <c r="C80">
        <v>1608237.0260000001</v>
      </c>
      <c r="D80">
        <f t="shared" si="2"/>
        <v>1608237026</v>
      </c>
    </row>
    <row r="81" spans="1:4" x14ac:dyDescent="0.3">
      <c r="A81" t="str">
        <v>1958</v>
      </c>
      <c r="B81" t="str">
        <f t="shared" si="4"/>
        <v>Asia</v>
      </c>
      <c r="C81">
        <v>1639460.7819999999</v>
      </c>
      <c r="D81">
        <f t="shared" si="2"/>
        <v>1639460782</v>
      </c>
    </row>
    <row r="82" spans="1:4" x14ac:dyDescent="0.3">
      <c r="A82" t="str">
        <v>1959</v>
      </c>
      <c r="B82" t="str">
        <f t="shared" si="4"/>
        <v>Asia</v>
      </c>
      <c r="C82">
        <v>1671747.88</v>
      </c>
      <c r="D82">
        <f t="shared" si="2"/>
        <v>1671747880</v>
      </c>
    </row>
    <row r="83" spans="1:4" x14ac:dyDescent="0.3">
      <c r="A83" t="str">
        <v>1960</v>
      </c>
      <c r="B83" t="str">
        <f t="shared" si="4"/>
        <v>Asia</v>
      </c>
      <c r="C83">
        <v>1705041.057</v>
      </c>
      <c r="D83">
        <f t="shared" si="2"/>
        <v>1705041057</v>
      </c>
    </row>
    <row r="84" spans="1:4" x14ac:dyDescent="0.3">
      <c r="A84" t="str">
        <v>1961</v>
      </c>
      <c r="B84" t="str">
        <f t="shared" si="4"/>
        <v>Asia</v>
      </c>
      <c r="C84">
        <v>1739385.8470000001</v>
      </c>
      <c r="D84">
        <f t="shared" si="2"/>
        <v>1739385847</v>
      </c>
    </row>
    <row r="85" spans="1:4" x14ac:dyDescent="0.3">
      <c r="A85" t="str">
        <v>1962</v>
      </c>
      <c r="B85" t="str">
        <f t="shared" si="4"/>
        <v>Asia</v>
      </c>
      <c r="C85">
        <v>1775030.7919999999</v>
      </c>
      <c r="D85">
        <f t="shared" si="2"/>
        <v>1775030792</v>
      </c>
    </row>
    <row r="86" spans="1:4" x14ac:dyDescent="0.3">
      <c r="A86" t="str">
        <v>1963</v>
      </c>
      <c r="B86" t="str">
        <f t="shared" si="4"/>
        <v>Asia</v>
      </c>
      <c r="C86">
        <v>1812470.355</v>
      </c>
      <c r="D86">
        <f t="shared" si="2"/>
        <v>1812470355</v>
      </c>
    </row>
    <row r="87" spans="1:4" x14ac:dyDescent="0.3">
      <c r="A87" t="str">
        <v>1964</v>
      </c>
      <c r="B87" t="str">
        <f t="shared" si="4"/>
        <v>Asia</v>
      </c>
      <c r="C87">
        <v>1852323.2050000001</v>
      </c>
      <c r="D87">
        <f t="shared" si="2"/>
        <v>1852323205</v>
      </c>
    </row>
    <row r="88" spans="1:4" x14ac:dyDescent="0.3">
      <c r="A88" t="str">
        <v>1965</v>
      </c>
      <c r="B88" t="str">
        <f t="shared" si="4"/>
        <v>Asia</v>
      </c>
      <c r="C88">
        <v>1894974.2420000001</v>
      </c>
      <c r="D88">
        <f t="shared" si="2"/>
        <v>1894974242</v>
      </c>
    </row>
    <row r="89" spans="1:4" x14ac:dyDescent="0.3">
      <c r="A89" t="str">
        <v>1966</v>
      </c>
      <c r="B89" t="str">
        <f t="shared" si="4"/>
        <v>Asia</v>
      </c>
      <c r="C89">
        <v>1940602.034</v>
      </c>
      <c r="D89">
        <f t="shared" si="2"/>
        <v>1940602034</v>
      </c>
    </row>
    <row r="90" spans="1:4" x14ac:dyDescent="0.3">
      <c r="A90" t="str">
        <v>1967</v>
      </c>
      <c r="B90" t="str">
        <f t="shared" si="4"/>
        <v>Asia</v>
      </c>
      <c r="C90">
        <v>1988923.0530000001</v>
      </c>
      <c r="D90">
        <f t="shared" si="2"/>
        <v>1988923053</v>
      </c>
    </row>
    <row r="91" spans="1:4" x14ac:dyDescent="0.3">
      <c r="A91" t="str">
        <v>1968</v>
      </c>
      <c r="B91" t="str">
        <f t="shared" si="4"/>
        <v>Asia</v>
      </c>
      <c r="C91">
        <v>2039270.1610000001</v>
      </c>
      <c r="D91">
        <f t="shared" si="2"/>
        <v>2039270161</v>
      </c>
    </row>
    <row r="92" spans="1:4" x14ac:dyDescent="0.3">
      <c r="A92" t="str">
        <v>1969</v>
      </c>
      <c r="B92" t="str">
        <f t="shared" si="4"/>
        <v>Asia</v>
      </c>
      <c r="C92">
        <v>2090702.385</v>
      </c>
      <c r="D92">
        <f t="shared" si="2"/>
        <v>2090702385</v>
      </c>
    </row>
    <row r="93" spans="1:4" x14ac:dyDescent="0.3">
      <c r="A93" t="str">
        <v>1970</v>
      </c>
      <c r="B93" t="str">
        <f t="shared" si="4"/>
        <v>Asia</v>
      </c>
      <c r="C93">
        <v>2142480.29</v>
      </c>
      <c r="D93">
        <f t="shared" si="2"/>
        <v>2142480290</v>
      </c>
    </row>
    <row r="94" spans="1:4" x14ac:dyDescent="0.3">
      <c r="A94" t="str">
        <v>1971</v>
      </c>
      <c r="B94" t="str">
        <f t="shared" si="4"/>
        <v>Asia</v>
      </c>
      <c r="C94">
        <v>2194450.679</v>
      </c>
      <c r="D94">
        <f t="shared" si="2"/>
        <v>2194450679</v>
      </c>
    </row>
    <row r="95" spans="1:4" x14ac:dyDescent="0.3">
      <c r="A95" t="str">
        <v>1972</v>
      </c>
      <c r="B95" t="str">
        <f t="shared" si="4"/>
        <v>Asia</v>
      </c>
      <c r="C95">
        <v>2246636.202</v>
      </c>
      <c r="D95">
        <f t="shared" si="2"/>
        <v>2246636202</v>
      </c>
    </row>
    <row r="96" spans="1:4" x14ac:dyDescent="0.3">
      <c r="A96" t="str">
        <v>1973</v>
      </c>
      <c r="B96" t="str">
        <f t="shared" si="4"/>
        <v>Asia</v>
      </c>
      <c r="C96">
        <v>2298696.3569999998</v>
      </c>
      <c r="D96">
        <f t="shared" si="2"/>
        <v>2298696357</v>
      </c>
    </row>
    <row r="97" spans="1:4" x14ac:dyDescent="0.3">
      <c r="A97" t="str">
        <v>1974</v>
      </c>
      <c r="B97" t="str">
        <f t="shared" si="4"/>
        <v>Asia</v>
      </c>
      <c r="C97">
        <v>2350279.0120000001</v>
      </c>
      <c r="D97">
        <f t="shared" si="2"/>
        <v>2350279012</v>
      </c>
    </row>
    <row r="98" spans="1:4" x14ac:dyDescent="0.3">
      <c r="A98" t="str">
        <v>1975</v>
      </c>
      <c r="B98" t="str">
        <f t="shared" si="4"/>
        <v>Asia</v>
      </c>
      <c r="C98">
        <v>2401171.4240000001</v>
      </c>
      <c r="D98">
        <f t="shared" si="2"/>
        <v>2401171424</v>
      </c>
    </row>
    <row r="99" spans="1:4" x14ac:dyDescent="0.3">
      <c r="A99" t="str">
        <v>1976</v>
      </c>
      <c r="B99" t="str">
        <f t="shared" si="4"/>
        <v>Asia</v>
      </c>
      <c r="C99">
        <v>2451184.2579999999</v>
      </c>
      <c r="D99">
        <f t="shared" si="2"/>
        <v>2451184258</v>
      </c>
    </row>
    <row r="100" spans="1:4" x14ac:dyDescent="0.3">
      <c r="A100" t="str">
        <v>1977</v>
      </c>
      <c r="B100" t="str">
        <f t="shared" si="4"/>
        <v>Asia</v>
      </c>
      <c r="C100">
        <v>2500443.5249999999</v>
      </c>
      <c r="D100">
        <f t="shared" si="2"/>
        <v>2500443525</v>
      </c>
    </row>
    <row r="101" spans="1:4" x14ac:dyDescent="0.3">
      <c r="A101" t="str">
        <v>1978</v>
      </c>
      <c r="B101" t="str">
        <f t="shared" si="4"/>
        <v>Asia</v>
      </c>
      <c r="C101">
        <v>2549465.7999999998</v>
      </c>
      <c r="D101">
        <f t="shared" si="2"/>
        <v>2549465800</v>
      </c>
    </row>
    <row r="102" spans="1:4" x14ac:dyDescent="0.3">
      <c r="A102" t="str">
        <v>1979</v>
      </c>
      <c r="B102" t="str">
        <f t="shared" si="4"/>
        <v>Asia</v>
      </c>
      <c r="C102">
        <v>2598988.4190000002</v>
      </c>
      <c r="D102">
        <f t="shared" si="2"/>
        <v>2598988419</v>
      </c>
    </row>
    <row r="103" spans="1:4" x14ac:dyDescent="0.3">
      <c r="A103" t="str">
        <v>1980</v>
      </c>
      <c r="B103" t="str">
        <f t="shared" si="4"/>
        <v>Asia</v>
      </c>
      <c r="C103">
        <v>2649578.327</v>
      </c>
      <c r="D103">
        <f t="shared" si="2"/>
        <v>2649578327</v>
      </c>
    </row>
    <row r="104" spans="1:4" x14ac:dyDescent="0.3">
      <c r="A104" t="str">
        <v>1981</v>
      </c>
      <c r="B104" t="str">
        <f t="shared" si="4"/>
        <v>Asia</v>
      </c>
      <c r="C104">
        <v>2701224.8670000001</v>
      </c>
      <c r="D104">
        <f t="shared" si="2"/>
        <v>2701224867</v>
      </c>
    </row>
    <row r="105" spans="1:4" x14ac:dyDescent="0.3">
      <c r="A105" t="str">
        <v>1982</v>
      </c>
      <c r="B105" t="str">
        <f t="shared" si="4"/>
        <v>Asia</v>
      </c>
      <c r="C105">
        <v>2753837.835</v>
      </c>
      <c r="D105">
        <f t="shared" si="2"/>
        <v>2753837835</v>
      </c>
    </row>
    <row r="106" spans="1:4" x14ac:dyDescent="0.3">
      <c r="A106" t="str">
        <v>1983</v>
      </c>
      <c r="B106" t="str">
        <f t="shared" si="4"/>
        <v>Asia</v>
      </c>
      <c r="C106">
        <v>2807785.2450000001</v>
      </c>
      <c r="D106">
        <f t="shared" si="2"/>
        <v>2807785245</v>
      </c>
    </row>
    <row r="107" spans="1:4" x14ac:dyDescent="0.3">
      <c r="A107" t="str">
        <v>1984</v>
      </c>
      <c r="B107" t="str">
        <f t="shared" si="4"/>
        <v>Asia</v>
      </c>
      <c r="C107">
        <v>2863496.8470000001</v>
      </c>
      <c r="D107">
        <f t="shared" si="2"/>
        <v>2863496847</v>
      </c>
    </row>
    <row r="108" spans="1:4" x14ac:dyDescent="0.3">
      <c r="A108" t="str">
        <v>1985</v>
      </c>
      <c r="B108" t="str">
        <f t="shared" si="4"/>
        <v>Asia</v>
      </c>
      <c r="C108">
        <v>2921173.21</v>
      </c>
      <c r="D108">
        <f t="shared" si="2"/>
        <v>2921173210</v>
      </c>
    </row>
    <row r="109" spans="1:4" x14ac:dyDescent="0.3">
      <c r="A109" t="str">
        <v>1986</v>
      </c>
      <c r="B109" t="str">
        <f t="shared" si="4"/>
        <v>Asia</v>
      </c>
      <c r="C109">
        <v>2981064.0079999999</v>
      </c>
      <c r="D109">
        <f t="shared" si="2"/>
        <v>2981064008</v>
      </c>
    </row>
    <row r="110" spans="1:4" x14ac:dyDescent="0.3">
      <c r="A110" t="str">
        <v>1987</v>
      </c>
      <c r="B110" t="str">
        <f t="shared" si="4"/>
        <v>Asia</v>
      </c>
      <c r="C110">
        <v>3042805.9849999999</v>
      </c>
      <c r="D110">
        <f t="shared" si="2"/>
        <v>3042805985</v>
      </c>
    </row>
    <row r="111" spans="1:4" x14ac:dyDescent="0.3">
      <c r="A111" t="str">
        <v>1988</v>
      </c>
      <c r="B111" t="str">
        <f t="shared" si="4"/>
        <v>Asia</v>
      </c>
      <c r="C111">
        <v>3105220.2379999999</v>
      </c>
      <c r="D111">
        <f t="shared" si="2"/>
        <v>3105220238</v>
      </c>
    </row>
    <row r="112" spans="1:4" x14ac:dyDescent="0.3">
      <c r="A112" t="str">
        <v>1989</v>
      </c>
      <c r="B112" t="str">
        <f t="shared" si="4"/>
        <v>Asia</v>
      </c>
      <c r="C112">
        <v>3166705.9180000001</v>
      </c>
      <c r="D112">
        <f t="shared" si="2"/>
        <v>3166705918</v>
      </c>
    </row>
    <row r="113" spans="1:4" x14ac:dyDescent="0.3">
      <c r="A113" t="str">
        <v>1990</v>
      </c>
      <c r="B113" t="str">
        <f t="shared" si="4"/>
        <v>Asia</v>
      </c>
      <c r="C113">
        <v>3226098.9219999998</v>
      </c>
      <c r="D113">
        <f t="shared" si="2"/>
        <v>3226098922</v>
      </c>
    </row>
    <row r="114" spans="1:4" x14ac:dyDescent="0.3">
      <c r="A114" t="str">
        <v>1991</v>
      </c>
      <c r="B114" t="str">
        <f t="shared" si="4"/>
        <v>Asia</v>
      </c>
      <c r="C114">
        <v>3282945.3229999999</v>
      </c>
      <c r="D114">
        <f t="shared" si="2"/>
        <v>3282945323</v>
      </c>
    </row>
    <row r="115" spans="1:4" x14ac:dyDescent="0.3">
      <c r="A115" t="str">
        <v>1992</v>
      </c>
      <c r="B115" t="str">
        <f t="shared" si="4"/>
        <v>Asia</v>
      </c>
      <c r="C115">
        <v>3337511.6340000001</v>
      </c>
      <c r="D115">
        <f t="shared" si="2"/>
        <v>3337511634</v>
      </c>
    </row>
    <row r="116" spans="1:4" x14ac:dyDescent="0.3">
      <c r="A116" t="str">
        <v>1993</v>
      </c>
      <c r="B116" t="str">
        <f t="shared" si="4"/>
        <v>Asia</v>
      </c>
      <c r="C116">
        <v>3390245.4249999998</v>
      </c>
      <c r="D116">
        <f t="shared" si="2"/>
        <v>3390245425</v>
      </c>
    </row>
    <row r="117" spans="1:4" x14ac:dyDescent="0.3">
      <c r="A117" t="str">
        <v>1994</v>
      </c>
      <c r="B117" t="str">
        <f t="shared" si="4"/>
        <v>Asia</v>
      </c>
      <c r="C117">
        <v>3441912.676</v>
      </c>
      <c r="D117">
        <f t="shared" si="2"/>
        <v>3441912676</v>
      </c>
    </row>
    <row r="118" spans="1:4" x14ac:dyDescent="0.3">
      <c r="A118" t="str">
        <v>1995</v>
      </c>
      <c r="B118" t="str">
        <f t="shared" si="4"/>
        <v>Asia</v>
      </c>
      <c r="C118">
        <v>3493086.9980000001</v>
      </c>
      <c r="D118">
        <f t="shared" si="2"/>
        <v>3493086998</v>
      </c>
    </row>
    <row r="119" spans="1:4" x14ac:dyDescent="0.3">
      <c r="A119" t="str">
        <v>1996</v>
      </c>
      <c r="B119" t="str">
        <f t="shared" si="4"/>
        <v>Asia</v>
      </c>
      <c r="C119">
        <v>3543851.2349999999</v>
      </c>
      <c r="D119">
        <f t="shared" si="2"/>
        <v>3543851235</v>
      </c>
    </row>
    <row r="120" spans="1:4" x14ac:dyDescent="0.3">
      <c r="A120" t="str">
        <v>1997</v>
      </c>
      <c r="B120" t="str">
        <f t="shared" si="4"/>
        <v>Asia</v>
      </c>
      <c r="C120">
        <v>3594032.7050000001</v>
      </c>
      <c r="D120">
        <f t="shared" si="2"/>
        <v>3594032705</v>
      </c>
    </row>
    <row r="121" spans="1:4" x14ac:dyDescent="0.3">
      <c r="A121" t="str">
        <v>1998</v>
      </c>
      <c r="B121" t="str">
        <f t="shared" si="4"/>
        <v>Asia</v>
      </c>
      <c r="C121">
        <v>3643662.915</v>
      </c>
      <c r="D121">
        <f t="shared" si="2"/>
        <v>3643662915</v>
      </c>
    </row>
    <row r="122" spans="1:4" x14ac:dyDescent="0.3">
      <c r="A122" t="str">
        <v>1999</v>
      </c>
      <c r="B122" t="str">
        <f t="shared" si="4"/>
        <v>Asia</v>
      </c>
      <c r="C122">
        <v>3692736.1039999998</v>
      </c>
      <c r="D122">
        <f t="shared" si="2"/>
        <v>3692736104</v>
      </c>
    </row>
    <row r="123" spans="1:4" x14ac:dyDescent="0.3">
      <c r="A123" t="str">
        <v>2000</v>
      </c>
      <c r="B123" t="str">
        <f t="shared" si="4"/>
        <v>Asia</v>
      </c>
      <c r="C123">
        <v>3741263.352</v>
      </c>
      <c r="D123">
        <f t="shared" si="2"/>
        <v>3741263352</v>
      </c>
    </row>
    <row r="124" spans="1:4" x14ac:dyDescent="0.3">
      <c r="A124" t="str">
        <v>2001</v>
      </c>
      <c r="B124" t="str">
        <f t="shared" si="4"/>
        <v>Asia</v>
      </c>
      <c r="C124">
        <v>3789285.36</v>
      </c>
      <c r="D124">
        <f t="shared" si="2"/>
        <v>3789285360</v>
      </c>
    </row>
    <row r="125" spans="1:4" x14ac:dyDescent="0.3">
      <c r="A125" t="str">
        <v>2002</v>
      </c>
      <c r="B125" t="str">
        <f t="shared" si="4"/>
        <v>Asia</v>
      </c>
      <c r="C125">
        <v>3836880.2489999998</v>
      </c>
      <c r="D125">
        <f t="shared" si="2"/>
        <v>3836880249</v>
      </c>
    </row>
    <row r="126" spans="1:4" x14ac:dyDescent="0.3">
      <c r="A126" t="str">
        <v>2003</v>
      </c>
      <c r="B126" t="str">
        <f t="shared" si="4"/>
        <v>Asia</v>
      </c>
      <c r="C126">
        <v>3884134.6179999998</v>
      </c>
      <c r="D126">
        <f t="shared" si="2"/>
        <v>3884134618</v>
      </c>
    </row>
    <row r="127" spans="1:4" x14ac:dyDescent="0.3">
      <c r="A127" t="str">
        <v>2004</v>
      </c>
      <c r="B127" t="str">
        <f t="shared" si="4"/>
        <v>Asia</v>
      </c>
      <c r="C127">
        <v>3931146.463</v>
      </c>
      <c r="D127">
        <f t="shared" si="2"/>
        <v>3931146463</v>
      </c>
    </row>
    <row r="128" spans="1:4" x14ac:dyDescent="0.3">
      <c r="A128" t="str">
        <v>2005</v>
      </c>
      <c r="B128" t="str">
        <f t="shared" si="4"/>
        <v>Asia</v>
      </c>
      <c r="C128">
        <v>3977986.452</v>
      </c>
      <c r="D128">
        <f t="shared" si="2"/>
        <v>3977986452</v>
      </c>
    </row>
    <row r="129" spans="1:4" x14ac:dyDescent="0.3">
      <c r="A129" t="str">
        <v>2006</v>
      </c>
      <c r="B129" t="str">
        <f t="shared" si="4"/>
        <v>Asia</v>
      </c>
      <c r="C129">
        <v>4024679.8859999999</v>
      </c>
      <c r="D129">
        <f t="shared" si="2"/>
        <v>4024679886</v>
      </c>
    </row>
    <row r="130" spans="1:4" x14ac:dyDescent="0.3">
      <c r="A130" t="str">
        <v>2007</v>
      </c>
      <c r="B130" t="str">
        <f t="shared" si="4"/>
        <v>Asia</v>
      </c>
      <c r="C130">
        <v>4071214.9380000001</v>
      </c>
      <c r="D130">
        <f t="shared" si="2"/>
        <v>4071214938</v>
      </c>
    </row>
    <row r="131" spans="1:4" x14ac:dyDescent="0.3">
      <c r="A131" t="str">
        <v>2008</v>
      </c>
      <c r="B131" t="str">
        <f t="shared" si="4"/>
        <v>Asia</v>
      </c>
      <c r="C131">
        <v>4117572.12</v>
      </c>
      <c r="D131">
        <f t="shared" ref="D131:D194" si="5">C131*1000</f>
        <v>4117572120</v>
      </c>
    </row>
    <row r="132" spans="1:4" x14ac:dyDescent="0.3">
      <c r="A132" t="str">
        <v>2009</v>
      </c>
      <c r="B132" t="str">
        <f t="shared" si="4"/>
        <v>Asia</v>
      </c>
      <c r="C132">
        <v>4163712.801</v>
      </c>
      <c r="D132">
        <f t="shared" si="5"/>
        <v>4163712801</v>
      </c>
    </row>
    <row r="133" spans="1:4" x14ac:dyDescent="0.3">
      <c r="A133" t="str">
        <v>2010</v>
      </c>
      <c r="B133" t="str">
        <f t="shared" si="4"/>
        <v>Asia</v>
      </c>
      <c r="C133">
        <v>4209593.7240000004</v>
      </c>
      <c r="D133">
        <f t="shared" si="5"/>
        <v>4209593724.0000005</v>
      </c>
    </row>
    <row r="134" spans="1:4" x14ac:dyDescent="0.3">
      <c r="A134" t="str">
        <v>2011</v>
      </c>
      <c r="B134" t="str">
        <f t="shared" si="4"/>
        <v>Asia</v>
      </c>
      <c r="C134">
        <v>4255189.6239999998</v>
      </c>
      <c r="D134">
        <f t="shared" si="5"/>
        <v>4255189624</v>
      </c>
    </row>
    <row r="135" spans="1:4" x14ac:dyDescent="0.3">
      <c r="A135" t="str">
        <v>2012</v>
      </c>
      <c r="B135" t="str">
        <f t="shared" si="4"/>
        <v>Asia</v>
      </c>
      <c r="C135">
        <v>4300462.1909999996</v>
      </c>
      <c r="D135">
        <f t="shared" si="5"/>
        <v>4300462191</v>
      </c>
    </row>
    <row r="136" spans="1:4" x14ac:dyDescent="0.3">
      <c r="A136" t="str">
        <v>2013</v>
      </c>
      <c r="B136" t="str">
        <f t="shared" si="4"/>
        <v>Asia</v>
      </c>
      <c r="C136">
        <v>4345331.3169999998</v>
      </c>
      <c r="D136">
        <f t="shared" si="5"/>
        <v>4345331317</v>
      </c>
    </row>
    <row r="137" spans="1:4" x14ac:dyDescent="0.3">
      <c r="A137" t="str">
        <v>2014</v>
      </c>
      <c r="B137" t="str">
        <f t="shared" si="4"/>
        <v>Asia</v>
      </c>
      <c r="C137">
        <v>4389699.4960000003</v>
      </c>
      <c r="D137">
        <f t="shared" si="5"/>
        <v>4389699496</v>
      </c>
    </row>
    <row r="138" spans="1:4" x14ac:dyDescent="0.3">
      <c r="A138" t="str">
        <v>2015</v>
      </c>
      <c r="B138" t="str">
        <f t="shared" si="4"/>
        <v>Asia</v>
      </c>
      <c r="C138">
        <v>4433475.3219999997</v>
      </c>
      <c r="D138">
        <f t="shared" si="5"/>
        <v>4433475322</v>
      </c>
    </row>
    <row r="139" spans="1:4" x14ac:dyDescent="0.3">
      <c r="A139" t="str">
        <v>2016</v>
      </c>
      <c r="B139" t="str">
        <f t="shared" ref="B139:B143" si="6">$B$73</f>
        <v>Asia</v>
      </c>
      <c r="C139">
        <v>4476607.7920000004</v>
      </c>
      <c r="D139">
        <f t="shared" si="5"/>
        <v>4476607792</v>
      </c>
    </row>
    <row r="140" spans="1:4" x14ac:dyDescent="0.3">
      <c r="A140" t="str">
        <v>2017</v>
      </c>
      <c r="B140" t="str">
        <f t="shared" si="6"/>
        <v>Asia</v>
      </c>
      <c r="C140">
        <v>4519040.0159999998</v>
      </c>
      <c r="D140">
        <f t="shared" si="5"/>
        <v>4519040016</v>
      </c>
    </row>
    <row r="141" spans="1:4" x14ac:dyDescent="0.3">
      <c r="A141" t="str">
        <v>2018</v>
      </c>
      <c r="B141" t="str">
        <f t="shared" si="6"/>
        <v>Asia</v>
      </c>
      <c r="C141">
        <v>4560667.1370000001</v>
      </c>
      <c r="D141">
        <f t="shared" si="5"/>
        <v>4560667137</v>
      </c>
    </row>
    <row r="142" spans="1:4" x14ac:dyDescent="0.3">
      <c r="A142" t="str">
        <v>2019</v>
      </c>
      <c r="B142" t="str">
        <f t="shared" si="6"/>
        <v>Asia</v>
      </c>
      <c r="C142">
        <v>4601371.2659999998</v>
      </c>
      <c r="D142">
        <f t="shared" si="5"/>
        <v>4601371266</v>
      </c>
    </row>
    <row r="143" spans="1:4" x14ac:dyDescent="0.3">
      <c r="A143" t="str">
        <v>2020</v>
      </c>
      <c r="B143" t="str">
        <f t="shared" si="6"/>
        <v>Asia</v>
      </c>
      <c r="C143">
        <v>4641054.7860000003</v>
      </c>
      <c r="D143">
        <f t="shared" si="5"/>
        <v>4641054786</v>
      </c>
    </row>
    <row r="144" spans="1:4" x14ac:dyDescent="0.3">
      <c r="A144" t="str" cm="1">
        <f t="array" ref="A144:A214">'UN Population by continent'!A7:A77</f>
        <v>1950</v>
      </c>
      <c r="B144" t="str">
        <f>'UN Population by continent'!U3</f>
        <v>Europe</v>
      </c>
      <c r="C144" cm="1">
        <f t="array" ref="C144:C214">'UN Population by continent'!U7:U77</f>
        <v>549328.85900000005</v>
      </c>
      <c r="D144">
        <f t="shared" si="5"/>
        <v>549328859</v>
      </c>
    </row>
    <row r="145" spans="1:4" x14ac:dyDescent="0.3">
      <c r="A145" t="str">
        <v>1951</v>
      </c>
      <c r="B145" t="str">
        <f>$B$144</f>
        <v>Europe</v>
      </c>
      <c r="C145">
        <v>554324.50600000005</v>
      </c>
      <c r="D145">
        <f t="shared" si="5"/>
        <v>554324506</v>
      </c>
    </row>
    <row r="146" spans="1:4" x14ac:dyDescent="0.3">
      <c r="A146" t="str">
        <v>1952</v>
      </c>
      <c r="B146" t="str">
        <f t="shared" ref="B146:B209" si="7">$B$144</f>
        <v>Europe</v>
      </c>
      <c r="C146">
        <v>559694.36199999996</v>
      </c>
      <c r="D146">
        <f t="shared" si="5"/>
        <v>559694362</v>
      </c>
    </row>
    <row r="147" spans="1:4" x14ac:dyDescent="0.3">
      <c r="A147" t="str">
        <v>1953</v>
      </c>
      <c r="B147" t="str">
        <f t="shared" si="7"/>
        <v>Europe</v>
      </c>
      <c r="C147">
        <v>565281.96400000004</v>
      </c>
      <c r="D147">
        <f t="shared" si="5"/>
        <v>565281964</v>
      </c>
    </row>
    <row r="148" spans="1:4" x14ac:dyDescent="0.3">
      <c r="A148" t="str">
        <v>1954</v>
      </c>
      <c r="B148" t="str">
        <f t="shared" si="7"/>
        <v>Europe</v>
      </c>
      <c r="C148">
        <v>570969.74</v>
      </c>
      <c r="D148">
        <f t="shared" si="5"/>
        <v>570969740</v>
      </c>
    </row>
    <row r="149" spans="1:4" x14ac:dyDescent="0.3">
      <c r="A149" t="str">
        <v>1955</v>
      </c>
      <c r="B149" t="str">
        <f t="shared" si="7"/>
        <v>Europe</v>
      </c>
      <c r="C149">
        <v>576678.76399999997</v>
      </c>
      <c r="D149">
        <f t="shared" si="5"/>
        <v>576678764</v>
      </c>
    </row>
    <row r="150" spans="1:4" x14ac:dyDescent="0.3">
      <c r="A150" t="str">
        <v>1956</v>
      </c>
      <c r="B150" t="str">
        <f t="shared" si="7"/>
        <v>Europe</v>
      </c>
      <c r="C150">
        <v>582371.31799999997</v>
      </c>
      <c r="D150">
        <f t="shared" si="5"/>
        <v>582371318</v>
      </c>
    </row>
    <row r="151" spans="1:4" x14ac:dyDescent="0.3">
      <c r="A151" t="str">
        <v>1957</v>
      </c>
      <c r="B151" t="str">
        <f t="shared" si="7"/>
        <v>Europe</v>
      </c>
      <c r="C151">
        <v>588048.223</v>
      </c>
      <c r="D151">
        <f t="shared" si="5"/>
        <v>588048223</v>
      </c>
    </row>
    <row r="152" spans="1:4" x14ac:dyDescent="0.3">
      <c r="A152" t="str">
        <v>1958</v>
      </c>
      <c r="B152" t="str">
        <f t="shared" si="7"/>
        <v>Europe</v>
      </c>
      <c r="C152">
        <v>593743.35699999996</v>
      </c>
      <c r="D152">
        <f t="shared" si="5"/>
        <v>593743357</v>
      </c>
    </row>
    <row r="153" spans="1:4" x14ac:dyDescent="0.3">
      <c r="A153" t="str">
        <v>1959</v>
      </c>
      <c r="B153" t="str">
        <f t="shared" si="7"/>
        <v>Europe</v>
      </c>
      <c r="C153">
        <v>599513.22900000005</v>
      </c>
      <c r="D153">
        <f t="shared" si="5"/>
        <v>599513229</v>
      </c>
    </row>
    <row r="154" spans="1:4" x14ac:dyDescent="0.3">
      <c r="A154" t="str">
        <v>1960</v>
      </c>
      <c r="B154" t="str">
        <f t="shared" si="7"/>
        <v>Europe</v>
      </c>
      <c r="C154">
        <v>605406.96600000001</v>
      </c>
      <c r="D154">
        <f t="shared" si="5"/>
        <v>605406966</v>
      </c>
    </row>
    <row r="155" spans="1:4" x14ac:dyDescent="0.3">
      <c r="A155" t="str">
        <v>1961</v>
      </c>
      <c r="B155" t="str">
        <f t="shared" si="7"/>
        <v>Europe</v>
      </c>
      <c r="C155">
        <v>611434.03500000003</v>
      </c>
      <c r="D155">
        <f t="shared" si="5"/>
        <v>611434035</v>
      </c>
    </row>
    <row r="156" spans="1:4" x14ac:dyDescent="0.3">
      <c r="A156" t="str">
        <v>1962</v>
      </c>
      <c r="B156" t="str">
        <f t="shared" si="7"/>
        <v>Europe</v>
      </c>
      <c r="C156">
        <v>617536.17000000004</v>
      </c>
      <c r="D156">
        <f t="shared" si="5"/>
        <v>617536170</v>
      </c>
    </row>
    <row r="157" spans="1:4" x14ac:dyDescent="0.3">
      <c r="A157" t="str">
        <v>1963</v>
      </c>
      <c r="B157" t="str">
        <f t="shared" si="7"/>
        <v>Europe</v>
      </c>
      <c r="C157">
        <v>623575.13300000003</v>
      </c>
      <c r="D157">
        <f t="shared" si="5"/>
        <v>623575133</v>
      </c>
    </row>
    <row r="158" spans="1:4" x14ac:dyDescent="0.3">
      <c r="A158" t="str">
        <v>1964</v>
      </c>
      <c r="B158" t="str">
        <f t="shared" si="7"/>
        <v>Europe</v>
      </c>
      <c r="C158">
        <v>629367.16599999997</v>
      </c>
      <c r="D158">
        <f t="shared" si="5"/>
        <v>629367166</v>
      </c>
    </row>
    <row r="159" spans="1:4" x14ac:dyDescent="0.3">
      <c r="A159" t="str">
        <v>1965</v>
      </c>
      <c r="B159" t="str">
        <f t="shared" si="7"/>
        <v>Europe</v>
      </c>
      <c r="C159">
        <v>634783.19099999999</v>
      </c>
      <c r="D159">
        <f t="shared" si="5"/>
        <v>634783191</v>
      </c>
    </row>
    <row r="160" spans="1:4" x14ac:dyDescent="0.3">
      <c r="A160" t="str">
        <v>1966</v>
      </c>
      <c r="B160" t="str">
        <f t="shared" si="7"/>
        <v>Europe</v>
      </c>
      <c r="C160">
        <v>639761.94099999999</v>
      </c>
      <c r="D160">
        <f t="shared" si="5"/>
        <v>639761941</v>
      </c>
    </row>
    <row r="161" spans="1:4" x14ac:dyDescent="0.3">
      <c r="A161" t="str">
        <v>1967</v>
      </c>
      <c r="B161" t="str">
        <f t="shared" si="7"/>
        <v>Europe</v>
      </c>
      <c r="C161">
        <v>644345.49199999997</v>
      </c>
      <c r="D161">
        <f t="shared" si="5"/>
        <v>644345492</v>
      </c>
    </row>
    <row r="162" spans="1:4" x14ac:dyDescent="0.3">
      <c r="A162" t="str">
        <v>1968</v>
      </c>
      <c r="B162" t="str">
        <f t="shared" si="7"/>
        <v>Europe</v>
      </c>
      <c r="C162">
        <v>648636.12100000004</v>
      </c>
      <c r="D162">
        <f t="shared" si="5"/>
        <v>648636121</v>
      </c>
    </row>
    <row r="163" spans="1:4" x14ac:dyDescent="0.3">
      <c r="A163" t="str">
        <v>1969</v>
      </c>
      <c r="B163" t="str">
        <f t="shared" si="7"/>
        <v>Europe</v>
      </c>
      <c r="C163">
        <v>652789.65300000005</v>
      </c>
      <c r="D163">
        <f t="shared" si="5"/>
        <v>652789653</v>
      </c>
    </row>
    <row r="164" spans="1:4" x14ac:dyDescent="0.3">
      <c r="A164" t="str">
        <v>1970</v>
      </c>
      <c r="B164" t="str">
        <f t="shared" si="7"/>
        <v>Europe</v>
      </c>
      <c r="C164">
        <v>656919.37</v>
      </c>
      <c r="D164">
        <f t="shared" si="5"/>
        <v>656919370</v>
      </c>
    </row>
    <row r="165" spans="1:4" x14ac:dyDescent="0.3">
      <c r="A165" t="str">
        <v>1971</v>
      </c>
      <c r="B165" t="str">
        <f t="shared" si="7"/>
        <v>Europe</v>
      </c>
      <c r="C165">
        <v>661056.103</v>
      </c>
      <c r="D165">
        <f t="shared" si="5"/>
        <v>661056103</v>
      </c>
    </row>
    <row r="166" spans="1:4" x14ac:dyDescent="0.3">
      <c r="A166" t="str">
        <v>1972</v>
      </c>
      <c r="B166" t="str">
        <f t="shared" si="7"/>
        <v>Europe</v>
      </c>
      <c r="C166">
        <v>665163.51100000006</v>
      </c>
      <c r="D166">
        <f t="shared" si="5"/>
        <v>665163511</v>
      </c>
    </row>
    <row r="167" spans="1:4" x14ac:dyDescent="0.3">
      <c r="A167" t="str">
        <v>1973</v>
      </c>
      <c r="B167" t="str">
        <f t="shared" si="7"/>
        <v>Europe</v>
      </c>
      <c r="C167">
        <v>669207.973</v>
      </c>
      <c r="D167">
        <f t="shared" si="5"/>
        <v>669207973</v>
      </c>
    </row>
    <row r="168" spans="1:4" x14ac:dyDescent="0.3">
      <c r="A168" t="str">
        <v>1974</v>
      </c>
      <c r="B168" t="str">
        <f t="shared" si="7"/>
        <v>Europe</v>
      </c>
      <c r="C168">
        <v>673132.23899999994</v>
      </c>
      <c r="D168">
        <f t="shared" si="5"/>
        <v>673132239</v>
      </c>
    </row>
    <row r="169" spans="1:4" x14ac:dyDescent="0.3">
      <c r="A169" t="str">
        <v>1975</v>
      </c>
      <c r="B169" t="str">
        <f t="shared" si="7"/>
        <v>Europe</v>
      </c>
      <c r="C169">
        <v>676895.45700000005</v>
      </c>
      <c r="D169">
        <f t="shared" si="5"/>
        <v>676895457</v>
      </c>
    </row>
    <row r="170" spans="1:4" x14ac:dyDescent="0.3">
      <c r="A170" t="str">
        <v>1976</v>
      </c>
      <c r="B170" t="str">
        <f t="shared" si="7"/>
        <v>Europe</v>
      </c>
      <c r="C170">
        <v>680497.65700000001</v>
      </c>
      <c r="D170">
        <f t="shared" si="5"/>
        <v>680497657</v>
      </c>
    </row>
    <row r="171" spans="1:4" x14ac:dyDescent="0.3">
      <c r="A171" t="str">
        <v>1977</v>
      </c>
      <c r="B171" t="str">
        <f t="shared" si="7"/>
        <v>Europe</v>
      </c>
      <c r="C171">
        <v>683959.53799999994</v>
      </c>
      <c r="D171">
        <f t="shared" si="5"/>
        <v>683959538</v>
      </c>
    </row>
    <row r="172" spans="1:4" x14ac:dyDescent="0.3">
      <c r="A172" t="str">
        <v>1978</v>
      </c>
      <c r="B172" t="str">
        <f t="shared" si="7"/>
        <v>Europe</v>
      </c>
      <c r="C172">
        <v>687285.86</v>
      </c>
      <c r="D172">
        <f t="shared" si="5"/>
        <v>687285860</v>
      </c>
    </row>
    <row r="173" spans="1:4" x14ac:dyDescent="0.3">
      <c r="A173" t="str">
        <v>1979</v>
      </c>
      <c r="B173" t="str">
        <f t="shared" si="7"/>
        <v>Europe</v>
      </c>
      <c r="C173">
        <v>690485.01699999999</v>
      </c>
      <c r="D173">
        <f t="shared" si="5"/>
        <v>690485017</v>
      </c>
    </row>
    <row r="174" spans="1:4" x14ac:dyDescent="0.3">
      <c r="A174" t="str">
        <v>1980</v>
      </c>
      <c r="B174" t="str">
        <f t="shared" si="7"/>
        <v>Europe</v>
      </c>
      <c r="C174">
        <v>693566.51599999995</v>
      </c>
      <c r="D174">
        <f t="shared" si="5"/>
        <v>693566516</v>
      </c>
    </row>
    <row r="175" spans="1:4" x14ac:dyDescent="0.3">
      <c r="A175" t="str">
        <v>1981</v>
      </c>
      <c r="B175" t="str">
        <f t="shared" si="7"/>
        <v>Europe</v>
      </c>
      <c r="C175">
        <v>696513.45</v>
      </c>
      <c r="D175">
        <f t="shared" si="5"/>
        <v>696513450</v>
      </c>
    </row>
    <row r="176" spans="1:4" x14ac:dyDescent="0.3">
      <c r="A176" t="str">
        <v>1982</v>
      </c>
      <c r="B176" t="str">
        <f t="shared" si="7"/>
        <v>Europe</v>
      </c>
      <c r="C176">
        <v>699330.01899999997</v>
      </c>
      <c r="D176">
        <f t="shared" si="5"/>
        <v>699330019</v>
      </c>
    </row>
    <row r="177" spans="1:4" x14ac:dyDescent="0.3">
      <c r="A177" t="str">
        <v>1983</v>
      </c>
      <c r="B177" t="str">
        <f t="shared" si="7"/>
        <v>Europe</v>
      </c>
      <c r="C177">
        <v>702070.42500000005</v>
      </c>
      <c r="D177">
        <f t="shared" si="5"/>
        <v>702070425</v>
      </c>
    </row>
    <row r="178" spans="1:4" x14ac:dyDescent="0.3">
      <c r="A178" t="str">
        <v>1984</v>
      </c>
      <c r="B178" t="str">
        <f t="shared" si="7"/>
        <v>Europe</v>
      </c>
      <c r="C178">
        <v>704807.48100000003</v>
      </c>
      <c r="D178">
        <f t="shared" si="5"/>
        <v>704807481</v>
      </c>
    </row>
    <row r="179" spans="1:4" x14ac:dyDescent="0.3">
      <c r="A179" t="str">
        <v>1985</v>
      </c>
      <c r="B179" t="str">
        <f t="shared" si="7"/>
        <v>Europe</v>
      </c>
      <c r="C179">
        <v>707584.18599999999</v>
      </c>
      <c r="D179">
        <f t="shared" si="5"/>
        <v>707584186</v>
      </c>
    </row>
    <row r="180" spans="1:4" x14ac:dyDescent="0.3">
      <c r="A180" t="str">
        <v>1986</v>
      </c>
      <c r="B180" t="str">
        <f t="shared" si="7"/>
        <v>Europe</v>
      </c>
      <c r="C180">
        <v>710422.12699999998</v>
      </c>
      <c r="D180">
        <f t="shared" si="5"/>
        <v>710422127</v>
      </c>
    </row>
    <row r="181" spans="1:4" x14ac:dyDescent="0.3">
      <c r="A181" t="str">
        <v>1987</v>
      </c>
      <c r="B181" t="str">
        <f t="shared" si="7"/>
        <v>Europe</v>
      </c>
      <c r="C181">
        <v>713279.27800000005</v>
      </c>
      <c r="D181">
        <f t="shared" si="5"/>
        <v>713279278</v>
      </c>
    </row>
    <row r="182" spans="1:4" x14ac:dyDescent="0.3">
      <c r="A182" t="str">
        <v>1988</v>
      </c>
      <c r="B182" t="str">
        <f t="shared" si="7"/>
        <v>Europe</v>
      </c>
      <c r="C182">
        <v>716056.66200000001</v>
      </c>
      <c r="D182">
        <f t="shared" si="5"/>
        <v>716056662</v>
      </c>
    </row>
    <row r="183" spans="1:4" x14ac:dyDescent="0.3">
      <c r="A183" t="str">
        <v>1989</v>
      </c>
      <c r="B183" t="str">
        <f t="shared" si="7"/>
        <v>Europe</v>
      </c>
      <c r="C183">
        <v>718617.27599999995</v>
      </c>
      <c r="D183">
        <f t="shared" si="5"/>
        <v>718617276</v>
      </c>
    </row>
    <row r="184" spans="1:4" x14ac:dyDescent="0.3">
      <c r="A184" t="str">
        <v>1990</v>
      </c>
      <c r="B184" t="str">
        <f t="shared" si="7"/>
        <v>Europe</v>
      </c>
      <c r="C184">
        <v>720858.41099999996</v>
      </c>
      <c r="D184">
        <f t="shared" si="5"/>
        <v>720858411</v>
      </c>
    </row>
    <row r="185" spans="1:4" x14ac:dyDescent="0.3">
      <c r="A185" t="str">
        <v>1991</v>
      </c>
      <c r="B185" t="str">
        <f t="shared" si="7"/>
        <v>Europe</v>
      </c>
      <c r="C185">
        <v>722775.85699999996</v>
      </c>
      <c r="D185">
        <f t="shared" si="5"/>
        <v>722775857</v>
      </c>
    </row>
    <row r="186" spans="1:4" x14ac:dyDescent="0.3">
      <c r="A186" t="str">
        <v>1992</v>
      </c>
      <c r="B186" t="str">
        <f t="shared" si="7"/>
        <v>Europe</v>
      </c>
      <c r="C186">
        <v>724390.027</v>
      </c>
      <c r="D186">
        <f t="shared" si="5"/>
        <v>724390027</v>
      </c>
    </row>
    <row r="187" spans="1:4" x14ac:dyDescent="0.3">
      <c r="A187" t="str">
        <v>1993</v>
      </c>
      <c r="B187" t="str">
        <f t="shared" si="7"/>
        <v>Europe</v>
      </c>
      <c r="C187">
        <v>725656.79299999995</v>
      </c>
      <c r="D187">
        <f t="shared" si="5"/>
        <v>725656793</v>
      </c>
    </row>
    <row r="188" spans="1:4" x14ac:dyDescent="0.3">
      <c r="A188" t="str">
        <v>1994</v>
      </c>
      <c r="B188" t="str">
        <f t="shared" si="7"/>
        <v>Europe</v>
      </c>
      <c r="C188">
        <v>726529.35600000003</v>
      </c>
      <c r="D188">
        <f t="shared" si="5"/>
        <v>726529356</v>
      </c>
    </row>
    <row r="189" spans="1:4" x14ac:dyDescent="0.3">
      <c r="A189" t="str">
        <v>1995</v>
      </c>
      <c r="B189" t="str">
        <f t="shared" si="7"/>
        <v>Europe</v>
      </c>
      <c r="C189">
        <v>726994.43299999996</v>
      </c>
      <c r="D189">
        <f t="shared" si="5"/>
        <v>726994433</v>
      </c>
    </row>
    <row r="190" spans="1:4" x14ac:dyDescent="0.3">
      <c r="A190" t="str">
        <v>1996</v>
      </c>
      <c r="B190" t="str">
        <f t="shared" si="7"/>
        <v>Europe</v>
      </c>
      <c r="C190">
        <v>727020.28899999999</v>
      </c>
      <c r="D190">
        <f t="shared" si="5"/>
        <v>727020289</v>
      </c>
    </row>
    <row r="191" spans="1:4" x14ac:dyDescent="0.3">
      <c r="A191" t="str">
        <v>1997</v>
      </c>
      <c r="B191" t="str">
        <f t="shared" si="7"/>
        <v>Europe</v>
      </c>
      <c r="C191">
        <v>726669.424</v>
      </c>
      <c r="D191">
        <f t="shared" si="5"/>
        <v>726669424</v>
      </c>
    </row>
    <row r="192" spans="1:4" x14ac:dyDescent="0.3">
      <c r="A192" t="str">
        <v>1998</v>
      </c>
      <c r="B192" t="str">
        <f t="shared" si="7"/>
        <v>Europe</v>
      </c>
      <c r="C192">
        <v>726141.84</v>
      </c>
      <c r="D192">
        <f t="shared" si="5"/>
        <v>726141840</v>
      </c>
    </row>
    <row r="193" spans="1:4" x14ac:dyDescent="0.3">
      <c r="A193" t="str">
        <v>1999</v>
      </c>
      <c r="B193" t="str">
        <f t="shared" si="7"/>
        <v>Europe</v>
      </c>
      <c r="C193">
        <v>725705.44200000004</v>
      </c>
      <c r="D193">
        <f t="shared" si="5"/>
        <v>725705442</v>
      </c>
    </row>
    <row r="194" spans="1:4" x14ac:dyDescent="0.3">
      <c r="A194" t="str">
        <v>2000</v>
      </c>
      <c r="B194" t="str">
        <f t="shared" si="7"/>
        <v>Europe</v>
      </c>
      <c r="C194">
        <v>725558.02800000005</v>
      </c>
      <c r="D194">
        <f t="shared" si="5"/>
        <v>725558028</v>
      </c>
    </row>
    <row r="195" spans="1:4" x14ac:dyDescent="0.3">
      <c r="A195" t="str">
        <v>2001</v>
      </c>
      <c r="B195" t="str">
        <f t="shared" si="7"/>
        <v>Europe</v>
      </c>
      <c r="C195">
        <v>725771.93599999999</v>
      </c>
      <c r="D195">
        <f t="shared" ref="D195:D258" si="8">C195*1000</f>
        <v>725771936</v>
      </c>
    </row>
    <row r="196" spans="1:4" x14ac:dyDescent="0.3">
      <c r="A196" t="str">
        <v>2002</v>
      </c>
      <c r="B196" t="str">
        <f t="shared" si="7"/>
        <v>Europe</v>
      </c>
      <c r="C196">
        <v>726312.06400000001</v>
      </c>
      <c r="D196">
        <f t="shared" si="8"/>
        <v>726312064</v>
      </c>
    </row>
    <row r="197" spans="1:4" x14ac:dyDescent="0.3">
      <c r="A197" t="str">
        <v>2003</v>
      </c>
      <c r="B197" t="str">
        <f t="shared" si="7"/>
        <v>Europe</v>
      </c>
      <c r="C197">
        <v>727134.24300000002</v>
      </c>
      <c r="D197">
        <f t="shared" si="8"/>
        <v>727134243</v>
      </c>
    </row>
    <row r="198" spans="1:4" x14ac:dyDescent="0.3">
      <c r="A198" t="str">
        <v>2004</v>
      </c>
      <c r="B198" t="str">
        <f t="shared" si="7"/>
        <v>Europe</v>
      </c>
      <c r="C198">
        <v>728149.83900000004</v>
      </c>
      <c r="D198">
        <f t="shared" si="8"/>
        <v>728149839</v>
      </c>
    </row>
    <row r="199" spans="1:4" x14ac:dyDescent="0.3">
      <c r="A199" t="str">
        <v>2005</v>
      </c>
      <c r="B199" t="str">
        <f t="shared" si="7"/>
        <v>Europe</v>
      </c>
      <c r="C199">
        <v>729287.88100000005</v>
      </c>
      <c r="D199">
        <f t="shared" si="8"/>
        <v>729287881</v>
      </c>
    </row>
    <row r="200" spans="1:4" x14ac:dyDescent="0.3">
      <c r="A200" t="str">
        <v>2006</v>
      </c>
      <c r="B200" t="str">
        <f t="shared" si="7"/>
        <v>Europe</v>
      </c>
      <c r="C200">
        <v>730546.853</v>
      </c>
      <c r="D200">
        <f t="shared" si="8"/>
        <v>730546853</v>
      </c>
    </row>
    <row r="201" spans="1:4" x14ac:dyDescent="0.3">
      <c r="A201" t="str">
        <v>2007</v>
      </c>
      <c r="B201" t="str">
        <f t="shared" si="7"/>
        <v>Europe</v>
      </c>
      <c r="C201">
        <v>731938.55900000001</v>
      </c>
      <c r="D201">
        <f t="shared" si="8"/>
        <v>731938559</v>
      </c>
    </row>
    <row r="202" spans="1:4" x14ac:dyDescent="0.3">
      <c r="A202" t="str">
        <v>2008</v>
      </c>
      <c r="B202" t="str">
        <f t="shared" si="7"/>
        <v>Europe</v>
      </c>
      <c r="C202">
        <v>733416.48300000001</v>
      </c>
      <c r="D202">
        <f t="shared" si="8"/>
        <v>733416483</v>
      </c>
    </row>
    <row r="203" spans="1:4" x14ac:dyDescent="0.3">
      <c r="A203" t="str">
        <v>2009</v>
      </c>
      <c r="B203" t="str">
        <f t="shared" si="7"/>
        <v>Europe</v>
      </c>
      <c r="C203">
        <v>734923.39</v>
      </c>
      <c r="D203">
        <f t="shared" si="8"/>
        <v>734923390</v>
      </c>
    </row>
    <row r="204" spans="1:4" x14ac:dyDescent="0.3">
      <c r="A204" t="str">
        <v>2010</v>
      </c>
      <c r="B204" t="str">
        <f t="shared" si="7"/>
        <v>Europe</v>
      </c>
      <c r="C204">
        <v>736412.99800000002</v>
      </c>
      <c r="D204">
        <f t="shared" si="8"/>
        <v>736412998</v>
      </c>
    </row>
    <row r="205" spans="1:4" x14ac:dyDescent="0.3">
      <c r="A205" t="str">
        <v>2011</v>
      </c>
      <c r="B205" t="str">
        <f t="shared" si="7"/>
        <v>Europe</v>
      </c>
      <c r="C205">
        <v>737850.64500000002</v>
      </c>
      <c r="D205">
        <f t="shared" si="8"/>
        <v>737850645</v>
      </c>
    </row>
    <row r="206" spans="1:4" x14ac:dyDescent="0.3">
      <c r="A206" t="str">
        <v>2012</v>
      </c>
      <c r="B206" t="str">
        <f t="shared" si="7"/>
        <v>Europe</v>
      </c>
      <c r="C206">
        <v>739225.16599999997</v>
      </c>
      <c r="D206">
        <f t="shared" si="8"/>
        <v>739225166</v>
      </c>
    </row>
    <row r="207" spans="1:4" x14ac:dyDescent="0.3">
      <c r="A207" t="str">
        <v>2013</v>
      </c>
      <c r="B207" t="str">
        <f t="shared" si="7"/>
        <v>Europe</v>
      </c>
      <c r="C207">
        <v>740541.875</v>
      </c>
      <c r="D207">
        <f t="shared" si="8"/>
        <v>740541875</v>
      </c>
    </row>
    <row r="208" spans="1:4" x14ac:dyDescent="0.3">
      <c r="A208" t="str">
        <v>2014</v>
      </c>
      <c r="B208" t="str">
        <f t="shared" si="7"/>
        <v>Europe</v>
      </c>
      <c r="C208">
        <v>741818.28</v>
      </c>
      <c r="D208">
        <f t="shared" si="8"/>
        <v>741818280</v>
      </c>
    </row>
    <row r="209" spans="1:4" x14ac:dyDescent="0.3">
      <c r="A209" t="str">
        <v>2015</v>
      </c>
      <c r="B209" t="str">
        <f t="shared" si="7"/>
        <v>Europe</v>
      </c>
      <c r="C209">
        <v>743058.978</v>
      </c>
      <c r="D209">
        <f t="shared" si="8"/>
        <v>743058978</v>
      </c>
    </row>
    <row r="210" spans="1:4" x14ac:dyDescent="0.3">
      <c r="A210" t="str">
        <v>2016</v>
      </c>
      <c r="B210" t="str">
        <f t="shared" ref="B210:B214" si="9">$B$144</f>
        <v>Europe</v>
      </c>
      <c r="C210">
        <v>744268.79</v>
      </c>
      <c r="D210">
        <f t="shared" si="8"/>
        <v>744268790</v>
      </c>
    </row>
    <row r="211" spans="1:4" x14ac:dyDescent="0.3">
      <c r="A211" t="str">
        <v>2017</v>
      </c>
      <c r="B211" t="str">
        <f t="shared" si="9"/>
        <v>Europe</v>
      </c>
      <c r="C211">
        <v>745414.75699999998</v>
      </c>
      <c r="D211">
        <f t="shared" si="8"/>
        <v>745414757</v>
      </c>
    </row>
    <row r="212" spans="1:4" x14ac:dyDescent="0.3">
      <c r="A212" t="str">
        <v>2018</v>
      </c>
      <c r="B212" t="str">
        <f t="shared" si="9"/>
        <v>Europe</v>
      </c>
      <c r="C212">
        <v>746419.43599999999</v>
      </c>
      <c r="D212">
        <f t="shared" si="8"/>
        <v>746419436</v>
      </c>
    </row>
    <row r="213" spans="1:4" x14ac:dyDescent="0.3">
      <c r="A213" t="str">
        <v>2019</v>
      </c>
      <c r="B213" t="str">
        <f t="shared" si="9"/>
        <v>Europe</v>
      </c>
      <c r="C213">
        <v>747182.81499999994</v>
      </c>
      <c r="D213">
        <f t="shared" si="8"/>
        <v>747182815</v>
      </c>
    </row>
    <row r="214" spans="1:4" x14ac:dyDescent="0.3">
      <c r="A214" t="str">
        <v>2020</v>
      </c>
      <c r="B214" t="str">
        <f t="shared" si="9"/>
        <v>Europe</v>
      </c>
      <c r="C214">
        <v>747636.04500000004</v>
      </c>
      <c r="D214">
        <f t="shared" si="8"/>
        <v>747636045</v>
      </c>
    </row>
    <row r="215" spans="1:4" x14ac:dyDescent="0.3">
      <c r="A215" t="str" cm="1">
        <f t="array" ref="A215:A285">'UN Population by continent'!A7:A77</f>
        <v>1950</v>
      </c>
      <c r="B215" t="str">
        <f>'UN Population by continent'!V3</f>
        <v>Latin America and the Caribbean</v>
      </c>
      <c r="C215" cm="1">
        <f t="array" ref="C215:C285">'UN Population by continent'!V7:V77</f>
        <v>168820.524</v>
      </c>
      <c r="D215">
        <f t="shared" si="8"/>
        <v>168820524</v>
      </c>
    </row>
    <row r="216" spans="1:4" x14ac:dyDescent="0.3">
      <c r="A216" t="str">
        <v>1951</v>
      </c>
      <c r="B216" t="str">
        <f>$B$215</f>
        <v>Latin America and the Caribbean</v>
      </c>
      <c r="C216">
        <v>173280.49100000001</v>
      </c>
      <c r="D216">
        <f t="shared" si="8"/>
        <v>173280491</v>
      </c>
    </row>
    <row r="217" spans="1:4" x14ac:dyDescent="0.3">
      <c r="A217" t="str">
        <v>1952</v>
      </c>
      <c r="B217" t="str">
        <f t="shared" ref="B217:B280" si="10">$B$215</f>
        <v>Latin America and the Caribbean</v>
      </c>
      <c r="C217">
        <v>177915.929</v>
      </c>
      <c r="D217">
        <f t="shared" si="8"/>
        <v>177915929</v>
      </c>
    </row>
    <row r="218" spans="1:4" x14ac:dyDescent="0.3">
      <c r="A218" t="str">
        <v>1953</v>
      </c>
      <c r="B218" t="str">
        <f t="shared" si="10"/>
        <v>Latin America and the Caribbean</v>
      </c>
      <c r="C218">
        <v>182708.88200000001</v>
      </c>
      <c r="D218">
        <f t="shared" si="8"/>
        <v>182708882</v>
      </c>
    </row>
    <row r="219" spans="1:4" x14ac:dyDescent="0.3">
      <c r="A219" t="str">
        <v>1954</v>
      </c>
      <c r="B219" t="str">
        <f t="shared" si="10"/>
        <v>Latin America and the Caribbean</v>
      </c>
      <c r="C219">
        <v>187647.74600000001</v>
      </c>
      <c r="D219">
        <f t="shared" si="8"/>
        <v>187647746</v>
      </c>
    </row>
    <row r="220" spans="1:4" x14ac:dyDescent="0.3">
      <c r="A220" t="str">
        <v>1955</v>
      </c>
      <c r="B220" t="str">
        <f t="shared" si="10"/>
        <v>Latin America and the Caribbean</v>
      </c>
      <c r="C220">
        <v>192727.22500000001</v>
      </c>
      <c r="D220">
        <f t="shared" si="8"/>
        <v>192727225</v>
      </c>
    </row>
    <row r="221" spans="1:4" x14ac:dyDescent="0.3">
      <c r="A221" t="str">
        <v>1956</v>
      </c>
      <c r="B221" t="str">
        <f t="shared" si="10"/>
        <v>Latin America and the Caribbean</v>
      </c>
      <c r="C221">
        <v>197948.65599999999</v>
      </c>
      <c r="D221">
        <f t="shared" si="8"/>
        <v>197948656</v>
      </c>
    </row>
    <row r="222" spans="1:4" x14ac:dyDescent="0.3">
      <c r="A222" t="str">
        <v>1957</v>
      </c>
      <c r="B222" t="str">
        <f t="shared" si="10"/>
        <v>Latin America and the Caribbean</v>
      </c>
      <c r="C222">
        <v>203319.92600000001</v>
      </c>
      <c r="D222">
        <f t="shared" si="8"/>
        <v>203319926</v>
      </c>
    </row>
    <row r="223" spans="1:4" x14ac:dyDescent="0.3">
      <c r="A223" t="str">
        <v>1958</v>
      </c>
      <c r="B223" t="str">
        <f t="shared" si="10"/>
        <v>Latin America and the Caribbean</v>
      </c>
      <c r="C223">
        <v>208853.81899999999</v>
      </c>
      <c r="D223">
        <f t="shared" si="8"/>
        <v>208853819</v>
      </c>
    </row>
    <row r="224" spans="1:4" x14ac:dyDescent="0.3">
      <c r="A224" t="str">
        <v>1959</v>
      </c>
      <c r="B224" t="str">
        <f t="shared" si="10"/>
        <v>Latin America and the Caribbean</v>
      </c>
      <c r="C224">
        <v>214566.09899999999</v>
      </c>
      <c r="D224">
        <f t="shared" si="8"/>
        <v>214566099</v>
      </c>
    </row>
    <row r="225" spans="1:4" x14ac:dyDescent="0.3">
      <c r="A225" t="str">
        <v>1960</v>
      </c>
      <c r="B225" t="str">
        <f t="shared" si="10"/>
        <v>Latin America and the Caribbean</v>
      </c>
      <c r="C225">
        <v>220469.72399999999</v>
      </c>
      <c r="D225">
        <f t="shared" si="8"/>
        <v>220469724</v>
      </c>
    </row>
    <row r="226" spans="1:4" x14ac:dyDescent="0.3">
      <c r="A226" t="str">
        <v>1961</v>
      </c>
      <c r="B226" t="str">
        <f t="shared" si="10"/>
        <v>Latin America and the Caribbean</v>
      </c>
      <c r="C226">
        <v>226567.965</v>
      </c>
      <c r="D226">
        <f t="shared" si="8"/>
        <v>226567965</v>
      </c>
    </row>
    <row r="227" spans="1:4" x14ac:dyDescent="0.3">
      <c r="A227" t="str">
        <v>1962</v>
      </c>
      <c r="B227" t="str">
        <f t="shared" si="10"/>
        <v>Latin America and the Caribbean</v>
      </c>
      <c r="C227">
        <v>232848.86</v>
      </c>
      <c r="D227">
        <f t="shared" si="8"/>
        <v>232848860</v>
      </c>
    </row>
    <row r="228" spans="1:4" x14ac:dyDescent="0.3">
      <c r="A228" t="str">
        <v>1963</v>
      </c>
      <c r="B228" t="str">
        <f t="shared" si="10"/>
        <v>Latin America and the Caribbean</v>
      </c>
      <c r="C228">
        <v>239282.573</v>
      </c>
      <c r="D228">
        <f t="shared" si="8"/>
        <v>239282573</v>
      </c>
    </row>
    <row r="229" spans="1:4" x14ac:dyDescent="0.3">
      <c r="A229" t="str">
        <v>1964</v>
      </c>
      <c r="B229" t="str">
        <f t="shared" si="10"/>
        <v>Latin America and the Caribbean</v>
      </c>
      <c r="C229">
        <v>245828.54800000001</v>
      </c>
      <c r="D229">
        <f t="shared" si="8"/>
        <v>245828548</v>
      </c>
    </row>
    <row r="230" spans="1:4" x14ac:dyDescent="0.3">
      <c r="A230" t="str">
        <v>1965</v>
      </c>
      <c r="B230" t="str">
        <f t="shared" si="10"/>
        <v>Latin America and the Caribbean</v>
      </c>
      <c r="C230">
        <v>252455.927</v>
      </c>
      <c r="D230">
        <f t="shared" si="8"/>
        <v>252455927</v>
      </c>
    </row>
    <row r="231" spans="1:4" x14ac:dyDescent="0.3">
      <c r="A231" t="str">
        <v>1966</v>
      </c>
      <c r="B231" t="str">
        <f t="shared" si="10"/>
        <v>Latin America and the Caribbean</v>
      </c>
      <c r="C231">
        <v>259154.15400000001</v>
      </c>
      <c r="D231">
        <f t="shared" si="8"/>
        <v>259154154</v>
      </c>
    </row>
    <row r="232" spans="1:4" x14ac:dyDescent="0.3">
      <c r="A232" t="str">
        <v>1967</v>
      </c>
      <c r="B232" t="str">
        <f t="shared" si="10"/>
        <v>Latin America and the Caribbean</v>
      </c>
      <c r="C232">
        <v>265925.61599999998</v>
      </c>
      <c r="D232">
        <f t="shared" si="8"/>
        <v>265925615.99999997</v>
      </c>
    </row>
    <row r="233" spans="1:4" x14ac:dyDescent="0.3">
      <c r="A233" t="str">
        <v>1968</v>
      </c>
      <c r="B233" t="str">
        <f t="shared" si="10"/>
        <v>Latin America and the Caribbean</v>
      </c>
      <c r="C233">
        <v>272768.30800000002</v>
      </c>
      <c r="D233">
        <f t="shared" si="8"/>
        <v>272768308</v>
      </c>
    </row>
    <row r="234" spans="1:4" x14ac:dyDescent="0.3">
      <c r="A234" t="str">
        <v>1969</v>
      </c>
      <c r="B234" t="str">
        <f t="shared" si="10"/>
        <v>Latin America and the Caribbean</v>
      </c>
      <c r="C234">
        <v>279684.29100000003</v>
      </c>
      <c r="D234">
        <f t="shared" si="8"/>
        <v>279684291</v>
      </c>
    </row>
    <row r="235" spans="1:4" x14ac:dyDescent="0.3">
      <c r="A235" t="str">
        <v>1970</v>
      </c>
      <c r="B235" t="str">
        <f t="shared" si="10"/>
        <v>Latin America and the Caribbean</v>
      </c>
      <c r="C235">
        <v>286675.70500000002</v>
      </c>
      <c r="D235">
        <f t="shared" si="8"/>
        <v>286675705</v>
      </c>
    </row>
    <row r="236" spans="1:4" x14ac:dyDescent="0.3">
      <c r="A236" t="str">
        <v>1971</v>
      </c>
      <c r="B236" t="str">
        <f t="shared" si="10"/>
        <v>Latin America and the Caribbean</v>
      </c>
      <c r="C236">
        <v>293738.00900000002</v>
      </c>
      <c r="D236">
        <f t="shared" si="8"/>
        <v>293738009</v>
      </c>
    </row>
    <row r="237" spans="1:4" x14ac:dyDescent="0.3">
      <c r="A237" t="str">
        <v>1972</v>
      </c>
      <c r="B237" t="str">
        <f t="shared" si="10"/>
        <v>Latin America and the Caribbean</v>
      </c>
      <c r="C237">
        <v>300869.446</v>
      </c>
      <c r="D237">
        <f t="shared" si="8"/>
        <v>300869446</v>
      </c>
    </row>
    <row r="238" spans="1:4" x14ac:dyDescent="0.3">
      <c r="A238" t="str">
        <v>1973</v>
      </c>
      <c r="B238" t="str">
        <f t="shared" si="10"/>
        <v>Latin America and the Caribbean</v>
      </c>
      <c r="C238">
        <v>308078.65399999998</v>
      </c>
      <c r="D238">
        <f t="shared" si="8"/>
        <v>308078654</v>
      </c>
    </row>
    <row r="239" spans="1:4" x14ac:dyDescent="0.3">
      <c r="A239" t="str">
        <v>1974</v>
      </c>
      <c r="B239" t="str">
        <f t="shared" si="10"/>
        <v>Latin America and the Caribbean</v>
      </c>
      <c r="C239">
        <v>315378.185</v>
      </c>
      <c r="D239">
        <f t="shared" si="8"/>
        <v>315378185</v>
      </c>
    </row>
    <row r="240" spans="1:4" x14ac:dyDescent="0.3">
      <c r="A240" t="str">
        <v>1975</v>
      </c>
      <c r="B240" t="str">
        <f t="shared" si="10"/>
        <v>Latin America and the Caribbean</v>
      </c>
      <c r="C240">
        <v>322777.147</v>
      </c>
      <c r="D240">
        <f t="shared" si="8"/>
        <v>322777147</v>
      </c>
    </row>
    <row r="241" spans="1:4" x14ac:dyDescent="0.3">
      <c r="A241" t="str">
        <v>1976</v>
      </c>
      <c r="B241" t="str">
        <f t="shared" si="10"/>
        <v>Latin America and the Caribbean</v>
      </c>
      <c r="C241">
        <v>330272.36599999998</v>
      </c>
      <c r="D241">
        <f t="shared" si="8"/>
        <v>330272366</v>
      </c>
    </row>
    <row r="242" spans="1:4" x14ac:dyDescent="0.3">
      <c r="A242" t="str">
        <v>1977</v>
      </c>
      <c r="B242" t="str">
        <f t="shared" si="10"/>
        <v>Latin America and the Caribbean</v>
      </c>
      <c r="C242">
        <v>337860.34899999999</v>
      </c>
      <c r="D242">
        <f t="shared" si="8"/>
        <v>337860349</v>
      </c>
    </row>
    <row r="243" spans="1:4" x14ac:dyDescent="0.3">
      <c r="A243" t="str">
        <v>1978</v>
      </c>
      <c r="B243" t="str">
        <f t="shared" si="10"/>
        <v>Latin America and the Caribbean</v>
      </c>
      <c r="C243">
        <v>345548.25699999998</v>
      </c>
      <c r="D243">
        <f t="shared" si="8"/>
        <v>345548257</v>
      </c>
    </row>
    <row r="244" spans="1:4" x14ac:dyDescent="0.3">
      <c r="A244" t="str">
        <v>1979</v>
      </c>
      <c r="B244" t="str">
        <f t="shared" si="10"/>
        <v>Latin America and the Caribbean</v>
      </c>
      <c r="C244">
        <v>353344.97600000002</v>
      </c>
      <c r="D244">
        <f t="shared" si="8"/>
        <v>353344976</v>
      </c>
    </row>
    <row r="245" spans="1:4" x14ac:dyDescent="0.3">
      <c r="A245" t="str">
        <v>1980</v>
      </c>
      <c r="B245" t="str">
        <f t="shared" si="10"/>
        <v>Latin America and the Caribbean</v>
      </c>
      <c r="C245">
        <v>361253.18099999998</v>
      </c>
      <c r="D245">
        <f t="shared" si="8"/>
        <v>361253181</v>
      </c>
    </row>
    <row r="246" spans="1:4" x14ac:dyDescent="0.3">
      <c r="A246" t="str">
        <v>1981</v>
      </c>
      <c r="B246" t="str">
        <f t="shared" si="10"/>
        <v>Latin America and the Caribbean</v>
      </c>
      <c r="C246">
        <v>369274.50599999999</v>
      </c>
      <c r="D246">
        <f t="shared" si="8"/>
        <v>369274506</v>
      </c>
    </row>
    <row r="247" spans="1:4" x14ac:dyDescent="0.3">
      <c r="A247" t="str">
        <v>1982</v>
      </c>
      <c r="B247" t="str">
        <f t="shared" si="10"/>
        <v>Latin America and the Caribbean</v>
      </c>
      <c r="C247">
        <v>377395.86700000003</v>
      </c>
      <c r="D247">
        <f t="shared" si="8"/>
        <v>377395867</v>
      </c>
    </row>
    <row r="248" spans="1:4" x14ac:dyDescent="0.3">
      <c r="A248" t="str">
        <v>1983</v>
      </c>
      <c r="B248" t="str">
        <f t="shared" si="10"/>
        <v>Latin America and the Caribbean</v>
      </c>
      <c r="C248">
        <v>385586.59100000001</v>
      </c>
      <c r="D248">
        <f t="shared" si="8"/>
        <v>385586591</v>
      </c>
    </row>
    <row r="249" spans="1:4" x14ac:dyDescent="0.3">
      <c r="A249" t="str">
        <v>1984</v>
      </c>
      <c r="B249" t="str">
        <f t="shared" si="10"/>
        <v>Latin America and the Caribbean</v>
      </c>
      <c r="C249">
        <v>393806.37099999998</v>
      </c>
      <c r="D249">
        <f t="shared" si="8"/>
        <v>393806371</v>
      </c>
    </row>
    <row r="250" spans="1:4" x14ac:dyDescent="0.3">
      <c r="A250" t="str">
        <v>1985</v>
      </c>
      <c r="B250" t="str">
        <f t="shared" si="10"/>
        <v>Latin America and the Caribbean</v>
      </c>
      <c r="C250">
        <v>402023.66200000001</v>
      </c>
      <c r="D250">
        <f t="shared" si="8"/>
        <v>402023662</v>
      </c>
    </row>
    <row r="251" spans="1:4" x14ac:dyDescent="0.3">
      <c r="A251" t="str">
        <v>1986</v>
      </c>
      <c r="B251" t="str">
        <f t="shared" si="10"/>
        <v>Latin America and the Caribbean</v>
      </c>
      <c r="C251">
        <v>410223.39899999998</v>
      </c>
      <c r="D251">
        <f t="shared" si="8"/>
        <v>410223399</v>
      </c>
    </row>
    <row r="252" spans="1:4" x14ac:dyDescent="0.3">
      <c r="A252" t="str">
        <v>1987</v>
      </c>
      <c r="B252" t="str">
        <f t="shared" si="10"/>
        <v>Latin America and the Caribbean</v>
      </c>
      <c r="C252">
        <v>418404.10499999998</v>
      </c>
      <c r="D252">
        <f t="shared" si="8"/>
        <v>418404105</v>
      </c>
    </row>
    <row r="253" spans="1:4" x14ac:dyDescent="0.3">
      <c r="A253" t="str">
        <v>1988</v>
      </c>
      <c r="B253" t="str">
        <f t="shared" si="10"/>
        <v>Latin America and the Caribbean</v>
      </c>
      <c r="C253">
        <v>426564.86200000002</v>
      </c>
      <c r="D253">
        <f t="shared" si="8"/>
        <v>426564862</v>
      </c>
    </row>
    <row r="254" spans="1:4" x14ac:dyDescent="0.3">
      <c r="A254" t="str">
        <v>1989</v>
      </c>
      <c r="B254" t="str">
        <f t="shared" si="10"/>
        <v>Latin America and the Caribbean</v>
      </c>
      <c r="C254">
        <v>434709.74800000002</v>
      </c>
      <c r="D254">
        <f t="shared" si="8"/>
        <v>434709748</v>
      </c>
    </row>
    <row r="255" spans="1:4" x14ac:dyDescent="0.3">
      <c r="A255" t="str">
        <v>1990</v>
      </c>
      <c r="B255" t="str">
        <f t="shared" si="10"/>
        <v>Latin America and the Caribbean</v>
      </c>
      <c r="C255">
        <v>442840.07799999998</v>
      </c>
      <c r="D255">
        <f t="shared" si="8"/>
        <v>442840078</v>
      </c>
    </row>
    <row r="256" spans="1:4" x14ac:dyDescent="0.3">
      <c r="A256" t="str">
        <v>1991</v>
      </c>
      <c r="B256" t="str">
        <f t="shared" si="10"/>
        <v>Latin America and the Caribbean</v>
      </c>
      <c r="C256">
        <v>450946.51500000001</v>
      </c>
      <c r="D256">
        <f t="shared" si="8"/>
        <v>450946515</v>
      </c>
    </row>
    <row r="257" spans="1:4" x14ac:dyDescent="0.3">
      <c r="A257" t="str">
        <v>1992</v>
      </c>
      <c r="B257" t="str">
        <f t="shared" si="10"/>
        <v>Latin America and the Caribbean</v>
      </c>
      <c r="C257">
        <v>459018.54300000001</v>
      </c>
      <c r="D257">
        <f t="shared" si="8"/>
        <v>459018543</v>
      </c>
    </row>
    <row r="258" spans="1:4" x14ac:dyDescent="0.3">
      <c r="A258" t="str">
        <v>1993</v>
      </c>
      <c r="B258" t="str">
        <f t="shared" si="10"/>
        <v>Latin America and the Caribbean</v>
      </c>
      <c r="C258">
        <v>467054.73100000003</v>
      </c>
      <c r="D258">
        <f t="shared" si="8"/>
        <v>467054731</v>
      </c>
    </row>
    <row r="259" spans="1:4" x14ac:dyDescent="0.3">
      <c r="A259" t="str">
        <v>1994</v>
      </c>
      <c r="B259" t="str">
        <f t="shared" si="10"/>
        <v>Latin America and the Caribbean</v>
      </c>
      <c r="C259">
        <v>475055.72100000002</v>
      </c>
      <c r="D259">
        <f t="shared" ref="D259:D322" si="11">C259*1000</f>
        <v>475055721</v>
      </c>
    </row>
    <row r="260" spans="1:4" x14ac:dyDescent="0.3">
      <c r="A260" t="str">
        <v>1995</v>
      </c>
      <c r="B260" t="str">
        <f t="shared" si="10"/>
        <v>Latin America and the Caribbean</v>
      </c>
      <c r="C260">
        <v>483018.22600000002</v>
      </c>
      <c r="D260">
        <f t="shared" si="11"/>
        <v>483018226</v>
      </c>
    </row>
    <row r="261" spans="1:4" x14ac:dyDescent="0.3">
      <c r="A261" t="str">
        <v>1996</v>
      </c>
      <c r="B261" t="str">
        <f t="shared" si="10"/>
        <v>Latin America and the Caribbean</v>
      </c>
      <c r="C261">
        <v>490944.02600000001</v>
      </c>
      <c r="D261">
        <f t="shared" si="11"/>
        <v>490944026</v>
      </c>
    </row>
    <row r="262" spans="1:4" x14ac:dyDescent="0.3">
      <c r="A262" t="str">
        <v>1997</v>
      </c>
      <c r="B262" t="str">
        <f t="shared" si="10"/>
        <v>Latin America and the Caribbean</v>
      </c>
      <c r="C262">
        <v>498821.71899999998</v>
      </c>
      <c r="D262">
        <f t="shared" si="11"/>
        <v>498821719</v>
      </c>
    </row>
    <row r="263" spans="1:4" x14ac:dyDescent="0.3">
      <c r="A263" t="str">
        <v>1998</v>
      </c>
      <c r="B263" t="str">
        <f t="shared" si="10"/>
        <v>Latin America and the Caribbean</v>
      </c>
      <c r="C263">
        <v>506620.73499999999</v>
      </c>
      <c r="D263">
        <f t="shared" si="11"/>
        <v>506620735</v>
      </c>
    </row>
    <row r="264" spans="1:4" x14ac:dyDescent="0.3">
      <c r="A264" t="str">
        <v>1999</v>
      </c>
      <c r="B264" t="str">
        <f t="shared" si="10"/>
        <v>Latin America and the Caribbean</v>
      </c>
      <c r="C264">
        <v>514301.36099999998</v>
      </c>
      <c r="D264">
        <f t="shared" si="11"/>
        <v>514301361</v>
      </c>
    </row>
    <row r="265" spans="1:4" x14ac:dyDescent="0.3">
      <c r="A265" t="str">
        <v>2000</v>
      </c>
      <c r="B265" t="str">
        <f t="shared" si="10"/>
        <v>Latin America and the Caribbean</v>
      </c>
      <c r="C265">
        <v>521836.32199999999</v>
      </c>
      <c r="D265">
        <f t="shared" si="11"/>
        <v>521836322</v>
      </c>
    </row>
    <row r="266" spans="1:4" x14ac:dyDescent="0.3">
      <c r="A266" t="str">
        <v>2001</v>
      </c>
      <c r="B266" t="str">
        <f t="shared" si="10"/>
        <v>Latin America and the Caribbean</v>
      </c>
      <c r="C266">
        <v>529213.15899999999</v>
      </c>
      <c r="D266">
        <f t="shared" si="11"/>
        <v>529213159</v>
      </c>
    </row>
    <row r="267" spans="1:4" x14ac:dyDescent="0.3">
      <c r="A267" t="str">
        <v>2002</v>
      </c>
      <c r="B267" t="str">
        <f t="shared" si="10"/>
        <v>Latin America and the Caribbean</v>
      </c>
      <c r="C267">
        <v>536441.57499999995</v>
      </c>
      <c r="D267">
        <f t="shared" si="11"/>
        <v>536441574.99999994</v>
      </c>
    </row>
    <row r="268" spans="1:4" x14ac:dyDescent="0.3">
      <c r="A268" t="str">
        <v>2003</v>
      </c>
      <c r="B268" t="str">
        <f t="shared" si="10"/>
        <v>Latin America and the Caribbean</v>
      </c>
      <c r="C268">
        <v>543544.13</v>
      </c>
      <c r="D268">
        <f t="shared" si="11"/>
        <v>543544130</v>
      </c>
    </row>
    <row r="269" spans="1:4" x14ac:dyDescent="0.3">
      <c r="A269" t="str">
        <v>2004</v>
      </c>
      <c r="B269" t="str">
        <f t="shared" si="10"/>
        <v>Latin America and the Caribbean</v>
      </c>
      <c r="C269">
        <v>550555.24199999997</v>
      </c>
      <c r="D269">
        <f t="shared" si="11"/>
        <v>550555242</v>
      </c>
    </row>
    <row r="270" spans="1:4" x14ac:dyDescent="0.3">
      <c r="A270" t="str">
        <v>2005</v>
      </c>
      <c r="B270" t="str">
        <f t="shared" si="10"/>
        <v>Latin America and the Caribbean</v>
      </c>
      <c r="C270">
        <v>557500.98100000003</v>
      </c>
      <c r="D270">
        <f t="shared" si="11"/>
        <v>557500981</v>
      </c>
    </row>
    <row r="271" spans="1:4" x14ac:dyDescent="0.3">
      <c r="A271" t="str">
        <v>2006</v>
      </c>
      <c r="B271" t="str">
        <f t="shared" si="10"/>
        <v>Latin America and the Caribbean</v>
      </c>
      <c r="C271">
        <v>564384.71699999995</v>
      </c>
      <c r="D271">
        <f t="shared" si="11"/>
        <v>564384717</v>
      </c>
    </row>
    <row r="272" spans="1:4" x14ac:dyDescent="0.3">
      <c r="A272" t="str">
        <v>2007</v>
      </c>
      <c r="B272" t="str">
        <f t="shared" si="10"/>
        <v>Latin America and the Caribbean</v>
      </c>
      <c r="C272">
        <v>571201.88899999997</v>
      </c>
      <c r="D272">
        <f t="shared" si="11"/>
        <v>571201889</v>
      </c>
    </row>
    <row r="273" spans="1:4" x14ac:dyDescent="0.3">
      <c r="A273" t="str">
        <v>2008</v>
      </c>
      <c r="B273" t="str">
        <f t="shared" si="10"/>
        <v>Latin America and the Caribbean</v>
      </c>
      <c r="C273">
        <v>577962.66500000004</v>
      </c>
      <c r="D273">
        <f t="shared" si="11"/>
        <v>577962665</v>
      </c>
    </row>
    <row r="274" spans="1:4" x14ac:dyDescent="0.3">
      <c r="A274" t="str">
        <v>2009</v>
      </c>
      <c r="B274" t="str">
        <f t="shared" si="10"/>
        <v>Latin America and the Caribbean</v>
      </c>
      <c r="C274">
        <v>584677.52899999998</v>
      </c>
      <c r="D274">
        <f t="shared" si="11"/>
        <v>584677529</v>
      </c>
    </row>
    <row r="275" spans="1:4" x14ac:dyDescent="0.3">
      <c r="A275" t="str">
        <v>2010</v>
      </c>
      <c r="B275" t="str">
        <f t="shared" si="10"/>
        <v>Latin America and the Caribbean</v>
      </c>
      <c r="C275">
        <v>591352.34499999997</v>
      </c>
      <c r="D275">
        <f t="shared" si="11"/>
        <v>591352345</v>
      </c>
    </row>
    <row r="276" spans="1:4" x14ac:dyDescent="0.3">
      <c r="A276" t="str">
        <v>2011</v>
      </c>
      <c r="B276" t="str">
        <f t="shared" si="10"/>
        <v>Latin America and the Caribbean</v>
      </c>
      <c r="C276">
        <v>597994.701</v>
      </c>
      <c r="D276">
        <f t="shared" si="11"/>
        <v>597994701</v>
      </c>
    </row>
    <row r="277" spans="1:4" x14ac:dyDescent="0.3">
      <c r="A277" t="str">
        <v>2012</v>
      </c>
      <c r="B277" t="str">
        <f t="shared" si="10"/>
        <v>Latin America and the Caribbean</v>
      </c>
      <c r="C277">
        <v>604599.45700000005</v>
      </c>
      <c r="D277">
        <f t="shared" si="11"/>
        <v>604599457</v>
      </c>
    </row>
    <row r="278" spans="1:4" x14ac:dyDescent="0.3">
      <c r="A278" t="str">
        <v>2013</v>
      </c>
      <c r="B278" t="str">
        <f t="shared" si="10"/>
        <v>Latin America and the Caribbean</v>
      </c>
      <c r="C278">
        <v>611143.93500000006</v>
      </c>
      <c r="D278">
        <f t="shared" si="11"/>
        <v>611143935</v>
      </c>
    </row>
    <row r="279" spans="1:4" x14ac:dyDescent="0.3">
      <c r="A279" t="str">
        <v>2014</v>
      </c>
      <c r="B279" t="str">
        <f t="shared" si="10"/>
        <v>Latin America and the Caribbean</v>
      </c>
      <c r="C279">
        <v>617596.48100000003</v>
      </c>
      <c r="D279">
        <f t="shared" si="11"/>
        <v>617596481</v>
      </c>
    </row>
    <row r="280" spans="1:4" x14ac:dyDescent="0.3">
      <c r="A280" t="str">
        <v>2015</v>
      </c>
      <c r="B280" t="str">
        <f t="shared" si="10"/>
        <v>Latin America and the Caribbean</v>
      </c>
      <c r="C280">
        <v>623934.12600000005</v>
      </c>
      <c r="D280">
        <f t="shared" si="11"/>
        <v>623934126</v>
      </c>
    </row>
    <row r="281" spans="1:4" x14ac:dyDescent="0.3">
      <c r="A281" t="str">
        <v>2016</v>
      </c>
      <c r="B281" t="str">
        <f t="shared" ref="B281:B285" si="12">$B$215</f>
        <v>Latin America and the Caribbean</v>
      </c>
      <c r="C281">
        <v>630144.54399999999</v>
      </c>
      <c r="D281">
        <f t="shared" si="11"/>
        <v>630144544</v>
      </c>
    </row>
    <row r="282" spans="1:4" x14ac:dyDescent="0.3">
      <c r="A282" t="str">
        <v>2017</v>
      </c>
      <c r="B282" t="str">
        <f t="shared" si="12"/>
        <v>Latin America and the Caribbean</v>
      </c>
      <c r="C282">
        <v>636233.13199999998</v>
      </c>
      <c r="D282">
        <f t="shared" si="11"/>
        <v>636233132</v>
      </c>
    </row>
    <row r="283" spans="1:4" x14ac:dyDescent="0.3">
      <c r="A283" t="str">
        <v>2018</v>
      </c>
      <c r="B283" t="str">
        <f t="shared" si="12"/>
        <v>Latin America and the Caribbean</v>
      </c>
      <c r="C283">
        <v>642216.70900000003</v>
      </c>
      <c r="D283">
        <f t="shared" si="11"/>
        <v>642216709</v>
      </c>
    </row>
    <row r="284" spans="1:4" x14ac:dyDescent="0.3">
      <c r="A284" t="str">
        <v>2019</v>
      </c>
      <c r="B284" t="str">
        <f t="shared" si="12"/>
        <v>Latin America and the Caribbean</v>
      </c>
      <c r="C284">
        <v>648120.95600000001</v>
      </c>
      <c r="D284">
        <f t="shared" si="11"/>
        <v>648120956</v>
      </c>
    </row>
    <row r="285" spans="1:4" x14ac:dyDescent="0.3">
      <c r="A285" t="str">
        <v>2020</v>
      </c>
      <c r="B285" t="str">
        <f t="shared" si="12"/>
        <v>Latin America and the Caribbean</v>
      </c>
      <c r="C285">
        <v>653962.33200000005</v>
      </c>
      <c r="D285">
        <f t="shared" si="11"/>
        <v>653962332</v>
      </c>
    </row>
    <row r="286" spans="1:4" x14ac:dyDescent="0.3">
      <c r="A286" t="str" cm="1">
        <f t="array" ref="A286:A356">'UN Population by continent'!A7:A77</f>
        <v>1950</v>
      </c>
      <c r="B286" t="str">
        <f>'UN Population by continent'!W3</f>
        <v>Northern America</v>
      </c>
      <c r="C286" cm="1">
        <f t="array" ref="C286:C356">'UN Population by continent'!W7:W77</f>
        <v>172602.611</v>
      </c>
      <c r="D286">
        <f t="shared" si="11"/>
        <v>172602611</v>
      </c>
    </row>
    <row r="287" spans="1:4" x14ac:dyDescent="0.3">
      <c r="A287" t="str">
        <v>1951</v>
      </c>
      <c r="B287" t="str">
        <f>$B$286</f>
        <v>Northern America</v>
      </c>
      <c r="C287">
        <v>175016.58799999999</v>
      </c>
      <c r="D287">
        <f t="shared" si="11"/>
        <v>175016588</v>
      </c>
    </row>
    <row r="288" spans="1:4" x14ac:dyDescent="0.3">
      <c r="A288" t="str">
        <v>1952</v>
      </c>
      <c r="B288" t="str">
        <f t="shared" ref="B288:B351" si="13">$B$286</f>
        <v>Northern America</v>
      </c>
      <c r="C288">
        <v>177778.5</v>
      </c>
      <c r="D288">
        <f t="shared" si="11"/>
        <v>177778500</v>
      </c>
    </row>
    <row r="289" spans="1:4" x14ac:dyDescent="0.3">
      <c r="A289" t="str">
        <v>1953</v>
      </c>
      <c r="B289" t="str">
        <f t="shared" si="13"/>
        <v>Northern America</v>
      </c>
      <c r="C289">
        <v>180813.18599999999</v>
      </c>
      <c r="D289">
        <f t="shared" si="11"/>
        <v>180813186</v>
      </c>
    </row>
    <row r="290" spans="1:4" x14ac:dyDescent="0.3">
      <c r="A290" t="str">
        <v>1954</v>
      </c>
      <c r="B290" t="str">
        <f t="shared" si="13"/>
        <v>Northern America</v>
      </c>
      <c r="C290">
        <v>184051.533</v>
      </c>
      <c r="D290">
        <f t="shared" si="11"/>
        <v>184051533</v>
      </c>
    </row>
    <row r="291" spans="1:4" x14ac:dyDescent="0.3">
      <c r="A291" t="str">
        <v>1955</v>
      </c>
      <c r="B291" t="str">
        <f t="shared" si="13"/>
        <v>Northern America</v>
      </c>
      <c r="C291">
        <v>187430.405</v>
      </c>
      <c r="D291">
        <f t="shared" si="11"/>
        <v>187430405</v>
      </c>
    </row>
    <row r="292" spans="1:4" x14ac:dyDescent="0.3">
      <c r="A292" t="str">
        <v>1956</v>
      </c>
      <c r="B292" t="str">
        <f t="shared" si="13"/>
        <v>Northern America</v>
      </c>
      <c r="C292">
        <v>190892.80300000001</v>
      </c>
      <c r="D292">
        <f t="shared" si="11"/>
        <v>190892803</v>
      </c>
    </row>
    <row r="293" spans="1:4" x14ac:dyDescent="0.3">
      <c r="A293" t="str">
        <v>1957</v>
      </c>
      <c r="B293" t="str">
        <f t="shared" si="13"/>
        <v>Northern America</v>
      </c>
      <c r="C293">
        <v>194387.68400000001</v>
      </c>
      <c r="D293">
        <f t="shared" si="11"/>
        <v>194387684</v>
      </c>
    </row>
    <row r="294" spans="1:4" x14ac:dyDescent="0.3">
      <c r="A294" t="str">
        <v>1958</v>
      </c>
      <c r="B294" t="str">
        <f t="shared" si="13"/>
        <v>Northern America</v>
      </c>
      <c r="C294">
        <v>197870.177</v>
      </c>
      <c r="D294">
        <f t="shared" si="11"/>
        <v>197870177</v>
      </c>
    </row>
    <row r="295" spans="1:4" x14ac:dyDescent="0.3">
      <c r="A295" t="str">
        <v>1959</v>
      </c>
      <c r="B295" t="str">
        <f t="shared" si="13"/>
        <v>Northern America</v>
      </c>
      <c r="C295">
        <v>201301.492</v>
      </c>
      <c r="D295">
        <f t="shared" si="11"/>
        <v>201301492</v>
      </c>
    </row>
    <row r="296" spans="1:4" x14ac:dyDescent="0.3">
      <c r="A296" t="str">
        <v>1960</v>
      </c>
      <c r="B296" t="str">
        <f t="shared" si="13"/>
        <v>Northern America</v>
      </c>
      <c r="C296">
        <v>204649.16500000001</v>
      </c>
      <c r="D296">
        <f t="shared" si="11"/>
        <v>204649165</v>
      </c>
    </row>
    <row r="297" spans="1:4" x14ac:dyDescent="0.3">
      <c r="A297" t="str">
        <v>1961</v>
      </c>
      <c r="B297" t="str">
        <f t="shared" si="13"/>
        <v>Northern America</v>
      </c>
      <c r="C297">
        <v>207887.204</v>
      </c>
      <c r="D297">
        <f t="shared" si="11"/>
        <v>207887204</v>
      </c>
    </row>
    <row r="298" spans="1:4" x14ac:dyDescent="0.3">
      <c r="A298" t="str">
        <v>1962</v>
      </c>
      <c r="B298" t="str">
        <f t="shared" si="13"/>
        <v>Northern America</v>
      </c>
      <c r="C298">
        <v>210996.182</v>
      </c>
      <c r="D298">
        <f t="shared" si="11"/>
        <v>210996182</v>
      </c>
    </row>
    <row r="299" spans="1:4" x14ac:dyDescent="0.3">
      <c r="A299" t="str">
        <v>1963</v>
      </c>
      <c r="B299" t="str">
        <f t="shared" si="13"/>
        <v>Northern America</v>
      </c>
      <c r="C299">
        <v>213963.478</v>
      </c>
      <c r="D299">
        <f t="shared" si="11"/>
        <v>213963478</v>
      </c>
    </row>
    <row r="300" spans="1:4" x14ac:dyDescent="0.3">
      <c r="A300" t="str">
        <v>1964</v>
      </c>
      <c r="B300" t="str">
        <f t="shared" si="13"/>
        <v>Northern America</v>
      </c>
      <c r="C300">
        <v>216782.875</v>
      </c>
      <c r="D300">
        <f t="shared" si="11"/>
        <v>216782875</v>
      </c>
    </row>
    <row r="301" spans="1:4" x14ac:dyDescent="0.3">
      <c r="A301" t="str">
        <v>1965</v>
      </c>
      <c r="B301" t="str">
        <f t="shared" si="13"/>
        <v>Northern America</v>
      </c>
      <c r="C301">
        <v>219454.16099999999</v>
      </c>
      <c r="D301">
        <f t="shared" si="11"/>
        <v>219454161</v>
      </c>
    </row>
    <row r="302" spans="1:4" x14ac:dyDescent="0.3">
      <c r="A302" t="str">
        <v>1966</v>
      </c>
      <c r="B302" t="str">
        <f t="shared" si="13"/>
        <v>Northern America</v>
      </c>
      <c r="C302">
        <v>221966.40700000001</v>
      </c>
      <c r="D302">
        <f t="shared" si="11"/>
        <v>221966407</v>
      </c>
    </row>
    <row r="303" spans="1:4" x14ac:dyDescent="0.3">
      <c r="A303" t="str">
        <v>1967</v>
      </c>
      <c r="B303" t="str">
        <f t="shared" si="13"/>
        <v>Northern America</v>
      </c>
      <c r="C303">
        <v>224327.31099999999</v>
      </c>
      <c r="D303">
        <f t="shared" si="11"/>
        <v>224327311</v>
      </c>
    </row>
    <row r="304" spans="1:4" x14ac:dyDescent="0.3">
      <c r="A304" t="str">
        <v>1968</v>
      </c>
      <c r="B304" t="str">
        <f t="shared" si="13"/>
        <v>Northern America</v>
      </c>
      <c r="C304">
        <v>226580.62</v>
      </c>
      <c r="D304">
        <f t="shared" si="11"/>
        <v>226580620</v>
      </c>
    </row>
    <row r="305" spans="1:4" x14ac:dyDescent="0.3">
      <c r="A305" t="str">
        <v>1969</v>
      </c>
      <c r="B305" t="str">
        <f t="shared" si="13"/>
        <v>Northern America</v>
      </c>
      <c r="C305">
        <v>228786.67600000001</v>
      </c>
      <c r="D305">
        <f t="shared" si="11"/>
        <v>228786676</v>
      </c>
    </row>
    <row r="306" spans="1:4" x14ac:dyDescent="0.3">
      <c r="A306" t="str">
        <v>1970</v>
      </c>
      <c r="B306" t="str">
        <f t="shared" si="13"/>
        <v>Northern America</v>
      </c>
      <c r="C306">
        <v>230991.859</v>
      </c>
      <c r="D306">
        <f t="shared" si="11"/>
        <v>230991859</v>
      </c>
    </row>
    <row r="307" spans="1:4" x14ac:dyDescent="0.3">
      <c r="A307" t="str">
        <v>1971</v>
      </c>
      <c r="B307" t="str">
        <f t="shared" si="13"/>
        <v>Northern America</v>
      </c>
      <c r="C307">
        <v>233213.535</v>
      </c>
      <c r="D307">
        <f t="shared" si="11"/>
        <v>233213535</v>
      </c>
    </row>
    <row r="308" spans="1:4" x14ac:dyDescent="0.3">
      <c r="A308" t="str">
        <v>1972</v>
      </c>
      <c r="B308" t="str">
        <f t="shared" si="13"/>
        <v>Northern America</v>
      </c>
      <c r="C308">
        <v>235449.56700000001</v>
      </c>
      <c r="D308">
        <f t="shared" si="11"/>
        <v>235449567</v>
      </c>
    </row>
    <row r="309" spans="1:4" x14ac:dyDescent="0.3">
      <c r="A309" t="str">
        <v>1973</v>
      </c>
      <c r="B309" t="str">
        <f t="shared" si="13"/>
        <v>Northern America</v>
      </c>
      <c r="C309">
        <v>237703.01800000001</v>
      </c>
      <c r="D309">
        <f t="shared" si="11"/>
        <v>237703018</v>
      </c>
    </row>
    <row r="310" spans="1:4" x14ac:dyDescent="0.3">
      <c r="A310" t="str">
        <v>1974</v>
      </c>
      <c r="B310" t="str">
        <f t="shared" si="13"/>
        <v>Northern America</v>
      </c>
      <c r="C310">
        <v>239970.84</v>
      </c>
      <c r="D310">
        <f t="shared" si="11"/>
        <v>239970840</v>
      </c>
    </row>
    <row r="311" spans="1:4" x14ac:dyDescent="0.3">
      <c r="A311" t="str">
        <v>1975</v>
      </c>
      <c r="B311" t="str">
        <f t="shared" si="13"/>
        <v>Northern America</v>
      </c>
      <c r="C311">
        <v>242251.495</v>
      </c>
      <c r="D311">
        <f t="shared" si="11"/>
        <v>242251495</v>
      </c>
    </row>
    <row r="312" spans="1:4" x14ac:dyDescent="0.3">
      <c r="A312" t="str">
        <v>1976</v>
      </c>
      <c r="B312" t="str">
        <f t="shared" si="13"/>
        <v>Northern America</v>
      </c>
      <c r="C312">
        <v>244552.723</v>
      </c>
      <c r="D312">
        <f t="shared" si="11"/>
        <v>244552723</v>
      </c>
    </row>
    <row r="313" spans="1:4" x14ac:dyDescent="0.3">
      <c r="A313" t="str">
        <v>1977</v>
      </c>
      <c r="B313" t="str">
        <f t="shared" si="13"/>
        <v>Northern America</v>
      </c>
      <c r="C313">
        <v>246882.30300000001</v>
      </c>
      <c r="D313">
        <f t="shared" si="11"/>
        <v>246882303</v>
      </c>
    </row>
    <row r="314" spans="1:4" x14ac:dyDescent="0.3">
      <c r="A314" t="str">
        <v>1978</v>
      </c>
      <c r="B314" t="str">
        <f t="shared" si="13"/>
        <v>Northern America</v>
      </c>
      <c r="C314">
        <v>249237.761</v>
      </c>
      <c r="D314">
        <f t="shared" si="11"/>
        <v>249237761</v>
      </c>
    </row>
    <row r="315" spans="1:4" x14ac:dyDescent="0.3">
      <c r="A315" t="str">
        <v>1979</v>
      </c>
      <c r="B315" t="str">
        <f t="shared" si="13"/>
        <v>Northern America</v>
      </c>
      <c r="C315">
        <v>251613.704</v>
      </c>
      <c r="D315">
        <f t="shared" si="11"/>
        <v>251613704</v>
      </c>
    </row>
    <row r="316" spans="1:4" x14ac:dyDescent="0.3">
      <c r="A316" t="str">
        <v>1980</v>
      </c>
      <c r="B316" t="str">
        <f t="shared" si="13"/>
        <v>Northern America</v>
      </c>
      <c r="C316">
        <v>254007.133</v>
      </c>
      <c r="D316">
        <f t="shared" si="11"/>
        <v>254007133</v>
      </c>
    </row>
    <row r="317" spans="1:4" x14ac:dyDescent="0.3">
      <c r="A317" t="str">
        <v>1981</v>
      </c>
      <c r="B317" t="str">
        <f t="shared" si="13"/>
        <v>Northern America</v>
      </c>
      <c r="C317">
        <v>256418.90400000001</v>
      </c>
      <c r="D317">
        <f t="shared" si="11"/>
        <v>256418904</v>
      </c>
    </row>
    <row r="318" spans="1:4" x14ac:dyDescent="0.3">
      <c r="A318" t="str">
        <v>1982</v>
      </c>
      <c r="B318" t="str">
        <f t="shared" si="13"/>
        <v>Northern America</v>
      </c>
      <c r="C318">
        <v>258854.00099999999</v>
      </c>
      <c r="D318">
        <f t="shared" si="11"/>
        <v>258854001</v>
      </c>
    </row>
    <row r="319" spans="1:4" x14ac:dyDescent="0.3">
      <c r="A319" t="str">
        <v>1983</v>
      </c>
      <c r="B319" t="str">
        <f t="shared" si="13"/>
        <v>Northern America</v>
      </c>
      <c r="C319">
        <v>261318.321</v>
      </c>
      <c r="D319">
        <f t="shared" si="11"/>
        <v>261318321</v>
      </c>
    </row>
    <row r="320" spans="1:4" x14ac:dyDescent="0.3">
      <c r="A320" t="str">
        <v>1984</v>
      </c>
      <c r="B320" t="str">
        <f t="shared" si="13"/>
        <v>Northern America</v>
      </c>
      <c r="C320">
        <v>263819.44699999999</v>
      </c>
      <c r="D320">
        <f t="shared" si="11"/>
        <v>263819447</v>
      </c>
    </row>
    <row r="321" spans="1:4" x14ac:dyDescent="0.3">
      <c r="A321" t="str">
        <v>1985</v>
      </c>
      <c r="B321" t="str">
        <f t="shared" si="13"/>
        <v>Northern America</v>
      </c>
      <c r="C321">
        <v>266363.42700000003</v>
      </c>
      <c r="D321">
        <f t="shared" si="11"/>
        <v>266363427.00000003</v>
      </c>
    </row>
    <row r="322" spans="1:4" x14ac:dyDescent="0.3">
      <c r="A322" t="str">
        <v>1986</v>
      </c>
      <c r="B322" t="str">
        <f t="shared" si="13"/>
        <v>Northern America</v>
      </c>
      <c r="C322">
        <v>268958.50900000002</v>
      </c>
      <c r="D322">
        <f t="shared" si="11"/>
        <v>268958509</v>
      </c>
    </row>
    <row r="323" spans="1:4" x14ac:dyDescent="0.3">
      <c r="A323" t="str">
        <v>1987</v>
      </c>
      <c r="B323" t="str">
        <f t="shared" si="13"/>
        <v>Northern America</v>
      </c>
      <c r="C323">
        <v>271606.61499999999</v>
      </c>
      <c r="D323">
        <f t="shared" ref="D323:D386" si="14">C323*1000</f>
        <v>271606615</v>
      </c>
    </row>
    <row r="324" spans="1:4" x14ac:dyDescent="0.3">
      <c r="A324" t="str">
        <v>1988</v>
      </c>
      <c r="B324" t="str">
        <f t="shared" si="13"/>
        <v>Northern America</v>
      </c>
      <c r="C324">
        <v>274300.33799999999</v>
      </c>
      <c r="D324">
        <f t="shared" si="14"/>
        <v>274300338</v>
      </c>
    </row>
    <row r="325" spans="1:4" x14ac:dyDescent="0.3">
      <c r="A325" t="str">
        <v>1989</v>
      </c>
      <c r="B325" t="str">
        <f t="shared" si="13"/>
        <v>Northern America</v>
      </c>
      <c r="C325">
        <v>277028.16399999999</v>
      </c>
      <c r="D325">
        <f t="shared" si="14"/>
        <v>277028164</v>
      </c>
    </row>
    <row r="326" spans="1:4" x14ac:dyDescent="0.3">
      <c r="A326" t="str">
        <v>1990</v>
      </c>
      <c r="B326" t="str">
        <f t="shared" si="13"/>
        <v>Northern America</v>
      </c>
      <c r="C326">
        <v>279785.25099999999</v>
      </c>
      <c r="D326">
        <f t="shared" si="14"/>
        <v>279785251</v>
      </c>
    </row>
    <row r="327" spans="1:4" x14ac:dyDescent="0.3">
      <c r="A327" t="str">
        <v>1991</v>
      </c>
      <c r="B327" t="str">
        <f t="shared" si="13"/>
        <v>Northern America</v>
      </c>
      <c r="C327">
        <v>282552.40399999998</v>
      </c>
      <c r="D327">
        <f t="shared" si="14"/>
        <v>282552404</v>
      </c>
    </row>
    <row r="328" spans="1:4" x14ac:dyDescent="0.3">
      <c r="A328" t="str">
        <v>1992</v>
      </c>
      <c r="B328" t="str">
        <f t="shared" si="13"/>
        <v>Northern America</v>
      </c>
      <c r="C328">
        <v>285339.701</v>
      </c>
      <c r="D328">
        <f t="shared" si="14"/>
        <v>285339701</v>
      </c>
    </row>
    <row r="329" spans="1:4" x14ac:dyDescent="0.3">
      <c r="A329" t="str">
        <v>1993</v>
      </c>
      <c r="B329" t="str">
        <f t="shared" si="13"/>
        <v>Northern America</v>
      </c>
      <c r="C329">
        <v>288205.114</v>
      </c>
      <c r="D329">
        <f t="shared" si="14"/>
        <v>288205114</v>
      </c>
    </row>
    <row r="330" spans="1:4" x14ac:dyDescent="0.3">
      <c r="A330" t="str">
        <v>1994</v>
      </c>
      <c r="B330" t="str">
        <f t="shared" si="13"/>
        <v>Northern America</v>
      </c>
      <c r="C330">
        <v>291227.272</v>
      </c>
      <c r="D330">
        <f t="shared" si="14"/>
        <v>291227272</v>
      </c>
    </row>
    <row r="331" spans="1:4" x14ac:dyDescent="0.3">
      <c r="A331" t="str">
        <v>1995</v>
      </c>
      <c r="B331" t="str">
        <f t="shared" si="13"/>
        <v>Northern America</v>
      </c>
      <c r="C331">
        <v>294453.53200000001</v>
      </c>
      <c r="D331">
        <f t="shared" si="14"/>
        <v>294453532</v>
      </c>
    </row>
    <row r="332" spans="1:4" x14ac:dyDescent="0.3">
      <c r="A332" t="str">
        <v>1996</v>
      </c>
      <c r="B332" t="str">
        <f t="shared" si="13"/>
        <v>Northern America</v>
      </c>
      <c r="C332">
        <v>297918.80300000001</v>
      </c>
      <c r="D332">
        <f t="shared" si="14"/>
        <v>297918803</v>
      </c>
    </row>
    <row r="333" spans="1:4" x14ac:dyDescent="0.3">
      <c r="A333" t="str">
        <v>1997</v>
      </c>
      <c r="B333" t="str">
        <f t="shared" si="13"/>
        <v>Northern America</v>
      </c>
      <c r="C333">
        <v>301582.34299999999</v>
      </c>
      <c r="D333">
        <f t="shared" si="14"/>
        <v>301582343</v>
      </c>
    </row>
    <row r="334" spans="1:4" x14ac:dyDescent="0.3">
      <c r="A334" t="str">
        <v>1998</v>
      </c>
      <c r="B334" t="str">
        <f t="shared" si="13"/>
        <v>Northern America</v>
      </c>
      <c r="C334">
        <v>305324.07799999998</v>
      </c>
      <c r="D334">
        <f t="shared" si="14"/>
        <v>305324078</v>
      </c>
    </row>
    <row r="335" spans="1:4" x14ac:dyDescent="0.3">
      <c r="A335" t="str">
        <v>1999</v>
      </c>
      <c r="B335" t="str">
        <f t="shared" si="13"/>
        <v>Northern America</v>
      </c>
      <c r="C335">
        <v>308977.739</v>
      </c>
      <c r="D335">
        <f t="shared" si="14"/>
        <v>308977739</v>
      </c>
    </row>
    <row r="336" spans="1:4" x14ac:dyDescent="0.3">
      <c r="A336" t="str">
        <v>2000</v>
      </c>
      <c r="B336" t="str">
        <f t="shared" si="13"/>
        <v>Northern America</v>
      </c>
      <c r="C336">
        <v>312426.78499999997</v>
      </c>
      <c r="D336">
        <f t="shared" si="14"/>
        <v>312426785</v>
      </c>
    </row>
    <row r="337" spans="1:4" x14ac:dyDescent="0.3">
      <c r="A337" t="str">
        <v>2001</v>
      </c>
      <c r="B337" t="str">
        <f t="shared" si="13"/>
        <v>Northern America</v>
      </c>
      <c r="C337">
        <v>315615.98499999999</v>
      </c>
      <c r="D337">
        <f t="shared" si="14"/>
        <v>315615985</v>
      </c>
    </row>
    <row r="338" spans="1:4" x14ac:dyDescent="0.3">
      <c r="A338" t="str">
        <v>2002</v>
      </c>
      <c r="B338" t="str">
        <f t="shared" si="13"/>
        <v>Northern America</v>
      </c>
      <c r="C338">
        <v>318585.94900000002</v>
      </c>
      <c r="D338">
        <f t="shared" si="14"/>
        <v>318585949</v>
      </c>
    </row>
    <row r="339" spans="1:4" x14ac:dyDescent="0.3">
      <c r="A339" t="str">
        <v>2003</v>
      </c>
      <c r="B339" t="str">
        <f t="shared" si="13"/>
        <v>Northern America</v>
      </c>
      <c r="C339">
        <v>321432.40600000002</v>
      </c>
      <c r="D339">
        <f t="shared" si="14"/>
        <v>321432406</v>
      </c>
    </row>
    <row r="340" spans="1:4" x14ac:dyDescent="0.3">
      <c r="A340" t="str">
        <v>2004</v>
      </c>
      <c r="B340" t="str">
        <f t="shared" si="13"/>
        <v>Northern America</v>
      </c>
      <c r="C340">
        <v>324299.29499999998</v>
      </c>
      <c r="D340">
        <f t="shared" si="14"/>
        <v>324299295</v>
      </c>
    </row>
    <row r="341" spans="1:4" x14ac:dyDescent="0.3">
      <c r="A341" t="str">
        <v>2005</v>
      </c>
      <c r="B341" t="str">
        <f t="shared" si="13"/>
        <v>Northern America</v>
      </c>
      <c r="C341">
        <v>327287.14399999997</v>
      </c>
      <c r="D341">
        <f t="shared" si="14"/>
        <v>327287144</v>
      </c>
    </row>
    <row r="342" spans="1:4" x14ac:dyDescent="0.3">
      <c r="A342" t="str">
        <v>2006</v>
      </c>
      <c r="B342" t="str">
        <f t="shared" si="13"/>
        <v>Northern America</v>
      </c>
      <c r="C342">
        <v>330425.33899999998</v>
      </c>
      <c r="D342">
        <f t="shared" si="14"/>
        <v>330425339</v>
      </c>
    </row>
    <row r="343" spans="1:4" x14ac:dyDescent="0.3">
      <c r="A343" t="str">
        <v>2007</v>
      </c>
      <c r="B343" t="str">
        <f t="shared" si="13"/>
        <v>Northern America</v>
      </c>
      <c r="C343">
        <v>333668.49400000001</v>
      </c>
      <c r="D343">
        <f t="shared" si="14"/>
        <v>333668494</v>
      </c>
    </row>
    <row r="344" spans="1:4" x14ac:dyDescent="0.3">
      <c r="A344" t="str">
        <v>2008</v>
      </c>
      <c r="B344" t="str">
        <f t="shared" si="13"/>
        <v>Northern America</v>
      </c>
      <c r="C344">
        <v>336952.72200000001</v>
      </c>
      <c r="D344">
        <f t="shared" si="14"/>
        <v>336952722</v>
      </c>
    </row>
    <row r="345" spans="1:4" x14ac:dyDescent="0.3">
      <c r="A345" t="str">
        <v>2009</v>
      </c>
      <c r="B345" t="str">
        <f t="shared" si="13"/>
        <v>Northern America</v>
      </c>
      <c r="C345">
        <v>340182.40500000003</v>
      </c>
      <c r="D345">
        <f t="shared" si="14"/>
        <v>340182405</v>
      </c>
    </row>
    <row r="346" spans="1:4" x14ac:dyDescent="0.3">
      <c r="A346" t="str">
        <v>2010</v>
      </c>
      <c r="B346" t="str">
        <f t="shared" si="13"/>
        <v>Northern America</v>
      </c>
      <c r="C346">
        <v>343287.42200000002</v>
      </c>
      <c r="D346">
        <f t="shared" si="14"/>
        <v>343287422</v>
      </c>
    </row>
    <row r="347" spans="1:4" x14ac:dyDescent="0.3">
      <c r="A347" t="str">
        <v>2011</v>
      </c>
      <c r="B347" t="str">
        <f t="shared" si="13"/>
        <v>Northern America</v>
      </c>
      <c r="C347">
        <v>346251.16100000002</v>
      </c>
      <c r="D347">
        <f t="shared" si="14"/>
        <v>346251161</v>
      </c>
    </row>
    <row r="348" spans="1:4" x14ac:dyDescent="0.3">
      <c r="A348" t="str">
        <v>2012</v>
      </c>
      <c r="B348" t="str">
        <f t="shared" si="13"/>
        <v>Northern America</v>
      </c>
      <c r="C348">
        <v>349093.38099999999</v>
      </c>
      <c r="D348">
        <f t="shared" si="14"/>
        <v>349093381</v>
      </c>
    </row>
    <row r="349" spans="1:4" x14ac:dyDescent="0.3">
      <c r="A349" t="str">
        <v>2013</v>
      </c>
      <c r="B349" t="str">
        <f t="shared" si="13"/>
        <v>Northern America</v>
      </c>
      <c r="C349">
        <v>351824.03499999997</v>
      </c>
      <c r="D349">
        <f t="shared" si="14"/>
        <v>351824035</v>
      </c>
    </row>
    <row r="350" spans="1:4" x14ac:dyDescent="0.3">
      <c r="A350" t="str">
        <v>2014</v>
      </c>
      <c r="B350" t="str">
        <f t="shared" si="13"/>
        <v>Northern America</v>
      </c>
      <c r="C350">
        <v>354464.25400000002</v>
      </c>
      <c r="D350">
        <f t="shared" si="14"/>
        <v>354464254</v>
      </c>
    </row>
    <row r="351" spans="1:4" x14ac:dyDescent="0.3">
      <c r="A351" t="str">
        <v>2015</v>
      </c>
      <c r="B351" t="str">
        <f t="shared" si="13"/>
        <v>Northern America</v>
      </c>
      <c r="C351">
        <v>357031.04499999998</v>
      </c>
      <c r="D351">
        <f t="shared" si="14"/>
        <v>357031045</v>
      </c>
    </row>
    <row r="352" spans="1:4" x14ac:dyDescent="0.3">
      <c r="A352" t="str">
        <v>2016</v>
      </c>
      <c r="B352" t="str">
        <f t="shared" ref="B352:B356" si="15">$B$286</f>
        <v>Northern America</v>
      </c>
      <c r="C352">
        <v>359524.63500000001</v>
      </c>
      <c r="D352">
        <f t="shared" si="14"/>
        <v>359524635</v>
      </c>
    </row>
    <row r="353" spans="1:4" x14ac:dyDescent="0.3">
      <c r="A353" t="str">
        <v>2017</v>
      </c>
      <c r="B353" t="str">
        <f t="shared" si="15"/>
        <v>Northern America</v>
      </c>
      <c r="C353">
        <v>361942.24699999997</v>
      </c>
      <c r="D353">
        <f t="shared" si="14"/>
        <v>361942247</v>
      </c>
    </row>
    <row r="354" spans="1:4" x14ac:dyDescent="0.3">
      <c r="A354" t="str">
        <v>2018</v>
      </c>
      <c r="B354" t="str">
        <f t="shared" si="15"/>
        <v>Northern America</v>
      </c>
      <c r="C354">
        <v>364295.99400000001</v>
      </c>
      <c r="D354">
        <f t="shared" si="14"/>
        <v>364295994</v>
      </c>
    </row>
    <row r="355" spans="1:4" x14ac:dyDescent="0.3">
      <c r="A355" t="str">
        <v>2019</v>
      </c>
      <c r="B355" t="str">
        <f t="shared" si="15"/>
        <v>Northern America</v>
      </c>
      <c r="C355">
        <v>366600.94400000002</v>
      </c>
      <c r="D355">
        <f t="shared" si="14"/>
        <v>366600944</v>
      </c>
    </row>
    <row r="356" spans="1:4" x14ac:dyDescent="0.3">
      <c r="A356" t="str">
        <v>2020</v>
      </c>
      <c r="B356" t="str">
        <f t="shared" si="15"/>
        <v>Northern America</v>
      </c>
      <c r="C356">
        <v>368869.64399999997</v>
      </c>
      <c r="D356">
        <f t="shared" si="14"/>
        <v>368869644</v>
      </c>
    </row>
    <row r="357" spans="1:4" x14ac:dyDescent="0.3">
      <c r="A357" t="str" cm="1">
        <f t="array" ref="A357:A427">'UN Population by continent'!A7:A77</f>
        <v>1950</v>
      </c>
      <c r="B357" t="str">
        <f>'UN Population by continent'!X3</f>
        <v>Oceania</v>
      </c>
      <c r="C357" cm="1">
        <f t="array" ref="C357:C427">'UN Population by continent'!X7:X77</f>
        <v>12975.895</v>
      </c>
      <c r="D357">
        <f t="shared" si="14"/>
        <v>12975895</v>
      </c>
    </row>
    <row r="358" spans="1:4" x14ac:dyDescent="0.3">
      <c r="A358" t="str">
        <v>1951</v>
      </c>
      <c r="B358" t="str">
        <f>$B$357</f>
        <v>Oceania</v>
      </c>
      <c r="C358">
        <v>13265.718000000001</v>
      </c>
      <c r="D358">
        <f t="shared" si="14"/>
        <v>13265718</v>
      </c>
    </row>
    <row r="359" spans="1:4" x14ac:dyDescent="0.3">
      <c r="A359" t="str">
        <v>1952</v>
      </c>
      <c r="B359" t="str">
        <f t="shared" ref="B359:B422" si="16">$B$357</f>
        <v>Oceania</v>
      </c>
      <c r="C359">
        <v>13542.582</v>
      </c>
      <c r="D359">
        <f t="shared" si="14"/>
        <v>13542582</v>
      </c>
    </row>
    <row r="360" spans="1:4" x14ac:dyDescent="0.3">
      <c r="A360" t="str">
        <v>1953</v>
      </c>
      <c r="B360" t="str">
        <f t="shared" si="16"/>
        <v>Oceania</v>
      </c>
      <c r="C360">
        <v>13817.609</v>
      </c>
      <c r="D360">
        <f t="shared" si="14"/>
        <v>13817609</v>
      </c>
    </row>
    <row r="361" spans="1:4" x14ac:dyDescent="0.3">
      <c r="A361" t="str">
        <v>1954</v>
      </c>
      <c r="B361" t="str">
        <f t="shared" si="16"/>
        <v>Oceania</v>
      </c>
      <c r="C361">
        <v>14099.195</v>
      </c>
      <c r="D361">
        <f t="shared" si="14"/>
        <v>14099195</v>
      </c>
    </row>
    <row r="362" spans="1:4" x14ac:dyDescent="0.3">
      <c r="A362" t="str">
        <v>1955</v>
      </c>
      <c r="B362" t="str">
        <f t="shared" si="16"/>
        <v>Oceania</v>
      </c>
      <c r="C362">
        <v>14392.69</v>
      </c>
      <c r="D362">
        <f t="shared" si="14"/>
        <v>14392690</v>
      </c>
    </row>
    <row r="363" spans="1:4" x14ac:dyDescent="0.3">
      <c r="A363" t="str">
        <v>1956</v>
      </c>
      <c r="B363" t="str">
        <f t="shared" si="16"/>
        <v>Oceania</v>
      </c>
      <c r="C363">
        <v>14700.236999999999</v>
      </c>
      <c r="D363">
        <f t="shared" si="14"/>
        <v>14700237</v>
      </c>
    </row>
    <row r="364" spans="1:4" x14ac:dyDescent="0.3">
      <c r="A364" t="str">
        <v>1957</v>
      </c>
      <c r="B364" t="str">
        <f t="shared" si="16"/>
        <v>Oceania</v>
      </c>
      <c r="C364">
        <v>15020.985000000001</v>
      </c>
      <c r="D364">
        <f t="shared" si="14"/>
        <v>15020985</v>
      </c>
    </row>
    <row r="365" spans="1:4" x14ac:dyDescent="0.3">
      <c r="A365" t="str">
        <v>1958</v>
      </c>
      <c r="B365" t="str">
        <f t="shared" si="16"/>
        <v>Oceania</v>
      </c>
      <c r="C365">
        <v>15351.517</v>
      </c>
      <c r="D365">
        <f t="shared" si="14"/>
        <v>15351517</v>
      </c>
    </row>
    <row r="366" spans="1:4" x14ac:dyDescent="0.3">
      <c r="A366" t="str">
        <v>1959</v>
      </c>
      <c r="B366" t="str">
        <f t="shared" si="16"/>
        <v>Oceania</v>
      </c>
      <c r="C366">
        <v>15686.725</v>
      </c>
      <c r="D366">
        <f t="shared" si="14"/>
        <v>15686725</v>
      </c>
    </row>
    <row r="367" spans="1:4" x14ac:dyDescent="0.3">
      <c r="A367" t="str">
        <v>1960</v>
      </c>
      <c r="B367" t="str">
        <f t="shared" si="16"/>
        <v>Oceania</v>
      </c>
      <c r="C367">
        <v>16021.632</v>
      </c>
      <c r="D367">
        <f t="shared" si="14"/>
        <v>16021632</v>
      </c>
    </row>
    <row r="368" spans="1:4" x14ac:dyDescent="0.3">
      <c r="A368" t="str">
        <v>1961</v>
      </c>
      <c r="B368" t="str">
        <f t="shared" si="16"/>
        <v>Oceania</v>
      </c>
      <c r="C368">
        <v>16353.995000000001</v>
      </c>
      <c r="D368">
        <f t="shared" si="14"/>
        <v>16353995</v>
      </c>
    </row>
    <row r="369" spans="1:4" x14ac:dyDescent="0.3">
      <c r="A369" t="str">
        <v>1962</v>
      </c>
      <c r="B369" t="str">
        <f t="shared" si="16"/>
        <v>Oceania</v>
      </c>
      <c r="C369">
        <v>16686.152999999998</v>
      </c>
      <c r="D369">
        <f t="shared" si="14"/>
        <v>16686152.999999998</v>
      </c>
    </row>
    <row r="370" spans="1:4" x14ac:dyDescent="0.3">
      <c r="A370" t="str">
        <v>1963</v>
      </c>
      <c r="B370" t="str">
        <f t="shared" si="16"/>
        <v>Oceania</v>
      </c>
      <c r="C370">
        <v>17026.041000000001</v>
      </c>
      <c r="D370">
        <f t="shared" si="14"/>
        <v>17026041</v>
      </c>
    </row>
    <row r="371" spans="1:4" x14ac:dyDescent="0.3">
      <c r="A371" t="str">
        <v>1964</v>
      </c>
      <c r="B371" t="str">
        <f t="shared" si="16"/>
        <v>Oceania</v>
      </c>
      <c r="C371">
        <v>17384.629000000001</v>
      </c>
      <c r="D371">
        <f t="shared" si="14"/>
        <v>17384629</v>
      </c>
    </row>
    <row r="372" spans="1:4" x14ac:dyDescent="0.3">
      <c r="A372" t="str">
        <v>1965</v>
      </c>
      <c r="B372" t="str">
        <f t="shared" si="16"/>
        <v>Oceania</v>
      </c>
      <c r="C372">
        <v>17768.694</v>
      </c>
      <c r="D372">
        <f t="shared" si="14"/>
        <v>17768694</v>
      </c>
    </row>
    <row r="373" spans="1:4" x14ac:dyDescent="0.3">
      <c r="A373" t="str">
        <v>1966</v>
      </c>
      <c r="B373" t="str">
        <f t="shared" si="16"/>
        <v>Oceania</v>
      </c>
      <c r="C373">
        <v>18181.501</v>
      </c>
      <c r="D373">
        <f t="shared" si="14"/>
        <v>18181501</v>
      </c>
    </row>
    <row r="374" spans="1:4" x14ac:dyDescent="0.3">
      <c r="A374" t="str">
        <v>1967</v>
      </c>
      <c r="B374" t="str">
        <f t="shared" si="16"/>
        <v>Oceania</v>
      </c>
      <c r="C374">
        <v>18617.455000000002</v>
      </c>
      <c r="D374">
        <f t="shared" si="14"/>
        <v>18617455</v>
      </c>
    </row>
    <row r="375" spans="1:4" x14ac:dyDescent="0.3">
      <c r="A375" t="str">
        <v>1968</v>
      </c>
      <c r="B375" t="str">
        <f t="shared" si="16"/>
        <v>Oceania</v>
      </c>
      <c r="C375">
        <v>19063.871999999999</v>
      </c>
      <c r="D375">
        <f t="shared" si="14"/>
        <v>19063872</v>
      </c>
    </row>
    <row r="376" spans="1:4" x14ac:dyDescent="0.3">
      <c r="A376" t="str">
        <v>1969</v>
      </c>
      <c r="B376" t="str">
        <f t="shared" si="16"/>
        <v>Oceania</v>
      </c>
      <c r="C376">
        <v>19503.137999999999</v>
      </c>
      <c r="D376">
        <f t="shared" si="14"/>
        <v>19503138</v>
      </c>
    </row>
    <row r="377" spans="1:4" x14ac:dyDescent="0.3">
      <c r="A377" t="str">
        <v>1970</v>
      </c>
      <c r="B377" t="str">
        <f t="shared" si="16"/>
        <v>Oceania</v>
      </c>
      <c r="C377">
        <v>19922.224999999999</v>
      </c>
      <c r="D377">
        <f t="shared" si="14"/>
        <v>19922225</v>
      </c>
    </row>
    <row r="378" spans="1:4" x14ac:dyDescent="0.3">
      <c r="A378" t="str">
        <v>1971</v>
      </c>
      <c r="B378" t="str">
        <f t="shared" si="16"/>
        <v>Oceania</v>
      </c>
      <c r="C378">
        <v>20318.198</v>
      </c>
      <c r="D378">
        <f t="shared" si="14"/>
        <v>20318198</v>
      </c>
    </row>
    <row r="379" spans="1:4" x14ac:dyDescent="0.3">
      <c r="A379" t="str">
        <v>1972</v>
      </c>
      <c r="B379" t="str">
        <f t="shared" si="16"/>
        <v>Oceania</v>
      </c>
      <c r="C379">
        <v>20694.096000000001</v>
      </c>
      <c r="D379">
        <f t="shared" si="14"/>
        <v>20694096</v>
      </c>
    </row>
    <row r="380" spans="1:4" x14ac:dyDescent="0.3">
      <c r="A380" t="str">
        <v>1973</v>
      </c>
      <c r="B380" t="str">
        <f t="shared" si="16"/>
        <v>Oceania</v>
      </c>
      <c r="C380">
        <v>21050.079000000002</v>
      </c>
      <c r="D380">
        <f t="shared" si="14"/>
        <v>21050079</v>
      </c>
    </row>
    <row r="381" spans="1:4" x14ac:dyDescent="0.3">
      <c r="A381" t="str">
        <v>1974</v>
      </c>
      <c r="B381" t="str">
        <f t="shared" si="16"/>
        <v>Oceania</v>
      </c>
      <c r="C381">
        <v>21387.966</v>
      </c>
      <c r="D381">
        <f t="shared" si="14"/>
        <v>21387966</v>
      </c>
    </row>
    <row r="382" spans="1:4" x14ac:dyDescent="0.3">
      <c r="A382" t="str">
        <v>1975</v>
      </c>
      <c r="B382" t="str">
        <f t="shared" si="16"/>
        <v>Oceania</v>
      </c>
      <c r="C382">
        <v>21710.275000000001</v>
      </c>
      <c r="D382">
        <f t="shared" si="14"/>
        <v>21710275</v>
      </c>
    </row>
    <row r="383" spans="1:4" x14ac:dyDescent="0.3">
      <c r="A383" t="str">
        <v>1976</v>
      </c>
      <c r="B383" t="str">
        <f t="shared" si="16"/>
        <v>Oceania</v>
      </c>
      <c r="C383">
        <v>22015.366999999998</v>
      </c>
      <c r="D383">
        <f t="shared" si="14"/>
        <v>22015367</v>
      </c>
    </row>
    <row r="384" spans="1:4" x14ac:dyDescent="0.3">
      <c r="A384" t="str">
        <v>1977</v>
      </c>
      <c r="B384" t="str">
        <f t="shared" si="16"/>
        <v>Oceania</v>
      </c>
      <c r="C384">
        <v>22305.397000000001</v>
      </c>
      <c r="D384">
        <f t="shared" si="14"/>
        <v>22305397</v>
      </c>
    </row>
    <row r="385" spans="1:4" x14ac:dyDescent="0.3">
      <c r="A385" t="str">
        <v>1978</v>
      </c>
      <c r="B385" t="str">
        <f t="shared" si="16"/>
        <v>Oceania</v>
      </c>
      <c r="C385">
        <v>22592.024000000001</v>
      </c>
      <c r="D385">
        <f t="shared" si="14"/>
        <v>22592024</v>
      </c>
    </row>
    <row r="386" spans="1:4" x14ac:dyDescent="0.3">
      <c r="A386" t="str">
        <v>1979</v>
      </c>
      <c r="B386" t="str">
        <f t="shared" si="16"/>
        <v>Oceania</v>
      </c>
      <c r="C386">
        <v>22890.508000000002</v>
      </c>
      <c r="D386">
        <f t="shared" si="14"/>
        <v>22890508</v>
      </c>
    </row>
    <row r="387" spans="1:4" x14ac:dyDescent="0.3">
      <c r="A387" t="str">
        <v>1980</v>
      </c>
      <c r="B387" t="str">
        <f t="shared" si="16"/>
        <v>Oceania</v>
      </c>
      <c r="C387">
        <v>23212.083999999999</v>
      </c>
      <c r="D387">
        <f t="shared" ref="D387:D427" si="17">C387*1000</f>
        <v>23212084</v>
      </c>
    </row>
    <row r="388" spans="1:4" x14ac:dyDescent="0.3">
      <c r="A388" t="str">
        <v>1981</v>
      </c>
      <c r="B388" t="str">
        <f t="shared" si="16"/>
        <v>Oceania</v>
      </c>
      <c r="C388">
        <v>23560.987000000001</v>
      </c>
      <c r="D388">
        <f t="shared" si="17"/>
        <v>23560987</v>
      </c>
    </row>
    <row r="389" spans="1:4" x14ac:dyDescent="0.3">
      <c r="A389" t="str">
        <v>1982</v>
      </c>
      <c r="B389" t="str">
        <f t="shared" si="16"/>
        <v>Oceania</v>
      </c>
      <c r="C389">
        <v>23934.628000000001</v>
      </c>
      <c r="D389">
        <f t="shared" si="17"/>
        <v>23934628</v>
      </c>
    </row>
    <row r="390" spans="1:4" x14ac:dyDescent="0.3">
      <c r="A390" t="str">
        <v>1983</v>
      </c>
      <c r="B390" t="str">
        <f t="shared" si="16"/>
        <v>Oceania</v>
      </c>
      <c r="C390">
        <v>24328.845000000001</v>
      </c>
      <c r="D390">
        <f t="shared" si="17"/>
        <v>24328845</v>
      </c>
    </row>
    <row r="391" spans="1:4" x14ac:dyDescent="0.3">
      <c r="A391" t="str">
        <v>1984</v>
      </c>
      <c r="B391" t="str">
        <f t="shared" si="16"/>
        <v>Oceania</v>
      </c>
      <c r="C391">
        <v>24736.219000000001</v>
      </c>
      <c r="D391">
        <f t="shared" si="17"/>
        <v>24736219</v>
      </c>
    </row>
    <row r="392" spans="1:4" x14ac:dyDescent="0.3">
      <c r="A392" t="str">
        <v>1985</v>
      </c>
      <c r="B392" t="str">
        <f t="shared" si="16"/>
        <v>Oceania</v>
      </c>
      <c r="C392">
        <v>25151.041000000001</v>
      </c>
      <c r="D392">
        <f t="shared" si="17"/>
        <v>25151041</v>
      </c>
    </row>
    <row r="393" spans="1:4" x14ac:dyDescent="0.3">
      <c r="A393" t="str">
        <v>1986</v>
      </c>
      <c r="B393" t="str">
        <f t="shared" si="16"/>
        <v>Oceania</v>
      </c>
      <c r="C393">
        <v>25572.659</v>
      </c>
      <c r="D393">
        <f t="shared" si="17"/>
        <v>25572659</v>
      </c>
    </row>
    <row r="394" spans="1:4" x14ac:dyDescent="0.3">
      <c r="A394" t="str">
        <v>1987</v>
      </c>
      <c r="B394" t="str">
        <f t="shared" si="16"/>
        <v>Oceania</v>
      </c>
      <c r="C394">
        <v>26001.723000000002</v>
      </c>
      <c r="D394">
        <f t="shared" si="17"/>
        <v>26001723</v>
      </c>
    </row>
    <row r="395" spans="1:4" x14ac:dyDescent="0.3">
      <c r="A395" t="str">
        <v>1988</v>
      </c>
      <c r="B395" t="str">
        <f t="shared" si="16"/>
        <v>Oceania</v>
      </c>
      <c r="C395">
        <v>26434.886999999999</v>
      </c>
      <c r="D395">
        <f t="shared" si="17"/>
        <v>26434887</v>
      </c>
    </row>
    <row r="396" spans="1:4" x14ac:dyDescent="0.3">
      <c r="A396" t="str">
        <v>1989</v>
      </c>
      <c r="B396" t="str">
        <f t="shared" si="16"/>
        <v>Oceania</v>
      </c>
      <c r="C396">
        <v>26868.22</v>
      </c>
      <c r="D396">
        <f t="shared" si="17"/>
        <v>26868220</v>
      </c>
    </row>
    <row r="397" spans="1:4" x14ac:dyDescent="0.3">
      <c r="A397" t="str">
        <v>1990</v>
      </c>
      <c r="B397" t="str">
        <f t="shared" si="16"/>
        <v>Oceania</v>
      </c>
      <c r="C397">
        <v>27298.694</v>
      </c>
      <c r="D397">
        <f t="shared" si="17"/>
        <v>27298694</v>
      </c>
    </row>
    <row r="398" spans="1:4" x14ac:dyDescent="0.3">
      <c r="A398" t="str">
        <v>1991</v>
      </c>
      <c r="B398" t="str">
        <f t="shared" si="16"/>
        <v>Oceania</v>
      </c>
      <c r="C398">
        <v>27725.242999999999</v>
      </c>
      <c r="D398">
        <f t="shared" si="17"/>
        <v>27725243</v>
      </c>
    </row>
    <row r="399" spans="1:4" x14ac:dyDescent="0.3">
      <c r="A399" t="str">
        <v>1992</v>
      </c>
      <c r="B399" t="str">
        <f t="shared" si="16"/>
        <v>Oceania</v>
      </c>
      <c r="C399">
        <v>28147.954000000002</v>
      </c>
      <c r="D399">
        <f t="shared" si="17"/>
        <v>28147954</v>
      </c>
    </row>
    <row r="400" spans="1:4" x14ac:dyDescent="0.3">
      <c r="A400" t="str">
        <v>1993</v>
      </c>
      <c r="B400" t="str">
        <f t="shared" si="16"/>
        <v>Oceania</v>
      </c>
      <c r="C400">
        <v>28566.202000000001</v>
      </c>
      <c r="D400">
        <f t="shared" si="17"/>
        <v>28566202</v>
      </c>
    </row>
    <row r="401" spans="1:4" x14ac:dyDescent="0.3">
      <c r="A401" t="str">
        <v>1994</v>
      </c>
      <c r="B401" t="str">
        <f t="shared" si="16"/>
        <v>Oceania</v>
      </c>
      <c r="C401">
        <v>28979.99</v>
      </c>
      <c r="D401">
        <f t="shared" si="17"/>
        <v>28979990</v>
      </c>
    </row>
    <row r="402" spans="1:4" x14ac:dyDescent="0.3">
      <c r="A402" t="str">
        <v>1995</v>
      </c>
      <c r="B402" t="str">
        <f t="shared" si="16"/>
        <v>Oceania</v>
      </c>
      <c r="C402">
        <v>29389.629000000001</v>
      </c>
      <c r="D402">
        <f t="shared" si="17"/>
        <v>29389629</v>
      </c>
    </row>
    <row r="403" spans="1:4" x14ac:dyDescent="0.3">
      <c r="A403" t="str">
        <v>1996</v>
      </c>
      <c r="B403" t="str">
        <f t="shared" si="16"/>
        <v>Oceania</v>
      </c>
      <c r="C403">
        <v>29796.471000000001</v>
      </c>
      <c r="D403">
        <f t="shared" si="17"/>
        <v>29796471</v>
      </c>
    </row>
    <row r="404" spans="1:4" x14ac:dyDescent="0.3">
      <c r="A404" t="str">
        <v>1997</v>
      </c>
      <c r="B404" t="str">
        <f t="shared" si="16"/>
        <v>Oceania</v>
      </c>
      <c r="C404">
        <v>30201.871999999999</v>
      </c>
      <c r="D404">
        <f t="shared" si="17"/>
        <v>30201872</v>
      </c>
    </row>
    <row r="405" spans="1:4" x14ac:dyDescent="0.3">
      <c r="A405" t="str">
        <v>1998</v>
      </c>
      <c r="B405" t="str">
        <f t="shared" si="16"/>
        <v>Oceania</v>
      </c>
      <c r="C405">
        <v>30607.345000000001</v>
      </c>
      <c r="D405">
        <f t="shared" si="17"/>
        <v>30607345</v>
      </c>
    </row>
    <row r="406" spans="1:4" x14ac:dyDescent="0.3">
      <c r="A406" t="str">
        <v>1999</v>
      </c>
      <c r="B406" t="str">
        <f t="shared" si="16"/>
        <v>Oceania</v>
      </c>
      <c r="C406">
        <v>31014.222000000002</v>
      </c>
      <c r="D406">
        <f t="shared" si="17"/>
        <v>31014222</v>
      </c>
    </row>
    <row r="407" spans="1:4" x14ac:dyDescent="0.3">
      <c r="A407" t="str">
        <v>2000</v>
      </c>
      <c r="B407" t="str">
        <f t="shared" si="16"/>
        <v>Oceania</v>
      </c>
      <c r="C407">
        <v>31425.087</v>
      </c>
      <c r="D407">
        <f t="shared" si="17"/>
        <v>31425087</v>
      </c>
    </row>
    <row r="408" spans="1:4" x14ac:dyDescent="0.3">
      <c r="A408" t="str">
        <v>2001</v>
      </c>
      <c r="B408" t="str">
        <f t="shared" si="16"/>
        <v>Oceania</v>
      </c>
      <c r="C408">
        <v>31837.552</v>
      </c>
      <c r="D408">
        <f t="shared" si="17"/>
        <v>31837552</v>
      </c>
    </row>
    <row r="409" spans="1:4" x14ac:dyDescent="0.3">
      <c r="A409" t="str">
        <v>2002</v>
      </c>
      <c r="B409" t="str">
        <f t="shared" si="16"/>
        <v>Oceania</v>
      </c>
      <c r="C409">
        <v>32254.898000000001</v>
      </c>
      <c r="D409">
        <f t="shared" si="17"/>
        <v>32254898</v>
      </c>
    </row>
    <row r="410" spans="1:4" x14ac:dyDescent="0.3">
      <c r="A410" t="str">
        <v>2003</v>
      </c>
      <c r="B410" t="str">
        <f t="shared" si="16"/>
        <v>Oceania</v>
      </c>
      <c r="C410">
        <v>32691.406999999999</v>
      </c>
      <c r="D410">
        <f t="shared" si="17"/>
        <v>32691407</v>
      </c>
    </row>
    <row r="411" spans="1:4" x14ac:dyDescent="0.3">
      <c r="A411" t="str">
        <v>2004</v>
      </c>
      <c r="B411" t="str">
        <f t="shared" si="16"/>
        <v>Oceania</v>
      </c>
      <c r="C411">
        <v>33165.766000000003</v>
      </c>
      <c r="D411">
        <f t="shared" si="17"/>
        <v>33165766.000000004</v>
      </c>
    </row>
    <row r="412" spans="1:4" x14ac:dyDescent="0.3">
      <c r="A412" t="str">
        <v>2005</v>
      </c>
      <c r="B412" t="str">
        <f t="shared" si="16"/>
        <v>Oceania</v>
      </c>
      <c r="C412">
        <v>33690.213000000003</v>
      </c>
      <c r="D412">
        <f t="shared" si="17"/>
        <v>33690213</v>
      </c>
    </row>
    <row r="413" spans="1:4" x14ac:dyDescent="0.3">
      <c r="A413" t="str">
        <v>2006</v>
      </c>
      <c r="B413" t="str">
        <f t="shared" si="16"/>
        <v>Oceania</v>
      </c>
      <c r="C413">
        <v>34271.072999999997</v>
      </c>
      <c r="D413">
        <f t="shared" si="17"/>
        <v>34271073</v>
      </c>
    </row>
    <row r="414" spans="1:4" x14ac:dyDescent="0.3">
      <c r="A414" t="str">
        <v>2007</v>
      </c>
      <c r="B414" t="str">
        <f t="shared" si="16"/>
        <v>Oceania</v>
      </c>
      <c r="C414">
        <v>34900.925999999999</v>
      </c>
      <c r="D414">
        <f t="shared" si="17"/>
        <v>34900926</v>
      </c>
    </row>
    <row r="415" spans="1:4" x14ac:dyDescent="0.3">
      <c r="A415" t="str">
        <v>2008</v>
      </c>
      <c r="B415" t="str">
        <f t="shared" si="16"/>
        <v>Oceania</v>
      </c>
      <c r="C415">
        <v>35561.161999999997</v>
      </c>
      <c r="D415">
        <f t="shared" si="17"/>
        <v>35561162</v>
      </c>
    </row>
    <row r="416" spans="1:4" x14ac:dyDescent="0.3">
      <c r="A416" t="str">
        <v>2009</v>
      </c>
      <c r="B416" t="str">
        <f t="shared" si="16"/>
        <v>Oceania</v>
      </c>
      <c r="C416">
        <v>36225.137999999999</v>
      </c>
      <c r="D416">
        <f t="shared" si="17"/>
        <v>36225138</v>
      </c>
    </row>
    <row r="417" spans="1:4" x14ac:dyDescent="0.3">
      <c r="A417" t="str">
        <v>2010</v>
      </c>
      <c r="B417" t="str">
        <f t="shared" si="16"/>
        <v>Oceania</v>
      </c>
      <c r="C417">
        <v>36873.069000000003</v>
      </c>
      <c r="D417">
        <f t="shared" si="17"/>
        <v>36873069</v>
      </c>
    </row>
    <row r="418" spans="1:4" x14ac:dyDescent="0.3">
      <c r="A418" t="str">
        <v>2011</v>
      </c>
      <c r="B418" t="str">
        <f t="shared" si="16"/>
        <v>Oceania</v>
      </c>
      <c r="C418">
        <v>37498.324999999997</v>
      </c>
      <c r="D418">
        <f t="shared" si="17"/>
        <v>37498325</v>
      </c>
    </row>
    <row r="419" spans="1:4" x14ac:dyDescent="0.3">
      <c r="A419" t="str">
        <v>2012</v>
      </c>
      <c r="B419" t="str">
        <f t="shared" si="16"/>
        <v>Oceania</v>
      </c>
      <c r="C419">
        <v>38104.733</v>
      </c>
      <c r="D419">
        <f t="shared" si="17"/>
        <v>38104733</v>
      </c>
    </row>
    <row r="420" spans="1:4" x14ac:dyDescent="0.3">
      <c r="A420" t="str">
        <v>2013</v>
      </c>
      <c r="B420" t="str">
        <f t="shared" si="16"/>
        <v>Oceania</v>
      </c>
      <c r="C420">
        <v>38695.741999999998</v>
      </c>
      <c r="D420">
        <f t="shared" si="17"/>
        <v>38695742</v>
      </c>
    </row>
    <row r="421" spans="1:4" x14ac:dyDescent="0.3">
      <c r="A421" t="str">
        <v>2014</v>
      </c>
      <c r="B421" t="str">
        <f t="shared" si="16"/>
        <v>Oceania</v>
      </c>
      <c r="C421">
        <v>39278.629999999997</v>
      </c>
      <c r="D421">
        <f t="shared" si="17"/>
        <v>39278630</v>
      </c>
    </row>
    <row r="422" spans="1:4" x14ac:dyDescent="0.3">
      <c r="A422" t="str">
        <v>2015</v>
      </c>
      <c r="B422" t="str">
        <f t="shared" si="16"/>
        <v>Oceania</v>
      </c>
      <c r="C422">
        <v>39858.692999999999</v>
      </c>
      <c r="D422">
        <f t="shared" si="17"/>
        <v>39858693</v>
      </c>
    </row>
    <row r="423" spans="1:4" x14ac:dyDescent="0.3">
      <c r="A423" t="str">
        <v>2016</v>
      </c>
      <c r="B423" t="str">
        <f t="shared" ref="B423:B427" si="18">$B$357</f>
        <v>Oceania</v>
      </c>
      <c r="C423">
        <v>40435.631000000001</v>
      </c>
      <c r="D423">
        <f t="shared" si="17"/>
        <v>40435631</v>
      </c>
    </row>
    <row r="424" spans="1:4" x14ac:dyDescent="0.3">
      <c r="A424" t="str">
        <v>2017</v>
      </c>
      <c r="B424" t="str">
        <f t="shared" si="18"/>
        <v>Oceania</v>
      </c>
      <c r="C424">
        <v>41006.478999999999</v>
      </c>
      <c r="D424">
        <f t="shared" si="17"/>
        <v>41006479</v>
      </c>
    </row>
    <row r="425" spans="1:4" x14ac:dyDescent="0.3">
      <c r="A425" t="str">
        <v>2018</v>
      </c>
      <c r="B425" t="str">
        <f t="shared" si="18"/>
        <v>Oceania</v>
      </c>
      <c r="C425">
        <v>41570.822999999997</v>
      </c>
      <c r="D425">
        <f t="shared" si="17"/>
        <v>41570823</v>
      </c>
    </row>
    <row r="426" spans="1:4" x14ac:dyDescent="0.3">
      <c r="A426" t="str">
        <v>2019</v>
      </c>
      <c r="B426" t="str">
        <f t="shared" si="18"/>
        <v>Oceania</v>
      </c>
      <c r="C426">
        <v>42128.048000000003</v>
      </c>
      <c r="D426">
        <f t="shared" si="17"/>
        <v>42128048</v>
      </c>
    </row>
    <row r="427" spans="1:4" x14ac:dyDescent="0.3">
      <c r="A427" t="str">
        <v>2020</v>
      </c>
      <c r="B427" t="str">
        <f t="shared" si="18"/>
        <v>Oceania</v>
      </c>
      <c r="C427">
        <v>42677.809000000001</v>
      </c>
      <c r="D427">
        <f t="shared" si="17"/>
        <v>42677809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AFDAA-EF8F-4C5F-AB16-78F2042E9F7A}">
  <dimension ref="A1:AA77"/>
  <sheetViews>
    <sheetView topLeftCell="A50" workbookViewId="0">
      <selection activeCell="R3" sqref="R3"/>
    </sheetView>
  </sheetViews>
  <sheetFormatPr defaultColWidth="9.109375" defaultRowHeight="14.4" x14ac:dyDescent="0.3"/>
  <cols>
    <col min="1" max="2" width="9.109375" style="20"/>
    <col min="3" max="3" width="0" style="20" hidden="1" customWidth="1"/>
    <col min="4" max="4" width="11.5546875" style="20" hidden="1" customWidth="1"/>
    <col min="5" max="12" width="0" style="20" hidden="1" customWidth="1"/>
    <col min="13" max="13" width="15.109375" style="20" hidden="1" customWidth="1"/>
    <col min="14" max="14" width="12.109375" style="20" hidden="1" customWidth="1"/>
    <col min="15" max="17" width="0" style="20" hidden="1" customWidth="1"/>
    <col min="18" max="16384" width="9.109375" style="20"/>
  </cols>
  <sheetData>
    <row r="1" spans="1:27" x14ac:dyDescent="0.3">
      <c r="A1" s="17" t="s">
        <v>25</v>
      </c>
      <c r="B1" s="9">
        <v>1</v>
      </c>
      <c r="C1" s="11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11">
        <v>10</v>
      </c>
      <c r="L1" s="9">
        <v>11</v>
      </c>
      <c r="M1" s="9">
        <v>12</v>
      </c>
      <c r="N1" s="9">
        <v>13</v>
      </c>
      <c r="O1" s="9">
        <v>14</v>
      </c>
      <c r="P1" s="9">
        <v>15</v>
      </c>
      <c r="Q1" s="9">
        <v>16</v>
      </c>
      <c r="R1" s="11">
        <v>17</v>
      </c>
      <c r="S1" s="9">
        <v>18</v>
      </c>
      <c r="T1" s="9">
        <v>19</v>
      </c>
      <c r="U1" s="9">
        <v>20</v>
      </c>
      <c r="V1" s="9">
        <v>21</v>
      </c>
      <c r="W1" s="9">
        <v>22</v>
      </c>
      <c r="X1" s="9">
        <v>23</v>
      </c>
      <c r="Z1" s="26" t="s">
        <v>3</v>
      </c>
      <c r="AA1" s="26"/>
    </row>
    <row r="2" spans="1:27" x14ac:dyDescent="0.3">
      <c r="A2" s="17" t="s">
        <v>26</v>
      </c>
      <c r="B2" s="10" t="s">
        <v>102</v>
      </c>
      <c r="C2" s="12" t="s">
        <v>102</v>
      </c>
      <c r="D2" s="10" t="s">
        <v>102</v>
      </c>
      <c r="E2" s="10" t="s">
        <v>102</v>
      </c>
      <c r="F2" s="10" t="s">
        <v>102</v>
      </c>
      <c r="G2" s="10" t="s">
        <v>102</v>
      </c>
      <c r="H2" s="10" t="s">
        <v>102</v>
      </c>
      <c r="I2" s="10" t="s">
        <v>102</v>
      </c>
      <c r="J2" s="10" t="s">
        <v>102</v>
      </c>
      <c r="K2" s="12" t="s">
        <v>102</v>
      </c>
      <c r="L2" s="10" t="s">
        <v>102</v>
      </c>
      <c r="M2" s="10" t="s">
        <v>102</v>
      </c>
      <c r="N2" s="10" t="s">
        <v>102</v>
      </c>
      <c r="O2" s="10" t="s">
        <v>102</v>
      </c>
      <c r="P2" s="10" t="s">
        <v>102</v>
      </c>
      <c r="Q2" s="10" t="s">
        <v>102</v>
      </c>
      <c r="R2" s="12" t="s">
        <v>102</v>
      </c>
      <c r="S2" s="10" t="s">
        <v>102</v>
      </c>
      <c r="T2" s="10" t="s">
        <v>102</v>
      </c>
      <c r="U2" s="10" t="s">
        <v>102</v>
      </c>
      <c r="V2" s="10" t="s">
        <v>102</v>
      </c>
      <c r="W2" s="10" t="s">
        <v>102</v>
      </c>
      <c r="X2" s="10" t="s">
        <v>102</v>
      </c>
      <c r="Z2" s="20" t="s">
        <v>4</v>
      </c>
      <c r="AA2" s="21" t="s">
        <v>8</v>
      </c>
    </row>
    <row r="3" spans="1:27" x14ac:dyDescent="0.3">
      <c r="A3" s="18" t="s">
        <v>27</v>
      </c>
      <c r="B3" s="24" t="s">
        <v>103</v>
      </c>
      <c r="C3" s="25" t="s">
        <v>105</v>
      </c>
      <c r="D3" s="10" t="s">
        <v>109</v>
      </c>
      <c r="E3" s="10" t="s">
        <v>112</v>
      </c>
      <c r="F3" s="10" t="s">
        <v>114</v>
      </c>
      <c r="G3" s="10" t="s">
        <v>116</v>
      </c>
      <c r="H3" s="10" t="s">
        <v>118</v>
      </c>
      <c r="I3" s="10" t="s">
        <v>119</v>
      </c>
      <c r="J3" s="10" t="s">
        <v>122</v>
      </c>
      <c r="K3" s="25" t="s">
        <v>124</v>
      </c>
      <c r="L3" s="10" t="s">
        <v>125</v>
      </c>
      <c r="M3" s="10" t="s">
        <v>128</v>
      </c>
      <c r="N3" s="10" t="s">
        <v>129</v>
      </c>
      <c r="O3" s="10" t="s">
        <v>130</v>
      </c>
      <c r="P3" s="10" t="s">
        <v>131</v>
      </c>
      <c r="Q3" s="10" t="s">
        <v>132</v>
      </c>
      <c r="R3" s="25" t="s">
        <v>133</v>
      </c>
      <c r="S3" s="10" t="s">
        <v>135</v>
      </c>
      <c r="T3" s="10" t="s">
        <v>138</v>
      </c>
      <c r="U3" s="10" t="s">
        <v>140</v>
      </c>
      <c r="V3" s="10" t="s">
        <v>142</v>
      </c>
      <c r="W3" s="10" t="s">
        <v>144</v>
      </c>
      <c r="X3" s="10" t="s">
        <v>146</v>
      </c>
      <c r="Z3" s="20" t="s">
        <v>5</v>
      </c>
      <c r="AA3" s="22">
        <v>44371</v>
      </c>
    </row>
    <row r="4" spans="1:27" x14ac:dyDescent="0.3">
      <c r="A4" s="18" t="s">
        <v>28</v>
      </c>
      <c r="B4" s="13"/>
      <c r="C4" s="14" t="s">
        <v>106</v>
      </c>
      <c r="D4" s="13" t="s">
        <v>110</v>
      </c>
      <c r="E4" s="13" t="s">
        <v>113</v>
      </c>
      <c r="F4" s="13" t="s">
        <v>115</v>
      </c>
      <c r="G4" s="13" t="s">
        <v>117</v>
      </c>
      <c r="H4" s="13"/>
      <c r="I4" s="13" t="s">
        <v>120</v>
      </c>
      <c r="J4" s="13" t="s">
        <v>123</v>
      </c>
      <c r="K4" s="14"/>
      <c r="L4" s="13" t="s">
        <v>126</v>
      </c>
      <c r="M4" s="13" t="s">
        <v>126</v>
      </c>
      <c r="N4" s="13" t="s">
        <v>126</v>
      </c>
      <c r="O4" s="13" t="s">
        <v>126</v>
      </c>
      <c r="P4" s="13" t="s">
        <v>126</v>
      </c>
      <c r="Q4" s="13"/>
      <c r="R4" s="14" t="s">
        <v>134</v>
      </c>
      <c r="S4" s="13" t="s">
        <v>136</v>
      </c>
      <c r="T4" s="13" t="s">
        <v>139</v>
      </c>
      <c r="U4" s="13" t="s">
        <v>141</v>
      </c>
      <c r="V4" s="13" t="s">
        <v>143</v>
      </c>
      <c r="W4" s="13" t="s">
        <v>145</v>
      </c>
      <c r="X4" s="13" t="s">
        <v>147</v>
      </c>
      <c r="Z4" s="20" t="s">
        <v>6</v>
      </c>
      <c r="AA4" s="20" t="s">
        <v>9</v>
      </c>
    </row>
    <row r="5" spans="1:27" x14ac:dyDescent="0.3">
      <c r="A5" s="18" t="s">
        <v>29</v>
      </c>
      <c r="B5" s="13">
        <v>900</v>
      </c>
      <c r="C5" s="14">
        <v>1803</v>
      </c>
      <c r="D5" s="13">
        <v>901</v>
      </c>
      <c r="E5" s="13">
        <v>902</v>
      </c>
      <c r="F5" s="13">
        <v>941</v>
      </c>
      <c r="G5" s="13">
        <v>934</v>
      </c>
      <c r="H5" s="13">
        <v>948</v>
      </c>
      <c r="I5" s="13">
        <v>1636</v>
      </c>
      <c r="J5" s="13">
        <v>1637</v>
      </c>
      <c r="K5" s="14">
        <v>1802</v>
      </c>
      <c r="L5" s="13">
        <v>1503</v>
      </c>
      <c r="M5" s="13">
        <v>1517</v>
      </c>
      <c r="N5" s="13">
        <v>1502</v>
      </c>
      <c r="O5" s="13">
        <v>1501</v>
      </c>
      <c r="P5" s="13">
        <v>1500</v>
      </c>
      <c r="Q5" s="13">
        <v>1518</v>
      </c>
      <c r="R5" s="14">
        <v>1840</v>
      </c>
      <c r="S5" s="13">
        <v>903</v>
      </c>
      <c r="T5" s="13">
        <v>935</v>
      </c>
      <c r="U5" s="13">
        <v>908</v>
      </c>
      <c r="V5" s="13">
        <v>904</v>
      </c>
      <c r="W5" s="13">
        <v>905</v>
      </c>
      <c r="X5" s="13">
        <v>909</v>
      </c>
      <c r="AA5" s="23" t="s">
        <v>10</v>
      </c>
    </row>
    <row r="6" spans="1:27" x14ac:dyDescent="0.3">
      <c r="A6" s="18" t="s">
        <v>30</v>
      </c>
      <c r="B6" s="10" t="s">
        <v>104</v>
      </c>
      <c r="C6" s="12" t="s">
        <v>107</v>
      </c>
      <c r="D6" s="10" t="s">
        <v>111</v>
      </c>
      <c r="E6" s="10" t="s">
        <v>111</v>
      </c>
      <c r="F6" s="10" t="s">
        <v>111</v>
      </c>
      <c r="G6" s="10" t="s">
        <v>111</v>
      </c>
      <c r="H6" s="10" t="s">
        <v>111</v>
      </c>
      <c r="I6" s="10" t="s">
        <v>121</v>
      </c>
      <c r="J6" s="10" t="s">
        <v>121</v>
      </c>
      <c r="K6" s="12" t="s">
        <v>107</v>
      </c>
      <c r="L6" s="10" t="s">
        <v>127</v>
      </c>
      <c r="M6" s="10" t="s">
        <v>127</v>
      </c>
      <c r="N6" s="10" t="s">
        <v>127</v>
      </c>
      <c r="O6" s="10" t="s">
        <v>127</v>
      </c>
      <c r="P6" s="10" t="s">
        <v>127</v>
      </c>
      <c r="Q6" s="10" t="s">
        <v>127</v>
      </c>
      <c r="R6" s="12" t="s">
        <v>107</v>
      </c>
      <c r="S6" s="10" t="s">
        <v>137</v>
      </c>
      <c r="T6" s="10" t="s">
        <v>137</v>
      </c>
      <c r="U6" s="10" t="s">
        <v>137</v>
      </c>
      <c r="V6" s="10" t="s">
        <v>137</v>
      </c>
      <c r="W6" s="10" t="s">
        <v>137</v>
      </c>
      <c r="X6" s="10" t="s">
        <v>137</v>
      </c>
      <c r="AA6" s="23" t="s">
        <v>11</v>
      </c>
    </row>
    <row r="7" spans="1:27" x14ac:dyDescent="0.3">
      <c r="A7" s="19" t="s">
        <v>31</v>
      </c>
      <c r="B7" s="15">
        <v>2536431.0180000002</v>
      </c>
      <c r="C7" s="16" t="s">
        <v>108</v>
      </c>
      <c r="D7" s="15">
        <v>814818.91299999994</v>
      </c>
      <c r="E7" s="15">
        <v>1721612.105</v>
      </c>
      <c r="F7" s="15">
        <v>195427.785</v>
      </c>
      <c r="G7" s="15">
        <v>1526184.32</v>
      </c>
      <c r="H7" s="15">
        <v>1157420.0060000001</v>
      </c>
      <c r="I7" s="15">
        <v>103803.462</v>
      </c>
      <c r="J7" s="15">
        <v>23771.119999999999</v>
      </c>
      <c r="K7" s="16" t="s">
        <v>108</v>
      </c>
      <c r="L7" s="15">
        <v>694989.10600000003</v>
      </c>
      <c r="M7" s="15">
        <v>1703596.496</v>
      </c>
      <c r="N7" s="15">
        <v>938930.86699999997</v>
      </c>
      <c r="O7" s="15">
        <v>764665.62899999996</v>
      </c>
      <c r="P7" s="15">
        <v>137041.86499999999</v>
      </c>
      <c r="Q7" s="15">
        <v>803.55100000000004</v>
      </c>
      <c r="R7" s="16" t="s">
        <v>108</v>
      </c>
      <c r="S7" s="15">
        <v>227794.13699999999</v>
      </c>
      <c r="T7" s="15">
        <v>1404908.9920000001</v>
      </c>
      <c r="U7" s="15">
        <v>549328.85900000005</v>
      </c>
      <c r="V7" s="15">
        <v>168820.524</v>
      </c>
      <c r="W7" s="15">
        <v>172602.611</v>
      </c>
      <c r="X7" s="15">
        <v>12975.895</v>
      </c>
      <c r="AA7" s="23" t="s">
        <v>12</v>
      </c>
    </row>
    <row r="8" spans="1:27" x14ac:dyDescent="0.3">
      <c r="A8" s="19" t="s">
        <v>32</v>
      </c>
      <c r="B8" s="15">
        <v>2584034.227</v>
      </c>
      <c r="C8" s="16" t="s">
        <v>108</v>
      </c>
      <c r="D8" s="15">
        <v>824003.51199999999</v>
      </c>
      <c r="E8" s="15">
        <v>1760030.7150000001</v>
      </c>
      <c r="F8" s="15">
        <v>199180.38500000001</v>
      </c>
      <c r="G8" s="15">
        <v>1560850.33</v>
      </c>
      <c r="H8" s="15">
        <v>1179932.723</v>
      </c>
      <c r="I8" s="15">
        <v>105870.27499999999</v>
      </c>
      <c r="J8" s="15">
        <v>24209.067999999999</v>
      </c>
      <c r="K8" s="16" t="s">
        <v>108</v>
      </c>
      <c r="L8" s="15">
        <v>703003.78099999996</v>
      </c>
      <c r="M8" s="15">
        <v>1741085.9779999999</v>
      </c>
      <c r="N8" s="15">
        <v>962815.76899999997</v>
      </c>
      <c r="O8" s="15">
        <v>778270.20900000003</v>
      </c>
      <c r="P8" s="15">
        <v>139118.85</v>
      </c>
      <c r="Q8" s="15">
        <v>825.61800000000005</v>
      </c>
      <c r="R8" s="16" t="s">
        <v>108</v>
      </c>
      <c r="S8" s="15">
        <v>232327.85699999999</v>
      </c>
      <c r="T8" s="15">
        <v>1435819.067</v>
      </c>
      <c r="U8" s="15">
        <v>554324.50600000005</v>
      </c>
      <c r="V8" s="15">
        <v>173280.49100000001</v>
      </c>
      <c r="W8" s="15">
        <v>175016.58799999999</v>
      </c>
      <c r="X8" s="15">
        <v>13265.718000000001</v>
      </c>
      <c r="AA8" s="23" t="s">
        <v>13</v>
      </c>
    </row>
    <row r="9" spans="1:27" x14ac:dyDescent="0.3">
      <c r="A9" s="19" t="s">
        <v>33</v>
      </c>
      <c r="B9" s="15">
        <v>2630861.69</v>
      </c>
      <c r="C9" s="16" t="s">
        <v>108</v>
      </c>
      <c r="D9" s="15">
        <v>833720.17299999995</v>
      </c>
      <c r="E9" s="15">
        <v>1797141.517</v>
      </c>
      <c r="F9" s="15">
        <v>203015.198</v>
      </c>
      <c r="G9" s="15">
        <v>1594126.3189999999</v>
      </c>
      <c r="H9" s="15">
        <v>1203962.8559999999</v>
      </c>
      <c r="I9" s="15">
        <v>108079.45299999999</v>
      </c>
      <c r="J9" s="15">
        <v>24684.57</v>
      </c>
      <c r="K9" s="16" t="s">
        <v>108</v>
      </c>
      <c r="L9" s="15">
        <v>711533.76399999997</v>
      </c>
      <c r="M9" s="15">
        <v>1777129.4480000001</v>
      </c>
      <c r="N9" s="15">
        <v>984350.35900000005</v>
      </c>
      <c r="O9" s="15">
        <v>792779.08900000004</v>
      </c>
      <c r="P9" s="15">
        <v>141351.56299999999</v>
      </c>
      <c r="Q9" s="15">
        <v>846.91499999999996</v>
      </c>
      <c r="R9" s="16" t="s">
        <v>108</v>
      </c>
      <c r="S9" s="15">
        <v>237096.56</v>
      </c>
      <c r="T9" s="15">
        <v>1464833.757</v>
      </c>
      <c r="U9" s="15">
        <v>559694.36199999996</v>
      </c>
      <c r="V9" s="15">
        <v>177915.929</v>
      </c>
      <c r="W9" s="15">
        <v>177778.5</v>
      </c>
      <c r="X9" s="15">
        <v>13542.582</v>
      </c>
    </row>
    <row r="10" spans="1:27" x14ac:dyDescent="0.3">
      <c r="A10" s="19" t="s">
        <v>34</v>
      </c>
      <c r="B10" s="15">
        <v>2677609.0610000002</v>
      </c>
      <c r="C10" s="16" t="s">
        <v>108</v>
      </c>
      <c r="D10" s="15">
        <v>843787.54299999995</v>
      </c>
      <c r="E10" s="15">
        <v>1833821.5179999999</v>
      </c>
      <c r="F10" s="15">
        <v>206985.63800000001</v>
      </c>
      <c r="G10" s="15">
        <v>1626835.88</v>
      </c>
      <c r="H10" s="15">
        <v>1229440.193</v>
      </c>
      <c r="I10" s="15">
        <v>110422.977</v>
      </c>
      <c r="J10" s="15">
        <v>25187.414000000001</v>
      </c>
      <c r="K10" s="16" t="s">
        <v>108</v>
      </c>
      <c r="L10" s="15">
        <v>720435.90899999999</v>
      </c>
      <c r="M10" s="15">
        <v>1812536.176</v>
      </c>
      <c r="N10" s="15">
        <v>1004407.601</v>
      </c>
      <c r="O10" s="15">
        <v>808128.57499999995</v>
      </c>
      <c r="P10" s="15">
        <v>143768.50399999999</v>
      </c>
      <c r="Q10" s="15">
        <v>868.47199999999998</v>
      </c>
      <c r="R10" s="16" t="s">
        <v>108</v>
      </c>
      <c r="S10" s="15">
        <v>242092.45600000001</v>
      </c>
      <c r="T10" s="15">
        <v>1492894.9639999999</v>
      </c>
      <c r="U10" s="15">
        <v>565281.96400000004</v>
      </c>
      <c r="V10" s="15">
        <v>182708.88200000001</v>
      </c>
      <c r="W10" s="15">
        <v>180813.18599999999</v>
      </c>
      <c r="X10" s="15">
        <v>13817.609</v>
      </c>
    </row>
    <row r="11" spans="1:27" x14ac:dyDescent="0.3">
      <c r="A11" s="19" t="s">
        <v>35</v>
      </c>
      <c r="B11" s="15">
        <v>2724846.7540000002</v>
      </c>
      <c r="C11" s="16" t="s">
        <v>108</v>
      </c>
      <c r="D11" s="15">
        <v>854060.45600000001</v>
      </c>
      <c r="E11" s="15">
        <v>1870786.298</v>
      </c>
      <c r="F11" s="15">
        <v>211133.084</v>
      </c>
      <c r="G11" s="15">
        <v>1659653.2139999999</v>
      </c>
      <c r="H11" s="15">
        <v>1256302.7150000001</v>
      </c>
      <c r="I11" s="15">
        <v>112894.291</v>
      </c>
      <c r="J11" s="15">
        <v>25710.385999999999</v>
      </c>
      <c r="K11" s="16" t="s">
        <v>108</v>
      </c>
      <c r="L11" s="15">
        <v>729595.89199999999</v>
      </c>
      <c r="M11" s="15">
        <v>1847972.585</v>
      </c>
      <c r="N11" s="15">
        <v>1023703.187</v>
      </c>
      <c r="O11" s="15">
        <v>824269.39800000004</v>
      </c>
      <c r="P11" s="15">
        <v>146387.095</v>
      </c>
      <c r="Q11" s="15">
        <v>891.18200000000002</v>
      </c>
      <c r="R11" s="16" t="s">
        <v>108</v>
      </c>
      <c r="S11" s="15">
        <v>247310.59700000001</v>
      </c>
      <c r="T11" s="15">
        <v>1520767.943</v>
      </c>
      <c r="U11" s="15">
        <v>570969.74</v>
      </c>
      <c r="V11" s="15">
        <v>187647.74600000001</v>
      </c>
      <c r="W11" s="15">
        <v>184051.533</v>
      </c>
      <c r="X11" s="15">
        <v>14099.195</v>
      </c>
    </row>
    <row r="12" spans="1:27" x14ac:dyDescent="0.3">
      <c r="A12" s="19" t="s">
        <v>36</v>
      </c>
      <c r="B12" s="15">
        <v>2773019.915</v>
      </c>
      <c r="C12" s="16" t="s">
        <v>108</v>
      </c>
      <c r="D12" s="15">
        <v>864429.51199999999</v>
      </c>
      <c r="E12" s="15">
        <v>1908590.4029999999</v>
      </c>
      <c r="F12" s="15">
        <v>215486.29300000001</v>
      </c>
      <c r="G12" s="15">
        <v>1693104.11</v>
      </c>
      <c r="H12" s="15">
        <v>1284496.7560000001</v>
      </c>
      <c r="I12" s="15">
        <v>115488.177</v>
      </c>
      <c r="J12" s="15">
        <v>26248.780999999999</v>
      </c>
      <c r="K12" s="16" t="s">
        <v>108</v>
      </c>
      <c r="L12" s="15">
        <v>738928.60499999998</v>
      </c>
      <c r="M12" s="15">
        <v>1883962.0759999999</v>
      </c>
      <c r="N12" s="15">
        <v>1042795.683</v>
      </c>
      <c r="O12" s="15">
        <v>841166.39300000004</v>
      </c>
      <c r="P12" s="15">
        <v>149213.76699999999</v>
      </c>
      <c r="Q12" s="15">
        <v>915.46699999999998</v>
      </c>
      <c r="R12" s="16" t="s">
        <v>108</v>
      </c>
      <c r="S12" s="15">
        <v>252748.91699999999</v>
      </c>
      <c r="T12" s="15">
        <v>1549041.9140000001</v>
      </c>
      <c r="U12" s="15">
        <v>576678.76399999997</v>
      </c>
      <c r="V12" s="15">
        <v>192727.22500000001</v>
      </c>
      <c r="W12" s="15">
        <v>187430.405</v>
      </c>
      <c r="X12" s="15">
        <v>14392.69</v>
      </c>
    </row>
    <row r="13" spans="1:27" x14ac:dyDescent="0.3">
      <c r="A13" s="19" t="s">
        <v>37</v>
      </c>
      <c r="B13" s="15">
        <v>2822443.2540000002</v>
      </c>
      <c r="C13" s="16" t="s">
        <v>108</v>
      </c>
      <c r="D13" s="15">
        <v>874823.54200000002</v>
      </c>
      <c r="E13" s="15">
        <v>1947619.7120000001</v>
      </c>
      <c r="F13" s="15">
        <v>220061.424</v>
      </c>
      <c r="G13" s="15">
        <v>1727558.2879999999</v>
      </c>
      <c r="H13" s="15">
        <v>1313976.6240000001</v>
      </c>
      <c r="I13" s="15">
        <v>118200.997</v>
      </c>
      <c r="J13" s="15">
        <v>26800.677</v>
      </c>
      <c r="K13" s="16" t="s">
        <v>108</v>
      </c>
      <c r="L13" s="15">
        <v>748379.08799999999</v>
      </c>
      <c r="M13" s="15">
        <v>1920879.341</v>
      </c>
      <c r="N13" s="15">
        <v>1062079.9809999999</v>
      </c>
      <c r="O13" s="15">
        <v>858799.36</v>
      </c>
      <c r="P13" s="15">
        <v>152243.26800000001</v>
      </c>
      <c r="Q13" s="15">
        <v>941.55700000000002</v>
      </c>
      <c r="R13" s="16" t="s">
        <v>108</v>
      </c>
      <c r="S13" s="15">
        <v>258408.217</v>
      </c>
      <c r="T13" s="15">
        <v>1578122.023</v>
      </c>
      <c r="U13" s="15">
        <v>582371.31799999997</v>
      </c>
      <c r="V13" s="15">
        <v>197948.65599999999</v>
      </c>
      <c r="W13" s="15">
        <v>190892.80300000001</v>
      </c>
      <c r="X13" s="15">
        <v>14700.236999999999</v>
      </c>
    </row>
    <row r="14" spans="1:27" x14ac:dyDescent="0.3">
      <c r="A14" s="19" t="s">
        <v>38</v>
      </c>
      <c r="B14" s="15">
        <v>2873306.0580000002</v>
      </c>
      <c r="C14" s="16" t="s">
        <v>108</v>
      </c>
      <c r="D14" s="15">
        <v>885207.00600000005</v>
      </c>
      <c r="E14" s="15">
        <v>1988099.0519999999</v>
      </c>
      <c r="F14" s="15">
        <v>224862.26300000001</v>
      </c>
      <c r="G14" s="15">
        <v>1763236.7890000001</v>
      </c>
      <c r="H14" s="15">
        <v>1344705.0930000001</v>
      </c>
      <c r="I14" s="15">
        <v>121030.351</v>
      </c>
      <c r="J14" s="15">
        <v>27366.949000000001</v>
      </c>
      <c r="K14" s="16" t="s">
        <v>108</v>
      </c>
      <c r="L14" s="15">
        <v>757921.34199999995</v>
      </c>
      <c r="M14" s="15">
        <v>1958956.182</v>
      </c>
      <c r="N14" s="15">
        <v>1081793.817</v>
      </c>
      <c r="O14" s="15">
        <v>877162.36499999999</v>
      </c>
      <c r="P14" s="15">
        <v>155459.33600000001</v>
      </c>
      <c r="Q14" s="15">
        <v>969.19799999999998</v>
      </c>
      <c r="R14" s="16" t="s">
        <v>108</v>
      </c>
      <c r="S14" s="15">
        <v>264292.21399999998</v>
      </c>
      <c r="T14" s="15">
        <v>1608237.0260000001</v>
      </c>
      <c r="U14" s="15">
        <v>588048.223</v>
      </c>
      <c r="V14" s="15">
        <v>203319.92600000001</v>
      </c>
      <c r="W14" s="15">
        <v>194387.68400000001</v>
      </c>
      <c r="X14" s="15">
        <v>15020.985000000001</v>
      </c>
    </row>
    <row r="15" spans="1:27" x14ac:dyDescent="0.3">
      <c r="A15" s="19" t="s">
        <v>39</v>
      </c>
      <c r="B15" s="15">
        <v>2925686.68</v>
      </c>
      <c r="C15" s="16" t="s">
        <v>108</v>
      </c>
      <c r="D15" s="15">
        <v>895575.89899999998</v>
      </c>
      <c r="E15" s="15">
        <v>2030110.781</v>
      </c>
      <c r="F15" s="15">
        <v>229882.003</v>
      </c>
      <c r="G15" s="15">
        <v>1800228.7779999999</v>
      </c>
      <c r="H15" s="15">
        <v>1376652.118</v>
      </c>
      <c r="I15" s="15">
        <v>123975.284</v>
      </c>
      <c r="J15" s="15">
        <v>27950.617999999999</v>
      </c>
      <c r="K15" s="16" t="s">
        <v>108</v>
      </c>
      <c r="L15" s="15">
        <v>767554.29700000002</v>
      </c>
      <c r="M15" s="15">
        <v>1998297.6880000001</v>
      </c>
      <c r="N15" s="15">
        <v>1102036.1170000001</v>
      </c>
      <c r="O15" s="15">
        <v>896261.571</v>
      </c>
      <c r="P15" s="15">
        <v>158836.73199999999</v>
      </c>
      <c r="Q15" s="15">
        <v>997.96299999999997</v>
      </c>
      <c r="R15" s="16" t="s">
        <v>108</v>
      </c>
      <c r="S15" s="15">
        <v>270407.02799999999</v>
      </c>
      <c r="T15" s="15">
        <v>1639460.7819999999</v>
      </c>
      <c r="U15" s="15">
        <v>593743.35699999996</v>
      </c>
      <c r="V15" s="15">
        <v>208853.81899999999</v>
      </c>
      <c r="W15" s="15">
        <v>197870.177</v>
      </c>
      <c r="X15" s="15">
        <v>15351.517</v>
      </c>
    </row>
    <row r="16" spans="1:27" x14ac:dyDescent="0.3">
      <c r="A16" s="19" t="s">
        <v>40</v>
      </c>
      <c r="B16" s="15">
        <v>2979576.1469999999</v>
      </c>
      <c r="C16" s="16" t="s">
        <v>108</v>
      </c>
      <c r="D16" s="15">
        <v>905949.16599999997</v>
      </c>
      <c r="E16" s="15">
        <v>2073626.9809999999</v>
      </c>
      <c r="F16" s="15">
        <v>235105.72700000001</v>
      </c>
      <c r="G16" s="15">
        <v>1838521.254</v>
      </c>
      <c r="H16" s="15">
        <v>1409793.6440000001</v>
      </c>
      <c r="I16" s="15">
        <v>127035.496</v>
      </c>
      <c r="J16" s="15">
        <v>28556.333999999999</v>
      </c>
      <c r="K16" s="16" t="s">
        <v>108</v>
      </c>
      <c r="L16" s="15">
        <v>777294.97900000005</v>
      </c>
      <c r="M16" s="15">
        <v>2038909.8119999999</v>
      </c>
      <c r="N16" s="15">
        <v>1122797.9820000001</v>
      </c>
      <c r="O16" s="15">
        <v>916111.83</v>
      </c>
      <c r="P16" s="15">
        <v>162344.21799999999</v>
      </c>
      <c r="Q16" s="15">
        <v>1027.1379999999999</v>
      </c>
      <c r="R16" s="16" t="s">
        <v>108</v>
      </c>
      <c r="S16" s="15">
        <v>276760.72200000001</v>
      </c>
      <c r="T16" s="15">
        <v>1671747.88</v>
      </c>
      <c r="U16" s="15">
        <v>599513.22900000005</v>
      </c>
      <c r="V16" s="15">
        <v>214566.09899999999</v>
      </c>
      <c r="W16" s="15">
        <v>201301.492</v>
      </c>
      <c r="X16" s="15">
        <v>15686.725</v>
      </c>
    </row>
    <row r="17" spans="1:24" x14ac:dyDescent="0.3">
      <c r="A17" s="19" t="s">
        <v>41</v>
      </c>
      <c r="B17" s="15">
        <v>3034949.7149999999</v>
      </c>
      <c r="C17" s="16" t="s">
        <v>108</v>
      </c>
      <c r="D17" s="15">
        <v>916344.41200000001</v>
      </c>
      <c r="E17" s="15">
        <v>2118605.3029999998</v>
      </c>
      <c r="F17" s="15">
        <v>240518.397</v>
      </c>
      <c r="G17" s="15">
        <v>1878086.906</v>
      </c>
      <c r="H17" s="15">
        <v>1444107.2590000001</v>
      </c>
      <c r="I17" s="15">
        <v>130210.232</v>
      </c>
      <c r="J17" s="15">
        <v>29188.016</v>
      </c>
      <c r="K17" s="16" t="s">
        <v>108</v>
      </c>
      <c r="L17" s="15">
        <v>787158.23</v>
      </c>
      <c r="M17" s="15">
        <v>2080780.919</v>
      </c>
      <c r="N17" s="15">
        <v>1144055.2069999999</v>
      </c>
      <c r="O17" s="15">
        <v>936725.71200000006</v>
      </c>
      <c r="P17" s="15">
        <v>165954.459</v>
      </c>
      <c r="Q17" s="15">
        <v>1056.107</v>
      </c>
      <c r="R17" s="16" t="s">
        <v>108</v>
      </c>
      <c r="S17" s="15">
        <v>283361.17099999997</v>
      </c>
      <c r="T17" s="15">
        <v>1705041.057</v>
      </c>
      <c r="U17" s="15">
        <v>605406.96600000001</v>
      </c>
      <c r="V17" s="15">
        <v>220469.72399999999</v>
      </c>
      <c r="W17" s="15">
        <v>204649.16500000001</v>
      </c>
      <c r="X17" s="15">
        <v>16021.632</v>
      </c>
    </row>
    <row r="18" spans="1:24" x14ac:dyDescent="0.3">
      <c r="A18" s="19" t="s">
        <v>42</v>
      </c>
      <c r="B18" s="15">
        <v>3091843.5129999998</v>
      </c>
      <c r="C18" s="16" t="s">
        <v>108</v>
      </c>
      <c r="D18" s="15">
        <v>926751.853</v>
      </c>
      <c r="E18" s="15">
        <v>2165091.66</v>
      </c>
      <c r="F18" s="15">
        <v>246113.62400000001</v>
      </c>
      <c r="G18" s="15">
        <v>1918978.0360000001</v>
      </c>
      <c r="H18" s="15">
        <v>1479568.155</v>
      </c>
      <c r="I18" s="15">
        <v>133497.24799999999</v>
      </c>
      <c r="J18" s="15">
        <v>29846.559000000001</v>
      </c>
      <c r="K18" s="16" t="s">
        <v>108</v>
      </c>
      <c r="L18" s="15">
        <v>797134.74600000004</v>
      </c>
      <c r="M18" s="15">
        <v>2123969.9479999999</v>
      </c>
      <c r="N18" s="15">
        <v>1165867.5009999999</v>
      </c>
      <c r="O18" s="15">
        <v>958102.44700000004</v>
      </c>
      <c r="P18" s="15">
        <v>169654.329</v>
      </c>
      <c r="Q18" s="15">
        <v>1084.49</v>
      </c>
      <c r="R18" s="16" t="s">
        <v>108</v>
      </c>
      <c r="S18" s="15">
        <v>290214.467</v>
      </c>
      <c r="T18" s="15">
        <v>1739385.8470000001</v>
      </c>
      <c r="U18" s="15">
        <v>611434.03500000003</v>
      </c>
      <c r="V18" s="15">
        <v>226567.965</v>
      </c>
      <c r="W18" s="15">
        <v>207887.204</v>
      </c>
      <c r="X18" s="15">
        <v>16353.995000000001</v>
      </c>
    </row>
    <row r="19" spans="1:24" x14ac:dyDescent="0.3">
      <c r="A19" s="19" t="s">
        <v>43</v>
      </c>
      <c r="B19" s="15">
        <v>3150420.7609999999</v>
      </c>
      <c r="C19" s="16" t="s">
        <v>108</v>
      </c>
      <c r="D19" s="15">
        <v>937111.48100000003</v>
      </c>
      <c r="E19" s="15">
        <v>2213309.2799999998</v>
      </c>
      <c r="F19" s="15">
        <v>251900.655</v>
      </c>
      <c r="G19" s="15">
        <v>1961408.625</v>
      </c>
      <c r="H19" s="15">
        <v>1516144.7560000001</v>
      </c>
      <c r="I19" s="15">
        <v>136891.356</v>
      </c>
      <c r="J19" s="15">
        <v>30527.698</v>
      </c>
      <c r="K19" s="16" t="s">
        <v>108</v>
      </c>
      <c r="L19" s="15">
        <v>807172.37399999995</v>
      </c>
      <c r="M19" s="15">
        <v>2168682.1609999998</v>
      </c>
      <c r="N19" s="15">
        <v>1188464.496</v>
      </c>
      <c r="O19" s="15">
        <v>980217.66500000004</v>
      </c>
      <c r="P19" s="15">
        <v>173453.86</v>
      </c>
      <c r="Q19" s="15">
        <v>1112.366</v>
      </c>
      <c r="R19" s="16" t="s">
        <v>108</v>
      </c>
      <c r="S19" s="15">
        <v>297322.60399999999</v>
      </c>
      <c r="T19" s="15">
        <v>1775030.7919999999</v>
      </c>
      <c r="U19" s="15">
        <v>617536.17000000004</v>
      </c>
      <c r="V19" s="15">
        <v>232848.86</v>
      </c>
      <c r="W19" s="15">
        <v>210996.182</v>
      </c>
      <c r="X19" s="15">
        <v>16686.152999999998</v>
      </c>
    </row>
    <row r="20" spans="1:24" x14ac:dyDescent="0.3">
      <c r="A20" s="19" t="s">
        <v>44</v>
      </c>
      <c r="B20" s="15">
        <v>3211000.946</v>
      </c>
      <c r="C20" s="16" t="s">
        <v>108</v>
      </c>
      <c r="D20" s="15">
        <v>947303.39800000004</v>
      </c>
      <c r="E20" s="15">
        <v>2263697.548</v>
      </c>
      <c r="F20" s="15">
        <v>257908.038</v>
      </c>
      <c r="G20" s="15">
        <v>2005789.51</v>
      </c>
      <c r="H20" s="15">
        <v>1553797.453</v>
      </c>
      <c r="I20" s="15">
        <v>140384.28</v>
      </c>
      <c r="J20" s="15">
        <v>31221.321</v>
      </c>
      <c r="K20" s="16" t="s">
        <v>108</v>
      </c>
      <c r="L20" s="15">
        <v>817167.61</v>
      </c>
      <c r="M20" s="15">
        <v>2215302.6409999998</v>
      </c>
      <c r="N20" s="15">
        <v>1212283.2649999999</v>
      </c>
      <c r="O20" s="15">
        <v>1003019.376</v>
      </c>
      <c r="P20" s="15">
        <v>177390.30900000001</v>
      </c>
      <c r="Q20" s="15">
        <v>1140.386</v>
      </c>
      <c r="R20" s="16" t="s">
        <v>108</v>
      </c>
      <c r="S20" s="15">
        <v>304683.36599999998</v>
      </c>
      <c r="T20" s="15">
        <v>1812470.355</v>
      </c>
      <c r="U20" s="15">
        <v>623575.13300000003</v>
      </c>
      <c r="V20" s="15">
        <v>239282.573</v>
      </c>
      <c r="W20" s="15">
        <v>213963.478</v>
      </c>
      <c r="X20" s="15">
        <v>17026.041000000001</v>
      </c>
    </row>
    <row r="21" spans="1:24" x14ac:dyDescent="0.3">
      <c r="A21" s="19" t="s">
        <v>45</v>
      </c>
      <c r="B21" s="15">
        <v>3273978.2719999999</v>
      </c>
      <c r="C21" s="16" t="s">
        <v>108</v>
      </c>
      <c r="D21" s="15">
        <v>957175.39800000004</v>
      </c>
      <c r="E21" s="15">
        <v>2316802.8739999998</v>
      </c>
      <c r="F21" s="15">
        <v>264174.076</v>
      </c>
      <c r="G21" s="15">
        <v>2052628.798</v>
      </c>
      <c r="H21" s="15">
        <v>1592482.9720000001</v>
      </c>
      <c r="I21" s="15">
        <v>143965.74799999999</v>
      </c>
      <c r="J21" s="15">
        <v>31913.895</v>
      </c>
      <c r="K21" s="16" t="s">
        <v>108</v>
      </c>
      <c r="L21" s="15">
        <v>826989.21699999995</v>
      </c>
      <c r="M21" s="15">
        <v>2264302.8289999999</v>
      </c>
      <c r="N21" s="15">
        <v>1237863.0090000001</v>
      </c>
      <c r="O21" s="15">
        <v>1026439.82</v>
      </c>
      <c r="P21" s="15">
        <v>181516.845</v>
      </c>
      <c r="Q21" s="15">
        <v>1169.3810000000001</v>
      </c>
      <c r="R21" s="16" t="s">
        <v>108</v>
      </c>
      <c r="S21" s="15">
        <v>312291.84899999999</v>
      </c>
      <c r="T21" s="15">
        <v>1852323.2050000001</v>
      </c>
      <c r="U21" s="15">
        <v>629367.16599999997</v>
      </c>
      <c r="V21" s="15">
        <v>245828.54800000001</v>
      </c>
      <c r="W21" s="15">
        <v>216782.875</v>
      </c>
      <c r="X21" s="15">
        <v>17384.629000000001</v>
      </c>
    </row>
    <row r="22" spans="1:24" x14ac:dyDescent="0.3">
      <c r="A22" s="19" t="s">
        <v>46</v>
      </c>
      <c r="B22" s="15">
        <v>3339583.51</v>
      </c>
      <c r="C22" s="16" t="s">
        <v>108</v>
      </c>
      <c r="D22" s="15">
        <v>966624.19400000002</v>
      </c>
      <c r="E22" s="15">
        <v>2372959.3160000001</v>
      </c>
      <c r="F22" s="15">
        <v>270720.935</v>
      </c>
      <c r="G22" s="15">
        <v>2102238.3810000001</v>
      </c>
      <c r="H22" s="15">
        <v>1632168.7479999999</v>
      </c>
      <c r="I22" s="15">
        <v>147627.74299999999</v>
      </c>
      <c r="J22" s="15">
        <v>32595.493999999999</v>
      </c>
      <c r="K22" s="16" t="s">
        <v>108</v>
      </c>
      <c r="L22" s="15">
        <v>836545.33</v>
      </c>
      <c r="M22" s="15">
        <v>2315967.4849999999</v>
      </c>
      <c r="N22" s="15">
        <v>1265536.21</v>
      </c>
      <c r="O22" s="15">
        <v>1050431.2749999999</v>
      </c>
      <c r="P22" s="15">
        <v>185870.726</v>
      </c>
      <c r="Q22" s="15">
        <v>1199.9690000000001</v>
      </c>
      <c r="R22" s="16" t="s">
        <v>108</v>
      </c>
      <c r="S22" s="15">
        <v>320147.29499999998</v>
      </c>
      <c r="T22" s="15">
        <v>1894974.2420000001</v>
      </c>
      <c r="U22" s="15">
        <v>634783.19099999999</v>
      </c>
      <c r="V22" s="15">
        <v>252455.927</v>
      </c>
      <c r="W22" s="15">
        <v>219454.16099999999</v>
      </c>
      <c r="X22" s="15">
        <v>17768.694</v>
      </c>
    </row>
    <row r="23" spans="1:24" x14ac:dyDescent="0.3">
      <c r="A23" s="19" t="s">
        <v>47</v>
      </c>
      <c r="B23" s="15">
        <v>3407922.6310000001</v>
      </c>
      <c r="C23" s="16" t="s">
        <v>108</v>
      </c>
      <c r="D23" s="15">
        <v>975584.91</v>
      </c>
      <c r="E23" s="15">
        <v>2432337.7209999999</v>
      </c>
      <c r="F23" s="15">
        <v>277573.103</v>
      </c>
      <c r="G23" s="15">
        <v>2154764.6179999998</v>
      </c>
      <c r="H23" s="15">
        <v>1672841.7549999999</v>
      </c>
      <c r="I23" s="15">
        <v>151360.23800000001</v>
      </c>
      <c r="J23" s="15">
        <v>33261.207000000002</v>
      </c>
      <c r="K23" s="16" t="s">
        <v>108</v>
      </c>
      <c r="L23" s="15">
        <v>845778.99399999995</v>
      </c>
      <c r="M23" s="15">
        <v>2370446.71</v>
      </c>
      <c r="N23" s="15">
        <v>1295466.0319999999</v>
      </c>
      <c r="O23" s="15">
        <v>1074980.6780000001</v>
      </c>
      <c r="P23" s="15">
        <v>190464.08100000001</v>
      </c>
      <c r="Q23" s="15">
        <v>1232.846</v>
      </c>
      <c r="R23" s="16" t="s">
        <v>108</v>
      </c>
      <c r="S23" s="15">
        <v>328256.59399999998</v>
      </c>
      <c r="T23" s="15">
        <v>1940602.034</v>
      </c>
      <c r="U23" s="15">
        <v>639761.94099999999</v>
      </c>
      <c r="V23" s="15">
        <v>259154.15400000001</v>
      </c>
      <c r="W23" s="15">
        <v>221966.40700000001</v>
      </c>
      <c r="X23" s="15">
        <v>18181.501</v>
      </c>
    </row>
    <row r="24" spans="1:24" x14ac:dyDescent="0.3">
      <c r="A24" s="19" t="s">
        <v>48</v>
      </c>
      <c r="B24" s="15">
        <v>3478770.1039999998</v>
      </c>
      <c r="C24" s="16" t="s">
        <v>108</v>
      </c>
      <c r="D24" s="15">
        <v>984097.40599999996</v>
      </c>
      <c r="E24" s="15">
        <v>2494672.6979999999</v>
      </c>
      <c r="F24" s="15">
        <v>284708.60600000003</v>
      </c>
      <c r="G24" s="15">
        <v>2209964.0920000002</v>
      </c>
      <c r="H24" s="15">
        <v>1714499.9180000001</v>
      </c>
      <c r="I24" s="15">
        <v>155160.83199999999</v>
      </c>
      <c r="J24" s="15">
        <v>33913.413999999997</v>
      </c>
      <c r="K24" s="16" t="s">
        <v>108</v>
      </c>
      <c r="L24" s="15">
        <v>854716.245</v>
      </c>
      <c r="M24" s="15">
        <v>2427505.3640000001</v>
      </c>
      <c r="N24" s="15">
        <v>1327401.338</v>
      </c>
      <c r="O24" s="15">
        <v>1100104.0260000001</v>
      </c>
      <c r="P24" s="15">
        <v>195281.26699999999</v>
      </c>
      <c r="Q24" s="15">
        <v>1267.2280000000001</v>
      </c>
      <c r="R24" s="16" t="s">
        <v>108</v>
      </c>
      <c r="S24" s="15">
        <v>336631.17700000003</v>
      </c>
      <c r="T24" s="15">
        <v>1988923.0530000001</v>
      </c>
      <c r="U24" s="15">
        <v>644345.49199999997</v>
      </c>
      <c r="V24" s="15">
        <v>265925.61599999998</v>
      </c>
      <c r="W24" s="15">
        <v>224327.31099999999</v>
      </c>
      <c r="X24" s="15">
        <v>18617.455000000002</v>
      </c>
    </row>
    <row r="25" spans="1:24" x14ac:dyDescent="0.3">
      <c r="A25" s="19" t="s">
        <v>49</v>
      </c>
      <c r="B25" s="15">
        <v>3551599.4360000002</v>
      </c>
      <c r="C25" s="16" t="s">
        <v>108</v>
      </c>
      <c r="D25" s="15">
        <v>992293.26800000004</v>
      </c>
      <c r="E25" s="15">
        <v>2559306.1680000001</v>
      </c>
      <c r="F25" s="15">
        <v>292046.00300000003</v>
      </c>
      <c r="G25" s="15">
        <v>2267260.165</v>
      </c>
      <c r="H25" s="15">
        <v>1757138.5209999999</v>
      </c>
      <c r="I25" s="15">
        <v>159036.61600000001</v>
      </c>
      <c r="J25" s="15">
        <v>34558.783000000003</v>
      </c>
      <c r="K25" s="16" t="s">
        <v>108</v>
      </c>
      <c r="L25" s="15">
        <v>863451.95600000001</v>
      </c>
      <c r="M25" s="15">
        <v>2486550.071</v>
      </c>
      <c r="N25" s="15">
        <v>1360729.497</v>
      </c>
      <c r="O25" s="15">
        <v>1125820.574</v>
      </c>
      <c r="P25" s="15">
        <v>200296.63399999999</v>
      </c>
      <c r="Q25" s="15">
        <v>1300.7750000000001</v>
      </c>
      <c r="R25" s="16" t="s">
        <v>108</v>
      </c>
      <c r="S25" s="15">
        <v>345280.35399999999</v>
      </c>
      <c r="T25" s="15">
        <v>2039270.1610000001</v>
      </c>
      <c r="U25" s="15">
        <v>648636.12100000004</v>
      </c>
      <c r="V25" s="15">
        <v>272768.30800000002</v>
      </c>
      <c r="W25" s="15">
        <v>226580.62</v>
      </c>
      <c r="X25" s="15">
        <v>19063.871999999999</v>
      </c>
    </row>
    <row r="26" spans="1:24" x14ac:dyDescent="0.3">
      <c r="A26" s="19" t="s">
        <v>50</v>
      </c>
      <c r="B26" s="15">
        <v>3625680.9649999999</v>
      </c>
      <c r="C26" s="16" t="s">
        <v>108</v>
      </c>
      <c r="D26" s="15">
        <v>1000365.65</v>
      </c>
      <c r="E26" s="15">
        <v>2625315.3149999999</v>
      </c>
      <c r="F26" s="15">
        <v>299473.69400000002</v>
      </c>
      <c r="G26" s="15">
        <v>2325841.6209999998</v>
      </c>
      <c r="H26" s="15">
        <v>1800757.6</v>
      </c>
      <c r="I26" s="15">
        <v>162999.633</v>
      </c>
      <c r="J26" s="15">
        <v>35207.906000000003</v>
      </c>
      <c r="K26" s="16" t="s">
        <v>108</v>
      </c>
      <c r="L26" s="15">
        <v>872128.51599999995</v>
      </c>
      <c r="M26" s="15">
        <v>2546750.6370000001</v>
      </c>
      <c r="N26" s="15">
        <v>1394587.98</v>
      </c>
      <c r="O26" s="15">
        <v>1152162.6569999999</v>
      </c>
      <c r="P26" s="15">
        <v>205471.91800000001</v>
      </c>
      <c r="Q26" s="15">
        <v>1329.894</v>
      </c>
      <c r="R26" s="16" t="s">
        <v>108</v>
      </c>
      <c r="S26" s="15">
        <v>354214.82199999999</v>
      </c>
      <c r="T26" s="15">
        <v>2090702.385</v>
      </c>
      <c r="U26" s="15">
        <v>652789.65300000005</v>
      </c>
      <c r="V26" s="15">
        <v>279684.29100000003</v>
      </c>
      <c r="W26" s="15">
        <v>228786.67600000001</v>
      </c>
      <c r="X26" s="15">
        <v>19503.137999999999</v>
      </c>
    </row>
    <row r="27" spans="1:24" x14ac:dyDescent="0.3">
      <c r="A27" s="19" t="s">
        <v>51</v>
      </c>
      <c r="B27" s="15">
        <v>3700437.0419999999</v>
      </c>
      <c r="C27" s="16" t="s">
        <v>108</v>
      </c>
      <c r="D27" s="15">
        <v>1008451.91</v>
      </c>
      <c r="E27" s="15">
        <v>2691985.1320000002</v>
      </c>
      <c r="F27" s="15">
        <v>306916.89799999999</v>
      </c>
      <c r="G27" s="15">
        <v>2385068.2340000002</v>
      </c>
      <c r="H27" s="15">
        <v>1845364.17</v>
      </c>
      <c r="I27" s="15">
        <v>167054.84599999999</v>
      </c>
      <c r="J27" s="15">
        <v>35868.046000000002</v>
      </c>
      <c r="K27" s="16" t="s">
        <v>108</v>
      </c>
      <c r="L27" s="15">
        <v>880845.62100000004</v>
      </c>
      <c r="M27" s="15">
        <v>2607460.6290000002</v>
      </c>
      <c r="N27" s="15">
        <v>1428300.048</v>
      </c>
      <c r="O27" s="15">
        <v>1179160.581</v>
      </c>
      <c r="P27" s="15">
        <v>210778.27600000001</v>
      </c>
      <c r="Q27" s="15">
        <v>1352.5160000000001</v>
      </c>
      <c r="R27" s="16" t="s">
        <v>108</v>
      </c>
      <c r="S27" s="15">
        <v>363447.59299999999</v>
      </c>
      <c r="T27" s="15">
        <v>2142480.29</v>
      </c>
      <c r="U27" s="15">
        <v>656919.37</v>
      </c>
      <c r="V27" s="15">
        <v>286675.70500000002</v>
      </c>
      <c r="W27" s="15">
        <v>230991.859</v>
      </c>
      <c r="X27" s="15">
        <v>19922.224999999999</v>
      </c>
    </row>
    <row r="28" spans="1:24" x14ac:dyDescent="0.3">
      <c r="A28" s="19" t="s">
        <v>52</v>
      </c>
      <c r="B28" s="15">
        <v>3775760.03</v>
      </c>
      <c r="C28" s="16" t="s">
        <v>108</v>
      </c>
      <c r="D28" s="15">
        <v>1016600.687</v>
      </c>
      <c r="E28" s="15">
        <v>2759159.3429999999</v>
      </c>
      <c r="F28" s="15">
        <v>314345.05099999998</v>
      </c>
      <c r="G28" s="15">
        <v>2444814.2919999999</v>
      </c>
      <c r="H28" s="15">
        <v>1890969.1329999999</v>
      </c>
      <c r="I28" s="15">
        <v>171216.12400000001</v>
      </c>
      <c r="J28" s="15">
        <v>36542.228000000003</v>
      </c>
      <c r="K28" s="16" t="s">
        <v>108</v>
      </c>
      <c r="L28" s="15">
        <v>889638.93099999998</v>
      </c>
      <c r="M28" s="15">
        <v>2668544.3429999999</v>
      </c>
      <c r="N28" s="15">
        <v>1461718.44</v>
      </c>
      <c r="O28" s="15">
        <v>1206825.9029999999</v>
      </c>
      <c r="P28" s="15">
        <v>216209.476</v>
      </c>
      <c r="Q28" s="15">
        <v>1367.28</v>
      </c>
      <c r="R28" s="16" t="s">
        <v>108</v>
      </c>
      <c r="S28" s="15">
        <v>372983.50599999999</v>
      </c>
      <c r="T28" s="15">
        <v>2194450.679</v>
      </c>
      <c r="U28" s="15">
        <v>661056.103</v>
      </c>
      <c r="V28" s="15">
        <v>293738.00900000002</v>
      </c>
      <c r="W28" s="15">
        <v>233213.535</v>
      </c>
      <c r="X28" s="15">
        <v>20318.198</v>
      </c>
    </row>
    <row r="29" spans="1:24" x14ac:dyDescent="0.3">
      <c r="A29" s="19" t="s">
        <v>53</v>
      </c>
      <c r="B29" s="15">
        <v>3851650.588</v>
      </c>
      <c r="C29" s="16" t="s">
        <v>108</v>
      </c>
      <c r="D29" s="15">
        <v>1024762.958</v>
      </c>
      <c r="E29" s="15">
        <v>2826887.63</v>
      </c>
      <c r="F29" s="15">
        <v>321797.94799999997</v>
      </c>
      <c r="G29" s="15">
        <v>2505089.682</v>
      </c>
      <c r="H29" s="15">
        <v>1937592.5560000001</v>
      </c>
      <c r="I29" s="15">
        <v>175471.51800000001</v>
      </c>
      <c r="J29" s="15">
        <v>37226.947</v>
      </c>
      <c r="K29" s="16" t="s">
        <v>108</v>
      </c>
      <c r="L29" s="15">
        <v>898464.75399999996</v>
      </c>
      <c r="M29" s="15">
        <v>2730038.1630000002</v>
      </c>
      <c r="N29" s="15">
        <v>1494865.804</v>
      </c>
      <c r="O29" s="15">
        <v>1235172.3589999999</v>
      </c>
      <c r="P29" s="15">
        <v>221771.91099999999</v>
      </c>
      <c r="Q29" s="15">
        <v>1375.76</v>
      </c>
      <c r="R29" s="16" t="s">
        <v>108</v>
      </c>
      <c r="S29" s="15">
        <v>382837.766</v>
      </c>
      <c r="T29" s="15">
        <v>2246636.202</v>
      </c>
      <c r="U29" s="15">
        <v>665163.51100000006</v>
      </c>
      <c r="V29" s="15">
        <v>300869.446</v>
      </c>
      <c r="W29" s="15">
        <v>235449.56700000001</v>
      </c>
      <c r="X29" s="15">
        <v>20694.096000000001</v>
      </c>
    </row>
    <row r="30" spans="1:24" x14ac:dyDescent="0.3">
      <c r="A30" s="19" t="s">
        <v>54</v>
      </c>
      <c r="B30" s="15">
        <v>3927780.5189999999</v>
      </c>
      <c r="C30" s="16" t="s">
        <v>108</v>
      </c>
      <c r="D30" s="15">
        <v>1032860.7070000001</v>
      </c>
      <c r="E30" s="15">
        <v>2894919.8119999999</v>
      </c>
      <c r="F30" s="15">
        <v>329357.734</v>
      </c>
      <c r="G30" s="15">
        <v>2565562.0780000002</v>
      </c>
      <c r="H30" s="15">
        <v>1985264.476</v>
      </c>
      <c r="I30" s="15">
        <v>179770.318</v>
      </c>
      <c r="J30" s="15">
        <v>37914.762000000002</v>
      </c>
      <c r="K30" s="16" t="s">
        <v>108</v>
      </c>
      <c r="L30" s="15">
        <v>907248.69499999995</v>
      </c>
      <c r="M30" s="15">
        <v>2791686.8229999999</v>
      </c>
      <c r="N30" s="15">
        <v>1527449.2439999999</v>
      </c>
      <c r="O30" s="15">
        <v>1264237.5789999999</v>
      </c>
      <c r="P30" s="15">
        <v>227463.967</v>
      </c>
      <c r="Q30" s="15">
        <v>1381.0340000000001</v>
      </c>
      <c r="R30" s="16" t="s">
        <v>108</v>
      </c>
      <c r="S30" s="15">
        <v>393044.43800000002</v>
      </c>
      <c r="T30" s="15">
        <v>2298696.3569999998</v>
      </c>
      <c r="U30" s="15">
        <v>669207.973</v>
      </c>
      <c r="V30" s="15">
        <v>308078.65399999998</v>
      </c>
      <c r="W30" s="15">
        <v>237703.01800000001</v>
      </c>
      <c r="X30" s="15">
        <v>21050.079000000002</v>
      </c>
    </row>
    <row r="31" spans="1:24" x14ac:dyDescent="0.3">
      <c r="A31" s="19" t="s">
        <v>55</v>
      </c>
      <c r="B31" s="15">
        <v>4003794.1779999998</v>
      </c>
      <c r="C31" s="16" t="s">
        <v>108</v>
      </c>
      <c r="D31" s="15">
        <v>1040773.52</v>
      </c>
      <c r="E31" s="15">
        <v>2963020.6579999998</v>
      </c>
      <c r="F31" s="15">
        <v>337142.875</v>
      </c>
      <c r="G31" s="15">
        <v>2625877.7829999998</v>
      </c>
      <c r="H31" s="15">
        <v>2034022.5789999999</v>
      </c>
      <c r="I31" s="15">
        <v>184044.36</v>
      </c>
      <c r="J31" s="15">
        <v>38594.832999999999</v>
      </c>
      <c r="K31" s="16" t="s">
        <v>108</v>
      </c>
      <c r="L31" s="15">
        <v>915880.23199999996</v>
      </c>
      <c r="M31" s="15">
        <v>2853239.057</v>
      </c>
      <c r="N31" s="15">
        <v>1559172.7350000001</v>
      </c>
      <c r="O31" s="15">
        <v>1294066.3219999999</v>
      </c>
      <c r="P31" s="15">
        <v>233286.84299999999</v>
      </c>
      <c r="Q31" s="15">
        <v>1388.046</v>
      </c>
      <c r="R31" s="16" t="s">
        <v>108</v>
      </c>
      <c r="S31" s="15">
        <v>403645.93599999999</v>
      </c>
      <c r="T31" s="15">
        <v>2350279.0120000001</v>
      </c>
      <c r="U31" s="15">
        <v>673132.23899999994</v>
      </c>
      <c r="V31" s="15">
        <v>315378.185</v>
      </c>
      <c r="W31" s="15">
        <v>239970.84</v>
      </c>
      <c r="X31" s="15">
        <v>21387.966</v>
      </c>
    </row>
    <row r="32" spans="1:24" x14ac:dyDescent="0.3">
      <c r="A32" s="19" t="s">
        <v>56</v>
      </c>
      <c r="B32" s="15">
        <v>4079480.4739999999</v>
      </c>
      <c r="C32" s="16" t="s">
        <v>108</v>
      </c>
      <c r="D32" s="15">
        <v>1048416.226</v>
      </c>
      <c r="E32" s="15">
        <v>3031064.2480000001</v>
      </c>
      <c r="F32" s="15">
        <v>345242.74099999998</v>
      </c>
      <c r="G32" s="15">
        <v>2685821.5070000002</v>
      </c>
      <c r="H32" s="15">
        <v>2083907.8359999999</v>
      </c>
      <c r="I32" s="15">
        <v>188250.84599999999</v>
      </c>
      <c r="J32" s="15">
        <v>39260.211000000003</v>
      </c>
      <c r="K32" s="16" t="s">
        <v>108</v>
      </c>
      <c r="L32" s="15">
        <v>924282.549</v>
      </c>
      <c r="M32" s="15">
        <v>2914555.4389999998</v>
      </c>
      <c r="N32" s="15">
        <v>1589857.227</v>
      </c>
      <c r="O32" s="15">
        <v>1324698.2120000001</v>
      </c>
      <c r="P32" s="15">
        <v>239242.40100000001</v>
      </c>
      <c r="Q32" s="15">
        <v>1400.085</v>
      </c>
      <c r="R32" s="16" t="s">
        <v>108</v>
      </c>
      <c r="S32" s="15">
        <v>414674.67599999998</v>
      </c>
      <c r="T32" s="15">
        <v>2401171.4240000001</v>
      </c>
      <c r="U32" s="15">
        <v>676895.45700000005</v>
      </c>
      <c r="V32" s="15">
        <v>322777.147</v>
      </c>
      <c r="W32" s="15">
        <v>242251.495</v>
      </c>
      <c r="X32" s="15">
        <v>21710.275000000001</v>
      </c>
    </row>
    <row r="33" spans="1:24" x14ac:dyDescent="0.3">
      <c r="A33" s="19" t="s">
        <v>57</v>
      </c>
      <c r="B33" s="15">
        <v>4154666.827</v>
      </c>
      <c r="C33" s="16" t="s">
        <v>108</v>
      </c>
      <c r="D33" s="15">
        <v>1055773.8659999999</v>
      </c>
      <c r="E33" s="15">
        <v>3098892.9610000001</v>
      </c>
      <c r="F33" s="15">
        <v>353691.44699999999</v>
      </c>
      <c r="G33" s="15">
        <v>2745201.514</v>
      </c>
      <c r="H33" s="15">
        <v>2134887.4010000001</v>
      </c>
      <c r="I33" s="15">
        <v>192374.93299999999</v>
      </c>
      <c r="J33" s="15">
        <v>39907.807000000001</v>
      </c>
      <c r="K33" s="16" t="s">
        <v>108</v>
      </c>
      <c r="L33" s="15">
        <v>932435.62600000005</v>
      </c>
      <c r="M33" s="15">
        <v>2975473.551</v>
      </c>
      <c r="N33" s="15">
        <v>1619357.0660000001</v>
      </c>
      <c r="O33" s="15">
        <v>1356116.4850000001</v>
      </c>
      <c r="P33" s="15">
        <v>245339.10699999999</v>
      </c>
      <c r="Q33" s="15">
        <v>1418.5429999999999</v>
      </c>
      <c r="R33" s="16" t="s">
        <v>108</v>
      </c>
      <c r="S33" s="15">
        <v>426144.45600000001</v>
      </c>
      <c r="T33" s="15">
        <v>2451184.2579999999</v>
      </c>
      <c r="U33" s="15">
        <v>680497.65700000001</v>
      </c>
      <c r="V33" s="15">
        <v>330272.36599999998</v>
      </c>
      <c r="W33" s="15">
        <v>244552.723</v>
      </c>
      <c r="X33" s="15">
        <v>22015.366999999998</v>
      </c>
    </row>
    <row r="34" spans="1:24" x14ac:dyDescent="0.3">
      <c r="A34" s="19" t="s">
        <v>58</v>
      </c>
      <c r="B34" s="15">
        <v>4229505.9189999998</v>
      </c>
      <c r="C34" s="16" t="s">
        <v>108</v>
      </c>
      <c r="D34" s="15">
        <v>1062884.618</v>
      </c>
      <c r="E34" s="15">
        <v>3166621.301</v>
      </c>
      <c r="F34" s="15">
        <v>362475.15700000001</v>
      </c>
      <c r="G34" s="15">
        <v>2804146.1439999999</v>
      </c>
      <c r="H34" s="15">
        <v>2186987.5649999999</v>
      </c>
      <c r="I34" s="15">
        <v>196449.663</v>
      </c>
      <c r="J34" s="15">
        <v>40542.245000000003</v>
      </c>
      <c r="K34" s="16" t="s">
        <v>108</v>
      </c>
      <c r="L34" s="15">
        <v>940374.53499999898</v>
      </c>
      <c r="M34" s="15">
        <v>3036109.38</v>
      </c>
      <c r="N34" s="15">
        <v>1647778.348</v>
      </c>
      <c r="O34" s="15">
        <v>1388331.0319999999</v>
      </c>
      <c r="P34" s="15">
        <v>251579.52600000001</v>
      </c>
      <c r="Q34" s="15">
        <v>1442.4780000000001</v>
      </c>
      <c r="R34" s="16" t="s">
        <v>108</v>
      </c>
      <c r="S34" s="15">
        <v>438054.80699999997</v>
      </c>
      <c r="T34" s="15">
        <v>2500443.5249999999</v>
      </c>
      <c r="U34" s="15">
        <v>683959.53799999994</v>
      </c>
      <c r="V34" s="15">
        <v>337860.34899999999</v>
      </c>
      <c r="W34" s="15">
        <v>246882.30300000001</v>
      </c>
      <c r="X34" s="15">
        <v>22305.397000000001</v>
      </c>
    </row>
    <row r="35" spans="1:24" x14ac:dyDescent="0.3">
      <c r="A35" s="19" t="s">
        <v>59</v>
      </c>
      <c r="B35" s="15">
        <v>4304533.5990000004</v>
      </c>
      <c r="C35" s="16" t="s">
        <v>108</v>
      </c>
      <c r="D35" s="15">
        <v>1069781.2039999999</v>
      </c>
      <c r="E35" s="15">
        <v>3234752.395</v>
      </c>
      <c r="F35" s="15">
        <v>371577.35700000002</v>
      </c>
      <c r="G35" s="15">
        <v>2863175.0380000002</v>
      </c>
      <c r="H35" s="15">
        <v>2240373.2689999999</v>
      </c>
      <c r="I35" s="15">
        <v>200540.06599999999</v>
      </c>
      <c r="J35" s="15">
        <v>41172.752999999997</v>
      </c>
      <c r="K35" s="16" t="s">
        <v>108</v>
      </c>
      <c r="L35" s="15">
        <v>948144.31099999999</v>
      </c>
      <c r="M35" s="15">
        <v>3096965.4950000001</v>
      </c>
      <c r="N35" s="15">
        <v>1675530.5589999999</v>
      </c>
      <c r="O35" s="15">
        <v>1421434.936</v>
      </c>
      <c r="P35" s="15">
        <v>257953.66200000001</v>
      </c>
      <c r="Q35" s="15">
        <v>1470.1310000000001</v>
      </c>
      <c r="R35" s="16" t="s">
        <v>108</v>
      </c>
      <c r="S35" s="15">
        <v>450403.897</v>
      </c>
      <c r="T35" s="15">
        <v>2549465.7999999998</v>
      </c>
      <c r="U35" s="15">
        <v>687285.86</v>
      </c>
      <c r="V35" s="15">
        <v>345548.25699999998</v>
      </c>
      <c r="W35" s="15">
        <v>249237.761</v>
      </c>
      <c r="X35" s="15">
        <v>22592.024000000001</v>
      </c>
    </row>
    <row r="36" spans="1:24" x14ac:dyDescent="0.3">
      <c r="A36" s="19" t="s">
        <v>60</v>
      </c>
      <c r="B36" s="15">
        <v>4380506.1849999996</v>
      </c>
      <c r="C36" s="16" t="s">
        <v>108</v>
      </c>
      <c r="D36" s="15">
        <v>1076514.3799999999</v>
      </c>
      <c r="E36" s="15">
        <v>3303991.8050000002</v>
      </c>
      <c r="F36" s="15">
        <v>380963.35700000002</v>
      </c>
      <c r="G36" s="15">
        <v>2923028.4479999999</v>
      </c>
      <c r="H36" s="15">
        <v>2295259.3369999998</v>
      </c>
      <c r="I36" s="15">
        <v>204737.16399999999</v>
      </c>
      <c r="J36" s="15">
        <v>41812.563999999998</v>
      </c>
      <c r="K36" s="16" t="s">
        <v>108</v>
      </c>
      <c r="L36" s="15">
        <v>955812.41500000004</v>
      </c>
      <c r="M36" s="15">
        <v>3158747.65</v>
      </c>
      <c r="N36" s="15">
        <v>1703200.5589999999</v>
      </c>
      <c r="O36" s="15">
        <v>1455547.091</v>
      </c>
      <c r="P36" s="15">
        <v>264447.32900000003</v>
      </c>
      <c r="Q36" s="15">
        <v>1498.7909999999999</v>
      </c>
      <c r="R36" s="16" t="s">
        <v>108</v>
      </c>
      <c r="S36" s="15">
        <v>463183.56099999999</v>
      </c>
      <c r="T36" s="15">
        <v>2598988.4190000002</v>
      </c>
      <c r="U36" s="15">
        <v>690485.01699999999</v>
      </c>
      <c r="V36" s="15">
        <v>353344.97600000002</v>
      </c>
      <c r="W36" s="15">
        <v>251613.704</v>
      </c>
      <c r="X36" s="15">
        <v>22890.508000000002</v>
      </c>
    </row>
    <row r="37" spans="1:24" x14ac:dyDescent="0.3">
      <c r="A37" s="19" t="s">
        <v>61</v>
      </c>
      <c r="B37" s="15">
        <v>4458003.466</v>
      </c>
      <c r="C37" s="16" t="s">
        <v>108</v>
      </c>
      <c r="D37" s="15">
        <v>1083125.601</v>
      </c>
      <c r="E37" s="15">
        <v>3374877.8650000002</v>
      </c>
      <c r="F37" s="15">
        <v>390612.54399999999</v>
      </c>
      <c r="G37" s="15">
        <v>2984265.321</v>
      </c>
      <c r="H37" s="15">
        <v>2351776.3489999999</v>
      </c>
      <c r="I37" s="15">
        <v>209112.91200000001</v>
      </c>
      <c r="J37" s="15">
        <v>42471.239000000001</v>
      </c>
      <c r="K37" s="16" t="s">
        <v>108</v>
      </c>
      <c r="L37" s="15">
        <v>963431.38399999903</v>
      </c>
      <c r="M37" s="15">
        <v>3221987.8190000001</v>
      </c>
      <c r="N37" s="15">
        <v>1731254.574</v>
      </c>
      <c r="O37" s="15">
        <v>1490733.2450000001</v>
      </c>
      <c r="P37" s="15">
        <v>271057.72600000002</v>
      </c>
      <c r="Q37" s="15">
        <v>1526.537</v>
      </c>
      <c r="R37" s="16" t="s">
        <v>108</v>
      </c>
      <c r="S37" s="15">
        <v>476386.22499999998</v>
      </c>
      <c r="T37" s="15">
        <v>2649578.327</v>
      </c>
      <c r="U37" s="15">
        <v>693566.51599999995</v>
      </c>
      <c r="V37" s="15">
        <v>361253.18099999998</v>
      </c>
      <c r="W37" s="15">
        <v>254007.133</v>
      </c>
      <c r="X37" s="15">
        <v>23212.083999999999</v>
      </c>
    </row>
    <row r="38" spans="1:24" x14ac:dyDescent="0.3">
      <c r="A38" s="19" t="s">
        <v>62</v>
      </c>
      <c r="B38" s="15">
        <v>4536996.6189999999</v>
      </c>
      <c r="C38" s="16" t="s">
        <v>108</v>
      </c>
      <c r="D38" s="15">
        <v>1089607.2560000001</v>
      </c>
      <c r="E38" s="15">
        <v>3447389.3629999999</v>
      </c>
      <c r="F38" s="15">
        <v>400528.973</v>
      </c>
      <c r="G38" s="15">
        <v>3046860.39</v>
      </c>
      <c r="H38" s="15">
        <v>2409960.3590000002</v>
      </c>
      <c r="I38" s="15">
        <v>213677.20300000001</v>
      </c>
      <c r="J38" s="15">
        <v>43152.224999999999</v>
      </c>
      <c r="K38" s="16" t="s">
        <v>108</v>
      </c>
      <c r="L38" s="15">
        <v>971015.16700000002</v>
      </c>
      <c r="M38" s="15">
        <v>3286643.4010000001</v>
      </c>
      <c r="N38" s="15">
        <v>1759631.8959999999</v>
      </c>
      <c r="O38" s="15">
        <v>1527011.5049999999</v>
      </c>
      <c r="P38" s="15">
        <v>277785.33600000001</v>
      </c>
      <c r="Q38" s="15">
        <v>1552.7149999999999</v>
      </c>
      <c r="R38" s="16" t="s">
        <v>108</v>
      </c>
      <c r="S38" s="15">
        <v>490003.90500000003</v>
      </c>
      <c r="T38" s="15">
        <v>2701224.8670000001</v>
      </c>
      <c r="U38" s="15">
        <v>696513.45</v>
      </c>
      <c r="V38" s="15">
        <v>369274.50599999999</v>
      </c>
      <c r="W38" s="15">
        <v>256418.90400000001</v>
      </c>
      <c r="X38" s="15">
        <v>23560.987000000001</v>
      </c>
    </row>
    <row r="39" spans="1:24" x14ac:dyDescent="0.3">
      <c r="A39" s="19" t="s">
        <v>63</v>
      </c>
      <c r="B39" s="15">
        <v>4617386.5259999996</v>
      </c>
      <c r="C39" s="16" t="s">
        <v>108</v>
      </c>
      <c r="D39" s="15">
        <v>1095957.014</v>
      </c>
      <c r="E39" s="15">
        <v>3521429.5120000001</v>
      </c>
      <c r="F39" s="15">
        <v>410740.62300000002</v>
      </c>
      <c r="G39" s="15">
        <v>3110688.889</v>
      </c>
      <c r="H39" s="15">
        <v>2469693.8190000001</v>
      </c>
      <c r="I39" s="15">
        <v>218427.91800000001</v>
      </c>
      <c r="J39" s="15">
        <v>43853.048000000003</v>
      </c>
      <c r="K39" s="16" t="s">
        <v>108</v>
      </c>
      <c r="L39" s="15">
        <v>978558.89800000004</v>
      </c>
      <c r="M39" s="15">
        <v>3352592.4210000001</v>
      </c>
      <c r="N39" s="15">
        <v>1788295.2080000001</v>
      </c>
      <c r="O39" s="15">
        <v>1564297.213</v>
      </c>
      <c r="P39" s="15">
        <v>284656.962</v>
      </c>
      <c r="Q39" s="15">
        <v>1578.2449999999999</v>
      </c>
      <c r="R39" s="16" t="s">
        <v>108</v>
      </c>
      <c r="S39" s="15">
        <v>504034.17599999998</v>
      </c>
      <c r="T39" s="15">
        <v>2753837.835</v>
      </c>
      <c r="U39" s="15">
        <v>699330.01899999997</v>
      </c>
      <c r="V39" s="15">
        <v>377395.86700000003</v>
      </c>
      <c r="W39" s="15">
        <v>258854.00099999999</v>
      </c>
      <c r="X39" s="15">
        <v>23934.628000000001</v>
      </c>
    </row>
    <row r="40" spans="1:24" x14ac:dyDescent="0.3">
      <c r="A40" s="19" t="s">
        <v>64</v>
      </c>
      <c r="B40" s="15">
        <v>4699569.1869999999</v>
      </c>
      <c r="C40" s="16" t="s">
        <v>108</v>
      </c>
      <c r="D40" s="15">
        <v>1102226.7649999999</v>
      </c>
      <c r="E40" s="15">
        <v>3597342.4219999998</v>
      </c>
      <c r="F40" s="15">
        <v>421279.17700000003</v>
      </c>
      <c r="G40" s="15">
        <v>3176063.2450000001</v>
      </c>
      <c r="H40" s="15">
        <v>2530756.1579999998</v>
      </c>
      <c r="I40" s="15">
        <v>223408.82699999999</v>
      </c>
      <c r="J40" s="15">
        <v>44570.243999999999</v>
      </c>
      <c r="K40" s="16" t="s">
        <v>108</v>
      </c>
      <c r="L40" s="15">
        <v>986073.42299999995</v>
      </c>
      <c r="M40" s="15">
        <v>3420161.3560000001</v>
      </c>
      <c r="N40" s="15">
        <v>1817741.4790000001</v>
      </c>
      <c r="O40" s="15">
        <v>1602419.8770000001</v>
      </c>
      <c r="P40" s="15">
        <v>291729.92700000003</v>
      </c>
      <c r="Q40" s="15">
        <v>1604.481</v>
      </c>
      <c r="R40" s="16" t="s">
        <v>108</v>
      </c>
      <c r="S40" s="15">
        <v>518479.76</v>
      </c>
      <c r="T40" s="15">
        <v>2807785.2450000001</v>
      </c>
      <c r="U40" s="15">
        <v>702070.42500000005</v>
      </c>
      <c r="V40" s="15">
        <v>385586.59100000001</v>
      </c>
      <c r="W40" s="15">
        <v>261318.321</v>
      </c>
      <c r="X40" s="15">
        <v>24328.845000000001</v>
      </c>
    </row>
    <row r="41" spans="1:24" x14ac:dyDescent="0.3">
      <c r="A41" s="19" t="s">
        <v>65</v>
      </c>
      <c r="B41" s="15">
        <v>4784011.517</v>
      </c>
      <c r="C41" s="16" t="s">
        <v>108</v>
      </c>
      <c r="D41" s="15">
        <v>1108482.3870000001</v>
      </c>
      <c r="E41" s="15">
        <v>3675529.13</v>
      </c>
      <c r="F41" s="15">
        <v>432185.30599999998</v>
      </c>
      <c r="G41" s="15">
        <v>3243343.824</v>
      </c>
      <c r="H41" s="15">
        <v>2592840.9449999998</v>
      </c>
      <c r="I41" s="15">
        <v>228668.60200000001</v>
      </c>
      <c r="J41" s="15">
        <v>45297.828000000001</v>
      </c>
      <c r="K41" s="16" t="s">
        <v>108</v>
      </c>
      <c r="L41" s="15">
        <v>993567.071</v>
      </c>
      <c r="M41" s="15">
        <v>3489732.219</v>
      </c>
      <c r="N41" s="15">
        <v>1848584.4809999999</v>
      </c>
      <c r="O41" s="15">
        <v>1641147.7379999999</v>
      </c>
      <c r="P41" s="15">
        <v>299078.65500000003</v>
      </c>
      <c r="Q41" s="15">
        <v>1633.5719999999999</v>
      </c>
      <c r="R41" s="16" t="s">
        <v>108</v>
      </c>
      <c r="S41" s="15">
        <v>533345.152</v>
      </c>
      <c r="T41" s="15">
        <v>2863496.8470000001</v>
      </c>
      <c r="U41" s="15">
        <v>704807.48100000003</v>
      </c>
      <c r="V41" s="15">
        <v>393806.37099999998</v>
      </c>
      <c r="W41" s="15">
        <v>263819.44699999999</v>
      </c>
      <c r="X41" s="15">
        <v>24736.219000000001</v>
      </c>
    </row>
    <row r="42" spans="1:24" x14ac:dyDescent="0.3">
      <c r="A42" s="19" t="s">
        <v>66</v>
      </c>
      <c r="B42" s="15">
        <v>4870921.6660000002</v>
      </c>
      <c r="C42" s="16" t="s">
        <v>108</v>
      </c>
      <c r="D42" s="15">
        <v>1114763.0020000001</v>
      </c>
      <c r="E42" s="15">
        <v>3756158.6639999999</v>
      </c>
      <c r="F42" s="15">
        <v>443491.299</v>
      </c>
      <c r="G42" s="15">
        <v>3312667.3650000002</v>
      </c>
      <c r="H42" s="15">
        <v>2655695.3859999999</v>
      </c>
      <c r="I42" s="15">
        <v>234235.21599999999</v>
      </c>
      <c r="J42" s="15">
        <v>46031.701999999997</v>
      </c>
      <c r="K42" s="16" t="s">
        <v>108</v>
      </c>
      <c r="L42" s="15">
        <v>1001046.88</v>
      </c>
      <c r="M42" s="15">
        <v>3561445.875</v>
      </c>
      <c r="N42" s="15">
        <v>1881154.7420000001</v>
      </c>
      <c r="O42" s="15">
        <v>1680291.1329999999</v>
      </c>
      <c r="P42" s="15">
        <v>306762.09399999998</v>
      </c>
      <c r="Q42" s="15">
        <v>1666.817</v>
      </c>
      <c r="R42" s="16" t="s">
        <v>108</v>
      </c>
      <c r="S42" s="15">
        <v>548626.14</v>
      </c>
      <c r="T42" s="15">
        <v>2921173.21</v>
      </c>
      <c r="U42" s="15">
        <v>707584.18599999999</v>
      </c>
      <c r="V42" s="15">
        <v>402023.66200000001</v>
      </c>
      <c r="W42" s="15">
        <v>266363.42700000003</v>
      </c>
      <c r="X42" s="15">
        <v>25151.041000000001</v>
      </c>
    </row>
    <row r="43" spans="1:24" x14ac:dyDescent="0.3">
      <c r="A43" s="19" t="s">
        <v>67</v>
      </c>
      <c r="B43" s="15">
        <v>4960568</v>
      </c>
      <c r="C43" s="16" t="s">
        <v>108</v>
      </c>
      <c r="D43" s="15">
        <v>1121097.639</v>
      </c>
      <c r="E43" s="15">
        <v>3839470.361</v>
      </c>
      <c r="F43" s="15">
        <v>455193.679</v>
      </c>
      <c r="G43" s="15">
        <v>3384276.682</v>
      </c>
      <c r="H43" s="15">
        <v>2719227.0490000001</v>
      </c>
      <c r="I43" s="15">
        <v>240137.15</v>
      </c>
      <c r="J43" s="15">
        <v>46770.061000000002</v>
      </c>
      <c r="K43" s="16" t="s">
        <v>108</v>
      </c>
      <c r="L43" s="15">
        <v>1008519.17</v>
      </c>
      <c r="M43" s="15">
        <v>3635556.8259999999</v>
      </c>
      <c r="N43" s="15">
        <v>1915773.9609999999</v>
      </c>
      <c r="O43" s="15">
        <v>1719782.865</v>
      </c>
      <c r="P43" s="15">
        <v>314787.163</v>
      </c>
      <c r="Q43" s="15">
        <v>1704.8409999999999</v>
      </c>
      <c r="R43" s="16" t="s">
        <v>108</v>
      </c>
      <c r="S43" s="15">
        <v>564327.29799999995</v>
      </c>
      <c r="T43" s="15">
        <v>2981064.0079999999</v>
      </c>
      <c r="U43" s="15">
        <v>710422.12699999998</v>
      </c>
      <c r="V43" s="15">
        <v>410223.39899999998</v>
      </c>
      <c r="W43" s="15">
        <v>268958.50900000002</v>
      </c>
      <c r="X43" s="15">
        <v>25572.659</v>
      </c>
    </row>
    <row r="44" spans="1:24" x14ac:dyDescent="0.3">
      <c r="A44" s="19" t="s">
        <v>68</v>
      </c>
      <c r="B44" s="15">
        <v>5052521.9979999997</v>
      </c>
      <c r="C44" s="16" t="s">
        <v>108</v>
      </c>
      <c r="D44" s="15">
        <v>1127452.523</v>
      </c>
      <c r="E44" s="15">
        <v>3925069.4750000001</v>
      </c>
      <c r="F44" s="15">
        <v>467290.48599999998</v>
      </c>
      <c r="G44" s="15">
        <v>3457778.9890000001</v>
      </c>
      <c r="H44" s="15">
        <v>2783394.372</v>
      </c>
      <c r="I44" s="15">
        <v>246350.67199999999</v>
      </c>
      <c r="J44" s="15">
        <v>47514.402000000002</v>
      </c>
      <c r="K44" s="16" t="s">
        <v>108</v>
      </c>
      <c r="L44" s="15">
        <v>1015990.183</v>
      </c>
      <c r="M44" s="15">
        <v>3711631.32</v>
      </c>
      <c r="N44" s="15">
        <v>1952035.61</v>
      </c>
      <c r="O44" s="15">
        <v>1759595.71</v>
      </c>
      <c r="P44" s="15">
        <v>323153.68599999999</v>
      </c>
      <c r="Q44" s="15">
        <v>1746.809</v>
      </c>
      <c r="R44" s="16" t="s">
        <v>108</v>
      </c>
      <c r="S44" s="15">
        <v>580424.29200000002</v>
      </c>
      <c r="T44" s="15">
        <v>3042805.9849999999</v>
      </c>
      <c r="U44" s="15">
        <v>713279.27800000005</v>
      </c>
      <c r="V44" s="15">
        <v>418404.10499999998</v>
      </c>
      <c r="W44" s="15">
        <v>271606.61499999999</v>
      </c>
      <c r="X44" s="15">
        <v>26001.723000000002</v>
      </c>
    </row>
    <row r="45" spans="1:24" x14ac:dyDescent="0.3">
      <c r="A45" s="19" t="s">
        <v>69</v>
      </c>
      <c r="B45" s="15">
        <v>5145425.9939999999</v>
      </c>
      <c r="C45" s="16" t="s">
        <v>108</v>
      </c>
      <c r="D45" s="15">
        <v>1133726.567</v>
      </c>
      <c r="E45" s="15">
        <v>4011699.4270000001</v>
      </c>
      <c r="F45" s="15">
        <v>479814.027</v>
      </c>
      <c r="G45" s="15">
        <v>3531885.4</v>
      </c>
      <c r="H45" s="15">
        <v>2848054.6839999999</v>
      </c>
      <c r="I45" s="15">
        <v>252785.90100000001</v>
      </c>
      <c r="J45" s="15">
        <v>48266.845999999998</v>
      </c>
      <c r="K45" s="16" t="s">
        <v>108</v>
      </c>
      <c r="L45" s="15">
        <v>1023466.6409999999</v>
      </c>
      <c r="M45" s="15">
        <v>3788266.4709999999</v>
      </c>
      <c r="N45" s="15">
        <v>1988638.7479999999</v>
      </c>
      <c r="O45" s="15">
        <v>1799627.723</v>
      </c>
      <c r="P45" s="15">
        <v>331902.03499999997</v>
      </c>
      <c r="Q45" s="15">
        <v>1790.847</v>
      </c>
      <c r="R45" s="16" t="s">
        <v>108</v>
      </c>
      <c r="S45" s="15">
        <v>596849.00699999998</v>
      </c>
      <c r="T45" s="15">
        <v>3105220.2379999999</v>
      </c>
      <c r="U45" s="15">
        <v>716056.66200000001</v>
      </c>
      <c r="V45" s="15">
        <v>426564.86200000002</v>
      </c>
      <c r="W45" s="15">
        <v>274300.33799999999</v>
      </c>
      <c r="X45" s="15">
        <v>26434.886999999999</v>
      </c>
    </row>
    <row r="46" spans="1:24" x14ac:dyDescent="0.3">
      <c r="A46" s="19" t="s">
        <v>70</v>
      </c>
      <c r="B46" s="15">
        <v>5237441.4340000004</v>
      </c>
      <c r="C46" s="16" t="s">
        <v>108</v>
      </c>
      <c r="D46" s="15">
        <v>1139778.902</v>
      </c>
      <c r="E46" s="15">
        <v>4097662.5320000001</v>
      </c>
      <c r="F46" s="15">
        <v>492803.04100000003</v>
      </c>
      <c r="G46" s="15">
        <v>3604859.4909999999</v>
      </c>
      <c r="H46" s="15">
        <v>2913059.656</v>
      </c>
      <c r="I46" s="15">
        <v>259316.867</v>
      </c>
      <c r="J46" s="15">
        <v>49030.671000000002</v>
      </c>
      <c r="K46" s="16" t="s">
        <v>108</v>
      </c>
      <c r="L46" s="15">
        <v>1030954.204</v>
      </c>
      <c r="M46" s="15">
        <v>3863575.8429999999</v>
      </c>
      <c r="N46" s="15">
        <v>2023800.601</v>
      </c>
      <c r="O46" s="15">
        <v>1839775.2420000001</v>
      </c>
      <c r="P46" s="15">
        <v>341076.962</v>
      </c>
      <c r="Q46" s="15">
        <v>1834.425</v>
      </c>
      <c r="R46" s="16" t="s">
        <v>108</v>
      </c>
      <c r="S46" s="15">
        <v>613512.10800000001</v>
      </c>
      <c r="T46" s="15">
        <v>3166705.9180000001</v>
      </c>
      <c r="U46" s="15">
        <v>718617.27599999995</v>
      </c>
      <c r="V46" s="15">
        <v>434709.74800000002</v>
      </c>
      <c r="W46" s="15">
        <v>277028.16399999999</v>
      </c>
      <c r="X46" s="15">
        <v>26868.22</v>
      </c>
    </row>
    <row r="47" spans="1:24" x14ac:dyDescent="0.3">
      <c r="A47" s="19" t="s">
        <v>71</v>
      </c>
      <c r="B47" s="15">
        <v>5327231.0410000104</v>
      </c>
      <c r="C47" s="16" t="s">
        <v>108</v>
      </c>
      <c r="D47" s="15">
        <v>1145507.68</v>
      </c>
      <c r="E47" s="15">
        <v>4181723.361</v>
      </c>
      <c r="F47" s="15">
        <v>506275.62599999999</v>
      </c>
      <c r="G47" s="15">
        <v>3675447.7349999999</v>
      </c>
      <c r="H47" s="15">
        <v>2978289.406</v>
      </c>
      <c r="I47" s="15">
        <v>265852.00199999998</v>
      </c>
      <c r="J47" s="15">
        <v>49807.705000000002</v>
      </c>
      <c r="K47" s="16" t="s">
        <v>108</v>
      </c>
      <c r="L47" s="15">
        <v>1038455.421</v>
      </c>
      <c r="M47" s="15">
        <v>3936198.9750000001</v>
      </c>
      <c r="N47" s="15">
        <v>2056240.3659999999</v>
      </c>
      <c r="O47" s="15">
        <v>1879958.6089999999</v>
      </c>
      <c r="P47" s="15">
        <v>350700.96100000001</v>
      </c>
      <c r="Q47" s="15">
        <v>1875.684</v>
      </c>
      <c r="R47" s="16" t="s">
        <v>108</v>
      </c>
      <c r="S47" s="15">
        <v>630349.68500000006</v>
      </c>
      <c r="T47" s="15">
        <v>3226098.9219999998</v>
      </c>
      <c r="U47" s="15">
        <v>720858.41099999996</v>
      </c>
      <c r="V47" s="15">
        <v>442840.07799999998</v>
      </c>
      <c r="W47" s="15">
        <v>279785.25099999999</v>
      </c>
      <c r="X47" s="15">
        <v>27298.694</v>
      </c>
    </row>
    <row r="48" spans="1:24" x14ac:dyDescent="0.3">
      <c r="A48" s="19" t="s">
        <v>72</v>
      </c>
      <c r="B48" s="15">
        <v>5414289.3830000004</v>
      </c>
      <c r="C48" s="16" t="s">
        <v>108</v>
      </c>
      <c r="D48" s="15">
        <v>1150893.4310000001</v>
      </c>
      <c r="E48" s="15">
        <v>4263395.9519999996</v>
      </c>
      <c r="F48" s="15">
        <v>520262.43599999999</v>
      </c>
      <c r="G48" s="15">
        <v>3743133.5159999998</v>
      </c>
      <c r="H48" s="15">
        <v>3043665.94</v>
      </c>
      <c r="I48" s="15">
        <v>272365.92499999999</v>
      </c>
      <c r="J48" s="15">
        <v>50597.741000000002</v>
      </c>
      <c r="K48" s="16" t="s">
        <v>108</v>
      </c>
      <c r="L48" s="15">
        <v>1045985.775</v>
      </c>
      <c r="M48" s="15">
        <v>4005573.5150000001</v>
      </c>
      <c r="N48" s="15">
        <v>2085468.3389999999</v>
      </c>
      <c r="O48" s="15">
        <v>1920105.176</v>
      </c>
      <c r="P48" s="15">
        <v>360816.16899999999</v>
      </c>
      <c r="Q48" s="15">
        <v>1913.924</v>
      </c>
      <c r="R48" s="16" t="s">
        <v>108</v>
      </c>
      <c r="S48" s="15">
        <v>647344.04099999997</v>
      </c>
      <c r="T48" s="15">
        <v>3282945.3229999999</v>
      </c>
      <c r="U48" s="15">
        <v>722775.85699999996</v>
      </c>
      <c r="V48" s="15">
        <v>450946.51500000001</v>
      </c>
      <c r="W48" s="15">
        <v>282552.40399999998</v>
      </c>
      <c r="X48" s="15">
        <v>27725.242999999999</v>
      </c>
    </row>
    <row r="49" spans="1:24" x14ac:dyDescent="0.3">
      <c r="A49" s="19" t="s">
        <v>73</v>
      </c>
      <c r="B49" s="15">
        <v>5498919.8930000002</v>
      </c>
      <c r="C49" s="16" t="s">
        <v>108</v>
      </c>
      <c r="D49" s="15">
        <v>1155966.4010000001</v>
      </c>
      <c r="E49" s="15">
        <v>4342953.4919999996</v>
      </c>
      <c r="F49" s="15">
        <v>534731.00399999996</v>
      </c>
      <c r="G49" s="15">
        <v>3808222.4879999999</v>
      </c>
      <c r="H49" s="15">
        <v>3109147.048</v>
      </c>
      <c r="I49" s="15">
        <v>278882.18300000002</v>
      </c>
      <c r="J49" s="15">
        <v>51398.046000000002</v>
      </c>
      <c r="K49" s="16" t="s">
        <v>108</v>
      </c>
      <c r="L49" s="15">
        <v>1053543.162</v>
      </c>
      <c r="M49" s="15">
        <v>4072033.6910000001</v>
      </c>
      <c r="N49" s="15">
        <v>2111839.4670000002</v>
      </c>
      <c r="O49" s="15">
        <v>1960194.2239999999</v>
      </c>
      <c r="P49" s="15">
        <v>371393.15600000002</v>
      </c>
      <c r="Q49" s="15">
        <v>1949.884</v>
      </c>
      <c r="R49" s="16" t="s">
        <v>108</v>
      </c>
      <c r="S49" s="15">
        <v>664512.03399999999</v>
      </c>
      <c r="T49" s="15">
        <v>3337511.6340000001</v>
      </c>
      <c r="U49" s="15">
        <v>724390.027</v>
      </c>
      <c r="V49" s="15">
        <v>459018.54300000001</v>
      </c>
      <c r="W49" s="15">
        <v>285339.701</v>
      </c>
      <c r="X49" s="15">
        <v>28147.954000000002</v>
      </c>
    </row>
    <row r="50" spans="1:24" x14ac:dyDescent="0.3">
      <c r="A50" s="19" t="s">
        <v>74</v>
      </c>
      <c r="B50" s="15">
        <v>5581597.5980000002</v>
      </c>
      <c r="C50" s="16" t="s">
        <v>108</v>
      </c>
      <c r="D50" s="15">
        <v>1160736.9979999999</v>
      </c>
      <c r="E50" s="15">
        <v>4420860.5999999996</v>
      </c>
      <c r="F50" s="15">
        <v>549559.27500000002</v>
      </c>
      <c r="G50" s="15">
        <v>3871301.3250000002</v>
      </c>
      <c r="H50" s="15">
        <v>3174700.31</v>
      </c>
      <c r="I50" s="15">
        <v>285419.53899999999</v>
      </c>
      <c r="J50" s="15">
        <v>52203.196000000004</v>
      </c>
      <c r="K50" s="16" t="s">
        <v>108</v>
      </c>
      <c r="L50" s="15">
        <v>1061090.051</v>
      </c>
      <c r="M50" s="15">
        <v>4136227.3509999998</v>
      </c>
      <c r="N50" s="15">
        <v>2135960.5279999999</v>
      </c>
      <c r="O50" s="15">
        <v>2000266.8230000001</v>
      </c>
      <c r="P50" s="15">
        <v>382295.65100000001</v>
      </c>
      <c r="Q50" s="15">
        <v>1984.5450000000001</v>
      </c>
      <c r="R50" s="16" t="s">
        <v>108</v>
      </c>
      <c r="S50" s="15">
        <v>681869.33299999998</v>
      </c>
      <c r="T50" s="15">
        <v>3390245.4249999998</v>
      </c>
      <c r="U50" s="15">
        <v>725656.79299999995</v>
      </c>
      <c r="V50" s="15">
        <v>467054.73100000003</v>
      </c>
      <c r="W50" s="15">
        <v>288205.114</v>
      </c>
      <c r="X50" s="15">
        <v>28566.202000000001</v>
      </c>
    </row>
    <row r="51" spans="1:24" x14ac:dyDescent="0.3">
      <c r="A51" s="19" t="s">
        <v>75</v>
      </c>
      <c r="B51" s="15">
        <v>5663150.4280000003</v>
      </c>
      <c r="C51" s="16" t="s">
        <v>108</v>
      </c>
      <c r="D51" s="15">
        <v>1165231.5530000001</v>
      </c>
      <c r="E51" s="15">
        <v>4497918.875</v>
      </c>
      <c r="F51" s="15">
        <v>564581.12</v>
      </c>
      <c r="G51" s="15">
        <v>3933337.7549999999</v>
      </c>
      <c r="H51" s="15">
        <v>3240314.0010000002</v>
      </c>
      <c r="I51" s="15">
        <v>292014.29800000001</v>
      </c>
      <c r="J51" s="15">
        <v>53006.512999999999</v>
      </c>
      <c r="K51" s="16" t="s">
        <v>108</v>
      </c>
      <c r="L51" s="15">
        <v>1068574.909</v>
      </c>
      <c r="M51" s="15">
        <v>4199219.9050000003</v>
      </c>
      <c r="N51" s="15">
        <v>2158819.6770000001</v>
      </c>
      <c r="O51" s="15">
        <v>2040400.2279999999</v>
      </c>
      <c r="P51" s="15">
        <v>393336.00599999999</v>
      </c>
      <c r="Q51" s="15">
        <v>2019.6079999999999</v>
      </c>
      <c r="R51" s="16" t="s">
        <v>108</v>
      </c>
      <c r="S51" s="15">
        <v>699445.41299999994</v>
      </c>
      <c r="T51" s="15">
        <v>3441912.676</v>
      </c>
      <c r="U51" s="15">
        <v>726529.35600000003</v>
      </c>
      <c r="V51" s="15">
        <v>475055.72100000002</v>
      </c>
      <c r="W51" s="15">
        <v>291227.272</v>
      </c>
      <c r="X51" s="15">
        <v>28979.99</v>
      </c>
    </row>
    <row r="52" spans="1:24" x14ac:dyDescent="0.3">
      <c r="A52" s="19" t="s">
        <v>76</v>
      </c>
      <c r="B52" s="15">
        <v>5744212.9299999997</v>
      </c>
      <c r="C52" s="16" t="s">
        <v>108</v>
      </c>
      <c r="D52" s="15">
        <v>1169481.4739999999</v>
      </c>
      <c r="E52" s="15">
        <v>4574731.4560000002</v>
      </c>
      <c r="F52" s="15">
        <v>579681.70200000005</v>
      </c>
      <c r="G52" s="15">
        <v>3995049.7540000002</v>
      </c>
      <c r="H52" s="15">
        <v>3305985.1409999998</v>
      </c>
      <c r="I52" s="15">
        <v>298698.47700000001</v>
      </c>
      <c r="J52" s="15">
        <v>53802.264000000003</v>
      </c>
      <c r="K52" s="16" t="s">
        <v>108</v>
      </c>
      <c r="L52" s="15">
        <v>1075966.453</v>
      </c>
      <c r="M52" s="15">
        <v>4261803.6320000002</v>
      </c>
      <c r="N52" s="15">
        <v>2181157.4180000001</v>
      </c>
      <c r="O52" s="15">
        <v>2080646.2139999999</v>
      </c>
      <c r="P52" s="15">
        <v>404386.60800000001</v>
      </c>
      <c r="Q52" s="15">
        <v>2056.2370000000001</v>
      </c>
      <c r="R52" s="16" t="s">
        <v>108</v>
      </c>
      <c r="S52" s="15">
        <v>717270.11199999996</v>
      </c>
      <c r="T52" s="15">
        <v>3493086.9980000001</v>
      </c>
      <c r="U52" s="15">
        <v>726994.43299999996</v>
      </c>
      <c r="V52" s="15">
        <v>483018.22600000002</v>
      </c>
      <c r="W52" s="15">
        <v>294453.53200000001</v>
      </c>
      <c r="X52" s="15">
        <v>29389.629000000001</v>
      </c>
    </row>
    <row r="53" spans="1:24" x14ac:dyDescent="0.3">
      <c r="A53" s="19" t="s">
        <v>77</v>
      </c>
      <c r="B53" s="15">
        <v>5824891.9310000101</v>
      </c>
      <c r="C53" s="16" t="s">
        <v>108</v>
      </c>
      <c r="D53" s="15">
        <v>1173489.817</v>
      </c>
      <c r="E53" s="15">
        <v>4651402.1140000001</v>
      </c>
      <c r="F53" s="15">
        <v>594801.27099999995</v>
      </c>
      <c r="G53" s="15">
        <v>4056600.8429999999</v>
      </c>
      <c r="H53" s="15">
        <v>3371697.9819999998</v>
      </c>
      <c r="I53" s="15">
        <v>305470.56800000003</v>
      </c>
      <c r="J53" s="15">
        <v>54591.591</v>
      </c>
      <c r="K53" s="16" t="s">
        <v>108</v>
      </c>
      <c r="L53" s="15">
        <v>1083259.3470000001</v>
      </c>
      <c r="M53" s="15">
        <v>4324146.7230000002</v>
      </c>
      <c r="N53" s="15">
        <v>2203131.213</v>
      </c>
      <c r="O53" s="15">
        <v>2121015.5099999998</v>
      </c>
      <c r="P53" s="15">
        <v>415391.402</v>
      </c>
      <c r="Q53" s="15">
        <v>2094.4589999999998</v>
      </c>
      <c r="R53" s="16" t="s">
        <v>108</v>
      </c>
      <c r="S53" s="15">
        <v>735361.10699999996</v>
      </c>
      <c r="T53" s="15">
        <v>3543851.2349999999</v>
      </c>
      <c r="U53" s="15">
        <v>727020.28899999999</v>
      </c>
      <c r="V53" s="15">
        <v>490944.02600000001</v>
      </c>
      <c r="W53" s="15">
        <v>297918.80300000001</v>
      </c>
      <c r="X53" s="15">
        <v>29796.471000000001</v>
      </c>
    </row>
    <row r="54" spans="1:24" x14ac:dyDescent="0.3">
      <c r="A54" s="19" t="s">
        <v>78</v>
      </c>
      <c r="B54" s="15">
        <v>5905045.6469999999</v>
      </c>
      <c r="C54" s="16" t="s">
        <v>108</v>
      </c>
      <c r="D54" s="15">
        <v>1177284.0719999999</v>
      </c>
      <c r="E54" s="15">
        <v>4727761.5750000002</v>
      </c>
      <c r="F54" s="15">
        <v>609983.28399999999</v>
      </c>
      <c r="G54" s="15">
        <v>4117778.2910000002</v>
      </c>
      <c r="H54" s="15">
        <v>3437455.9840000002</v>
      </c>
      <c r="I54" s="15">
        <v>312333.91499999998</v>
      </c>
      <c r="J54" s="15">
        <v>55374.392999999996</v>
      </c>
      <c r="K54" s="16" t="s">
        <v>108</v>
      </c>
      <c r="L54" s="15">
        <v>1090483.925</v>
      </c>
      <c r="M54" s="15">
        <v>4386018.45</v>
      </c>
      <c r="N54" s="15">
        <v>2224548.9980000001</v>
      </c>
      <c r="O54" s="15">
        <v>2161469.452</v>
      </c>
      <c r="P54" s="15">
        <v>426409.39899999998</v>
      </c>
      <c r="Q54" s="15">
        <v>2133.873</v>
      </c>
      <c r="R54" s="16" t="s">
        <v>108</v>
      </c>
      <c r="S54" s="15">
        <v>753737.58400000003</v>
      </c>
      <c r="T54" s="15">
        <v>3594032.7050000001</v>
      </c>
      <c r="U54" s="15">
        <v>726669.424</v>
      </c>
      <c r="V54" s="15">
        <v>498821.71899999998</v>
      </c>
      <c r="W54" s="15">
        <v>301582.34299999999</v>
      </c>
      <c r="X54" s="15">
        <v>30201.871999999999</v>
      </c>
    </row>
    <row r="55" spans="1:24" x14ac:dyDescent="0.3">
      <c r="A55" s="19" t="s">
        <v>79</v>
      </c>
      <c r="B55" s="15">
        <v>5984794.0750000002</v>
      </c>
      <c r="C55" s="16" t="s">
        <v>108</v>
      </c>
      <c r="D55" s="15">
        <v>1180954.3570000001</v>
      </c>
      <c r="E55" s="15">
        <v>4803839.7180000003</v>
      </c>
      <c r="F55" s="15">
        <v>625342.12899999996</v>
      </c>
      <c r="G55" s="15">
        <v>4178497.5890000002</v>
      </c>
      <c r="H55" s="15">
        <v>3503309.24</v>
      </c>
      <c r="I55" s="15">
        <v>319332.72600000002</v>
      </c>
      <c r="J55" s="15">
        <v>56144.072</v>
      </c>
      <c r="K55" s="16" t="s">
        <v>108</v>
      </c>
      <c r="L55" s="15">
        <v>1097691.0630000001</v>
      </c>
      <c r="M55" s="15">
        <v>4447358.4780000001</v>
      </c>
      <c r="N55" s="15">
        <v>2245404.1740000001</v>
      </c>
      <c r="O55" s="15">
        <v>2201954.304</v>
      </c>
      <c r="P55" s="15">
        <v>437569.663</v>
      </c>
      <c r="Q55" s="15">
        <v>2174.8710000000001</v>
      </c>
      <c r="R55" s="16" t="s">
        <v>108</v>
      </c>
      <c r="S55" s="15">
        <v>772437.16200000001</v>
      </c>
      <c r="T55" s="15">
        <v>3643662.915</v>
      </c>
      <c r="U55" s="15">
        <v>726141.84</v>
      </c>
      <c r="V55" s="15">
        <v>506620.73499999999</v>
      </c>
      <c r="W55" s="15">
        <v>305324.07799999998</v>
      </c>
      <c r="X55" s="15">
        <v>30607.345000000001</v>
      </c>
    </row>
    <row r="56" spans="1:24" x14ac:dyDescent="0.3">
      <c r="A56" s="19" t="s">
        <v>80</v>
      </c>
      <c r="B56" s="15">
        <v>6064239.0330000101</v>
      </c>
      <c r="C56" s="16" t="s">
        <v>108</v>
      </c>
      <c r="D56" s="15">
        <v>1184615.5589999999</v>
      </c>
      <c r="E56" s="15">
        <v>4879623.4740000097</v>
      </c>
      <c r="F56" s="15">
        <v>641046.83200000005</v>
      </c>
      <c r="G56" s="15">
        <v>4238576.642</v>
      </c>
      <c r="H56" s="15">
        <v>3569329.1570000001</v>
      </c>
      <c r="I56" s="15">
        <v>326523.08100000001</v>
      </c>
      <c r="J56" s="15">
        <v>56891.877999999997</v>
      </c>
      <c r="K56" s="16" t="s">
        <v>108</v>
      </c>
      <c r="L56" s="15">
        <v>1104949.882</v>
      </c>
      <c r="M56" s="15">
        <v>4508010.38</v>
      </c>
      <c r="N56" s="15">
        <v>2265614.219</v>
      </c>
      <c r="O56" s="15">
        <v>2242396.1609999998</v>
      </c>
      <c r="P56" s="15">
        <v>449060.75900000002</v>
      </c>
      <c r="Q56" s="15">
        <v>2218.0120000000002</v>
      </c>
      <c r="R56" s="16" t="s">
        <v>108</v>
      </c>
      <c r="S56" s="15">
        <v>791504.16500000004</v>
      </c>
      <c r="T56" s="15">
        <v>3692736.1039999998</v>
      </c>
      <c r="U56" s="15">
        <v>725705.44200000004</v>
      </c>
      <c r="V56" s="15">
        <v>514301.36099999998</v>
      </c>
      <c r="W56" s="15">
        <v>308977.739</v>
      </c>
      <c r="X56" s="15">
        <v>31014.222000000002</v>
      </c>
    </row>
    <row r="57" spans="1:24" x14ac:dyDescent="0.3">
      <c r="A57" s="19" t="s">
        <v>81</v>
      </c>
      <c r="B57" s="15">
        <v>6143493.8059999999</v>
      </c>
      <c r="C57" s="16" t="s">
        <v>108</v>
      </c>
      <c r="D57" s="15">
        <v>1188359.4069999999</v>
      </c>
      <c r="E57" s="15">
        <v>4955134.3990000002</v>
      </c>
      <c r="F57" s="15">
        <v>657215.85400000005</v>
      </c>
      <c r="G57" s="15">
        <v>4297918.5449999999</v>
      </c>
      <c r="H57" s="15">
        <v>3635583.0040000002</v>
      </c>
      <c r="I57" s="15">
        <v>333947.033</v>
      </c>
      <c r="J57" s="15">
        <v>57613.591</v>
      </c>
      <c r="K57" s="16" t="s">
        <v>108</v>
      </c>
      <c r="L57" s="15">
        <v>1112318.334</v>
      </c>
      <c r="M57" s="15">
        <v>4567891.0089999996</v>
      </c>
      <c r="N57" s="15">
        <v>2285144.5819999999</v>
      </c>
      <c r="O57" s="15">
        <v>2282746.4270000001</v>
      </c>
      <c r="P57" s="15">
        <v>461020.98100000003</v>
      </c>
      <c r="Q57" s="15">
        <v>2263.482</v>
      </c>
      <c r="R57" s="16" t="s">
        <v>108</v>
      </c>
      <c r="S57" s="15">
        <v>810984.23199999996</v>
      </c>
      <c r="T57" s="15">
        <v>3741263.352</v>
      </c>
      <c r="U57" s="15">
        <v>725558.02800000005</v>
      </c>
      <c r="V57" s="15">
        <v>521836.32199999999</v>
      </c>
      <c r="W57" s="15">
        <v>312426.78499999997</v>
      </c>
      <c r="X57" s="15">
        <v>31425.087</v>
      </c>
    </row>
    <row r="58" spans="1:24" x14ac:dyDescent="0.3">
      <c r="A58" s="19" t="s">
        <v>82</v>
      </c>
      <c r="B58" s="15">
        <v>6222626.5310000004</v>
      </c>
      <c r="C58" s="16" t="s">
        <v>108</v>
      </c>
      <c r="D58" s="15">
        <v>1192204.362</v>
      </c>
      <c r="E58" s="15">
        <v>5030422.1689999998</v>
      </c>
      <c r="F58" s="15">
        <v>673903.08799999999</v>
      </c>
      <c r="G58" s="15">
        <v>4356519.0810000002</v>
      </c>
      <c r="H58" s="15">
        <v>3702081.0040000002</v>
      </c>
      <c r="I58" s="15">
        <v>341630.359</v>
      </c>
      <c r="J58" s="15">
        <v>58302.161999999997</v>
      </c>
      <c r="K58" s="16" t="s">
        <v>108</v>
      </c>
      <c r="L58" s="15">
        <v>1119775.8160000001</v>
      </c>
      <c r="M58" s="15">
        <v>4627061.0959999999</v>
      </c>
      <c r="N58" s="15">
        <v>2304075.8859999999</v>
      </c>
      <c r="O58" s="15">
        <v>2322985.21</v>
      </c>
      <c r="P58" s="15">
        <v>473477.93199999997</v>
      </c>
      <c r="Q58" s="15">
        <v>2311.6869999999999</v>
      </c>
      <c r="R58" s="16" t="s">
        <v>108</v>
      </c>
      <c r="S58" s="15">
        <v>830902.53899999999</v>
      </c>
      <c r="T58" s="15">
        <v>3789285.36</v>
      </c>
      <c r="U58" s="15">
        <v>725771.93599999999</v>
      </c>
      <c r="V58" s="15">
        <v>529213.15899999999</v>
      </c>
      <c r="W58" s="15">
        <v>315615.98499999999</v>
      </c>
      <c r="X58" s="15">
        <v>31837.552</v>
      </c>
    </row>
    <row r="59" spans="1:24" x14ac:dyDescent="0.3">
      <c r="A59" s="19" t="s">
        <v>83</v>
      </c>
      <c r="B59" s="15">
        <v>6301773.17199999</v>
      </c>
      <c r="C59" s="16" t="s">
        <v>108</v>
      </c>
      <c r="D59" s="15">
        <v>1196155.656</v>
      </c>
      <c r="E59" s="15">
        <v>5105617.5159999998</v>
      </c>
      <c r="F59" s="15">
        <v>691061.43299999996</v>
      </c>
      <c r="G59" s="15">
        <v>4414556.0829999996</v>
      </c>
      <c r="H59" s="15">
        <v>3768852.3790000002</v>
      </c>
      <c r="I59" s="15">
        <v>349570.83600000001</v>
      </c>
      <c r="J59" s="15">
        <v>58963.237000000001</v>
      </c>
      <c r="K59" s="16" t="s">
        <v>108</v>
      </c>
      <c r="L59" s="15">
        <v>1127324.223</v>
      </c>
      <c r="M59" s="15">
        <v>4685694.6370000001</v>
      </c>
      <c r="N59" s="15">
        <v>2322554.14</v>
      </c>
      <c r="O59" s="15">
        <v>2363140.497</v>
      </c>
      <c r="P59" s="15">
        <v>486392.24200000003</v>
      </c>
      <c r="Q59" s="15">
        <v>2362.0700000000002</v>
      </c>
      <c r="R59" s="16" t="s">
        <v>108</v>
      </c>
      <c r="S59" s="15">
        <v>851298.43700000003</v>
      </c>
      <c r="T59" s="15">
        <v>3836880.2489999998</v>
      </c>
      <c r="U59" s="15">
        <v>726312.06400000001</v>
      </c>
      <c r="V59" s="15">
        <v>536441.57499999995</v>
      </c>
      <c r="W59" s="15">
        <v>318585.94900000002</v>
      </c>
      <c r="X59" s="15">
        <v>32254.898000000001</v>
      </c>
    </row>
    <row r="60" spans="1:24" x14ac:dyDescent="0.3">
      <c r="A60" s="19" t="s">
        <v>84</v>
      </c>
      <c r="B60" s="15">
        <v>6381185.1409999998</v>
      </c>
      <c r="C60" s="16" t="s">
        <v>108</v>
      </c>
      <c r="D60" s="15">
        <v>1200271.254</v>
      </c>
      <c r="E60" s="15">
        <v>5180913.8870000001</v>
      </c>
      <c r="F60" s="15">
        <v>708587.94</v>
      </c>
      <c r="G60" s="15">
        <v>4472325.9469999997</v>
      </c>
      <c r="H60" s="15">
        <v>3836005.736</v>
      </c>
      <c r="I60" s="15">
        <v>357748.05699999997</v>
      </c>
      <c r="J60" s="15">
        <v>59620.688999999998</v>
      </c>
      <c r="K60" s="16" t="s">
        <v>108</v>
      </c>
      <c r="L60" s="15">
        <v>1135066.243</v>
      </c>
      <c r="M60" s="15">
        <v>4743954.176</v>
      </c>
      <c r="N60" s="15">
        <v>2340682.4939999999</v>
      </c>
      <c r="O60" s="15">
        <v>2403271.682</v>
      </c>
      <c r="P60" s="15">
        <v>499752.26799999998</v>
      </c>
      <c r="Q60" s="15">
        <v>2412.4540000000002</v>
      </c>
      <c r="R60" s="16" t="s">
        <v>108</v>
      </c>
      <c r="S60" s="15">
        <v>872248.33700000006</v>
      </c>
      <c r="T60" s="15">
        <v>3884134.6179999998</v>
      </c>
      <c r="U60" s="15">
        <v>727134.24300000002</v>
      </c>
      <c r="V60" s="15">
        <v>543544.13</v>
      </c>
      <c r="W60" s="15">
        <v>321432.40600000002</v>
      </c>
      <c r="X60" s="15">
        <v>32691.406999999999</v>
      </c>
    </row>
    <row r="61" spans="1:24" x14ac:dyDescent="0.3">
      <c r="A61" s="19" t="s">
        <v>85</v>
      </c>
      <c r="B61" s="15">
        <v>6461159.3909999998</v>
      </c>
      <c r="C61" s="16" t="s">
        <v>108</v>
      </c>
      <c r="D61" s="15">
        <v>1204613.392</v>
      </c>
      <c r="E61" s="15">
        <v>5256545.9989999998</v>
      </c>
      <c r="F61" s="15">
        <v>726331.17099999997</v>
      </c>
      <c r="G61" s="15">
        <v>4530214.8279999997</v>
      </c>
      <c r="H61" s="15">
        <v>3903674.9679999999</v>
      </c>
      <c r="I61" s="15">
        <v>366126.83899999998</v>
      </c>
      <c r="J61" s="15">
        <v>60307.195</v>
      </c>
      <c r="K61" s="16" t="s">
        <v>108</v>
      </c>
      <c r="L61" s="15">
        <v>1143132.398</v>
      </c>
      <c r="M61" s="15">
        <v>4802039.7989999996</v>
      </c>
      <c r="N61" s="15">
        <v>2358576.5559999999</v>
      </c>
      <c r="O61" s="15">
        <v>2443463.2429999998</v>
      </c>
      <c r="P61" s="15">
        <v>513527.20699999999</v>
      </c>
      <c r="Q61" s="15">
        <v>2459.9870000000001</v>
      </c>
      <c r="R61" s="16" t="s">
        <v>108</v>
      </c>
      <c r="S61" s="15">
        <v>893842.78599999996</v>
      </c>
      <c r="T61" s="15">
        <v>3931146.463</v>
      </c>
      <c r="U61" s="15">
        <v>728149.83900000004</v>
      </c>
      <c r="V61" s="15">
        <v>550555.24199999997</v>
      </c>
      <c r="W61" s="15">
        <v>324299.29499999998</v>
      </c>
      <c r="X61" s="15">
        <v>33165.766000000003</v>
      </c>
    </row>
    <row r="62" spans="1:24" x14ac:dyDescent="0.3">
      <c r="A62" s="19" t="s">
        <v>86</v>
      </c>
      <c r="B62" s="15">
        <v>6541906.9560000002</v>
      </c>
      <c r="C62" s="16" t="s">
        <v>108</v>
      </c>
      <c r="D62" s="15">
        <v>1209215.0360000001</v>
      </c>
      <c r="E62" s="15">
        <v>5332691.92</v>
      </c>
      <c r="F62" s="15">
        <v>744190.50899999996</v>
      </c>
      <c r="G62" s="15">
        <v>4588501.4110000003</v>
      </c>
      <c r="H62" s="15">
        <v>3971957.3790000002</v>
      </c>
      <c r="I62" s="15">
        <v>374684.85800000001</v>
      </c>
      <c r="J62" s="15">
        <v>61044.548000000003</v>
      </c>
      <c r="K62" s="16" t="s">
        <v>108</v>
      </c>
      <c r="L62" s="15">
        <v>1151594.8759999999</v>
      </c>
      <c r="M62" s="15">
        <v>4860123.8169999998</v>
      </c>
      <c r="N62" s="15">
        <v>2376344.6069999998</v>
      </c>
      <c r="O62" s="15">
        <v>2483779.21</v>
      </c>
      <c r="P62" s="15">
        <v>527685.61800000002</v>
      </c>
      <c r="Q62" s="15">
        <v>2502.645</v>
      </c>
      <c r="R62" s="16" t="s">
        <v>108</v>
      </c>
      <c r="S62" s="15">
        <v>916154.28500000003</v>
      </c>
      <c r="T62" s="15">
        <v>3977986.452</v>
      </c>
      <c r="U62" s="15">
        <v>729287.88100000005</v>
      </c>
      <c r="V62" s="15">
        <v>557500.98100000003</v>
      </c>
      <c r="W62" s="15">
        <v>327287.14399999997</v>
      </c>
      <c r="X62" s="15">
        <v>33690.213000000003</v>
      </c>
    </row>
    <row r="63" spans="1:24" x14ac:dyDescent="0.3">
      <c r="A63" s="19" t="s">
        <v>87</v>
      </c>
      <c r="B63" s="15">
        <v>6623517.9170000004</v>
      </c>
      <c r="C63" s="16" t="s">
        <v>108</v>
      </c>
      <c r="D63" s="15">
        <v>1214107.1140000001</v>
      </c>
      <c r="E63" s="15">
        <v>5409410.8030000003</v>
      </c>
      <c r="F63" s="15">
        <v>762132.50100000005</v>
      </c>
      <c r="G63" s="15">
        <v>4647278.3020000001</v>
      </c>
      <c r="H63" s="15">
        <v>4040882.426</v>
      </c>
      <c r="I63" s="15">
        <v>383416.64399999997</v>
      </c>
      <c r="J63" s="15">
        <v>61843.01</v>
      </c>
      <c r="K63" s="16" t="s">
        <v>108</v>
      </c>
      <c r="L63" s="15">
        <v>1160503.449</v>
      </c>
      <c r="M63" s="15">
        <v>4918213.0410000002</v>
      </c>
      <c r="N63" s="15">
        <v>2393987.4810000001</v>
      </c>
      <c r="O63" s="15">
        <v>2524225.56</v>
      </c>
      <c r="P63" s="15">
        <v>542261.64399999997</v>
      </c>
      <c r="Q63" s="15">
        <v>2539.7829999999999</v>
      </c>
      <c r="R63" s="16" t="s">
        <v>108</v>
      </c>
      <c r="S63" s="15">
        <v>939210.049</v>
      </c>
      <c r="T63" s="15">
        <v>4024679.8859999999</v>
      </c>
      <c r="U63" s="15">
        <v>730546.853</v>
      </c>
      <c r="V63" s="15">
        <v>564384.71699999995</v>
      </c>
      <c r="W63" s="15">
        <v>330425.33899999998</v>
      </c>
      <c r="X63" s="15">
        <v>34271.072999999997</v>
      </c>
    </row>
    <row r="64" spans="1:24" x14ac:dyDescent="0.3">
      <c r="A64" s="19" t="s">
        <v>88</v>
      </c>
      <c r="B64" s="15">
        <v>6705946.6430000002</v>
      </c>
      <c r="C64" s="16" t="s">
        <v>108</v>
      </c>
      <c r="D64" s="15">
        <v>1219250.4879999999</v>
      </c>
      <c r="E64" s="15">
        <v>5486696.1550000003</v>
      </c>
      <c r="F64" s="15">
        <v>780219.57299999997</v>
      </c>
      <c r="G64" s="15">
        <v>4706476.5820000004</v>
      </c>
      <c r="H64" s="15">
        <v>4110430.5210000002</v>
      </c>
      <c r="I64" s="15">
        <v>392342.49400000001</v>
      </c>
      <c r="J64" s="15">
        <v>62691.339</v>
      </c>
      <c r="K64" s="16" t="s">
        <v>108</v>
      </c>
      <c r="L64" s="15">
        <v>1169770.605</v>
      </c>
      <c r="M64" s="15">
        <v>4976355.7879999997</v>
      </c>
      <c r="N64" s="15">
        <v>2411566.3420000002</v>
      </c>
      <c r="O64" s="15">
        <v>2564789.446</v>
      </c>
      <c r="P64" s="15">
        <v>557248.24800000002</v>
      </c>
      <c r="Q64" s="15">
        <v>2572.002</v>
      </c>
      <c r="R64" s="16" t="s">
        <v>108</v>
      </c>
      <c r="S64" s="15">
        <v>963021.83700000006</v>
      </c>
      <c r="T64" s="15">
        <v>4071214.9380000001</v>
      </c>
      <c r="U64" s="15">
        <v>731938.55900000001</v>
      </c>
      <c r="V64" s="15">
        <v>571201.88899999997</v>
      </c>
      <c r="W64" s="15">
        <v>333668.49400000001</v>
      </c>
      <c r="X64" s="15">
        <v>34900.925999999999</v>
      </c>
    </row>
    <row r="65" spans="1:24" x14ac:dyDescent="0.3">
      <c r="A65" s="19" t="s">
        <v>89</v>
      </c>
      <c r="B65" s="15">
        <v>6789088.6720000003</v>
      </c>
      <c r="C65" s="16" t="s">
        <v>108</v>
      </c>
      <c r="D65" s="15">
        <v>1224518.298</v>
      </c>
      <c r="E65" s="15">
        <v>5564570.3739999998</v>
      </c>
      <c r="F65" s="15">
        <v>798563.42500000005</v>
      </c>
      <c r="G65" s="15">
        <v>4766006.949</v>
      </c>
      <c r="H65" s="15">
        <v>4180584.7590000001</v>
      </c>
      <c r="I65" s="15">
        <v>401496.60700000002</v>
      </c>
      <c r="J65" s="15">
        <v>63564.902999999998</v>
      </c>
      <c r="K65" s="16" t="s">
        <v>108</v>
      </c>
      <c r="L65" s="15">
        <v>1179159.8999999999</v>
      </c>
      <c r="M65" s="15">
        <v>5034805.699</v>
      </c>
      <c r="N65" s="15">
        <v>2429314.4040000001</v>
      </c>
      <c r="O65" s="15">
        <v>2605491.2949999999</v>
      </c>
      <c r="P65" s="15">
        <v>572522.77</v>
      </c>
      <c r="Q65" s="15">
        <v>2600.3029999999999</v>
      </c>
      <c r="R65" s="16" t="s">
        <v>108</v>
      </c>
      <c r="S65" s="15">
        <v>987623.52</v>
      </c>
      <c r="T65" s="15">
        <v>4117572.12</v>
      </c>
      <c r="U65" s="15">
        <v>733416.48300000001</v>
      </c>
      <c r="V65" s="15">
        <v>577962.66500000004</v>
      </c>
      <c r="W65" s="15">
        <v>336952.72200000001</v>
      </c>
      <c r="X65" s="15">
        <v>35561.161999999997</v>
      </c>
    </row>
    <row r="66" spans="1:24" x14ac:dyDescent="0.3">
      <c r="A66" s="19" t="s">
        <v>90</v>
      </c>
      <c r="B66" s="15">
        <v>6872766.9879999999</v>
      </c>
      <c r="C66" s="16" t="s">
        <v>108</v>
      </c>
      <c r="D66" s="15">
        <v>1229735.1810000001</v>
      </c>
      <c r="E66" s="15">
        <v>5643031.807</v>
      </c>
      <c r="F66" s="15">
        <v>817322.61499999999</v>
      </c>
      <c r="G66" s="15">
        <v>4825709.1919999998</v>
      </c>
      <c r="H66" s="15">
        <v>4251306.8119999999</v>
      </c>
      <c r="I66" s="15">
        <v>410925.24800000002</v>
      </c>
      <c r="J66" s="15">
        <v>64427.572</v>
      </c>
      <c r="K66" s="16" t="s">
        <v>108</v>
      </c>
      <c r="L66" s="15">
        <v>1188348.071</v>
      </c>
      <c r="M66" s="15">
        <v>5093871.4539999999</v>
      </c>
      <c r="N66" s="15">
        <v>2447520.3840000001</v>
      </c>
      <c r="O66" s="15">
        <v>2646351.0699999998</v>
      </c>
      <c r="P66" s="15">
        <v>587921.33900000004</v>
      </c>
      <c r="Q66" s="15">
        <v>2626.1239999999998</v>
      </c>
      <c r="R66" s="16" t="s">
        <v>108</v>
      </c>
      <c r="S66" s="15">
        <v>1013045.725</v>
      </c>
      <c r="T66" s="15">
        <v>4163712.801</v>
      </c>
      <c r="U66" s="15">
        <v>734923.39</v>
      </c>
      <c r="V66" s="15">
        <v>584677.52899999998</v>
      </c>
      <c r="W66" s="15">
        <v>340182.40500000003</v>
      </c>
      <c r="X66" s="15">
        <v>36225.137999999999</v>
      </c>
    </row>
    <row r="67" spans="1:24" x14ac:dyDescent="0.3">
      <c r="A67" s="19" t="s">
        <v>91</v>
      </c>
      <c r="B67" s="15">
        <v>6956823.5880000005</v>
      </c>
      <c r="C67" s="16" t="s">
        <v>108</v>
      </c>
      <c r="D67" s="15">
        <v>1234767.5160000001</v>
      </c>
      <c r="E67" s="15">
        <v>5722056.0719999997</v>
      </c>
      <c r="F67" s="15">
        <v>836614.84100000001</v>
      </c>
      <c r="G67" s="15">
        <v>4885441.2309999997</v>
      </c>
      <c r="H67" s="15">
        <v>4322553.3729999997</v>
      </c>
      <c r="I67" s="15">
        <v>420661.37099999998</v>
      </c>
      <c r="J67" s="15">
        <v>65253.137000000002</v>
      </c>
      <c r="K67" s="16" t="s">
        <v>108</v>
      </c>
      <c r="L67" s="15">
        <v>1197095.041</v>
      </c>
      <c r="M67" s="15">
        <v>5153738.1780000003</v>
      </c>
      <c r="N67" s="15">
        <v>2466363.5060000001</v>
      </c>
      <c r="O67" s="15">
        <v>2687374.6719999998</v>
      </c>
      <c r="P67" s="15">
        <v>603339.57900000003</v>
      </c>
      <c r="Q67" s="15">
        <v>2650.79</v>
      </c>
      <c r="R67" s="16" t="s">
        <v>108</v>
      </c>
      <c r="S67" s="15">
        <v>1039304.03</v>
      </c>
      <c r="T67" s="15">
        <v>4209593.7240000004</v>
      </c>
      <c r="U67" s="15">
        <v>736412.99800000002</v>
      </c>
      <c r="V67" s="15">
        <v>591352.34499999997</v>
      </c>
      <c r="W67" s="15">
        <v>343287.42200000002</v>
      </c>
      <c r="X67" s="15">
        <v>36873.069000000003</v>
      </c>
    </row>
    <row r="68" spans="1:24" x14ac:dyDescent="0.3">
      <c r="A68" s="19" t="s">
        <v>92</v>
      </c>
      <c r="B68" s="15">
        <v>7041194.1679999903</v>
      </c>
      <c r="C68" s="16" t="s">
        <v>108</v>
      </c>
      <c r="D68" s="15">
        <v>1239557.4480000001</v>
      </c>
      <c r="E68" s="15">
        <v>5801636.7199999997</v>
      </c>
      <c r="F68" s="15">
        <v>856471.43700000003</v>
      </c>
      <c r="G68" s="15">
        <v>4945165.2829999998</v>
      </c>
      <c r="H68" s="15">
        <v>4394312.8959999997</v>
      </c>
      <c r="I68" s="15">
        <v>430709.33500000002</v>
      </c>
      <c r="J68" s="15">
        <v>66034.534</v>
      </c>
      <c r="K68" s="16" t="s">
        <v>108</v>
      </c>
      <c r="L68" s="15">
        <v>1205302.581</v>
      </c>
      <c r="M68" s="15">
        <v>5214491.6289999997</v>
      </c>
      <c r="N68" s="15">
        <v>2485922.6830000002</v>
      </c>
      <c r="O68" s="15">
        <v>2728568.946</v>
      </c>
      <c r="P68" s="15">
        <v>618725.58400000003</v>
      </c>
      <c r="Q68" s="15">
        <v>2674.3739999999998</v>
      </c>
      <c r="R68" s="16" t="s">
        <v>108</v>
      </c>
      <c r="S68" s="15">
        <v>1066409.7120000001</v>
      </c>
      <c r="T68" s="15">
        <v>4255189.6239999998</v>
      </c>
      <c r="U68" s="15">
        <v>737850.64500000002</v>
      </c>
      <c r="V68" s="15">
        <v>597994.701</v>
      </c>
      <c r="W68" s="15">
        <v>346251.16100000002</v>
      </c>
      <c r="X68" s="15">
        <v>37498.324999999997</v>
      </c>
    </row>
    <row r="69" spans="1:24" x14ac:dyDescent="0.3">
      <c r="A69" s="19" t="s">
        <v>93</v>
      </c>
      <c r="B69" s="15">
        <v>7125827.9570000004</v>
      </c>
      <c r="C69" s="16" t="s">
        <v>108</v>
      </c>
      <c r="D69" s="15">
        <v>1244114.531</v>
      </c>
      <c r="E69" s="15">
        <v>5881713.426</v>
      </c>
      <c r="F69" s="15">
        <v>876867.23400000005</v>
      </c>
      <c r="G69" s="15">
        <v>5004846.1919999998</v>
      </c>
      <c r="H69" s="15">
        <v>4466549.2359999996</v>
      </c>
      <c r="I69" s="15">
        <v>441057.03200000001</v>
      </c>
      <c r="J69" s="15">
        <v>66778.724000000002</v>
      </c>
      <c r="K69" s="16" t="s">
        <v>108</v>
      </c>
      <c r="L69" s="15">
        <v>1213008.513</v>
      </c>
      <c r="M69" s="15">
        <v>5275972.51</v>
      </c>
      <c r="N69" s="15">
        <v>2506065.0669999998</v>
      </c>
      <c r="O69" s="15">
        <v>2769907.443</v>
      </c>
      <c r="P69" s="15">
        <v>634150.11800000002</v>
      </c>
      <c r="Q69" s="15">
        <v>2696.8159999999998</v>
      </c>
      <c r="R69" s="16" t="s">
        <v>108</v>
      </c>
      <c r="S69" s="15">
        <v>1094343.0290000001</v>
      </c>
      <c r="T69" s="15">
        <v>4300462.1909999996</v>
      </c>
      <c r="U69" s="15">
        <v>739225.16599999997</v>
      </c>
      <c r="V69" s="15">
        <v>604599.45700000005</v>
      </c>
      <c r="W69" s="15">
        <v>349093.38099999999</v>
      </c>
      <c r="X69" s="15">
        <v>38104.733</v>
      </c>
    </row>
    <row r="70" spans="1:24" x14ac:dyDescent="0.3">
      <c r="A70" s="19" t="s">
        <v>94</v>
      </c>
      <c r="B70" s="15">
        <v>7210582.0410000002</v>
      </c>
      <c r="C70" s="16" t="s">
        <v>108</v>
      </c>
      <c r="D70" s="15">
        <v>1248453.53</v>
      </c>
      <c r="E70" s="15">
        <v>5962128.5109999999</v>
      </c>
      <c r="F70" s="15">
        <v>897793.43900000001</v>
      </c>
      <c r="G70" s="15">
        <v>5064335.0719999997</v>
      </c>
      <c r="H70" s="15">
        <v>4539157.4460000005</v>
      </c>
      <c r="I70" s="15">
        <v>451698.913</v>
      </c>
      <c r="J70" s="15">
        <v>67490.682000000001</v>
      </c>
      <c r="K70" s="16" t="s">
        <v>108</v>
      </c>
      <c r="L70" s="15">
        <v>1220275.425</v>
      </c>
      <c r="M70" s="15">
        <v>5337803.62</v>
      </c>
      <c r="N70" s="15">
        <v>2526484.8450000002</v>
      </c>
      <c r="O70" s="15">
        <v>2811318.7749999999</v>
      </c>
      <c r="P70" s="15">
        <v>649783.54200000002</v>
      </c>
      <c r="Q70" s="15">
        <v>2719.4540000000002</v>
      </c>
      <c r="R70" s="16" t="s">
        <v>108</v>
      </c>
      <c r="S70" s="15">
        <v>1123045.1370000001</v>
      </c>
      <c r="T70" s="15">
        <v>4345331.3169999998</v>
      </c>
      <c r="U70" s="15">
        <v>740541.875</v>
      </c>
      <c r="V70" s="15">
        <v>611143.93500000006</v>
      </c>
      <c r="W70" s="15">
        <v>351824.03499999997</v>
      </c>
      <c r="X70" s="15">
        <v>38695.741999999998</v>
      </c>
    </row>
    <row r="71" spans="1:24" x14ac:dyDescent="0.3">
      <c r="A71" s="19" t="s">
        <v>95</v>
      </c>
      <c r="B71" s="15">
        <v>7295290.7589999996</v>
      </c>
      <c r="C71" s="16" t="s">
        <v>108</v>
      </c>
      <c r="D71" s="15">
        <v>1252615.112</v>
      </c>
      <c r="E71" s="15">
        <v>6042675.6469999999</v>
      </c>
      <c r="F71" s="15">
        <v>919222.95499999996</v>
      </c>
      <c r="G71" s="15">
        <v>5123452.6919999998</v>
      </c>
      <c r="H71" s="15">
        <v>4612004.8269999996</v>
      </c>
      <c r="I71" s="15">
        <v>462623.55099999998</v>
      </c>
      <c r="J71" s="15">
        <v>68180.357999999993</v>
      </c>
      <c r="K71" s="16" t="s">
        <v>108</v>
      </c>
      <c r="L71" s="15">
        <v>1227222.986</v>
      </c>
      <c r="M71" s="15">
        <v>5399458.1469999999</v>
      </c>
      <c r="N71" s="15">
        <v>2546751.0619999999</v>
      </c>
      <c r="O71" s="15">
        <v>2852707.085</v>
      </c>
      <c r="P71" s="15">
        <v>665865.81499999994</v>
      </c>
      <c r="Q71" s="15">
        <v>2743.8110000000001</v>
      </c>
      <c r="R71" s="16" t="s">
        <v>108</v>
      </c>
      <c r="S71" s="15">
        <v>1152433.618</v>
      </c>
      <c r="T71" s="15">
        <v>4389699.4960000003</v>
      </c>
      <c r="U71" s="15">
        <v>741818.28</v>
      </c>
      <c r="V71" s="15">
        <v>617596.48100000003</v>
      </c>
      <c r="W71" s="15">
        <v>354464.25400000002</v>
      </c>
      <c r="X71" s="15">
        <v>39278.629999999997</v>
      </c>
    </row>
    <row r="72" spans="1:24" x14ac:dyDescent="0.3">
      <c r="A72" s="19" t="s">
        <v>96</v>
      </c>
      <c r="B72" s="15">
        <v>7379796.9670000002</v>
      </c>
      <c r="C72" s="16" t="s">
        <v>108</v>
      </c>
      <c r="D72" s="15">
        <v>1256622.1880000001</v>
      </c>
      <c r="E72" s="15">
        <v>6123174.7790000001</v>
      </c>
      <c r="F72" s="15">
        <v>941131.31700000097</v>
      </c>
      <c r="G72" s="15">
        <v>5182043.4620000003</v>
      </c>
      <c r="H72" s="15">
        <v>4684981.3530000001</v>
      </c>
      <c r="I72" s="15">
        <v>473816.85800000001</v>
      </c>
      <c r="J72" s="15">
        <v>68855.520000000004</v>
      </c>
      <c r="K72" s="16" t="s">
        <v>108</v>
      </c>
      <c r="L72" s="15">
        <v>1233934.6499999999</v>
      </c>
      <c r="M72" s="15">
        <v>5460515.5870000003</v>
      </c>
      <c r="N72" s="15">
        <v>2566519.3059999999</v>
      </c>
      <c r="O72" s="15">
        <v>2893996.281</v>
      </c>
      <c r="P72" s="15">
        <v>682575.69900000002</v>
      </c>
      <c r="Q72" s="15">
        <v>2771.0309999999999</v>
      </c>
      <c r="R72" s="16" t="s">
        <v>108</v>
      </c>
      <c r="S72" s="15">
        <v>1182438.8030000001</v>
      </c>
      <c r="T72" s="15">
        <v>4433475.3219999997</v>
      </c>
      <c r="U72" s="15">
        <v>743058.978</v>
      </c>
      <c r="V72" s="15">
        <v>623934.12600000005</v>
      </c>
      <c r="W72" s="15">
        <v>357031.04499999998</v>
      </c>
      <c r="X72" s="15">
        <v>39858.692999999999</v>
      </c>
    </row>
    <row r="73" spans="1:24" x14ac:dyDescent="0.3">
      <c r="A73" s="19" t="s">
        <v>97</v>
      </c>
      <c r="B73" s="15">
        <v>7464021.9340000004</v>
      </c>
      <c r="C73" s="16" t="s">
        <v>108</v>
      </c>
      <c r="D73" s="15">
        <v>1260478.6669999999</v>
      </c>
      <c r="E73" s="15">
        <v>6203543.267</v>
      </c>
      <c r="F73" s="15">
        <v>963519.71799999999</v>
      </c>
      <c r="G73" s="15">
        <v>5240023.5489999996</v>
      </c>
      <c r="H73" s="15">
        <v>4758019.3480000002</v>
      </c>
      <c r="I73" s="15">
        <v>485276.85800000001</v>
      </c>
      <c r="J73" s="15">
        <v>69514.960999999996</v>
      </c>
      <c r="K73" s="16" t="s">
        <v>108</v>
      </c>
      <c r="L73" s="15">
        <v>1240426.308</v>
      </c>
      <c r="M73" s="15">
        <v>5520843.4380000001</v>
      </c>
      <c r="N73" s="15">
        <v>2585693.5929999999</v>
      </c>
      <c r="O73" s="15">
        <v>2935149.8450000002</v>
      </c>
      <c r="P73" s="15">
        <v>699950.58</v>
      </c>
      <c r="Q73" s="15">
        <v>2801.6080000000002</v>
      </c>
      <c r="R73" s="16" t="s">
        <v>108</v>
      </c>
      <c r="S73" s="15">
        <v>1213040.5419999999</v>
      </c>
      <c r="T73" s="15">
        <v>4476607.7920000004</v>
      </c>
      <c r="U73" s="15">
        <v>744268.79</v>
      </c>
      <c r="V73" s="15">
        <v>630144.54399999999</v>
      </c>
      <c r="W73" s="15">
        <v>359524.63500000001</v>
      </c>
      <c r="X73" s="15">
        <v>40435.631000000001</v>
      </c>
    </row>
    <row r="74" spans="1:24" x14ac:dyDescent="0.3">
      <c r="A74" s="19" t="s">
        <v>98</v>
      </c>
      <c r="B74" s="15">
        <v>7547858.9000000004</v>
      </c>
      <c r="C74" s="16" t="s">
        <v>108</v>
      </c>
      <c r="D74" s="15">
        <v>1264146.3799999999</v>
      </c>
      <c r="E74" s="15">
        <v>6283712.5199999996</v>
      </c>
      <c r="F74" s="15">
        <v>986385.402</v>
      </c>
      <c r="G74" s="15">
        <v>5297327.11800001</v>
      </c>
      <c r="H74" s="15">
        <v>4831087.2869999995</v>
      </c>
      <c r="I74" s="15">
        <v>496988.24599999998</v>
      </c>
      <c r="J74" s="15">
        <v>70157.517999999996</v>
      </c>
      <c r="K74" s="16" t="s">
        <v>108</v>
      </c>
      <c r="L74" s="15">
        <v>1246648.46</v>
      </c>
      <c r="M74" s="15">
        <v>5580422.6540000001</v>
      </c>
      <c r="N74" s="15">
        <v>2604262.4679999999</v>
      </c>
      <c r="O74" s="15">
        <v>2976160.1860000002</v>
      </c>
      <c r="P74" s="15">
        <v>717952.42500000005</v>
      </c>
      <c r="Q74" s="15">
        <v>2835.3609999999999</v>
      </c>
      <c r="R74" s="16" t="s">
        <v>108</v>
      </c>
      <c r="S74" s="15">
        <v>1244222.2690000001</v>
      </c>
      <c r="T74" s="15">
        <v>4519040.0159999998</v>
      </c>
      <c r="U74" s="15">
        <v>745414.75699999998</v>
      </c>
      <c r="V74" s="15">
        <v>636233.13199999998</v>
      </c>
      <c r="W74" s="15">
        <v>361942.24699999997</v>
      </c>
      <c r="X74" s="15">
        <v>41006.478999999999</v>
      </c>
    </row>
    <row r="75" spans="1:24" x14ac:dyDescent="0.3">
      <c r="A75" s="19" t="s">
        <v>99</v>
      </c>
      <c r="B75" s="15">
        <v>7631091.1129999999</v>
      </c>
      <c r="C75" s="16" t="s">
        <v>108</v>
      </c>
      <c r="D75" s="15">
        <v>1267558.9040000001</v>
      </c>
      <c r="E75" s="15">
        <v>6363532.2089999896</v>
      </c>
      <c r="F75" s="15">
        <v>1009691.252</v>
      </c>
      <c r="G75" s="15">
        <v>5353840.9570000004</v>
      </c>
      <c r="H75" s="15">
        <v>4904154.5989999902</v>
      </c>
      <c r="I75" s="15">
        <v>508906.03499999997</v>
      </c>
      <c r="J75" s="15">
        <v>70791.835999999996</v>
      </c>
      <c r="K75" s="16" t="s">
        <v>108</v>
      </c>
      <c r="L75" s="15">
        <v>1252546.331</v>
      </c>
      <c r="M75" s="15">
        <v>5639084.2000000002</v>
      </c>
      <c r="N75" s="15">
        <v>2622069.7549999999</v>
      </c>
      <c r="O75" s="15">
        <v>3017014.4449999998</v>
      </c>
      <c r="P75" s="15">
        <v>736589.37899999996</v>
      </c>
      <c r="Q75" s="15">
        <v>2871.203</v>
      </c>
      <c r="R75" s="16" t="s">
        <v>108</v>
      </c>
      <c r="S75" s="15">
        <v>1275921.014</v>
      </c>
      <c r="T75" s="15">
        <v>4560667.1370000001</v>
      </c>
      <c r="U75" s="15">
        <v>746419.43599999999</v>
      </c>
      <c r="V75" s="15">
        <v>642216.70900000003</v>
      </c>
      <c r="W75" s="15">
        <v>364295.99400000001</v>
      </c>
      <c r="X75" s="15">
        <v>41570.822999999997</v>
      </c>
    </row>
    <row r="76" spans="1:24" x14ac:dyDescent="0.3">
      <c r="A76" s="19" t="s">
        <v>100</v>
      </c>
      <c r="B76" s="15">
        <v>7713468.2050000103</v>
      </c>
      <c r="C76" s="16" t="s">
        <v>108</v>
      </c>
      <c r="D76" s="15">
        <v>1270630.32</v>
      </c>
      <c r="E76" s="15">
        <v>6442837.88500001</v>
      </c>
      <c r="F76" s="15">
        <v>1033388.868</v>
      </c>
      <c r="G76" s="15">
        <v>5409449.017</v>
      </c>
      <c r="H76" s="15">
        <v>4977203.7089999998</v>
      </c>
      <c r="I76" s="15">
        <v>520972.69099999999</v>
      </c>
      <c r="J76" s="15">
        <v>71428.827000000005</v>
      </c>
      <c r="K76" s="16" t="s">
        <v>108</v>
      </c>
      <c r="L76" s="15">
        <v>1258043.4839999999</v>
      </c>
      <c r="M76" s="15">
        <v>5696667.3140000002</v>
      </c>
      <c r="N76" s="15">
        <v>2638958.4300000002</v>
      </c>
      <c r="O76" s="15">
        <v>3057708.8840000001</v>
      </c>
      <c r="P76" s="15">
        <v>755849.74100000004</v>
      </c>
      <c r="Q76" s="15">
        <v>2907.6660000000002</v>
      </c>
      <c r="R76" s="16" t="s">
        <v>108</v>
      </c>
      <c r="S76" s="15">
        <v>1308064.176</v>
      </c>
      <c r="T76" s="15">
        <v>4601371.2659999998</v>
      </c>
      <c r="U76" s="15">
        <v>747182.81499999994</v>
      </c>
      <c r="V76" s="15">
        <v>648120.95600000001</v>
      </c>
      <c r="W76" s="15">
        <v>366600.94400000002</v>
      </c>
      <c r="X76" s="15">
        <v>42128.048000000003</v>
      </c>
    </row>
    <row r="77" spans="1:24" x14ac:dyDescent="0.3">
      <c r="A77" s="19" t="s">
        <v>101</v>
      </c>
      <c r="B77" s="15">
        <v>7794798.7290000003</v>
      </c>
      <c r="C77" s="16" t="s">
        <v>108</v>
      </c>
      <c r="D77" s="15">
        <v>1273304.2609999999</v>
      </c>
      <c r="E77" s="15">
        <v>6521494.4680000003</v>
      </c>
      <c r="F77" s="15">
        <v>1057438.1629999999</v>
      </c>
      <c r="G77" s="15">
        <v>5464056.3049999997</v>
      </c>
      <c r="H77" s="15">
        <v>5050207.5889999997</v>
      </c>
      <c r="I77" s="15">
        <v>533143.39800000004</v>
      </c>
      <c r="J77" s="15">
        <v>72076.097999999998</v>
      </c>
      <c r="K77" s="16" t="s">
        <v>108</v>
      </c>
      <c r="L77" s="15">
        <v>1263092.9339999999</v>
      </c>
      <c r="M77" s="15">
        <v>5753051.6150000002</v>
      </c>
      <c r="N77" s="15">
        <v>2654816.3309999998</v>
      </c>
      <c r="O77" s="15">
        <v>3098235.284</v>
      </c>
      <c r="P77" s="15">
        <v>775710.61199999996</v>
      </c>
      <c r="Q77" s="15">
        <v>2943.5680000000002</v>
      </c>
      <c r="R77" s="16" t="s">
        <v>108</v>
      </c>
      <c r="S77" s="15">
        <v>1340598.1129999999</v>
      </c>
      <c r="T77" s="15">
        <v>4641054.7860000003</v>
      </c>
      <c r="U77" s="15">
        <v>747636.04500000004</v>
      </c>
      <c r="V77" s="15">
        <v>653962.33200000005</v>
      </c>
      <c r="W77" s="15">
        <v>368869.64399999997</v>
      </c>
      <c r="X77" s="15">
        <v>42677.809000000001</v>
      </c>
    </row>
  </sheetData>
  <mergeCells count="1">
    <mergeCell ref="Z1:AA1"/>
  </mergeCells>
  <hyperlinks>
    <hyperlink ref="AA2" r:id="rId1" xr:uid="{889702D8-6246-41C1-A176-F3BFBC3DA6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2EB81-6C50-43D2-B244-5262AA7D49B3}">
  <dimension ref="A1:M188"/>
  <sheetViews>
    <sheetView zoomScale="79" zoomScaleNormal="145" workbookViewId="0">
      <selection activeCell="M24" sqref="M24"/>
    </sheetView>
  </sheetViews>
  <sheetFormatPr defaultRowHeight="14.4" x14ac:dyDescent="0.3"/>
  <cols>
    <col min="1" max="1" width="9.33203125" bestFit="1" customWidth="1"/>
    <col min="2" max="2" width="12.5546875" bestFit="1" customWidth="1"/>
  </cols>
  <sheetData>
    <row r="1" spans="1:13" x14ac:dyDescent="0.3">
      <c r="A1" s="8" t="s">
        <v>0</v>
      </c>
      <c r="B1" s="8" t="s">
        <v>1</v>
      </c>
    </row>
    <row r="2" spans="1:13" x14ac:dyDescent="0.3">
      <c r="A2" cm="1">
        <f t="array" ref="A2:B37">'Past pop estimates'!A3:B38</f>
        <v>-10000</v>
      </c>
      <c r="B2">
        <v>2431214.0210000002</v>
      </c>
    </row>
    <row r="3" spans="1:13" x14ac:dyDescent="0.3">
      <c r="A3">
        <v>-9000</v>
      </c>
      <c r="B3">
        <v>3564407.699</v>
      </c>
    </row>
    <row r="4" spans="1:13" x14ac:dyDescent="0.3">
      <c r="A4">
        <v>-8000</v>
      </c>
      <c r="B4">
        <v>5136461.7960000001</v>
      </c>
    </row>
    <row r="5" spans="1:13" x14ac:dyDescent="0.3">
      <c r="A5">
        <v>-7000</v>
      </c>
      <c r="B5">
        <v>7561695.7680000002</v>
      </c>
      <c r="M5" s="8" t="s">
        <v>23</v>
      </c>
    </row>
    <row r="6" spans="1:13" x14ac:dyDescent="0.3">
      <c r="A6">
        <v>-6000</v>
      </c>
      <c r="B6">
        <v>11461003.34</v>
      </c>
    </row>
    <row r="7" spans="1:13" x14ac:dyDescent="0.3">
      <c r="A7">
        <v>-5000</v>
      </c>
      <c r="B7">
        <v>17920172.32</v>
      </c>
    </row>
    <row r="8" spans="1:13" x14ac:dyDescent="0.3">
      <c r="A8">
        <v>-4000</v>
      </c>
      <c r="B8">
        <v>28370429.82</v>
      </c>
    </row>
    <row r="9" spans="1:13" x14ac:dyDescent="0.3">
      <c r="A9">
        <v>-3000</v>
      </c>
      <c r="B9">
        <v>44819892.719999999</v>
      </c>
    </row>
    <row r="10" spans="1:13" x14ac:dyDescent="0.3">
      <c r="A10">
        <v>-2000</v>
      </c>
      <c r="B10">
        <v>72108132.519999996</v>
      </c>
    </row>
    <row r="11" spans="1:13" x14ac:dyDescent="0.3">
      <c r="A11">
        <v>-1000</v>
      </c>
      <c r="B11">
        <v>115065665.59999999</v>
      </c>
    </row>
    <row r="12" spans="1:13" x14ac:dyDescent="0.3">
      <c r="A12">
        <v>1</v>
      </c>
      <c r="B12">
        <v>188239090.40000001</v>
      </c>
    </row>
    <row r="13" spans="1:13" x14ac:dyDescent="0.3">
      <c r="A13">
        <v>100</v>
      </c>
      <c r="B13">
        <v>195062192.5</v>
      </c>
    </row>
    <row r="14" spans="1:13" x14ac:dyDescent="0.3">
      <c r="A14">
        <v>200</v>
      </c>
      <c r="B14">
        <v>202309552.90000001</v>
      </c>
    </row>
    <row r="15" spans="1:13" x14ac:dyDescent="0.3">
      <c r="A15">
        <v>300</v>
      </c>
      <c r="B15">
        <v>205316554.40000001</v>
      </c>
    </row>
    <row r="16" spans="1:13" x14ac:dyDescent="0.3">
      <c r="A16">
        <v>400</v>
      </c>
      <c r="B16">
        <v>208909833.5</v>
      </c>
    </row>
    <row r="17" spans="1:13" x14ac:dyDescent="0.3">
      <c r="A17">
        <v>500</v>
      </c>
      <c r="B17">
        <v>210429836.59999999</v>
      </c>
    </row>
    <row r="18" spans="1:13" x14ac:dyDescent="0.3">
      <c r="A18">
        <v>600</v>
      </c>
      <c r="B18">
        <v>212642769.09999999</v>
      </c>
    </row>
    <row r="19" spans="1:13" x14ac:dyDescent="0.3">
      <c r="A19">
        <v>700</v>
      </c>
      <c r="B19">
        <v>225835011.90000001</v>
      </c>
    </row>
    <row r="20" spans="1:13" x14ac:dyDescent="0.3">
      <c r="A20">
        <v>800</v>
      </c>
      <c r="B20">
        <v>240487640.40000001</v>
      </c>
    </row>
    <row r="21" spans="1:13" x14ac:dyDescent="0.3">
      <c r="A21">
        <v>900</v>
      </c>
      <c r="B21">
        <v>268747447.89999998</v>
      </c>
    </row>
    <row r="22" spans="1:13" x14ac:dyDescent="0.3">
      <c r="A22">
        <v>1000</v>
      </c>
      <c r="B22">
        <v>295040195.19999999</v>
      </c>
    </row>
    <row r="23" spans="1:13" x14ac:dyDescent="0.3">
      <c r="A23">
        <v>1100</v>
      </c>
      <c r="B23">
        <v>352606918.80000001</v>
      </c>
      <c r="M23" s="8" t="s">
        <v>24</v>
      </c>
    </row>
    <row r="24" spans="1:13" x14ac:dyDescent="0.3">
      <c r="A24">
        <v>1200</v>
      </c>
      <c r="B24">
        <v>393081041</v>
      </c>
    </row>
    <row r="25" spans="1:13" x14ac:dyDescent="0.3">
      <c r="A25">
        <v>1300</v>
      </c>
      <c r="B25">
        <v>392403532.39999998</v>
      </c>
    </row>
    <row r="26" spans="1:13" x14ac:dyDescent="0.3">
      <c r="A26">
        <v>1400</v>
      </c>
      <c r="B26">
        <v>389774827.60000002</v>
      </c>
    </row>
    <row r="27" spans="1:13" x14ac:dyDescent="0.3">
      <c r="A27">
        <v>1500</v>
      </c>
      <c r="B27">
        <v>461367657.69999999</v>
      </c>
    </row>
    <row r="28" spans="1:13" x14ac:dyDescent="0.3">
      <c r="A28">
        <v>1600</v>
      </c>
      <c r="B28">
        <v>553956117</v>
      </c>
    </row>
    <row r="29" spans="1:13" x14ac:dyDescent="0.3">
      <c r="A29">
        <v>1700</v>
      </c>
      <c r="B29">
        <v>603167544.10000002</v>
      </c>
    </row>
    <row r="30" spans="1:13" x14ac:dyDescent="0.3">
      <c r="A30">
        <v>1750</v>
      </c>
      <c r="B30">
        <v>811562143.89999998</v>
      </c>
    </row>
    <row r="31" spans="1:13" x14ac:dyDescent="0.3">
      <c r="A31">
        <v>1800</v>
      </c>
      <c r="B31">
        <v>989313102.70000005</v>
      </c>
    </row>
    <row r="32" spans="1:13" x14ac:dyDescent="0.3">
      <c r="A32">
        <v>1850</v>
      </c>
      <c r="B32">
        <v>1262675510</v>
      </c>
    </row>
    <row r="33" spans="1:2" x14ac:dyDescent="0.3">
      <c r="A33">
        <v>1900</v>
      </c>
      <c r="B33">
        <v>1654429527</v>
      </c>
    </row>
    <row r="34" spans="1:2" x14ac:dyDescent="0.3">
      <c r="A34">
        <v>1910</v>
      </c>
      <c r="B34">
        <v>1777175381</v>
      </c>
    </row>
    <row r="35" spans="1:2" x14ac:dyDescent="0.3">
      <c r="A35">
        <v>1920</v>
      </c>
      <c r="B35">
        <v>1912110935</v>
      </c>
    </row>
    <row r="36" spans="1:2" x14ac:dyDescent="0.3">
      <c r="A36">
        <v>1930</v>
      </c>
      <c r="B36">
        <v>2091893626</v>
      </c>
    </row>
    <row r="37" spans="1:2" x14ac:dyDescent="0.3">
      <c r="A37">
        <v>1940</v>
      </c>
      <c r="B37">
        <v>2307348107</v>
      </c>
    </row>
    <row r="38" spans="1:2" x14ac:dyDescent="0.3">
      <c r="A38" cm="1">
        <f t="array" ref="A38:B188">'UN recent data and predictions'!A3:B153</f>
        <v>1950</v>
      </c>
      <c r="B38">
        <v>2536431000</v>
      </c>
    </row>
    <row r="39" spans="1:2" x14ac:dyDescent="0.3">
      <c r="A39">
        <v>1951</v>
      </c>
      <c r="B39">
        <v>2584034000</v>
      </c>
    </row>
    <row r="40" spans="1:2" x14ac:dyDescent="0.3">
      <c r="A40">
        <v>1952</v>
      </c>
      <c r="B40">
        <v>2630862000</v>
      </c>
    </row>
    <row r="41" spans="1:2" x14ac:dyDescent="0.3">
      <c r="A41">
        <v>1953</v>
      </c>
      <c r="B41">
        <v>2677609000</v>
      </c>
    </row>
    <row r="42" spans="1:2" x14ac:dyDescent="0.3">
      <c r="A42">
        <v>1954</v>
      </c>
      <c r="B42">
        <v>2724847000</v>
      </c>
    </row>
    <row r="43" spans="1:2" x14ac:dyDescent="0.3">
      <c r="A43">
        <v>1955</v>
      </c>
      <c r="B43">
        <v>2773020000</v>
      </c>
    </row>
    <row r="44" spans="1:2" x14ac:dyDescent="0.3">
      <c r="A44">
        <v>1956</v>
      </c>
      <c r="B44">
        <v>2822443000</v>
      </c>
    </row>
    <row r="45" spans="1:2" x14ac:dyDescent="0.3">
      <c r="A45">
        <v>1957</v>
      </c>
      <c r="B45">
        <v>2873306000</v>
      </c>
    </row>
    <row r="46" spans="1:2" x14ac:dyDescent="0.3">
      <c r="A46">
        <v>1958</v>
      </c>
      <c r="B46">
        <v>2925687000</v>
      </c>
    </row>
    <row r="47" spans="1:2" x14ac:dyDescent="0.3">
      <c r="A47">
        <v>1959</v>
      </c>
      <c r="B47">
        <v>2979576000</v>
      </c>
    </row>
    <row r="48" spans="1:2" x14ac:dyDescent="0.3">
      <c r="A48">
        <v>1960</v>
      </c>
      <c r="B48">
        <v>3034950000</v>
      </c>
    </row>
    <row r="49" spans="1:2" x14ac:dyDescent="0.3">
      <c r="A49">
        <v>1961</v>
      </c>
      <c r="B49">
        <v>3091844000</v>
      </c>
    </row>
    <row r="50" spans="1:2" x14ac:dyDescent="0.3">
      <c r="A50">
        <v>1962</v>
      </c>
      <c r="B50">
        <v>3150421000</v>
      </c>
    </row>
    <row r="51" spans="1:2" x14ac:dyDescent="0.3">
      <c r="A51">
        <v>1963</v>
      </c>
      <c r="B51">
        <v>3211001000</v>
      </c>
    </row>
    <row r="52" spans="1:2" x14ac:dyDescent="0.3">
      <c r="A52">
        <v>1964</v>
      </c>
      <c r="B52">
        <v>3273978000</v>
      </c>
    </row>
    <row r="53" spans="1:2" x14ac:dyDescent="0.3">
      <c r="A53">
        <v>1965</v>
      </c>
      <c r="B53">
        <v>3339584000</v>
      </c>
    </row>
    <row r="54" spans="1:2" x14ac:dyDescent="0.3">
      <c r="A54">
        <v>1966</v>
      </c>
      <c r="B54">
        <v>3407923000</v>
      </c>
    </row>
    <row r="55" spans="1:2" x14ac:dyDescent="0.3">
      <c r="A55">
        <v>1967</v>
      </c>
      <c r="B55">
        <v>3478770000</v>
      </c>
    </row>
    <row r="56" spans="1:2" x14ac:dyDescent="0.3">
      <c r="A56">
        <v>1968</v>
      </c>
      <c r="B56">
        <v>3551599000</v>
      </c>
    </row>
    <row r="57" spans="1:2" x14ac:dyDescent="0.3">
      <c r="A57">
        <v>1969</v>
      </c>
      <c r="B57">
        <v>3625681000</v>
      </c>
    </row>
    <row r="58" spans="1:2" x14ac:dyDescent="0.3">
      <c r="A58">
        <v>1970</v>
      </c>
      <c r="B58">
        <v>3700437000</v>
      </c>
    </row>
    <row r="59" spans="1:2" x14ac:dyDescent="0.3">
      <c r="A59">
        <v>1971</v>
      </c>
      <c r="B59">
        <v>3775760000</v>
      </c>
    </row>
    <row r="60" spans="1:2" x14ac:dyDescent="0.3">
      <c r="A60">
        <v>1972</v>
      </c>
      <c r="B60">
        <v>3851651000</v>
      </c>
    </row>
    <row r="61" spans="1:2" x14ac:dyDescent="0.3">
      <c r="A61">
        <v>1973</v>
      </c>
      <c r="B61">
        <v>3927781000</v>
      </c>
    </row>
    <row r="62" spans="1:2" x14ac:dyDescent="0.3">
      <c r="A62">
        <v>1974</v>
      </c>
      <c r="B62">
        <v>4003794000</v>
      </c>
    </row>
    <row r="63" spans="1:2" x14ac:dyDescent="0.3">
      <c r="A63">
        <v>1975</v>
      </c>
      <c r="B63">
        <v>4079480000</v>
      </c>
    </row>
    <row r="64" spans="1:2" x14ac:dyDescent="0.3">
      <c r="A64">
        <v>1976</v>
      </c>
      <c r="B64">
        <v>4154667000</v>
      </c>
    </row>
    <row r="65" spans="1:2" x14ac:dyDescent="0.3">
      <c r="A65">
        <v>1977</v>
      </c>
      <c r="B65">
        <v>4229506000</v>
      </c>
    </row>
    <row r="66" spans="1:2" x14ac:dyDescent="0.3">
      <c r="A66">
        <v>1978</v>
      </c>
      <c r="B66">
        <v>4304534000</v>
      </c>
    </row>
    <row r="67" spans="1:2" x14ac:dyDescent="0.3">
      <c r="A67">
        <v>1979</v>
      </c>
      <c r="B67">
        <v>4380506000</v>
      </c>
    </row>
    <row r="68" spans="1:2" x14ac:dyDescent="0.3">
      <c r="A68">
        <v>1980</v>
      </c>
      <c r="B68">
        <v>4458003000</v>
      </c>
    </row>
    <row r="69" spans="1:2" x14ac:dyDescent="0.3">
      <c r="A69">
        <v>1981</v>
      </c>
      <c r="B69">
        <v>4536997000</v>
      </c>
    </row>
    <row r="70" spans="1:2" x14ac:dyDescent="0.3">
      <c r="A70">
        <v>1982</v>
      </c>
      <c r="B70">
        <v>4617387000</v>
      </c>
    </row>
    <row r="71" spans="1:2" x14ac:dyDescent="0.3">
      <c r="A71">
        <v>1983</v>
      </c>
      <c r="B71">
        <v>4699569000</v>
      </c>
    </row>
    <row r="72" spans="1:2" x14ac:dyDescent="0.3">
      <c r="A72">
        <v>1984</v>
      </c>
      <c r="B72">
        <v>4784012000</v>
      </c>
    </row>
    <row r="73" spans="1:2" x14ac:dyDescent="0.3">
      <c r="A73">
        <v>1985</v>
      </c>
      <c r="B73">
        <v>4870922000</v>
      </c>
    </row>
    <row r="74" spans="1:2" x14ac:dyDescent="0.3">
      <c r="A74">
        <v>1986</v>
      </c>
      <c r="B74">
        <v>4960568000</v>
      </c>
    </row>
    <row r="75" spans="1:2" x14ac:dyDescent="0.3">
      <c r="A75">
        <v>1987</v>
      </c>
      <c r="B75">
        <v>5052522000</v>
      </c>
    </row>
    <row r="76" spans="1:2" x14ac:dyDescent="0.3">
      <c r="A76">
        <v>1988</v>
      </c>
      <c r="B76">
        <v>5145426000</v>
      </c>
    </row>
    <row r="77" spans="1:2" x14ac:dyDescent="0.3">
      <c r="A77">
        <v>1989</v>
      </c>
      <c r="B77">
        <v>5237441000</v>
      </c>
    </row>
    <row r="78" spans="1:2" x14ac:dyDescent="0.3">
      <c r="A78">
        <v>1990</v>
      </c>
      <c r="B78">
        <v>5327231000</v>
      </c>
    </row>
    <row r="79" spans="1:2" x14ac:dyDescent="0.3">
      <c r="A79">
        <v>1991</v>
      </c>
      <c r="B79">
        <v>5414289000</v>
      </c>
    </row>
    <row r="80" spans="1:2" x14ac:dyDescent="0.3">
      <c r="A80">
        <v>1992</v>
      </c>
      <c r="B80">
        <v>5498920000</v>
      </c>
    </row>
    <row r="81" spans="1:2" x14ac:dyDescent="0.3">
      <c r="A81">
        <v>1993</v>
      </c>
      <c r="B81">
        <v>5581598000</v>
      </c>
    </row>
    <row r="82" spans="1:2" x14ac:dyDescent="0.3">
      <c r="A82">
        <v>1994</v>
      </c>
      <c r="B82">
        <v>5663150000</v>
      </c>
    </row>
    <row r="83" spans="1:2" x14ac:dyDescent="0.3">
      <c r="A83">
        <v>1995</v>
      </c>
      <c r="B83">
        <v>5744213000</v>
      </c>
    </row>
    <row r="84" spans="1:2" x14ac:dyDescent="0.3">
      <c r="A84">
        <v>1996</v>
      </c>
      <c r="B84">
        <v>5824892000</v>
      </c>
    </row>
    <row r="85" spans="1:2" x14ac:dyDescent="0.3">
      <c r="A85">
        <v>1997</v>
      </c>
      <c r="B85">
        <v>5905046000</v>
      </c>
    </row>
    <row r="86" spans="1:2" x14ac:dyDescent="0.3">
      <c r="A86">
        <v>1998</v>
      </c>
      <c r="B86">
        <v>5984794000</v>
      </c>
    </row>
    <row r="87" spans="1:2" x14ac:dyDescent="0.3">
      <c r="A87">
        <v>1999</v>
      </c>
      <c r="B87">
        <v>6064239000</v>
      </c>
    </row>
    <row r="88" spans="1:2" x14ac:dyDescent="0.3">
      <c r="A88">
        <v>2000</v>
      </c>
      <c r="B88">
        <v>6143494000</v>
      </c>
    </row>
    <row r="89" spans="1:2" x14ac:dyDescent="0.3">
      <c r="A89">
        <v>2001</v>
      </c>
      <c r="B89">
        <v>6222627000</v>
      </c>
    </row>
    <row r="90" spans="1:2" x14ac:dyDescent="0.3">
      <c r="A90">
        <v>2002</v>
      </c>
      <c r="B90">
        <v>6301773000</v>
      </c>
    </row>
    <row r="91" spans="1:2" x14ac:dyDescent="0.3">
      <c r="A91">
        <v>2003</v>
      </c>
      <c r="B91">
        <v>6381185000</v>
      </c>
    </row>
    <row r="92" spans="1:2" x14ac:dyDescent="0.3">
      <c r="A92">
        <v>2004</v>
      </c>
      <c r="B92">
        <v>6461159000</v>
      </c>
    </row>
    <row r="93" spans="1:2" x14ac:dyDescent="0.3">
      <c r="A93">
        <v>2005</v>
      </c>
      <c r="B93">
        <v>6541907000</v>
      </c>
    </row>
    <row r="94" spans="1:2" x14ac:dyDescent="0.3">
      <c r="A94">
        <v>2006</v>
      </c>
      <c r="B94">
        <v>6623518000</v>
      </c>
    </row>
    <row r="95" spans="1:2" x14ac:dyDescent="0.3">
      <c r="A95">
        <v>2007</v>
      </c>
      <c r="B95">
        <v>6705947000</v>
      </c>
    </row>
    <row r="96" spans="1:2" x14ac:dyDescent="0.3">
      <c r="A96">
        <v>2008</v>
      </c>
      <c r="B96">
        <v>6789089000</v>
      </c>
    </row>
    <row r="97" spans="1:2" x14ac:dyDescent="0.3">
      <c r="A97">
        <v>2009</v>
      </c>
      <c r="B97">
        <v>6872767000</v>
      </c>
    </row>
    <row r="98" spans="1:2" x14ac:dyDescent="0.3">
      <c r="A98">
        <v>2010</v>
      </c>
      <c r="B98">
        <v>6956824000</v>
      </c>
    </row>
    <row r="99" spans="1:2" x14ac:dyDescent="0.3">
      <c r="A99">
        <v>2011</v>
      </c>
      <c r="B99">
        <v>7041194000</v>
      </c>
    </row>
    <row r="100" spans="1:2" x14ac:dyDescent="0.3">
      <c r="A100">
        <v>2012</v>
      </c>
      <c r="B100">
        <v>7125828000</v>
      </c>
    </row>
    <row r="101" spans="1:2" x14ac:dyDescent="0.3">
      <c r="A101">
        <v>2013</v>
      </c>
      <c r="B101">
        <v>7210582000</v>
      </c>
    </row>
    <row r="102" spans="1:2" x14ac:dyDescent="0.3">
      <c r="A102">
        <v>2014</v>
      </c>
      <c r="B102">
        <v>7295291000</v>
      </c>
    </row>
    <row r="103" spans="1:2" x14ac:dyDescent="0.3">
      <c r="A103">
        <v>2015</v>
      </c>
      <c r="B103">
        <v>7379797000</v>
      </c>
    </row>
    <row r="104" spans="1:2" x14ac:dyDescent="0.3">
      <c r="A104">
        <v>2016</v>
      </c>
      <c r="B104">
        <v>7464022000</v>
      </c>
    </row>
    <row r="105" spans="1:2" x14ac:dyDescent="0.3">
      <c r="A105">
        <v>2017</v>
      </c>
      <c r="B105">
        <v>7547859000</v>
      </c>
    </row>
    <row r="106" spans="1:2" x14ac:dyDescent="0.3">
      <c r="A106">
        <v>2018</v>
      </c>
      <c r="B106">
        <v>7631091000</v>
      </c>
    </row>
    <row r="107" spans="1:2" x14ac:dyDescent="0.3">
      <c r="A107">
        <v>2019</v>
      </c>
      <c r="B107">
        <v>7713468000</v>
      </c>
    </row>
    <row r="108" spans="1:2" x14ac:dyDescent="0.3">
      <c r="A108">
        <v>2020</v>
      </c>
      <c r="B108">
        <v>7794799000</v>
      </c>
    </row>
    <row r="109" spans="1:2" x14ac:dyDescent="0.3">
      <c r="A109">
        <v>2021</v>
      </c>
      <c r="B109">
        <v>7874966000</v>
      </c>
    </row>
    <row r="110" spans="1:2" x14ac:dyDescent="0.3">
      <c r="A110">
        <v>2022</v>
      </c>
      <c r="B110">
        <v>7953953000</v>
      </c>
    </row>
    <row r="111" spans="1:2" x14ac:dyDescent="0.3">
      <c r="A111">
        <v>2023</v>
      </c>
      <c r="B111">
        <v>8031800000</v>
      </c>
    </row>
    <row r="112" spans="1:2" x14ac:dyDescent="0.3">
      <c r="A112">
        <v>2024</v>
      </c>
      <c r="B112">
        <v>8108605000</v>
      </c>
    </row>
    <row r="113" spans="1:2" x14ac:dyDescent="0.3">
      <c r="A113">
        <v>2025</v>
      </c>
      <c r="B113">
        <v>8184437000</v>
      </c>
    </row>
    <row r="114" spans="1:2" x14ac:dyDescent="0.3">
      <c r="A114">
        <v>2026</v>
      </c>
      <c r="B114">
        <v>8259277000</v>
      </c>
    </row>
    <row r="115" spans="1:2" x14ac:dyDescent="0.3">
      <c r="A115">
        <v>2027</v>
      </c>
      <c r="B115">
        <v>8333078000</v>
      </c>
    </row>
    <row r="116" spans="1:2" x14ac:dyDescent="0.3">
      <c r="A116">
        <v>2028</v>
      </c>
      <c r="B116">
        <v>8405863000</v>
      </c>
    </row>
    <row r="117" spans="1:2" x14ac:dyDescent="0.3">
      <c r="A117">
        <v>2029</v>
      </c>
      <c r="B117">
        <v>8477661000</v>
      </c>
    </row>
    <row r="118" spans="1:2" x14ac:dyDescent="0.3">
      <c r="A118">
        <v>2030</v>
      </c>
      <c r="B118">
        <v>8548487000</v>
      </c>
    </row>
    <row r="119" spans="1:2" x14ac:dyDescent="0.3">
      <c r="A119">
        <v>2031</v>
      </c>
      <c r="B119">
        <v>8618349000</v>
      </c>
    </row>
    <row r="120" spans="1:2" x14ac:dyDescent="0.3">
      <c r="A120">
        <v>2032</v>
      </c>
      <c r="B120">
        <v>8687228000</v>
      </c>
    </row>
    <row r="121" spans="1:2" x14ac:dyDescent="0.3">
      <c r="A121">
        <v>2033</v>
      </c>
      <c r="B121">
        <v>8755084000</v>
      </c>
    </row>
    <row r="122" spans="1:2" x14ac:dyDescent="0.3">
      <c r="A122">
        <v>2034</v>
      </c>
      <c r="B122">
        <v>8821863000</v>
      </c>
    </row>
    <row r="123" spans="1:2" x14ac:dyDescent="0.3">
      <c r="A123">
        <v>2035</v>
      </c>
      <c r="B123">
        <v>8887524000</v>
      </c>
    </row>
    <row r="124" spans="1:2" x14ac:dyDescent="0.3">
      <c r="A124">
        <v>2036</v>
      </c>
      <c r="B124">
        <v>8952049000</v>
      </c>
    </row>
    <row r="125" spans="1:2" x14ac:dyDescent="0.3">
      <c r="A125">
        <v>2037</v>
      </c>
      <c r="B125">
        <v>9015438000</v>
      </c>
    </row>
    <row r="126" spans="1:2" x14ac:dyDescent="0.3">
      <c r="A126">
        <v>2038</v>
      </c>
      <c r="B126">
        <v>9077694000</v>
      </c>
    </row>
    <row r="127" spans="1:2" x14ac:dyDescent="0.3">
      <c r="A127">
        <v>2039</v>
      </c>
      <c r="B127">
        <v>9138829000</v>
      </c>
    </row>
    <row r="128" spans="1:2" x14ac:dyDescent="0.3">
      <c r="A128">
        <v>2040</v>
      </c>
      <c r="B128">
        <v>9198847000</v>
      </c>
    </row>
    <row r="129" spans="1:2" x14ac:dyDescent="0.3">
      <c r="A129">
        <v>2041</v>
      </c>
      <c r="B129">
        <v>9257745000</v>
      </c>
    </row>
    <row r="130" spans="1:2" x14ac:dyDescent="0.3">
      <c r="A130">
        <v>2042</v>
      </c>
      <c r="B130">
        <v>9315508000</v>
      </c>
    </row>
    <row r="131" spans="1:2" x14ac:dyDescent="0.3">
      <c r="A131">
        <v>2043</v>
      </c>
      <c r="B131">
        <v>9372118000</v>
      </c>
    </row>
    <row r="132" spans="1:2" x14ac:dyDescent="0.3">
      <c r="A132">
        <v>2044</v>
      </c>
      <c r="B132">
        <v>9427555000</v>
      </c>
    </row>
    <row r="133" spans="1:2" x14ac:dyDescent="0.3">
      <c r="A133">
        <v>2045</v>
      </c>
      <c r="B133">
        <v>9481803000</v>
      </c>
    </row>
    <row r="134" spans="1:2" x14ac:dyDescent="0.3">
      <c r="A134">
        <v>2046</v>
      </c>
      <c r="B134">
        <v>9534855000</v>
      </c>
    </row>
    <row r="135" spans="1:2" x14ac:dyDescent="0.3">
      <c r="A135">
        <v>2047</v>
      </c>
      <c r="B135">
        <v>9586708000</v>
      </c>
    </row>
    <row r="136" spans="1:2" x14ac:dyDescent="0.3">
      <c r="A136">
        <v>2048</v>
      </c>
      <c r="B136">
        <v>9637357000</v>
      </c>
    </row>
    <row r="137" spans="1:2" x14ac:dyDescent="0.3">
      <c r="A137">
        <v>2049</v>
      </c>
      <c r="B137">
        <v>9686800000</v>
      </c>
    </row>
    <row r="138" spans="1:2" x14ac:dyDescent="0.3">
      <c r="A138">
        <v>2050</v>
      </c>
      <c r="B138">
        <v>9735034000</v>
      </c>
    </row>
    <row r="139" spans="1:2" x14ac:dyDescent="0.3">
      <c r="A139">
        <v>2051</v>
      </c>
      <c r="B139">
        <v>9782062000</v>
      </c>
    </row>
    <row r="140" spans="1:2" x14ac:dyDescent="0.3">
      <c r="A140">
        <v>2052</v>
      </c>
      <c r="B140">
        <v>9827885000</v>
      </c>
    </row>
    <row r="141" spans="1:2" x14ac:dyDescent="0.3">
      <c r="A141">
        <v>2053</v>
      </c>
      <c r="B141">
        <v>9872502000</v>
      </c>
    </row>
    <row r="142" spans="1:2" x14ac:dyDescent="0.3">
      <c r="A142">
        <v>2054</v>
      </c>
      <c r="B142">
        <v>9915905000</v>
      </c>
    </row>
    <row r="143" spans="1:2" x14ac:dyDescent="0.3">
      <c r="A143">
        <v>2055</v>
      </c>
      <c r="B143">
        <v>9958099000</v>
      </c>
    </row>
    <row r="144" spans="1:2" x14ac:dyDescent="0.3">
      <c r="A144">
        <v>2056</v>
      </c>
      <c r="B144">
        <v>9999085000</v>
      </c>
    </row>
    <row r="145" spans="1:2" x14ac:dyDescent="0.3">
      <c r="A145">
        <v>2057</v>
      </c>
      <c r="B145">
        <v>10038881000</v>
      </c>
    </row>
    <row r="146" spans="1:2" x14ac:dyDescent="0.3">
      <c r="A146">
        <v>2058</v>
      </c>
      <c r="B146">
        <v>10077518000</v>
      </c>
    </row>
    <row r="147" spans="1:2" x14ac:dyDescent="0.3">
      <c r="A147">
        <v>2059</v>
      </c>
      <c r="B147">
        <v>10115036000</v>
      </c>
    </row>
    <row r="148" spans="1:2" x14ac:dyDescent="0.3">
      <c r="A148">
        <v>2060</v>
      </c>
      <c r="B148">
        <v>10151470000</v>
      </c>
    </row>
    <row r="149" spans="1:2" x14ac:dyDescent="0.3">
      <c r="A149">
        <v>2061</v>
      </c>
      <c r="B149">
        <v>10186837000</v>
      </c>
    </row>
    <row r="150" spans="1:2" x14ac:dyDescent="0.3">
      <c r="A150">
        <v>2062</v>
      </c>
      <c r="B150">
        <v>10221149000</v>
      </c>
    </row>
    <row r="151" spans="1:2" x14ac:dyDescent="0.3">
      <c r="A151">
        <v>2063</v>
      </c>
      <c r="B151">
        <v>10254419000</v>
      </c>
    </row>
    <row r="152" spans="1:2" x14ac:dyDescent="0.3">
      <c r="A152">
        <v>2064</v>
      </c>
      <c r="B152">
        <v>10286658000</v>
      </c>
    </row>
    <row r="153" spans="1:2" x14ac:dyDescent="0.3">
      <c r="A153">
        <v>2065</v>
      </c>
      <c r="B153">
        <v>10317879000</v>
      </c>
    </row>
    <row r="154" spans="1:2" x14ac:dyDescent="0.3">
      <c r="A154">
        <v>2066</v>
      </c>
      <c r="B154">
        <v>10348098000</v>
      </c>
    </row>
    <row r="155" spans="1:2" x14ac:dyDescent="0.3">
      <c r="A155">
        <v>2067</v>
      </c>
      <c r="B155">
        <v>10377331000</v>
      </c>
    </row>
    <row r="156" spans="1:2" x14ac:dyDescent="0.3">
      <c r="A156">
        <v>2068</v>
      </c>
      <c r="B156">
        <v>10405591000</v>
      </c>
    </row>
    <row r="157" spans="1:2" x14ac:dyDescent="0.3">
      <c r="A157">
        <v>2069</v>
      </c>
      <c r="B157">
        <v>10432889000</v>
      </c>
    </row>
    <row r="158" spans="1:2" x14ac:dyDescent="0.3">
      <c r="A158">
        <v>2070</v>
      </c>
      <c r="B158">
        <v>10459240000</v>
      </c>
    </row>
    <row r="159" spans="1:2" x14ac:dyDescent="0.3">
      <c r="A159">
        <v>2071</v>
      </c>
      <c r="B159">
        <v>10484655000</v>
      </c>
    </row>
    <row r="160" spans="1:2" x14ac:dyDescent="0.3">
      <c r="A160">
        <v>2072</v>
      </c>
      <c r="B160">
        <v>10509150000</v>
      </c>
    </row>
    <row r="161" spans="1:2" x14ac:dyDescent="0.3">
      <c r="A161">
        <v>2073</v>
      </c>
      <c r="B161">
        <v>10532743000</v>
      </c>
    </row>
    <row r="162" spans="1:2" x14ac:dyDescent="0.3">
      <c r="A162">
        <v>2074</v>
      </c>
      <c r="B162">
        <v>10555450000</v>
      </c>
    </row>
    <row r="163" spans="1:2" x14ac:dyDescent="0.3">
      <c r="A163">
        <v>2075</v>
      </c>
      <c r="B163">
        <v>10577288000</v>
      </c>
    </row>
    <row r="164" spans="1:2" x14ac:dyDescent="0.3">
      <c r="A164">
        <v>2076</v>
      </c>
      <c r="B164">
        <v>10598274000</v>
      </c>
    </row>
    <row r="165" spans="1:2" x14ac:dyDescent="0.3">
      <c r="A165">
        <v>2077</v>
      </c>
      <c r="B165">
        <v>10618421000</v>
      </c>
    </row>
    <row r="166" spans="1:2" x14ac:dyDescent="0.3">
      <c r="A166">
        <v>2078</v>
      </c>
      <c r="B166">
        <v>10637737000</v>
      </c>
    </row>
    <row r="167" spans="1:2" x14ac:dyDescent="0.3">
      <c r="A167">
        <v>2079</v>
      </c>
      <c r="B167">
        <v>10656228000</v>
      </c>
    </row>
    <row r="168" spans="1:2" x14ac:dyDescent="0.3">
      <c r="A168">
        <v>2080</v>
      </c>
      <c r="B168">
        <v>10673904000</v>
      </c>
    </row>
    <row r="169" spans="1:2" x14ac:dyDescent="0.3">
      <c r="A169">
        <v>2081</v>
      </c>
      <c r="B169">
        <v>10690773000</v>
      </c>
    </row>
    <row r="170" spans="1:2" x14ac:dyDescent="0.3">
      <c r="A170">
        <v>2082</v>
      </c>
      <c r="B170">
        <v>10706852000</v>
      </c>
    </row>
    <row r="171" spans="1:2" x14ac:dyDescent="0.3">
      <c r="A171">
        <v>2083</v>
      </c>
      <c r="B171">
        <v>10722171000</v>
      </c>
    </row>
    <row r="172" spans="1:2" x14ac:dyDescent="0.3">
      <c r="A172">
        <v>2084</v>
      </c>
      <c r="B172">
        <v>10736765000</v>
      </c>
    </row>
    <row r="173" spans="1:2" x14ac:dyDescent="0.3">
      <c r="A173">
        <v>2085</v>
      </c>
      <c r="B173">
        <v>10750662000</v>
      </c>
    </row>
    <row r="174" spans="1:2" x14ac:dyDescent="0.3">
      <c r="A174">
        <v>2086</v>
      </c>
      <c r="B174">
        <v>10763874000</v>
      </c>
    </row>
    <row r="175" spans="1:2" x14ac:dyDescent="0.3">
      <c r="A175">
        <v>2087</v>
      </c>
      <c r="B175">
        <v>10776402000</v>
      </c>
    </row>
    <row r="176" spans="1:2" x14ac:dyDescent="0.3">
      <c r="A176">
        <v>2088</v>
      </c>
      <c r="B176">
        <v>10788249000</v>
      </c>
    </row>
    <row r="177" spans="1:2" x14ac:dyDescent="0.3">
      <c r="A177">
        <v>2089</v>
      </c>
      <c r="B177">
        <v>10799413000</v>
      </c>
    </row>
    <row r="178" spans="1:2" x14ac:dyDescent="0.3">
      <c r="A178">
        <v>2090</v>
      </c>
      <c r="B178">
        <v>10809892000</v>
      </c>
    </row>
    <row r="179" spans="1:2" x14ac:dyDescent="0.3">
      <c r="A179">
        <v>2091</v>
      </c>
      <c r="B179">
        <v>10819683000</v>
      </c>
    </row>
    <row r="180" spans="1:2" x14ac:dyDescent="0.3">
      <c r="A180">
        <v>2092</v>
      </c>
      <c r="B180">
        <v>10828781000</v>
      </c>
    </row>
    <row r="181" spans="1:2" x14ac:dyDescent="0.3">
      <c r="A181">
        <v>2093</v>
      </c>
      <c r="B181">
        <v>10837182000</v>
      </c>
    </row>
    <row r="182" spans="1:2" x14ac:dyDescent="0.3">
      <c r="A182">
        <v>2094</v>
      </c>
      <c r="B182">
        <v>10844879000</v>
      </c>
    </row>
    <row r="183" spans="1:2" x14ac:dyDescent="0.3">
      <c r="A183">
        <v>2095</v>
      </c>
      <c r="B183">
        <v>10851860000</v>
      </c>
    </row>
    <row r="184" spans="1:2" x14ac:dyDescent="0.3">
      <c r="A184">
        <v>2096</v>
      </c>
      <c r="B184">
        <v>10858112000</v>
      </c>
    </row>
    <row r="185" spans="1:2" x14ac:dyDescent="0.3">
      <c r="A185">
        <v>2097</v>
      </c>
      <c r="B185">
        <v>10863615000</v>
      </c>
    </row>
    <row r="186" spans="1:2" x14ac:dyDescent="0.3">
      <c r="A186">
        <v>2098</v>
      </c>
      <c r="B186">
        <v>10868348000</v>
      </c>
    </row>
    <row r="187" spans="1:2" x14ac:dyDescent="0.3">
      <c r="A187">
        <v>2099</v>
      </c>
      <c r="B187">
        <v>10872284000</v>
      </c>
    </row>
    <row r="188" spans="1:2" x14ac:dyDescent="0.3">
      <c r="A188">
        <v>2100</v>
      </c>
      <c r="B188">
        <v>10875394000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71C5A-4E94-4EC4-A1D2-C76772FDA5C7}">
  <dimension ref="A1:O38"/>
  <sheetViews>
    <sheetView workbookViewId="0">
      <selection activeCell="D22" sqref="D22"/>
    </sheetView>
  </sheetViews>
  <sheetFormatPr defaultRowHeight="14.4" x14ac:dyDescent="0.3"/>
  <cols>
    <col min="2" max="2" width="10.6640625" bestFit="1" customWidth="1"/>
    <col min="4" max="4" width="13.88671875" bestFit="1" customWidth="1"/>
    <col min="5" max="5" width="9.6640625" bestFit="1" customWidth="1"/>
  </cols>
  <sheetData>
    <row r="1" spans="1:15" x14ac:dyDescent="0.3">
      <c r="A1" s="26" t="s">
        <v>2</v>
      </c>
      <c r="B1" s="26"/>
      <c r="D1" s="26" t="s">
        <v>3</v>
      </c>
      <c r="E1" s="26"/>
    </row>
    <row r="2" spans="1:15" x14ac:dyDescent="0.3">
      <c r="A2" t="s">
        <v>0</v>
      </c>
      <c r="B2" t="s">
        <v>1</v>
      </c>
      <c r="D2" t="s">
        <v>4</v>
      </c>
      <c r="E2" s="7" t="s">
        <v>7</v>
      </c>
    </row>
    <row r="3" spans="1:15" x14ac:dyDescent="0.3">
      <c r="A3">
        <v>-10000</v>
      </c>
      <c r="B3">
        <v>2431214.0210000002</v>
      </c>
      <c r="D3" t="s">
        <v>5</v>
      </c>
      <c r="E3" s="1">
        <v>44371</v>
      </c>
    </row>
    <row r="4" spans="1:15" x14ac:dyDescent="0.3">
      <c r="A4">
        <v>-9000</v>
      </c>
      <c r="B4">
        <v>3564407.699</v>
      </c>
      <c r="D4" t="s">
        <v>6</v>
      </c>
      <c r="E4" s="4" t="s">
        <v>14</v>
      </c>
    </row>
    <row r="5" spans="1:15" x14ac:dyDescent="0.3">
      <c r="A5">
        <v>-8000</v>
      </c>
      <c r="B5">
        <v>5136461.7960000001</v>
      </c>
      <c r="E5" s="3" t="s">
        <v>15</v>
      </c>
    </row>
    <row r="6" spans="1:15" x14ac:dyDescent="0.3">
      <c r="A6">
        <v>-7000</v>
      </c>
      <c r="B6">
        <v>7561695.7680000002</v>
      </c>
      <c r="E6" s="3" t="s">
        <v>16</v>
      </c>
    </row>
    <row r="7" spans="1:15" x14ac:dyDescent="0.3">
      <c r="A7">
        <v>-6000</v>
      </c>
      <c r="B7">
        <v>11461003.34</v>
      </c>
      <c r="E7" s="3" t="s">
        <v>17</v>
      </c>
    </row>
    <row r="8" spans="1:15" x14ac:dyDescent="0.3">
      <c r="A8">
        <v>-5000</v>
      </c>
      <c r="B8">
        <v>17920172.32</v>
      </c>
      <c r="E8" s="3" t="s">
        <v>21</v>
      </c>
    </row>
    <row r="9" spans="1:15" x14ac:dyDescent="0.3">
      <c r="A9">
        <v>-4000</v>
      </c>
      <c r="B9">
        <v>28370429.82</v>
      </c>
      <c r="E9" s="3" t="s">
        <v>18</v>
      </c>
    </row>
    <row r="10" spans="1:15" x14ac:dyDescent="0.3">
      <c r="A10">
        <v>-3000</v>
      </c>
      <c r="B10">
        <v>44819892.719999999</v>
      </c>
      <c r="E10" s="3" t="s">
        <v>19</v>
      </c>
    </row>
    <row r="11" spans="1:15" x14ac:dyDescent="0.3">
      <c r="A11">
        <v>-2000</v>
      </c>
      <c r="B11">
        <v>72108132.519999996</v>
      </c>
      <c r="E11" s="3" t="s">
        <v>20</v>
      </c>
    </row>
    <row r="12" spans="1:15" x14ac:dyDescent="0.3">
      <c r="A12">
        <v>-1000</v>
      </c>
      <c r="B12">
        <v>115065665.59999999</v>
      </c>
      <c r="E12" s="3" t="s">
        <v>22</v>
      </c>
    </row>
    <row r="13" spans="1:15" x14ac:dyDescent="0.3">
      <c r="A13">
        <v>1</v>
      </c>
      <c r="B13">
        <v>188239090.40000001</v>
      </c>
    </row>
    <row r="14" spans="1:15" x14ac:dyDescent="0.3">
      <c r="A14">
        <v>100</v>
      </c>
      <c r="B14">
        <v>195062192.5</v>
      </c>
      <c r="N14" s="2"/>
      <c r="O14" s="5"/>
    </row>
    <row r="15" spans="1:15" x14ac:dyDescent="0.3">
      <c r="A15">
        <v>200</v>
      </c>
      <c r="B15">
        <v>202309552.90000001</v>
      </c>
      <c r="N15" s="6"/>
      <c r="O15" s="2"/>
    </row>
    <row r="16" spans="1:15" x14ac:dyDescent="0.3">
      <c r="A16">
        <v>300</v>
      </c>
      <c r="B16">
        <v>205316554.40000001</v>
      </c>
      <c r="N16" s="6"/>
      <c r="O16" s="2"/>
    </row>
    <row r="17" spans="1:15" x14ac:dyDescent="0.3">
      <c r="A17">
        <v>400</v>
      </c>
      <c r="B17">
        <v>208909833.5</v>
      </c>
      <c r="N17" s="6"/>
      <c r="O17" s="2"/>
    </row>
    <row r="18" spans="1:15" x14ac:dyDescent="0.3">
      <c r="A18">
        <v>500</v>
      </c>
      <c r="B18">
        <v>210429836.59999999</v>
      </c>
      <c r="N18" s="6"/>
      <c r="O18" s="2"/>
    </row>
    <row r="19" spans="1:15" x14ac:dyDescent="0.3">
      <c r="A19">
        <v>600</v>
      </c>
      <c r="B19">
        <v>212642769.09999999</v>
      </c>
      <c r="N19" s="6"/>
      <c r="O19" s="2"/>
    </row>
    <row r="20" spans="1:15" x14ac:dyDescent="0.3">
      <c r="A20">
        <v>700</v>
      </c>
      <c r="B20">
        <v>225835011.90000001</v>
      </c>
      <c r="N20" s="6"/>
      <c r="O20" s="2"/>
    </row>
    <row r="21" spans="1:15" x14ac:dyDescent="0.3">
      <c r="A21">
        <v>800</v>
      </c>
      <c r="B21">
        <v>240487640.40000001</v>
      </c>
      <c r="N21" s="6"/>
      <c r="O21" s="2"/>
    </row>
    <row r="22" spans="1:15" x14ac:dyDescent="0.3">
      <c r="A22">
        <v>900</v>
      </c>
      <c r="B22">
        <v>268747447.89999998</v>
      </c>
    </row>
    <row r="23" spans="1:15" x14ac:dyDescent="0.3">
      <c r="A23">
        <v>1000</v>
      </c>
      <c r="B23">
        <v>295040195.19999999</v>
      </c>
    </row>
    <row r="24" spans="1:15" x14ac:dyDescent="0.3">
      <c r="A24">
        <v>1100</v>
      </c>
      <c r="B24">
        <v>352606918.80000001</v>
      </c>
    </row>
    <row r="25" spans="1:15" x14ac:dyDescent="0.3">
      <c r="A25">
        <v>1200</v>
      </c>
      <c r="B25">
        <v>393081041</v>
      </c>
    </row>
    <row r="26" spans="1:15" x14ac:dyDescent="0.3">
      <c r="A26">
        <v>1300</v>
      </c>
      <c r="B26">
        <v>392403532.39999998</v>
      </c>
    </row>
    <row r="27" spans="1:15" x14ac:dyDescent="0.3">
      <c r="A27">
        <v>1400</v>
      </c>
      <c r="B27">
        <v>389774827.60000002</v>
      </c>
    </row>
    <row r="28" spans="1:15" x14ac:dyDescent="0.3">
      <c r="A28">
        <v>1500</v>
      </c>
      <c r="B28">
        <v>461367657.69999999</v>
      </c>
    </row>
    <row r="29" spans="1:15" x14ac:dyDescent="0.3">
      <c r="A29">
        <v>1600</v>
      </c>
      <c r="B29">
        <v>553956117</v>
      </c>
    </row>
    <row r="30" spans="1:15" x14ac:dyDescent="0.3">
      <c r="A30">
        <v>1700</v>
      </c>
      <c r="B30">
        <v>603167544.10000002</v>
      </c>
    </row>
    <row r="31" spans="1:15" x14ac:dyDescent="0.3">
      <c r="A31">
        <v>1750</v>
      </c>
      <c r="B31">
        <v>811562143.89999998</v>
      </c>
    </row>
    <row r="32" spans="1:15" x14ac:dyDescent="0.3">
      <c r="A32">
        <v>1800</v>
      </c>
      <c r="B32">
        <v>989313102.70000005</v>
      </c>
    </row>
    <row r="33" spans="1:2" x14ac:dyDescent="0.3">
      <c r="A33">
        <v>1850</v>
      </c>
      <c r="B33">
        <v>1262675510</v>
      </c>
    </row>
    <row r="34" spans="1:2" x14ac:dyDescent="0.3">
      <c r="A34">
        <v>1900</v>
      </c>
      <c r="B34">
        <v>1654429527</v>
      </c>
    </row>
    <row r="35" spans="1:2" x14ac:dyDescent="0.3">
      <c r="A35">
        <v>1910</v>
      </c>
      <c r="B35">
        <v>1777175381</v>
      </c>
    </row>
    <row r="36" spans="1:2" x14ac:dyDescent="0.3">
      <c r="A36">
        <v>1920</v>
      </c>
      <c r="B36">
        <v>1912110935</v>
      </c>
    </row>
    <row r="37" spans="1:2" x14ac:dyDescent="0.3">
      <c r="A37">
        <v>1930</v>
      </c>
      <c r="B37">
        <v>2091893626</v>
      </c>
    </row>
    <row r="38" spans="1:2" x14ac:dyDescent="0.3">
      <c r="A38">
        <v>1940</v>
      </c>
      <c r="B38">
        <v>2307348107</v>
      </c>
    </row>
  </sheetData>
  <mergeCells count="2">
    <mergeCell ref="A1:B1"/>
    <mergeCell ref="D1:E1"/>
  </mergeCells>
  <hyperlinks>
    <hyperlink ref="E2" r:id="rId1" xr:uid="{9B8D7302-177B-451F-B7DE-F5E29C6716B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BEB30-77F8-4A02-9707-B4233E26D9C8}">
  <dimension ref="A1:E153"/>
  <sheetViews>
    <sheetView tabSelected="1" topLeftCell="A48" workbookViewId="0">
      <selection activeCell="A3" sqref="A3:B74"/>
    </sheetView>
  </sheetViews>
  <sheetFormatPr defaultRowHeight="14.4" x14ac:dyDescent="0.3"/>
  <cols>
    <col min="1" max="1" width="9.33203125" bestFit="1" customWidth="1"/>
    <col min="2" max="2" width="12" bestFit="1" customWidth="1"/>
    <col min="4" max="4" width="13.88671875" bestFit="1" customWidth="1"/>
    <col min="5" max="5" width="9.6640625" bestFit="1" customWidth="1"/>
  </cols>
  <sheetData>
    <row r="1" spans="1:5" x14ac:dyDescent="0.3">
      <c r="A1" s="26" t="s">
        <v>2</v>
      </c>
      <c r="B1" s="26"/>
      <c r="D1" s="26" t="s">
        <v>3</v>
      </c>
      <c r="E1" s="26"/>
    </row>
    <row r="2" spans="1:5" x14ac:dyDescent="0.3">
      <c r="A2" t="s">
        <v>0</v>
      </c>
      <c r="B2" t="s">
        <v>1</v>
      </c>
      <c r="D2" t="s">
        <v>4</v>
      </c>
      <c r="E2" s="7" t="s">
        <v>8</v>
      </c>
    </row>
    <row r="3" spans="1:5" x14ac:dyDescent="0.3">
      <c r="A3">
        <v>1950</v>
      </c>
      <c r="B3">
        <v>2536431000</v>
      </c>
      <c r="D3" t="s">
        <v>5</v>
      </c>
      <c r="E3" s="1">
        <v>44371</v>
      </c>
    </row>
    <row r="4" spans="1:5" x14ac:dyDescent="0.3">
      <c r="A4">
        <v>1951</v>
      </c>
      <c r="B4">
        <v>2584034000</v>
      </c>
      <c r="D4" t="s">
        <v>6</v>
      </c>
      <c r="E4" t="s">
        <v>9</v>
      </c>
    </row>
    <row r="5" spans="1:5" x14ac:dyDescent="0.3">
      <c r="A5">
        <v>1952</v>
      </c>
      <c r="B5">
        <v>2630862000</v>
      </c>
      <c r="E5" s="3" t="s">
        <v>10</v>
      </c>
    </row>
    <row r="6" spans="1:5" x14ac:dyDescent="0.3">
      <c r="A6">
        <v>1953</v>
      </c>
      <c r="B6">
        <v>2677609000</v>
      </c>
      <c r="E6" s="3" t="s">
        <v>11</v>
      </c>
    </row>
    <row r="7" spans="1:5" x14ac:dyDescent="0.3">
      <c r="A7">
        <v>1954</v>
      </c>
      <c r="B7">
        <v>2724847000</v>
      </c>
      <c r="E7" s="3" t="s">
        <v>12</v>
      </c>
    </row>
    <row r="8" spans="1:5" x14ac:dyDescent="0.3">
      <c r="A8">
        <v>1955</v>
      </c>
      <c r="B8">
        <v>2773020000</v>
      </c>
      <c r="E8" s="3" t="s">
        <v>13</v>
      </c>
    </row>
    <row r="9" spans="1:5" x14ac:dyDescent="0.3">
      <c r="A9">
        <v>1956</v>
      </c>
      <c r="B9">
        <v>2822443000</v>
      </c>
    </row>
    <row r="10" spans="1:5" x14ac:dyDescent="0.3">
      <c r="A10">
        <v>1957</v>
      </c>
      <c r="B10">
        <v>2873306000</v>
      </c>
    </row>
    <row r="11" spans="1:5" x14ac:dyDescent="0.3">
      <c r="A11">
        <v>1958</v>
      </c>
      <c r="B11">
        <v>2925687000</v>
      </c>
    </row>
    <row r="12" spans="1:5" x14ac:dyDescent="0.3">
      <c r="A12">
        <v>1959</v>
      </c>
      <c r="B12">
        <v>2979576000</v>
      </c>
    </row>
    <row r="13" spans="1:5" x14ac:dyDescent="0.3">
      <c r="A13">
        <v>1960</v>
      </c>
      <c r="B13">
        <v>3034950000</v>
      </c>
    </row>
    <row r="14" spans="1:5" x14ac:dyDescent="0.3">
      <c r="A14">
        <v>1961</v>
      </c>
      <c r="B14">
        <v>3091844000</v>
      </c>
    </row>
    <row r="15" spans="1:5" x14ac:dyDescent="0.3">
      <c r="A15">
        <v>1962</v>
      </c>
      <c r="B15">
        <v>3150421000</v>
      </c>
    </row>
    <row r="16" spans="1:5" x14ac:dyDescent="0.3">
      <c r="A16">
        <v>1963</v>
      </c>
      <c r="B16">
        <v>3211001000</v>
      </c>
    </row>
    <row r="17" spans="1:2" x14ac:dyDescent="0.3">
      <c r="A17">
        <v>1964</v>
      </c>
      <c r="B17">
        <v>3273978000</v>
      </c>
    </row>
    <row r="18" spans="1:2" x14ac:dyDescent="0.3">
      <c r="A18">
        <v>1965</v>
      </c>
      <c r="B18">
        <v>3339584000</v>
      </c>
    </row>
    <row r="19" spans="1:2" x14ac:dyDescent="0.3">
      <c r="A19">
        <v>1966</v>
      </c>
      <c r="B19">
        <v>3407923000</v>
      </c>
    </row>
    <row r="20" spans="1:2" x14ac:dyDescent="0.3">
      <c r="A20">
        <v>1967</v>
      </c>
      <c r="B20">
        <v>3478770000</v>
      </c>
    </row>
    <row r="21" spans="1:2" x14ac:dyDescent="0.3">
      <c r="A21">
        <v>1968</v>
      </c>
      <c r="B21">
        <v>3551599000</v>
      </c>
    </row>
    <row r="22" spans="1:2" x14ac:dyDescent="0.3">
      <c r="A22">
        <v>1969</v>
      </c>
      <c r="B22">
        <v>3625681000</v>
      </c>
    </row>
    <row r="23" spans="1:2" x14ac:dyDescent="0.3">
      <c r="A23">
        <v>1970</v>
      </c>
      <c r="B23">
        <v>3700437000</v>
      </c>
    </row>
    <row r="24" spans="1:2" x14ac:dyDescent="0.3">
      <c r="A24">
        <v>1971</v>
      </c>
      <c r="B24">
        <v>3775760000</v>
      </c>
    </row>
    <row r="25" spans="1:2" x14ac:dyDescent="0.3">
      <c r="A25">
        <v>1972</v>
      </c>
      <c r="B25">
        <v>3851651000</v>
      </c>
    </row>
    <row r="26" spans="1:2" x14ac:dyDescent="0.3">
      <c r="A26">
        <v>1973</v>
      </c>
      <c r="B26">
        <v>3927781000</v>
      </c>
    </row>
    <row r="27" spans="1:2" x14ac:dyDescent="0.3">
      <c r="A27">
        <v>1974</v>
      </c>
      <c r="B27">
        <v>4003794000</v>
      </c>
    </row>
    <row r="28" spans="1:2" x14ac:dyDescent="0.3">
      <c r="A28">
        <v>1975</v>
      </c>
      <c r="B28">
        <v>4079480000</v>
      </c>
    </row>
    <row r="29" spans="1:2" x14ac:dyDescent="0.3">
      <c r="A29">
        <v>1976</v>
      </c>
      <c r="B29">
        <v>4154667000</v>
      </c>
    </row>
    <row r="30" spans="1:2" x14ac:dyDescent="0.3">
      <c r="A30">
        <v>1977</v>
      </c>
      <c r="B30">
        <v>4229506000</v>
      </c>
    </row>
    <row r="31" spans="1:2" x14ac:dyDescent="0.3">
      <c r="A31">
        <v>1978</v>
      </c>
      <c r="B31">
        <v>4304534000</v>
      </c>
    </row>
    <row r="32" spans="1:2" x14ac:dyDescent="0.3">
      <c r="A32">
        <v>1979</v>
      </c>
      <c r="B32">
        <v>4380506000</v>
      </c>
    </row>
    <row r="33" spans="1:2" x14ac:dyDescent="0.3">
      <c r="A33">
        <v>1980</v>
      </c>
      <c r="B33">
        <v>4458003000</v>
      </c>
    </row>
    <row r="34" spans="1:2" x14ac:dyDescent="0.3">
      <c r="A34">
        <v>1981</v>
      </c>
      <c r="B34">
        <v>4536997000</v>
      </c>
    </row>
    <row r="35" spans="1:2" x14ac:dyDescent="0.3">
      <c r="A35">
        <v>1982</v>
      </c>
      <c r="B35">
        <v>4617387000</v>
      </c>
    </row>
    <row r="36" spans="1:2" x14ac:dyDescent="0.3">
      <c r="A36">
        <v>1983</v>
      </c>
      <c r="B36">
        <v>4699569000</v>
      </c>
    </row>
    <row r="37" spans="1:2" x14ac:dyDescent="0.3">
      <c r="A37">
        <v>1984</v>
      </c>
      <c r="B37">
        <v>4784012000</v>
      </c>
    </row>
    <row r="38" spans="1:2" x14ac:dyDescent="0.3">
      <c r="A38">
        <v>1985</v>
      </c>
      <c r="B38">
        <v>4870922000</v>
      </c>
    </row>
    <row r="39" spans="1:2" x14ac:dyDescent="0.3">
      <c r="A39">
        <v>1986</v>
      </c>
      <c r="B39">
        <v>4960568000</v>
      </c>
    </row>
    <row r="40" spans="1:2" x14ac:dyDescent="0.3">
      <c r="A40">
        <v>1987</v>
      </c>
      <c r="B40">
        <v>5052522000</v>
      </c>
    </row>
    <row r="41" spans="1:2" x14ac:dyDescent="0.3">
      <c r="A41">
        <v>1988</v>
      </c>
      <c r="B41">
        <v>5145426000</v>
      </c>
    </row>
    <row r="42" spans="1:2" x14ac:dyDescent="0.3">
      <c r="A42">
        <v>1989</v>
      </c>
      <c r="B42">
        <v>5237441000</v>
      </c>
    </row>
    <row r="43" spans="1:2" x14ac:dyDescent="0.3">
      <c r="A43">
        <v>1990</v>
      </c>
      <c r="B43">
        <v>5327231000</v>
      </c>
    </row>
    <row r="44" spans="1:2" x14ac:dyDescent="0.3">
      <c r="A44">
        <v>1991</v>
      </c>
      <c r="B44">
        <v>5414289000</v>
      </c>
    </row>
    <row r="45" spans="1:2" x14ac:dyDescent="0.3">
      <c r="A45">
        <v>1992</v>
      </c>
      <c r="B45">
        <v>5498920000</v>
      </c>
    </row>
    <row r="46" spans="1:2" x14ac:dyDescent="0.3">
      <c r="A46">
        <v>1993</v>
      </c>
      <c r="B46">
        <v>5581598000</v>
      </c>
    </row>
    <row r="47" spans="1:2" x14ac:dyDescent="0.3">
      <c r="A47">
        <v>1994</v>
      </c>
      <c r="B47">
        <v>5663150000</v>
      </c>
    </row>
    <row r="48" spans="1:2" x14ac:dyDescent="0.3">
      <c r="A48">
        <v>1995</v>
      </c>
      <c r="B48">
        <v>5744213000</v>
      </c>
    </row>
    <row r="49" spans="1:2" x14ac:dyDescent="0.3">
      <c r="A49">
        <v>1996</v>
      </c>
      <c r="B49">
        <v>5824892000</v>
      </c>
    </row>
    <row r="50" spans="1:2" x14ac:dyDescent="0.3">
      <c r="A50">
        <v>1997</v>
      </c>
      <c r="B50">
        <v>5905046000</v>
      </c>
    </row>
    <row r="51" spans="1:2" x14ac:dyDescent="0.3">
      <c r="A51">
        <v>1998</v>
      </c>
      <c r="B51">
        <v>5984794000</v>
      </c>
    </row>
    <row r="52" spans="1:2" x14ac:dyDescent="0.3">
      <c r="A52">
        <v>1999</v>
      </c>
      <c r="B52">
        <v>6064239000</v>
      </c>
    </row>
    <row r="53" spans="1:2" x14ac:dyDescent="0.3">
      <c r="A53">
        <v>2000</v>
      </c>
      <c r="B53">
        <v>6143494000</v>
      </c>
    </row>
    <row r="54" spans="1:2" x14ac:dyDescent="0.3">
      <c r="A54">
        <v>2001</v>
      </c>
      <c r="B54">
        <v>6222627000</v>
      </c>
    </row>
    <row r="55" spans="1:2" x14ac:dyDescent="0.3">
      <c r="A55">
        <v>2002</v>
      </c>
      <c r="B55">
        <v>6301773000</v>
      </c>
    </row>
    <row r="56" spans="1:2" x14ac:dyDescent="0.3">
      <c r="A56">
        <v>2003</v>
      </c>
      <c r="B56">
        <v>6381185000</v>
      </c>
    </row>
    <row r="57" spans="1:2" x14ac:dyDescent="0.3">
      <c r="A57">
        <v>2004</v>
      </c>
      <c r="B57">
        <v>6461159000</v>
      </c>
    </row>
    <row r="58" spans="1:2" x14ac:dyDescent="0.3">
      <c r="A58">
        <v>2005</v>
      </c>
      <c r="B58">
        <v>6541907000</v>
      </c>
    </row>
    <row r="59" spans="1:2" x14ac:dyDescent="0.3">
      <c r="A59">
        <v>2006</v>
      </c>
      <c r="B59">
        <v>6623518000</v>
      </c>
    </row>
    <row r="60" spans="1:2" x14ac:dyDescent="0.3">
      <c r="A60">
        <v>2007</v>
      </c>
      <c r="B60">
        <v>6705947000</v>
      </c>
    </row>
    <row r="61" spans="1:2" x14ac:dyDescent="0.3">
      <c r="A61">
        <v>2008</v>
      </c>
      <c r="B61">
        <v>6789089000</v>
      </c>
    </row>
    <row r="62" spans="1:2" x14ac:dyDescent="0.3">
      <c r="A62">
        <v>2009</v>
      </c>
      <c r="B62">
        <v>6872767000</v>
      </c>
    </row>
    <row r="63" spans="1:2" x14ac:dyDescent="0.3">
      <c r="A63">
        <v>2010</v>
      </c>
      <c r="B63">
        <v>6956824000</v>
      </c>
    </row>
    <row r="64" spans="1:2" x14ac:dyDescent="0.3">
      <c r="A64">
        <v>2011</v>
      </c>
      <c r="B64">
        <v>7041194000</v>
      </c>
    </row>
    <row r="65" spans="1:2" x14ac:dyDescent="0.3">
      <c r="A65">
        <v>2012</v>
      </c>
      <c r="B65">
        <v>7125828000</v>
      </c>
    </row>
    <row r="66" spans="1:2" x14ac:dyDescent="0.3">
      <c r="A66">
        <v>2013</v>
      </c>
      <c r="B66">
        <v>7210582000</v>
      </c>
    </row>
    <row r="67" spans="1:2" x14ac:dyDescent="0.3">
      <c r="A67">
        <v>2014</v>
      </c>
      <c r="B67">
        <v>7295291000</v>
      </c>
    </row>
    <row r="68" spans="1:2" x14ac:dyDescent="0.3">
      <c r="A68">
        <v>2015</v>
      </c>
      <c r="B68">
        <v>7379797000</v>
      </c>
    </row>
    <row r="69" spans="1:2" x14ac:dyDescent="0.3">
      <c r="A69">
        <v>2016</v>
      </c>
      <c r="B69">
        <v>7464022000</v>
      </c>
    </row>
    <row r="70" spans="1:2" x14ac:dyDescent="0.3">
      <c r="A70">
        <v>2017</v>
      </c>
      <c r="B70">
        <v>7547859000</v>
      </c>
    </row>
    <row r="71" spans="1:2" x14ac:dyDescent="0.3">
      <c r="A71">
        <v>2018</v>
      </c>
      <c r="B71">
        <v>7631091000</v>
      </c>
    </row>
    <row r="72" spans="1:2" x14ac:dyDescent="0.3">
      <c r="A72">
        <v>2019</v>
      </c>
      <c r="B72">
        <v>7713468000</v>
      </c>
    </row>
    <row r="73" spans="1:2" x14ac:dyDescent="0.3">
      <c r="A73">
        <v>2020</v>
      </c>
      <c r="B73">
        <v>7794799000</v>
      </c>
    </row>
    <row r="74" spans="1:2" x14ac:dyDescent="0.3">
      <c r="A74">
        <v>2021</v>
      </c>
      <c r="B74">
        <v>7874966000</v>
      </c>
    </row>
    <row r="75" spans="1:2" x14ac:dyDescent="0.3">
      <c r="A75">
        <v>2022</v>
      </c>
      <c r="B75">
        <v>7953953000</v>
      </c>
    </row>
    <row r="76" spans="1:2" x14ac:dyDescent="0.3">
      <c r="A76">
        <v>2023</v>
      </c>
      <c r="B76">
        <v>8031800000</v>
      </c>
    </row>
    <row r="77" spans="1:2" x14ac:dyDescent="0.3">
      <c r="A77">
        <v>2024</v>
      </c>
      <c r="B77">
        <v>8108605000</v>
      </c>
    </row>
    <row r="78" spans="1:2" x14ac:dyDescent="0.3">
      <c r="A78">
        <v>2025</v>
      </c>
      <c r="B78">
        <v>8184437000</v>
      </c>
    </row>
    <row r="79" spans="1:2" x14ac:dyDescent="0.3">
      <c r="A79">
        <v>2026</v>
      </c>
      <c r="B79">
        <v>8259277000</v>
      </c>
    </row>
    <row r="80" spans="1:2" x14ac:dyDescent="0.3">
      <c r="A80">
        <v>2027</v>
      </c>
      <c r="B80">
        <v>8333078000</v>
      </c>
    </row>
    <row r="81" spans="1:2" x14ac:dyDescent="0.3">
      <c r="A81">
        <v>2028</v>
      </c>
      <c r="B81">
        <v>8405863000</v>
      </c>
    </row>
    <row r="82" spans="1:2" x14ac:dyDescent="0.3">
      <c r="A82">
        <v>2029</v>
      </c>
      <c r="B82">
        <v>8477661000</v>
      </c>
    </row>
    <row r="83" spans="1:2" x14ac:dyDescent="0.3">
      <c r="A83">
        <v>2030</v>
      </c>
      <c r="B83">
        <v>8548487000</v>
      </c>
    </row>
    <row r="84" spans="1:2" x14ac:dyDescent="0.3">
      <c r="A84">
        <v>2031</v>
      </c>
      <c r="B84">
        <v>8618349000</v>
      </c>
    </row>
    <row r="85" spans="1:2" x14ac:dyDescent="0.3">
      <c r="A85">
        <v>2032</v>
      </c>
      <c r="B85">
        <v>8687228000</v>
      </c>
    </row>
    <row r="86" spans="1:2" x14ac:dyDescent="0.3">
      <c r="A86">
        <v>2033</v>
      </c>
      <c r="B86">
        <v>8755084000</v>
      </c>
    </row>
    <row r="87" spans="1:2" x14ac:dyDescent="0.3">
      <c r="A87">
        <v>2034</v>
      </c>
      <c r="B87">
        <v>8821863000</v>
      </c>
    </row>
    <row r="88" spans="1:2" x14ac:dyDescent="0.3">
      <c r="A88">
        <v>2035</v>
      </c>
      <c r="B88">
        <v>8887524000</v>
      </c>
    </row>
    <row r="89" spans="1:2" x14ac:dyDescent="0.3">
      <c r="A89">
        <v>2036</v>
      </c>
      <c r="B89">
        <v>8952049000</v>
      </c>
    </row>
    <row r="90" spans="1:2" x14ac:dyDescent="0.3">
      <c r="A90">
        <v>2037</v>
      </c>
      <c r="B90">
        <v>9015438000</v>
      </c>
    </row>
    <row r="91" spans="1:2" x14ac:dyDescent="0.3">
      <c r="A91">
        <v>2038</v>
      </c>
      <c r="B91">
        <v>9077694000</v>
      </c>
    </row>
    <row r="92" spans="1:2" x14ac:dyDescent="0.3">
      <c r="A92">
        <v>2039</v>
      </c>
      <c r="B92">
        <v>9138829000</v>
      </c>
    </row>
    <row r="93" spans="1:2" x14ac:dyDescent="0.3">
      <c r="A93">
        <v>2040</v>
      </c>
      <c r="B93">
        <v>9198847000</v>
      </c>
    </row>
    <row r="94" spans="1:2" x14ac:dyDescent="0.3">
      <c r="A94">
        <v>2041</v>
      </c>
      <c r="B94">
        <v>9257745000</v>
      </c>
    </row>
    <row r="95" spans="1:2" x14ac:dyDescent="0.3">
      <c r="A95">
        <v>2042</v>
      </c>
      <c r="B95">
        <v>9315508000</v>
      </c>
    </row>
    <row r="96" spans="1:2" x14ac:dyDescent="0.3">
      <c r="A96">
        <v>2043</v>
      </c>
      <c r="B96">
        <v>9372118000</v>
      </c>
    </row>
    <row r="97" spans="1:2" x14ac:dyDescent="0.3">
      <c r="A97">
        <v>2044</v>
      </c>
      <c r="B97">
        <v>9427555000</v>
      </c>
    </row>
    <row r="98" spans="1:2" x14ac:dyDescent="0.3">
      <c r="A98">
        <v>2045</v>
      </c>
      <c r="B98">
        <v>9481803000</v>
      </c>
    </row>
    <row r="99" spans="1:2" x14ac:dyDescent="0.3">
      <c r="A99">
        <v>2046</v>
      </c>
      <c r="B99">
        <v>9534855000</v>
      </c>
    </row>
    <row r="100" spans="1:2" x14ac:dyDescent="0.3">
      <c r="A100">
        <v>2047</v>
      </c>
      <c r="B100">
        <v>9586708000</v>
      </c>
    </row>
    <row r="101" spans="1:2" x14ac:dyDescent="0.3">
      <c r="A101">
        <v>2048</v>
      </c>
      <c r="B101">
        <v>9637357000</v>
      </c>
    </row>
    <row r="102" spans="1:2" x14ac:dyDescent="0.3">
      <c r="A102">
        <v>2049</v>
      </c>
      <c r="B102">
        <v>9686800000</v>
      </c>
    </row>
    <row r="103" spans="1:2" x14ac:dyDescent="0.3">
      <c r="A103">
        <v>2050</v>
      </c>
      <c r="B103">
        <v>9735034000</v>
      </c>
    </row>
    <row r="104" spans="1:2" x14ac:dyDescent="0.3">
      <c r="A104">
        <v>2051</v>
      </c>
      <c r="B104">
        <v>9782062000</v>
      </c>
    </row>
    <row r="105" spans="1:2" x14ac:dyDescent="0.3">
      <c r="A105">
        <v>2052</v>
      </c>
      <c r="B105">
        <v>9827885000</v>
      </c>
    </row>
    <row r="106" spans="1:2" x14ac:dyDescent="0.3">
      <c r="A106">
        <v>2053</v>
      </c>
      <c r="B106">
        <v>9872502000</v>
      </c>
    </row>
    <row r="107" spans="1:2" x14ac:dyDescent="0.3">
      <c r="A107">
        <v>2054</v>
      </c>
      <c r="B107">
        <v>9915905000</v>
      </c>
    </row>
    <row r="108" spans="1:2" x14ac:dyDescent="0.3">
      <c r="A108">
        <v>2055</v>
      </c>
      <c r="B108">
        <v>9958099000</v>
      </c>
    </row>
    <row r="109" spans="1:2" x14ac:dyDescent="0.3">
      <c r="A109">
        <v>2056</v>
      </c>
      <c r="B109">
        <v>9999085000</v>
      </c>
    </row>
    <row r="110" spans="1:2" x14ac:dyDescent="0.3">
      <c r="A110">
        <v>2057</v>
      </c>
      <c r="B110">
        <v>10038881000</v>
      </c>
    </row>
    <row r="111" spans="1:2" x14ac:dyDescent="0.3">
      <c r="A111">
        <v>2058</v>
      </c>
      <c r="B111">
        <v>10077518000</v>
      </c>
    </row>
    <row r="112" spans="1:2" x14ac:dyDescent="0.3">
      <c r="A112">
        <v>2059</v>
      </c>
      <c r="B112">
        <v>10115036000</v>
      </c>
    </row>
    <row r="113" spans="1:2" x14ac:dyDescent="0.3">
      <c r="A113">
        <v>2060</v>
      </c>
      <c r="B113">
        <v>10151470000</v>
      </c>
    </row>
    <row r="114" spans="1:2" x14ac:dyDescent="0.3">
      <c r="A114">
        <v>2061</v>
      </c>
      <c r="B114">
        <v>10186837000</v>
      </c>
    </row>
    <row r="115" spans="1:2" x14ac:dyDescent="0.3">
      <c r="A115">
        <v>2062</v>
      </c>
      <c r="B115">
        <v>10221149000</v>
      </c>
    </row>
    <row r="116" spans="1:2" x14ac:dyDescent="0.3">
      <c r="A116">
        <v>2063</v>
      </c>
      <c r="B116">
        <v>10254419000</v>
      </c>
    </row>
    <row r="117" spans="1:2" x14ac:dyDescent="0.3">
      <c r="A117">
        <v>2064</v>
      </c>
      <c r="B117">
        <v>10286658000</v>
      </c>
    </row>
    <row r="118" spans="1:2" x14ac:dyDescent="0.3">
      <c r="A118">
        <v>2065</v>
      </c>
      <c r="B118">
        <v>10317879000</v>
      </c>
    </row>
    <row r="119" spans="1:2" x14ac:dyDescent="0.3">
      <c r="A119">
        <v>2066</v>
      </c>
      <c r="B119">
        <v>10348098000</v>
      </c>
    </row>
    <row r="120" spans="1:2" x14ac:dyDescent="0.3">
      <c r="A120">
        <v>2067</v>
      </c>
      <c r="B120">
        <v>10377331000</v>
      </c>
    </row>
    <row r="121" spans="1:2" x14ac:dyDescent="0.3">
      <c r="A121">
        <v>2068</v>
      </c>
      <c r="B121">
        <v>10405591000</v>
      </c>
    </row>
    <row r="122" spans="1:2" x14ac:dyDescent="0.3">
      <c r="A122">
        <v>2069</v>
      </c>
      <c r="B122">
        <v>10432889000</v>
      </c>
    </row>
    <row r="123" spans="1:2" x14ac:dyDescent="0.3">
      <c r="A123">
        <v>2070</v>
      </c>
      <c r="B123">
        <v>10459240000</v>
      </c>
    </row>
    <row r="124" spans="1:2" x14ac:dyDescent="0.3">
      <c r="A124">
        <v>2071</v>
      </c>
      <c r="B124">
        <v>10484655000</v>
      </c>
    </row>
    <row r="125" spans="1:2" x14ac:dyDescent="0.3">
      <c r="A125">
        <v>2072</v>
      </c>
      <c r="B125">
        <v>10509150000</v>
      </c>
    </row>
    <row r="126" spans="1:2" x14ac:dyDescent="0.3">
      <c r="A126">
        <v>2073</v>
      </c>
      <c r="B126">
        <v>10532743000</v>
      </c>
    </row>
    <row r="127" spans="1:2" x14ac:dyDescent="0.3">
      <c r="A127">
        <v>2074</v>
      </c>
      <c r="B127">
        <v>10555450000</v>
      </c>
    </row>
    <row r="128" spans="1:2" x14ac:dyDescent="0.3">
      <c r="A128">
        <v>2075</v>
      </c>
      <c r="B128">
        <v>10577288000</v>
      </c>
    </row>
    <row r="129" spans="1:2" x14ac:dyDescent="0.3">
      <c r="A129">
        <v>2076</v>
      </c>
      <c r="B129">
        <v>10598274000</v>
      </c>
    </row>
    <row r="130" spans="1:2" x14ac:dyDescent="0.3">
      <c r="A130">
        <v>2077</v>
      </c>
      <c r="B130">
        <v>10618421000</v>
      </c>
    </row>
    <row r="131" spans="1:2" x14ac:dyDescent="0.3">
      <c r="A131">
        <v>2078</v>
      </c>
      <c r="B131">
        <v>10637737000</v>
      </c>
    </row>
    <row r="132" spans="1:2" x14ac:dyDescent="0.3">
      <c r="A132">
        <v>2079</v>
      </c>
      <c r="B132">
        <v>10656228000</v>
      </c>
    </row>
    <row r="133" spans="1:2" x14ac:dyDescent="0.3">
      <c r="A133">
        <v>2080</v>
      </c>
      <c r="B133">
        <v>10673904000</v>
      </c>
    </row>
    <row r="134" spans="1:2" x14ac:dyDescent="0.3">
      <c r="A134">
        <v>2081</v>
      </c>
      <c r="B134">
        <v>10690773000</v>
      </c>
    </row>
    <row r="135" spans="1:2" x14ac:dyDescent="0.3">
      <c r="A135">
        <v>2082</v>
      </c>
      <c r="B135">
        <v>10706852000</v>
      </c>
    </row>
    <row r="136" spans="1:2" x14ac:dyDescent="0.3">
      <c r="A136">
        <v>2083</v>
      </c>
      <c r="B136">
        <v>10722171000</v>
      </c>
    </row>
    <row r="137" spans="1:2" x14ac:dyDescent="0.3">
      <c r="A137">
        <v>2084</v>
      </c>
      <c r="B137">
        <v>10736765000</v>
      </c>
    </row>
    <row r="138" spans="1:2" x14ac:dyDescent="0.3">
      <c r="A138">
        <v>2085</v>
      </c>
      <c r="B138">
        <v>10750662000</v>
      </c>
    </row>
    <row r="139" spans="1:2" x14ac:dyDescent="0.3">
      <c r="A139">
        <v>2086</v>
      </c>
      <c r="B139">
        <v>10763874000</v>
      </c>
    </row>
    <row r="140" spans="1:2" x14ac:dyDescent="0.3">
      <c r="A140">
        <v>2087</v>
      </c>
      <c r="B140">
        <v>10776402000</v>
      </c>
    </row>
    <row r="141" spans="1:2" x14ac:dyDescent="0.3">
      <c r="A141">
        <v>2088</v>
      </c>
      <c r="B141">
        <v>10788249000</v>
      </c>
    </row>
    <row r="142" spans="1:2" x14ac:dyDescent="0.3">
      <c r="A142">
        <v>2089</v>
      </c>
      <c r="B142">
        <v>10799413000</v>
      </c>
    </row>
    <row r="143" spans="1:2" x14ac:dyDescent="0.3">
      <c r="A143">
        <v>2090</v>
      </c>
      <c r="B143">
        <v>10809892000</v>
      </c>
    </row>
    <row r="144" spans="1:2" x14ac:dyDescent="0.3">
      <c r="A144">
        <v>2091</v>
      </c>
      <c r="B144">
        <v>10819683000</v>
      </c>
    </row>
    <row r="145" spans="1:2" x14ac:dyDescent="0.3">
      <c r="A145">
        <v>2092</v>
      </c>
      <c r="B145">
        <v>10828781000</v>
      </c>
    </row>
    <row r="146" spans="1:2" x14ac:dyDescent="0.3">
      <c r="A146">
        <v>2093</v>
      </c>
      <c r="B146">
        <v>10837182000</v>
      </c>
    </row>
    <row r="147" spans="1:2" x14ac:dyDescent="0.3">
      <c r="A147">
        <v>2094</v>
      </c>
      <c r="B147">
        <v>10844879000</v>
      </c>
    </row>
    <row r="148" spans="1:2" x14ac:dyDescent="0.3">
      <c r="A148">
        <v>2095</v>
      </c>
      <c r="B148">
        <v>10851860000</v>
      </c>
    </row>
    <row r="149" spans="1:2" x14ac:dyDescent="0.3">
      <c r="A149">
        <v>2096</v>
      </c>
      <c r="B149">
        <v>10858112000</v>
      </c>
    </row>
    <row r="150" spans="1:2" x14ac:dyDescent="0.3">
      <c r="A150">
        <v>2097</v>
      </c>
      <c r="B150">
        <v>10863615000</v>
      </c>
    </row>
    <row r="151" spans="1:2" x14ac:dyDescent="0.3">
      <c r="A151">
        <v>2098</v>
      </c>
      <c r="B151">
        <v>10868348000</v>
      </c>
    </row>
    <row r="152" spans="1:2" x14ac:dyDescent="0.3">
      <c r="A152">
        <v>2099</v>
      </c>
      <c r="B152">
        <v>10872284000</v>
      </c>
    </row>
    <row r="153" spans="1:2" x14ac:dyDescent="0.3">
      <c r="A153">
        <v>2100</v>
      </c>
      <c r="B153">
        <v>10875394000</v>
      </c>
    </row>
  </sheetData>
  <mergeCells count="2">
    <mergeCell ref="A1:B1"/>
    <mergeCell ref="D1:E1"/>
  </mergeCells>
  <hyperlinks>
    <hyperlink ref="E2" r:id="rId1" xr:uid="{207C84F6-ADD5-4C5D-AD92-E280D26CEFDD}"/>
  </hyperlinks>
  <pageMargins left="0.7" right="0.7" top="0.75" bottom="0.75" header="0.3" footer="0.3"/>
  <pageSetup paperSize="9" orientation="portrait" horizontalDpi="300" verticalDpi="0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2B8D7286C2C84C98942B3B2D5BAAB7" ma:contentTypeVersion="12" ma:contentTypeDescription="Create a new document." ma:contentTypeScope="" ma:versionID="b48fc146b0561fa8c89706e7a58fa141">
  <xsd:schema xmlns:xsd="http://www.w3.org/2001/XMLSchema" xmlns:xs="http://www.w3.org/2001/XMLSchema" xmlns:p="http://schemas.microsoft.com/office/2006/metadata/properties" xmlns:ns3="af41d707-9994-4d63-93dc-323777c46aed" xmlns:ns4="75e9a809-be29-4265-ba67-bc5a84a21df3" targetNamespace="http://schemas.microsoft.com/office/2006/metadata/properties" ma:root="true" ma:fieldsID="0637587a435938b525d40f7d7d22a13b" ns3:_="" ns4:_="">
    <xsd:import namespace="af41d707-9994-4d63-93dc-323777c46aed"/>
    <xsd:import namespace="75e9a809-be29-4265-ba67-bc5a84a21d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41d707-9994-4d63-93dc-323777c46a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9a809-be29-4265-ba67-bc5a84a21df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BC08BD-7E6C-4A65-97AA-73426A5742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41d707-9994-4d63-93dc-323777c46aed"/>
    <ds:schemaRef ds:uri="75e9a809-be29-4265-ba67-bc5a84a21d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33A38D-A7B7-4084-8BA5-D70A0A5008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58FCF4-460A-4148-884C-1B5ED9E474CF}">
  <ds:schemaRefs>
    <ds:schemaRef ds:uri="http://schemas.microsoft.com/office/infopath/2007/PartnerControls"/>
    <ds:schemaRef ds:uri="af41d707-9994-4d63-93dc-323777c46aed"/>
    <ds:schemaRef ds:uri="75e9a809-be29-4265-ba67-bc5a84a21df3"/>
    <ds:schemaRef ds:uri="http://schemas.microsoft.com/office/2006/documentManagement/types"/>
    <ds:schemaRef ds:uri="http://purl.org/dc/terms/"/>
    <ds:schemaRef ds:uri="http://www.w3.org/XML/1998/namespace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to plot</vt:lpstr>
      <vt:lpstr>UN Population by continent</vt:lpstr>
      <vt:lpstr>past data to plot</vt:lpstr>
      <vt:lpstr>Past pop estimates</vt:lpstr>
      <vt:lpstr>UN recent data and 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VanAntwerp</cp:lastModifiedBy>
  <dcterms:created xsi:type="dcterms:W3CDTF">2021-06-09T17:21:40Z</dcterms:created>
  <dcterms:modified xsi:type="dcterms:W3CDTF">2021-07-13T21:23:27Z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0x010100C42B8D7286C2C84C98942B3B2D5BAAB7</vt:lpwstr>
  </property>
</Properties>
</file>