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CBook2021\chapters\ch02-Boundaries\datasets\"/>
    </mc:Choice>
  </mc:AlternateContent>
  <xr:revisionPtr revIDLastSave="0" documentId="13_ncr:1_{2309CC32-835C-453A-954A-CA351750DC13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0" hidden="1">'data to plot'!$A$1:$E$1</definedName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<sst xmlns="http://schemas.openxmlformats.org/spreadsheetml/2006/main" count="818" uniqueCount="295">
  <si>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</si>
  <si>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</si>
  <si>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</si>
  <si>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</si>
  <si>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</si>
  <si>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</si>
  <si>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</si>
  <si>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</si>
  <si>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</si>
  <si>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</si>
  <si>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</si>
  <si>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</si>
  <si>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</si>
  <si>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</si>
  <si>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</si>
  <si>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</si>
  <si>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</si>
  <si>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</si>
  <si>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</si>
  <si>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</si>
  <si>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</si>
  <si>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</si>
  <si>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</si>
  <si>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</si>
  <si>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</si>
  <si>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</si>
  <si>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</si>
  <si>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</si>
  <si>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</si>
  <si>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</si>
  <si>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</si>
  <si>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</si>
  <si>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</si>
  <si>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</si>
  <si>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</si>
  <si>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</si>
  <si>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</si>
  <si>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</si>
  <si>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</si>
  <si>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</si>
  <si>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</si>
  <si>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</si>
  <si>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</si>
  <si>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</si>
  <si>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</si>
  <si>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</si>
  <si>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</si>
  <si>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</si>
  <si>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</si>
  <si>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</si>
  <si>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</si>
  <si>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</si>
  <si>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</si>
  <si>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</si>
  <si>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</si>
  <si>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</si>
  <si>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</si>
  <si>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</si>
  <si>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</si>
  <si>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</si>
  <si>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</si>
  <si>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</si>
  <si>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</si>
  <si>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</si>
  <si>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</si>
  <si>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</si>
  <si>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</si>
  <si>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</si>
  <si>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</si>
  <si>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</si>
  <si>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</si>
  <si>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</si>
  <si>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</si>
  <si>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</si>
  <si>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</si>
  <si>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</si>
  <si>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</si>
  <si>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</si>
  <si>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</si>
  <si>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</si>
  <si>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</si>
  <si>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</si>
  <si>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</si>
  <si>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</si>
  <si>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</si>
  <si>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</si>
  <si>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</si>
  <si>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</si>
  <si>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</si>
  <si>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</si>
  <si>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</si>
  <si>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</si>
  <si>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</si>
  <si>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</si>
  <si>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</si>
  <si>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</si>
  <si>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</si>
  <si>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</si>
  <si>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</si>
  <si>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</si>
  <si>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</si>
  <si>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</si>
  <si>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</si>
  <si>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</si>
  <si>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</si>
  <si>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</si>
  <si>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</si>
  <si>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</si>
  <si>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</si>
  <si>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</si>
  <si>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</si>
  <si>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</si>
  <si>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</si>
  <si>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</si>
  <si>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</si>
  <si>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</si>
  <si>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</si>
  <si>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</si>
  <si>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</si>
  <si>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</si>
  <si>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</si>
  <si>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</si>
  <si>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</si>
  <si>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</si>
  <si>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</si>
  <si>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</si>
  <si>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</si>
  <si>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</si>
  <si>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</si>
  <si>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</si>
  <si>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</si>
  <si>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</si>
  <si>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</si>
  <si>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</si>
  <si>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</si>
  <si>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</si>
  <si>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</si>
  <si>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</si>
  <si>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</si>
  <si>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</si>
  <si>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</si>
  <si>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</si>
  <si>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</si>
  <si>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</si>
  <si>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</si>
  <si>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</si>
  <si>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</si>
  <si>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</si>
  <si>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</si>
  <si>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</si>
  <si>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</si>
  <si>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</si>
  <si>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</si>
  <si>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</si>
  <si>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</si>
  <si>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</si>
  <si>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</si>
  <si>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</si>
  <si>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</si>
  <si>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</si>
  <si>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</si>
  <si>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</si>
  <si>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</si>
  <si>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</si>
  <si>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</si>
  <si>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</si>
  <si>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</si>
  <si>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</si>
  <si>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</si>
  <si>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</si>
  <si>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</si>
  <si>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</si>
  <si>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</si>
  <si>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</si>
  <si>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</si>
  <si>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</si>
  <si>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</si>
  <si>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</si>
  <si>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</si>
  <si>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</si>
  <si>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</si>
  <si>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</si>
  <si>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</si>
  <si>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</si>
  <si>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</si>
  <si>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</si>
  <si>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</si>
  <si>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</si>
  <si>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</si>
  <si>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</si>
  <si>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</si>
  <si>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</si>
  <si>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</si>
  <si>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</si>
  <si>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</si>
  <si>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</si>
  <si>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</si>
  <si>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</si>
  <si>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</si>
  <si>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</si>
  <si>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</si>
  <si>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</si>
  <si>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</si>
  <si>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</si>
  <si>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</si>
  <si>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</si>
  <si>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</si>
  <si>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</si>
  <si>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</si>
  <si>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</si>
  <si>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</si>
  <si>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</si>
  <si>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</si>
  <si>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</si>
  <si>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</si>
  <si>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</si>
  <si>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</si>
  <si>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</si>
  <si>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</si>
  <si>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</si>
  <si>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</si>
  <si>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</si>
  <si>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</si>
  <si>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</si>
  <si>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</si>
  <si>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</si>
  <si>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</si>
  <si>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</si>
  <si>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</si>
  <si>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</si>
  <si>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</si>
  <si>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</si>
  <si>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</si>
  <si>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</si>
  <si>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</si>
  <si>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</si>
  <si>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</si>
  <si>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</si>
  <si>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</si>
  <si>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</si>
  <si>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</si>
  <si>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</si>
  <si>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</si>
  <si>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</si>
  <si>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</si>
  <si>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</si>
  <si>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</si>
  <si>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</si>
  <si>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</si>
  <si>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</si>
  <si>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</si>
  <si>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</si>
  <si>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</si>
  <si>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</si>
  <si>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</si>
  <si>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</si>
  <si>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</si>
  <si>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</si>
  <si>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</si>
  <si>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</si>
  <si>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</si>
  <si>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</si>
  <si>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</si>
  <si>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</si>
  <si>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</si>
  <si>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</si>
  <si>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</si>
  <si>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</si>
  <si>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</si>
  <si>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</si>
  <si>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</si>
  <si>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</si>
  <si>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</si>
  <si>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</si>
  <si>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</si>
  <si>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</si>
  <si>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</si>
  <si>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</si>
  <si>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</si>
  <si>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</si>
  <si>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</si>
  <si>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</si>
  <si>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</si>
  <si>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</si>
  <si>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</si>
  <si>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</si>
  <si>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</si>
  <si>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</si>
  <si>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Continent</t>
  </si>
  <si>
    <t>Asia</t>
  </si>
  <si>
    <t>Europe</t>
  </si>
  <si>
    <t>Africa</t>
  </si>
  <si>
    <t>Ecological_Footprint_gha_per_person</t>
  </si>
  <si>
    <t>North Am.</t>
  </si>
  <si>
    <t>Latin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</si>
</sst>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603314</xdr:colOff>
      <xdr:row>1</xdr:row>
      <xdr:rowOff>41389</xdr:rowOff>
    </xdr:from>
    <xdr:to>
      <xdr:col>16</xdr:col>
      <xdr:colOff>525549</xdr:colOff>
      <xdr:row>17</xdr:row>
      <xdr:rowOff>163570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E175"/>
  <sheetViews>
    <sheetView tabSelected="1" topLeftCell="A97" zoomScale="97" workbookViewId="0">
      <selection activeCell="H173" sqref="H173"/>
    </sheetView>
  </sheetViews>
  <sheetFormatPr defaultColWidth="8.85546875" defaultRowHeight="15" x14ac:dyDescent="0.25"/>
  <cols>
    <col min="1" max="1" width="31.28515625" bestFit="1" customWidth="1"/>
    <col min="2" max="2" width="30.85546875" bestFit="1" customWidth="1"/>
    <col min="3" max="3" width="5.140625" bestFit="1" customWidth="1"/>
    <col min="4" max="4" width="11.28515625" bestFit="1" customWidth="1"/>
  </cols>
  <sheetData>
    <row r="1" spans="1:5" x14ac:dyDescent="0.25">
      <c r="A1" t="str" cm="1">
        <f t="array" ref="A1:B175">'Footprint Network'!A2:B176</f>
        <v>Country Name</v>
      </c>
      <c r="B1" t="str">
        <v>Ecological_Footprint_gha_per_person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  <c r="E1" t="s">
        <v>288</v>
      </c>
    </row>
    <row r="2" spans="1:5" x14ac:dyDescent="0.25">
      <c r="A2" t="str">
        <v>Afghanistan</v>
      </c>
      <c r="B2">
        <v>0.66</v>
      </c>
      <c r="C2">
        <v>0.49</v>
      </c>
      <c r="D2">
        <v>34097944</v>
      </c>
      <c r="E2" t="s">
        <v>289</v>
      </c>
    </row>
    <row r="3" spans="1:5" x14ac:dyDescent="0.25">
      <c r="A3" t="str">
        <v>Albania</v>
      </c>
      <c r="B3">
        <v>2.0499999999999998</v>
      </c>
      <c r="C3">
        <v>0.79</v>
      </c>
      <c r="D3">
        <v>3055278</v>
      </c>
      <c r="E3" t="s">
        <v>290</v>
      </c>
    </row>
    <row r="4" spans="1:5" x14ac:dyDescent="0.25">
      <c r="A4" t="str">
        <v>Algeria</v>
      </c>
      <c r="B4">
        <v>2.2999999999999998</v>
      </c>
      <c r="C4">
        <v>0.76</v>
      </c>
      <c r="D4">
        <v>40952312</v>
      </c>
      <c r="E4" t="s">
        <v>291</v>
      </c>
    </row>
    <row r="5" spans="1:5" x14ac:dyDescent="0.25">
      <c r="A5" t="str">
        <v>Angola</v>
      </c>
      <c r="B5">
        <v>0.92</v>
      </c>
      <c r="C5">
        <v>0.57999999999999996</v>
      </c>
      <c r="D5">
        <f>'IDB (country pop)'!C8</f>
        <v>29310737</v>
      </c>
      <c r="E5" t="s">
        <v>291</v>
      </c>
    </row>
    <row r="6" spans="1:5" x14ac:dyDescent="0.25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  <c r="E6" t="s">
        <v>294</v>
      </c>
    </row>
    <row r="7" spans="1:5" x14ac:dyDescent="0.25">
      <c r="A7" t="str">
        <v>Argentina</v>
      </c>
      <c r="B7">
        <v>3.3</v>
      </c>
      <c r="C7">
        <v>0.83</v>
      </c>
      <c r="D7">
        <v>44292731</v>
      </c>
      <c r="E7" t="s">
        <v>294</v>
      </c>
    </row>
    <row r="8" spans="1:5" x14ac:dyDescent="0.25">
      <c r="A8" t="str">
        <v>Armenia</v>
      </c>
      <c r="B8">
        <v>1.8</v>
      </c>
      <c r="C8">
        <v>0.76</v>
      </c>
      <c r="D8">
        <v>3045086</v>
      </c>
      <c r="E8" t="s">
        <v>289</v>
      </c>
    </row>
    <row r="9" spans="1:5" x14ac:dyDescent="0.25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  <c r="E9" t="s">
        <v>10</v>
      </c>
    </row>
    <row r="10" spans="1:5" x14ac:dyDescent="0.25">
      <c r="A10" t="str">
        <v>Austria</v>
      </c>
      <c r="B10">
        <v>6.02</v>
      </c>
      <c r="C10">
        <v>0.91</v>
      </c>
      <c r="D10">
        <v>8752360</v>
      </c>
      <c r="E10" t="s">
        <v>290</v>
      </c>
    </row>
    <row r="11" spans="1:5" x14ac:dyDescent="0.25">
      <c r="A11" t="str">
        <v>Azerbaijan</v>
      </c>
      <c r="B11">
        <v>1.97</v>
      </c>
      <c r="C11">
        <v>0.75</v>
      </c>
      <c r="D11">
        <v>9961850</v>
      </c>
      <c r="E11" t="s">
        <v>289</v>
      </c>
    </row>
    <row r="12" spans="1:5" x14ac:dyDescent="0.25">
      <c r="A12" t="str">
        <v>Bahamas</v>
      </c>
      <c r="B12">
        <v>3.63</v>
      </c>
      <c r="C12">
        <v>0.8</v>
      </c>
      <c r="D12">
        <v>340519</v>
      </c>
      <c r="E12" t="s">
        <v>294</v>
      </c>
    </row>
    <row r="13" spans="1:5" x14ac:dyDescent="0.25">
      <c r="A13" t="str">
        <v>Bahrain</v>
      </c>
      <c r="B13">
        <v>8.66</v>
      </c>
      <c r="C13">
        <v>0.84</v>
      </c>
      <c r="D13">
        <v>1410746</v>
      </c>
      <c r="E13" t="s">
        <v>289</v>
      </c>
    </row>
    <row r="14" spans="1:5" x14ac:dyDescent="0.25">
      <c r="A14" t="str">
        <v>Bangladesh</v>
      </c>
      <c r="B14">
        <v>0.83</v>
      </c>
      <c r="C14">
        <v>0.61</v>
      </c>
      <c r="D14">
        <v>157720078</v>
      </c>
      <c r="E14" t="s">
        <v>289</v>
      </c>
    </row>
    <row r="15" spans="1:5" x14ac:dyDescent="0.25">
      <c r="A15" t="str">
        <v>Barbados</v>
      </c>
      <c r="B15">
        <v>3.73</v>
      </c>
      <c r="C15">
        <v>0.81</v>
      </c>
      <c r="D15">
        <v>298086</v>
      </c>
      <c r="E15" t="s">
        <v>294</v>
      </c>
    </row>
    <row r="16" spans="1:5" x14ac:dyDescent="0.25">
      <c r="A16" t="str">
        <v>Belarus</v>
      </c>
      <c r="B16">
        <v>4.2</v>
      </c>
      <c r="C16">
        <v>0.81</v>
      </c>
      <c r="D16">
        <v>9541820</v>
      </c>
      <c r="E16" t="s">
        <v>290</v>
      </c>
    </row>
    <row r="17" spans="1:5" x14ac:dyDescent="0.25">
      <c r="A17" t="str">
        <v>Belgium</v>
      </c>
      <c r="B17">
        <v>6.6</v>
      </c>
      <c r="C17">
        <v>0.92</v>
      </c>
      <c r="D17">
        <v>11482059</v>
      </c>
      <c r="E17" t="s">
        <v>290</v>
      </c>
    </row>
    <row r="18" spans="1:5" x14ac:dyDescent="0.25">
      <c r="A18" t="str">
        <v>Belize</v>
      </c>
      <c r="B18">
        <v>5.99</v>
      </c>
      <c r="C18">
        <v>0.72</v>
      </c>
      <c r="D18">
        <v>378270</v>
      </c>
      <c r="E18" t="s">
        <v>294</v>
      </c>
    </row>
    <row r="19" spans="1:5" x14ac:dyDescent="0.25">
      <c r="A19" t="str">
        <v>Benin</v>
      </c>
      <c r="B19">
        <v>1.41</v>
      </c>
      <c r="C19">
        <v>0.51</v>
      </c>
      <c r="D19">
        <v>11612447</v>
      </c>
      <c r="E19" t="s">
        <v>291</v>
      </c>
    </row>
    <row r="20" spans="1:5" x14ac:dyDescent="0.25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  <c r="E20" t="s">
        <v>289</v>
      </c>
    </row>
    <row r="21" spans="1:5" x14ac:dyDescent="0.25">
      <c r="A21" t="str">
        <v>Bolivarian Republic of Venezuela</v>
      </c>
      <c r="B21">
        <v>2.2799999999999998</v>
      </c>
      <c r="C21">
        <v>0.74</v>
      </c>
      <c r="D21">
        <v>30650761</v>
      </c>
      <c r="E21" t="s">
        <v>294</v>
      </c>
    </row>
    <row r="22" spans="1:5" x14ac:dyDescent="0.25">
      <c r="A22" t="str">
        <v>Bolivia</v>
      </c>
      <c r="B22">
        <v>3.08</v>
      </c>
      <c r="C22">
        <v>0.7</v>
      </c>
      <c r="D22">
        <v>11101210</v>
      </c>
      <c r="E22" t="s">
        <v>294</v>
      </c>
    </row>
    <row r="23" spans="1:5" x14ac:dyDescent="0.25">
      <c r="A23" t="str">
        <v>Bosnia and Herzegovina</v>
      </c>
      <c r="B23">
        <v>3.49</v>
      </c>
      <c r="C23">
        <v>0.77</v>
      </c>
      <c r="D23">
        <v>3853839</v>
      </c>
      <c r="E23" t="s">
        <v>290</v>
      </c>
    </row>
    <row r="24" spans="1:5" x14ac:dyDescent="0.25">
      <c r="A24" t="str">
        <v>Botswana</v>
      </c>
      <c r="B24">
        <v>2.74</v>
      </c>
      <c r="C24">
        <v>0.72</v>
      </c>
      <c r="D24">
        <v>2214659</v>
      </c>
      <c r="E24" t="s">
        <v>291</v>
      </c>
    </row>
    <row r="25" spans="1:5" x14ac:dyDescent="0.25">
      <c r="A25" t="str">
        <v>Brazil</v>
      </c>
      <c r="B25">
        <v>2.81</v>
      </c>
      <c r="C25">
        <v>0.76</v>
      </c>
      <c r="D25">
        <v>207618016</v>
      </c>
      <c r="E25" t="s">
        <v>294</v>
      </c>
    </row>
    <row r="26" spans="1:5" x14ac:dyDescent="0.25">
      <c r="A26" t="str">
        <v>Brunei Darussalam</v>
      </c>
      <c r="B26">
        <v>6</v>
      </c>
      <c r="C26">
        <v>0.84</v>
      </c>
      <c r="D26">
        <v>443198</v>
      </c>
      <c r="E26" t="s">
        <v>289</v>
      </c>
    </row>
    <row r="27" spans="1:5" x14ac:dyDescent="0.25">
      <c r="A27" t="str">
        <v>Bulgaria</v>
      </c>
      <c r="B27">
        <v>3.64</v>
      </c>
      <c r="C27">
        <v>0.81</v>
      </c>
      <c r="D27">
        <v>7100884</v>
      </c>
      <c r="E27" t="s">
        <v>290</v>
      </c>
    </row>
    <row r="28" spans="1:5" x14ac:dyDescent="0.25">
      <c r="A28" t="str">
        <v>Burkina Faso</v>
      </c>
      <c r="B28">
        <v>1.1200000000000001</v>
      </c>
      <c r="C28">
        <v>0.43</v>
      </c>
      <c r="D28">
        <v>19198909</v>
      </c>
      <c r="E28" t="s">
        <v>291</v>
      </c>
    </row>
    <row r="29" spans="1:5" x14ac:dyDescent="0.25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  <c r="E29" t="s">
        <v>291</v>
      </c>
    </row>
    <row r="30" spans="1:5" x14ac:dyDescent="0.25">
      <c r="A30" t="str">
        <v>CÃ´te d'Ivoire</v>
      </c>
      <c r="B30">
        <v>1.42</v>
      </c>
      <c r="C30">
        <v>0.51</v>
      </c>
      <c r="D30">
        <v>25652685</v>
      </c>
      <c r="E30" t="s">
        <v>291</v>
      </c>
    </row>
    <row r="31" spans="1:5" x14ac:dyDescent="0.25">
      <c r="A31" t="str">
        <v>Cabo Verde</v>
      </c>
      <c r="B31">
        <v>1.72</v>
      </c>
      <c r="C31">
        <v>0.65</v>
      </c>
      <c r="D31">
        <v>560017</v>
      </c>
      <c r="E31" t="s">
        <v>291</v>
      </c>
    </row>
    <row r="32" spans="1:5" x14ac:dyDescent="0.25">
      <c r="A32" t="str">
        <v>Cambodia</v>
      </c>
      <c r="B32">
        <v>1.33</v>
      </c>
      <c r="C32">
        <v>0.57999999999999996</v>
      </c>
      <c r="D32">
        <v>16343705</v>
      </c>
      <c r="E32" t="s">
        <v>289</v>
      </c>
    </row>
    <row r="33" spans="1:5" x14ac:dyDescent="0.25">
      <c r="A33" t="str">
        <v>Cameroon</v>
      </c>
      <c r="B33">
        <v>1.26</v>
      </c>
      <c r="C33">
        <v>0.56000000000000005</v>
      </c>
      <c r="D33">
        <v>25555473</v>
      </c>
      <c r="E33" t="s">
        <v>291</v>
      </c>
    </row>
    <row r="34" spans="1:5" x14ac:dyDescent="0.25">
      <c r="A34" t="str">
        <v>Canada</v>
      </c>
      <c r="B34">
        <v>8.08</v>
      </c>
      <c r="C34">
        <v>0.92</v>
      </c>
      <c r="D34">
        <v>36731939</v>
      </c>
      <c r="E34" t="s">
        <v>293</v>
      </c>
    </row>
    <row r="35" spans="1:5" x14ac:dyDescent="0.25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  <c r="E35" t="s">
        <v>291</v>
      </c>
    </row>
    <row r="36" spans="1:5" x14ac:dyDescent="0.25">
      <c r="A36" t="str">
        <v>Chad</v>
      </c>
      <c r="B36">
        <v>1.67</v>
      </c>
      <c r="C36">
        <v>0.4</v>
      </c>
      <c r="D36">
        <v>15326202</v>
      </c>
      <c r="E36" t="s">
        <v>291</v>
      </c>
    </row>
    <row r="37" spans="1:5" x14ac:dyDescent="0.25">
      <c r="A37" t="str">
        <v>Chile</v>
      </c>
      <c r="B37">
        <v>4.28</v>
      </c>
      <c r="C37">
        <v>0.85</v>
      </c>
      <c r="D37">
        <v>17786791</v>
      </c>
      <c r="E37" t="s">
        <v>294</v>
      </c>
    </row>
    <row r="38" spans="1:5" x14ac:dyDescent="0.25">
      <c r="A38" t="str">
        <v>China</v>
      </c>
      <c r="B38">
        <v>3.71</v>
      </c>
      <c r="C38">
        <v>0.75</v>
      </c>
      <c r="D38">
        <v>1379302771</v>
      </c>
      <c r="E38" t="s">
        <v>289</v>
      </c>
    </row>
    <row r="39" spans="1:5" x14ac:dyDescent="0.25">
      <c r="A39" t="str">
        <v>Colombia</v>
      </c>
      <c r="B39">
        <v>1.91</v>
      </c>
      <c r="C39">
        <v>0.76</v>
      </c>
      <c r="D39">
        <v>48200827</v>
      </c>
      <c r="E39" t="s">
        <v>294</v>
      </c>
    </row>
    <row r="40" spans="1:5" x14ac:dyDescent="0.25">
      <c r="A40" t="str">
        <v>Comoros</v>
      </c>
      <c r="B40">
        <v>1.1399999999999999</v>
      </c>
      <c r="C40">
        <v>0.54</v>
      </c>
      <c r="D40">
        <v>813477</v>
      </c>
      <c r="E40" t="s">
        <v>291</v>
      </c>
    </row>
    <row r="41" spans="1:5" x14ac:dyDescent="0.25">
      <c r="A41" t="str">
        <v>Congo</v>
      </c>
      <c r="B41">
        <v>1.07</v>
      </c>
      <c r="C41">
        <v>0.61</v>
      </c>
      <c r="D41">
        <v>4954490</v>
      </c>
      <c r="E41" t="s">
        <v>291</v>
      </c>
    </row>
    <row r="42" spans="1:5" x14ac:dyDescent="0.25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  <c r="E42" t="s">
        <v>294</v>
      </c>
    </row>
    <row r="43" spans="1:5" x14ac:dyDescent="0.25">
      <c r="A43" t="str">
        <v>Croatia</v>
      </c>
      <c r="B43">
        <v>3.72</v>
      </c>
      <c r="C43">
        <v>0.83</v>
      </c>
      <c r="D43">
        <v>4292667</v>
      </c>
      <c r="E43" t="s">
        <v>290</v>
      </c>
    </row>
    <row r="44" spans="1:5" x14ac:dyDescent="0.25">
      <c r="A44" t="str">
        <v>Cuba</v>
      </c>
      <c r="B44">
        <v>1.82</v>
      </c>
      <c r="C44">
        <v>0.78</v>
      </c>
      <c r="D44">
        <v>11147117</v>
      </c>
      <c r="E44" t="s">
        <v>294</v>
      </c>
    </row>
    <row r="45" spans="1:5" x14ac:dyDescent="0.25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  <c r="E45" t="s">
        <v>290</v>
      </c>
    </row>
    <row r="46" spans="1:5" x14ac:dyDescent="0.25">
      <c r="A46" t="str">
        <v>Czech Republic</v>
      </c>
      <c r="B46">
        <v>5.47</v>
      </c>
      <c r="C46">
        <v>0.89</v>
      </c>
      <c r="D46">
        <v>10671766</v>
      </c>
      <c r="E46" t="s">
        <v>290</v>
      </c>
    </row>
    <row r="47" spans="1:5" x14ac:dyDescent="0.25">
      <c r="A47" t="str">
        <v>Democratic Republic of Congo</v>
      </c>
      <c r="B47">
        <v>0.75</v>
      </c>
      <c r="C47">
        <v>0.46</v>
      </c>
      <c r="D47">
        <v>92453955</v>
      </c>
      <c r="E47" t="s">
        <v>291</v>
      </c>
    </row>
    <row r="48" spans="1:5" x14ac:dyDescent="0.25">
      <c r="A48" t="str">
        <v>Denmark</v>
      </c>
      <c r="B48">
        <v>6.93</v>
      </c>
      <c r="C48">
        <v>0.93</v>
      </c>
      <c r="D48">
        <v>5773404</v>
      </c>
      <c r="E48" t="s">
        <v>290</v>
      </c>
    </row>
    <row r="49" spans="1:5" x14ac:dyDescent="0.25">
      <c r="A49" t="str">
        <v>Djibouti</v>
      </c>
      <c r="B49">
        <v>2.25</v>
      </c>
      <c r="C49">
        <v>0.49</v>
      </c>
      <c r="D49">
        <v>863611</v>
      </c>
      <c r="E49" t="s">
        <v>291</v>
      </c>
    </row>
    <row r="50" spans="1:5" x14ac:dyDescent="0.25">
      <c r="A50" t="str">
        <v>Dominica</v>
      </c>
      <c r="B50">
        <v>2.29</v>
      </c>
      <c r="C50">
        <v>0.72</v>
      </c>
      <c r="D50">
        <v>74228</v>
      </c>
      <c r="E50" t="s">
        <v>294</v>
      </c>
    </row>
    <row r="51" spans="1:5" x14ac:dyDescent="0.25">
      <c r="A51" t="str">
        <v>Dominican Republic</v>
      </c>
      <c r="B51">
        <v>1.75</v>
      </c>
      <c r="C51">
        <v>0.74</v>
      </c>
      <c r="D51">
        <v>10195531</v>
      </c>
      <c r="E51" t="s">
        <v>294</v>
      </c>
    </row>
    <row r="52" spans="1:5" x14ac:dyDescent="0.25">
      <c r="A52" t="str">
        <v>Ecuador</v>
      </c>
      <c r="B52">
        <v>1.71</v>
      </c>
      <c r="C52">
        <v>0.76</v>
      </c>
      <c r="D52">
        <v>16281498</v>
      </c>
      <c r="E52" t="s">
        <v>294</v>
      </c>
    </row>
    <row r="53" spans="1:5" x14ac:dyDescent="0.25">
      <c r="A53" t="str">
        <v>Egypt</v>
      </c>
      <c r="B53">
        <v>1.78</v>
      </c>
      <c r="C53">
        <v>0.7</v>
      </c>
      <c r="D53">
        <v>97037296</v>
      </c>
      <c r="E53" t="s">
        <v>291</v>
      </c>
    </row>
    <row r="54" spans="1:5" x14ac:dyDescent="0.25">
      <c r="A54" t="str">
        <v>El Salvador</v>
      </c>
      <c r="B54">
        <v>1.99</v>
      </c>
      <c r="C54">
        <v>0.67</v>
      </c>
      <c r="D54">
        <v>6303924</v>
      </c>
      <c r="E54" t="s">
        <v>294</v>
      </c>
    </row>
    <row r="55" spans="1:5" x14ac:dyDescent="0.25">
      <c r="A55" t="str">
        <v>Equatorial Guinea</v>
      </c>
      <c r="B55">
        <v>1.8</v>
      </c>
      <c r="C55">
        <v>0.59</v>
      </c>
      <c r="D55">
        <v>779607</v>
      </c>
      <c r="E55" t="s">
        <v>291</v>
      </c>
    </row>
    <row r="56" spans="1:5" x14ac:dyDescent="0.25">
      <c r="A56" t="str">
        <v>Eritrea</v>
      </c>
      <c r="B56">
        <v>0.51</v>
      </c>
      <c r="C56">
        <v>0.43</v>
      </c>
      <c r="D56">
        <v>5926231</v>
      </c>
      <c r="E56" t="s">
        <v>291</v>
      </c>
    </row>
    <row r="57" spans="1:5" x14ac:dyDescent="0.25">
      <c r="A57" t="str">
        <v>Estonia</v>
      </c>
      <c r="B57">
        <v>7.16</v>
      </c>
      <c r="C57">
        <v>0.88</v>
      </c>
      <c r="D57">
        <v>1251222</v>
      </c>
      <c r="E57" t="s">
        <v>290</v>
      </c>
    </row>
    <row r="58" spans="1:5" x14ac:dyDescent="0.25">
      <c r="A58" t="str">
        <v>Eswatini</v>
      </c>
      <c r="B58">
        <v>1.88</v>
      </c>
      <c r="C58">
        <v>0.6</v>
      </c>
      <c r="D58">
        <v>1077731</v>
      </c>
      <c r="E58" t="s">
        <v>291</v>
      </c>
    </row>
    <row r="59" spans="1:5" x14ac:dyDescent="0.25">
      <c r="A59" t="str">
        <v>Ethiopia</v>
      </c>
      <c r="B59">
        <v>1.01</v>
      </c>
      <c r="C59">
        <v>0.47</v>
      </c>
      <c r="D59">
        <v>99963283</v>
      </c>
      <c r="E59" t="s">
        <v>291</v>
      </c>
    </row>
    <row r="60" spans="1:5" x14ac:dyDescent="0.25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  <c r="E60" t="s">
        <v>10</v>
      </c>
    </row>
    <row r="61" spans="1:5" x14ac:dyDescent="0.25">
      <c r="A61" t="str">
        <v>Finland</v>
      </c>
      <c r="B61">
        <v>5.84</v>
      </c>
      <c r="C61">
        <v>0.92</v>
      </c>
      <c r="D61">
        <v>5519372</v>
      </c>
      <c r="E61" t="s">
        <v>290</v>
      </c>
    </row>
    <row r="62" spans="1:5" x14ac:dyDescent="0.25">
      <c r="A62" t="str">
        <v>France</v>
      </c>
      <c r="B62">
        <v>4.5999999999999996</v>
      </c>
      <c r="C62">
        <v>0.89</v>
      </c>
      <c r="D62">
        <v>67126156</v>
      </c>
      <c r="E62" t="s">
        <v>290</v>
      </c>
    </row>
    <row r="63" spans="1:5" x14ac:dyDescent="0.25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  <c r="E63" t="s">
        <v>291</v>
      </c>
    </row>
    <row r="64" spans="1:5" x14ac:dyDescent="0.25">
      <c r="A64" t="str">
        <v>Gambia</v>
      </c>
      <c r="B64">
        <v>0.93</v>
      </c>
      <c r="C64">
        <v>0.46</v>
      </c>
      <c r="D64">
        <v>2056778</v>
      </c>
      <c r="E64" t="s">
        <v>291</v>
      </c>
    </row>
    <row r="65" spans="1:5" x14ac:dyDescent="0.25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  <c r="E65" t="s">
        <v>290</v>
      </c>
    </row>
    <row r="66" spans="1:5" x14ac:dyDescent="0.25">
      <c r="A66" t="str">
        <v>Germany</v>
      </c>
      <c r="B66">
        <v>4.7</v>
      </c>
      <c r="C66">
        <v>0.94</v>
      </c>
      <c r="D66">
        <v>80527161</v>
      </c>
      <c r="E66" t="s">
        <v>290</v>
      </c>
    </row>
    <row r="67" spans="1:5" x14ac:dyDescent="0.25">
      <c r="A67" t="str">
        <v>Ghana</v>
      </c>
      <c r="B67">
        <v>2.04</v>
      </c>
      <c r="C67">
        <v>0.59</v>
      </c>
      <c r="D67">
        <v>29479431</v>
      </c>
      <c r="E67" t="s">
        <v>291</v>
      </c>
    </row>
    <row r="68" spans="1:5" x14ac:dyDescent="0.25">
      <c r="A68" t="str">
        <v>Greece</v>
      </c>
      <c r="B68">
        <v>4.12</v>
      </c>
      <c r="C68">
        <v>0.87</v>
      </c>
      <c r="D68">
        <f>'IDB (country pop)'!C82</f>
        <v>10698002</v>
      </c>
      <c r="E68" t="s">
        <v>290</v>
      </c>
    </row>
    <row r="69" spans="1:5" x14ac:dyDescent="0.25">
      <c r="A69" t="str">
        <v>Grenada</v>
      </c>
      <c r="B69">
        <v>2.76</v>
      </c>
      <c r="C69">
        <v>0.76</v>
      </c>
      <c r="D69">
        <f>'IDB (country pop)'!C84</f>
        <v>111800</v>
      </c>
      <c r="E69" t="s">
        <v>294</v>
      </c>
    </row>
    <row r="70" spans="1:5" x14ac:dyDescent="0.25">
      <c r="A70" t="str">
        <v>Guatemala</v>
      </c>
      <c r="B70">
        <v>1.78</v>
      </c>
      <c r="C70">
        <v>0.65</v>
      </c>
      <c r="D70">
        <f>'IDB (country pop)'!C86</f>
        <v>16289862</v>
      </c>
      <c r="E70" t="s">
        <v>294</v>
      </c>
    </row>
    <row r="71" spans="1:5" x14ac:dyDescent="0.25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  <c r="E71" t="s">
        <v>291</v>
      </c>
    </row>
    <row r="72" spans="1:5" x14ac:dyDescent="0.25">
      <c r="A72" t="str">
        <v>Guinea-Bissau</v>
      </c>
      <c r="B72">
        <v>1.45</v>
      </c>
      <c r="C72">
        <v>0.46</v>
      </c>
      <c r="D72">
        <v>1788559</v>
      </c>
      <c r="E72" t="s">
        <v>291</v>
      </c>
    </row>
    <row r="73" spans="1:5" x14ac:dyDescent="0.25">
      <c r="A73" t="str">
        <v>Guyana</v>
      </c>
      <c r="B73">
        <v>3.07</v>
      </c>
      <c r="C73">
        <v>0.67</v>
      </c>
      <c r="D73">
        <v>784722</v>
      </c>
      <c r="E73" t="s">
        <v>294</v>
      </c>
    </row>
    <row r="74" spans="1:5" x14ac:dyDescent="0.25">
      <c r="A74" t="str">
        <v>Haiti</v>
      </c>
      <c r="B74">
        <v>0.64</v>
      </c>
      <c r="C74">
        <v>0.5</v>
      </c>
      <c r="D74">
        <v>10643145</v>
      </c>
      <c r="E74" t="s">
        <v>294</v>
      </c>
    </row>
    <row r="75" spans="1:5" x14ac:dyDescent="0.25">
      <c r="A75" t="str">
        <v>Honduras</v>
      </c>
      <c r="B75">
        <v>1.54</v>
      </c>
      <c r="C75">
        <v>0.62</v>
      </c>
      <c r="D75">
        <v>8876162</v>
      </c>
      <c r="E75" t="s">
        <v>294</v>
      </c>
    </row>
    <row r="76" spans="1:5" x14ac:dyDescent="0.25">
      <c r="A76" t="str">
        <v>Hungary</v>
      </c>
      <c r="B76">
        <v>3.67</v>
      </c>
      <c r="C76">
        <v>0.84</v>
      </c>
      <c r="D76">
        <f>'IDB (country pop)'!C94</f>
        <v>9835682</v>
      </c>
      <c r="E76" t="s">
        <v>290</v>
      </c>
    </row>
    <row r="77" spans="1:5" x14ac:dyDescent="0.25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  <c r="E77" t="s">
        <v>289</v>
      </c>
    </row>
    <row r="78" spans="1:5" x14ac:dyDescent="0.25">
      <c r="A78" t="str">
        <v>Indonesia</v>
      </c>
      <c r="B78">
        <v>1.66</v>
      </c>
      <c r="C78">
        <v>0.7</v>
      </c>
      <c r="D78">
        <v>265708968</v>
      </c>
      <c r="E78" t="s">
        <v>289</v>
      </c>
    </row>
    <row r="79" spans="1:5" x14ac:dyDescent="0.25">
      <c r="A79" t="str">
        <v>Iraq</v>
      </c>
      <c r="B79">
        <v>1.8</v>
      </c>
      <c r="C79">
        <v>0.68</v>
      </c>
      <c r="D79">
        <v>36345459</v>
      </c>
      <c r="E79" t="s">
        <v>289</v>
      </c>
    </row>
    <row r="80" spans="1:5" x14ac:dyDescent="0.25">
      <c r="A80" t="str">
        <v>Ireland</v>
      </c>
      <c r="B80">
        <v>5.01</v>
      </c>
      <c r="C80">
        <v>0.94</v>
      </c>
      <c r="D80">
        <v>5009156</v>
      </c>
      <c r="E80" t="s">
        <v>290</v>
      </c>
    </row>
    <row r="81" spans="1:5" x14ac:dyDescent="0.25">
      <c r="A81" t="str">
        <v>Islamic Republic of Iran</v>
      </c>
      <c r="B81">
        <v>3.22</v>
      </c>
      <c r="C81">
        <v>0.8</v>
      </c>
      <c r="D81">
        <v>82046494</v>
      </c>
      <c r="E81" t="s">
        <v>289</v>
      </c>
    </row>
    <row r="82" spans="1:5" x14ac:dyDescent="0.25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  <c r="E82" t="s">
        <v>289</v>
      </c>
    </row>
    <row r="83" spans="1:5" x14ac:dyDescent="0.25">
      <c r="A83" t="str">
        <v>Italy</v>
      </c>
      <c r="B83">
        <v>4.41</v>
      </c>
      <c r="C83">
        <v>0.88</v>
      </c>
      <c r="D83">
        <v>62083001</v>
      </c>
      <c r="E83" t="s">
        <v>290</v>
      </c>
    </row>
    <row r="84" spans="1:5" x14ac:dyDescent="0.25">
      <c r="A84" t="str">
        <v>Jamaica</v>
      </c>
      <c r="B84">
        <v>1.81</v>
      </c>
      <c r="C84">
        <v>0.73</v>
      </c>
      <c r="D84">
        <v>2813518</v>
      </c>
      <c r="E84" t="s">
        <v>294</v>
      </c>
    </row>
    <row r="85" spans="1:5" x14ac:dyDescent="0.25">
      <c r="A85" t="str">
        <v>Japan</v>
      </c>
      <c r="B85">
        <v>4.6500000000000004</v>
      </c>
      <c r="C85">
        <v>0.91</v>
      </c>
      <c r="D85">
        <v>126215286</v>
      </c>
      <c r="E85" t="s">
        <v>289</v>
      </c>
    </row>
    <row r="86" spans="1:5" x14ac:dyDescent="0.25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  <c r="E86" t="s">
        <v>289</v>
      </c>
    </row>
    <row r="87" spans="1:5" x14ac:dyDescent="0.25">
      <c r="A87" t="str">
        <v>Kazakhstan</v>
      </c>
      <c r="B87">
        <v>5.99</v>
      </c>
      <c r="C87">
        <v>0.81</v>
      </c>
      <c r="D87">
        <v>18549665</v>
      </c>
      <c r="E87" t="s">
        <v>289</v>
      </c>
    </row>
    <row r="88" spans="1:5" x14ac:dyDescent="0.25">
      <c r="A88" t="str">
        <v>Kenya</v>
      </c>
      <c r="B88">
        <v>0.99</v>
      </c>
      <c r="C88">
        <v>0.56999999999999995</v>
      </c>
      <c r="D88">
        <v>50035005</v>
      </c>
      <c r="E88" t="s">
        <v>291</v>
      </c>
    </row>
    <row r="89" spans="1:5" x14ac:dyDescent="0.25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  <c r="E89" t="s">
        <v>289</v>
      </c>
    </row>
    <row r="90" spans="1:5" x14ac:dyDescent="0.25">
      <c r="A90" t="str">
        <v>Kyrgyzstan</v>
      </c>
      <c r="B90">
        <v>1.55</v>
      </c>
      <c r="C90">
        <v>0.67</v>
      </c>
      <c r="D90">
        <v>5788175</v>
      </c>
      <c r="E90" t="s">
        <v>289</v>
      </c>
    </row>
    <row r="91" spans="1:5" x14ac:dyDescent="0.25">
      <c r="A91" t="str">
        <v>Lao People's Democratic Republic</v>
      </c>
      <c r="B91">
        <v>2</v>
      </c>
      <c r="C91">
        <v>0.6</v>
      </c>
      <c r="D91">
        <v>7131518</v>
      </c>
      <c r="E91" t="s">
        <v>289</v>
      </c>
    </row>
    <row r="92" spans="1:5" x14ac:dyDescent="0.25">
      <c r="A92" t="str">
        <v>Latvia</v>
      </c>
      <c r="B92">
        <v>6.13</v>
      </c>
      <c r="C92">
        <v>0.85</v>
      </c>
      <c r="D92">
        <v>1945078</v>
      </c>
      <c r="E92" t="s">
        <v>290</v>
      </c>
    </row>
    <row r="93" spans="1:5" x14ac:dyDescent="0.25">
      <c r="A93" t="str">
        <v>Lebanon</v>
      </c>
      <c r="B93">
        <v>3.33</v>
      </c>
      <c r="C93">
        <v>0.73</v>
      </c>
      <c r="D93">
        <v>6223873</v>
      </c>
      <c r="E93" t="s">
        <v>289</v>
      </c>
    </row>
    <row r="94" spans="1:5" x14ac:dyDescent="0.25">
      <c r="A94" t="str">
        <v>Lesotho</v>
      </c>
      <c r="B94">
        <v>1.47</v>
      </c>
      <c r="C94">
        <v>0.51</v>
      </c>
      <c r="D94">
        <v>2114641</v>
      </c>
      <c r="E94" t="s">
        <v>291</v>
      </c>
    </row>
    <row r="95" spans="1:5" x14ac:dyDescent="0.25">
      <c r="A95" t="str">
        <v>Liberia</v>
      </c>
      <c r="B95">
        <v>1.1100000000000001</v>
      </c>
      <c r="C95">
        <v>0.47</v>
      </c>
      <c r="D95">
        <v>4688786</v>
      </c>
      <c r="E95" t="s">
        <v>291</v>
      </c>
    </row>
    <row r="96" spans="1:5" x14ac:dyDescent="0.25">
      <c r="A96" t="str">
        <v>Libyan Arab Jamahiriya</v>
      </c>
      <c r="B96">
        <v>3.46</v>
      </c>
      <c r="C96">
        <v>0.7</v>
      </c>
      <c r="D96">
        <v>6483076</v>
      </c>
      <c r="E96" t="s">
        <v>291</v>
      </c>
    </row>
    <row r="97" spans="1:5" x14ac:dyDescent="0.25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  <c r="E97" t="s">
        <v>290</v>
      </c>
    </row>
    <row r="98" spans="1:5" x14ac:dyDescent="0.25">
      <c r="A98" t="str">
        <v>Luxembourg</v>
      </c>
      <c r="B98">
        <v>12.79</v>
      </c>
      <c r="C98">
        <v>0.91</v>
      </c>
      <c r="D98">
        <v>594319</v>
      </c>
      <c r="E98" t="s">
        <v>290</v>
      </c>
    </row>
    <row r="99" spans="1:5" x14ac:dyDescent="0.25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  <c r="E99" t="s">
        <v>291</v>
      </c>
    </row>
    <row r="100" spans="1:5" x14ac:dyDescent="0.25">
      <c r="A100" t="str">
        <v>Malawi</v>
      </c>
      <c r="B100">
        <v>0.9</v>
      </c>
      <c r="C100">
        <v>0.48</v>
      </c>
      <c r="D100">
        <v>18365567</v>
      </c>
      <c r="E100" t="s">
        <v>291</v>
      </c>
    </row>
    <row r="101" spans="1:5" x14ac:dyDescent="0.25">
      <c r="A101" t="str">
        <v>Malaysia</v>
      </c>
      <c r="B101">
        <v>3.91</v>
      </c>
      <c r="C101">
        <v>0.8</v>
      </c>
      <c r="D101">
        <v>32040544</v>
      </c>
      <c r="E101" t="s">
        <v>289</v>
      </c>
    </row>
    <row r="102" spans="1:5" x14ac:dyDescent="0.25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  <c r="E102" t="s">
        <v>291</v>
      </c>
    </row>
    <row r="103" spans="1:5" x14ac:dyDescent="0.25">
      <c r="A103" t="str">
        <v>Malta</v>
      </c>
      <c r="B103">
        <v>5.68</v>
      </c>
      <c r="C103">
        <v>0.88</v>
      </c>
      <c r="D103">
        <v>444458</v>
      </c>
      <c r="E103" t="s">
        <v>290</v>
      </c>
    </row>
    <row r="104" spans="1:5" x14ac:dyDescent="0.25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  <c r="E104" t="s">
        <v>291</v>
      </c>
    </row>
    <row r="105" spans="1:5" x14ac:dyDescent="0.25">
      <c r="A105" t="str">
        <v>Mauritius</v>
      </c>
      <c r="B105">
        <v>3.06</v>
      </c>
      <c r="C105">
        <v>0.79</v>
      </c>
      <c r="D105">
        <v>1355418</v>
      </c>
      <c r="E105" t="s">
        <v>291</v>
      </c>
    </row>
    <row r="106" spans="1:5" x14ac:dyDescent="0.25">
      <c r="A106" t="str">
        <v>Mexico</v>
      </c>
      <c r="B106">
        <v>2.62</v>
      </c>
      <c r="C106">
        <v>0.76</v>
      </c>
      <c r="D106">
        <v>124632667</v>
      </c>
      <c r="E106" t="s">
        <v>293</v>
      </c>
    </row>
    <row r="107" spans="1:5" x14ac:dyDescent="0.25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  <c r="E107" t="s">
        <v>289</v>
      </c>
    </row>
    <row r="108" spans="1:5" x14ac:dyDescent="0.25">
      <c r="A108" t="str">
        <v>Montenegro</v>
      </c>
      <c r="B108">
        <v>4.09</v>
      </c>
      <c r="C108">
        <v>0.81</v>
      </c>
      <c r="D108">
        <v>616284</v>
      </c>
      <c r="E108" t="s">
        <v>290</v>
      </c>
    </row>
    <row r="109" spans="1:5" x14ac:dyDescent="0.25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  <c r="E109" t="s">
        <v>291</v>
      </c>
    </row>
    <row r="110" spans="1:5" x14ac:dyDescent="0.25">
      <c r="A110" t="str">
        <v>Mozambique</v>
      </c>
      <c r="B110">
        <v>0.8</v>
      </c>
      <c r="C110">
        <v>0.44</v>
      </c>
      <c r="D110">
        <v>27809390</v>
      </c>
      <c r="E110" t="s">
        <v>291</v>
      </c>
    </row>
    <row r="111" spans="1:5" x14ac:dyDescent="0.25">
      <c r="A111" t="str">
        <v>Namibia</v>
      </c>
      <c r="B111">
        <v>2.1</v>
      </c>
      <c r="C111">
        <v>0.64</v>
      </c>
      <c r="D111">
        <f>'IDB (country pop)'!C143</f>
        <v>2484586</v>
      </c>
      <c r="E111" t="s">
        <v>291</v>
      </c>
    </row>
    <row r="112" spans="1:5" x14ac:dyDescent="0.25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  <c r="E112" t="s">
        <v>289</v>
      </c>
    </row>
    <row r="113" spans="1:5" x14ac:dyDescent="0.25">
      <c r="A113" t="str">
        <v>Netherlands</v>
      </c>
      <c r="B113">
        <v>5.0199999999999996</v>
      </c>
      <c r="C113">
        <v>0.93</v>
      </c>
      <c r="D113">
        <v>17079084</v>
      </c>
      <c r="E113" t="s">
        <v>290</v>
      </c>
    </row>
    <row r="114" spans="1:5" x14ac:dyDescent="0.25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  <c r="E114" t="s">
        <v>10</v>
      </c>
    </row>
    <row r="115" spans="1:5" x14ac:dyDescent="0.25">
      <c r="A115" t="str">
        <v>Nicaragua</v>
      </c>
      <c r="B115">
        <v>1.74</v>
      </c>
      <c r="C115">
        <v>0.65</v>
      </c>
      <c r="D115">
        <v>6011584</v>
      </c>
      <c r="E115" t="s">
        <v>294</v>
      </c>
    </row>
    <row r="116" spans="1:5" x14ac:dyDescent="0.25">
      <c r="A116" t="str">
        <v>Niger</v>
      </c>
      <c r="B116">
        <v>1.56</v>
      </c>
      <c r="C116">
        <v>0.37</v>
      </c>
      <c r="D116">
        <v>20388375</v>
      </c>
      <c r="E116" t="s">
        <v>291</v>
      </c>
    </row>
    <row r="117" spans="1:5" x14ac:dyDescent="0.25">
      <c r="A117" t="str">
        <v>Nigeria</v>
      </c>
      <c r="B117">
        <v>1.02</v>
      </c>
      <c r="C117">
        <v>0.53</v>
      </c>
      <c r="D117">
        <v>198312085</v>
      </c>
      <c r="E117" t="s">
        <v>291</v>
      </c>
    </row>
    <row r="118" spans="1:5" x14ac:dyDescent="0.25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  <c r="E118" t="s">
        <v>290</v>
      </c>
    </row>
    <row r="119" spans="1:5" x14ac:dyDescent="0.25">
      <c r="A119" t="str">
        <v>Oman</v>
      </c>
      <c r="B119">
        <v>7.29</v>
      </c>
      <c r="C119">
        <v>0.83</v>
      </c>
      <c r="D119">
        <v>3415807</v>
      </c>
      <c r="E119" t="s">
        <v>289</v>
      </c>
    </row>
    <row r="120" spans="1:5" x14ac:dyDescent="0.25">
      <c r="A120" t="str">
        <v>Pakistan</v>
      </c>
      <c r="B120">
        <v>0.86</v>
      </c>
      <c r="C120">
        <v>0.56000000000000005</v>
      </c>
      <c r="D120">
        <v>219176700</v>
      </c>
      <c r="E120" t="s">
        <v>289</v>
      </c>
    </row>
    <row r="121" spans="1:5" x14ac:dyDescent="0.25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  <c r="E121" t="s">
        <v>294</v>
      </c>
    </row>
    <row r="122" spans="1:5" x14ac:dyDescent="0.25">
      <c r="A122" t="str">
        <v>Papua New Guinea</v>
      </c>
      <c r="B122">
        <v>1.82</v>
      </c>
      <c r="C122">
        <v>0.54</v>
      </c>
      <c r="D122">
        <v>6919792</v>
      </c>
      <c r="E122" t="s">
        <v>10</v>
      </c>
    </row>
    <row r="123" spans="1:5" x14ac:dyDescent="0.25">
      <c r="A123" t="str">
        <v>Paraguay</v>
      </c>
      <c r="B123">
        <v>3.09</v>
      </c>
      <c r="C123">
        <v>0.72</v>
      </c>
      <c r="D123">
        <v>6940221</v>
      </c>
      <c r="E123" t="s">
        <v>294</v>
      </c>
    </row>
    <row r="124" spans="1:5" x14ac:dyDescent="0.25">
      <c r="A124" t="str">
        <v>Peru</v>
      </c>
      <c r="B124">
        <v>2.15</v>
      </c>
      <c r="C124">
        <v>0.76</v>
      </c>
      <c r="D124">
        <v>31038222</v>
      </c>
      <c r="E124" t="s">
        <v>294</v>
      </c>
    </row>
    <row r="125" spans="1:5" x14ac:dyDescent="0.25">
      <c r="A125" t="str">
        <v>Philippines</v>
      </c>
      <c r="B125">
        <v>1.34</v>
      </c>
      <c r="C125">
        <v>0.71</v>
      </c>
      <c r="D125">
        <v>104247132</v>
      </c>
      <c r="E125" t="s">
        <v>289</v>
      </c>
    </row>
    <row r="126" spans="1:5" x14ac:dyDescent="0.25">
      <c r="A126" t="str">
        <v>Poland</v>
      </c>
      <c r="B126">
        <v>4.71</v>
      </c>
      <c r="C126">
        <v>0.87</v>
      </c>
      <c r="D126">
        <v>38469803</v>
      </c>
      <c r="E126" t="s">
        <v>290</v>
      </c>
    </row>
    <row r="127" spans="1:5" x14ac:dyDescent="0.25">
      <c r="A127" t="str">
        <v>Portugal</v>
      </c>
      <c r="B127">
        <v>4.4000000000000004</v>
      </c>
      <c r="C127">
        <v>0.85</v>
      </c>
      <c r="D127">
        <v>10370571</v>
      </c>
      <c r="E127" t="s">
        <v>290</v>
      </c>
    </row>
    <row r="128" spans="1:5" x14ac:dyDescent="0.25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  <c r="E128" t="s">
        <v>289</v>
      </c>
    </row>
    <row r="129" spans="1:5" x14ac:dyDescent="0.25">
      <c r="A129" t="str">
        <v>Republic of Korea</v>
      </c>
      <c r="B129">
        <v>6.18</v>
      </c>
      <c r="C129">
        <v>0.9</v>
      </c>
      <c r="D129">
        <v>51134612</v>
      </c>
      <c r="E129" t="s">
        <v>289</v>
      </c>
    </row>
    <row r="130" spans="1:5" x14ac:dyDescent="0.25">
      <c r="A130" t="str">
        <v>Republic of Moldova</v>
      </c>
      <c r="B130">
        <v>1.87</v>
      </c>
      <c r="C130">
        <v>0.71</v>
      </c>
      <c r="D130">
        <v>3469042</v>
      </c>
      <c r="E130" t="s">
        <v>290</v>
      </c>
    </row>
    <row r="131" spans="1:5" x14ac:dyDescent="0.25">
      <c r="A131" t="str">
        <v>Republic of North Macedonia</v>
      </c>
      <c r="B131">
        <v>3.06</v>
      </c>
      <c r="C131">
        <v>0.76</v>
      </c>
      <c r="D131">
        <v>2114687</v>
      </c>
      <c r="E131" t="s">
        <v>290</v>
      </c>
    </row>
    <row r="132" spans="1:5" x14ac:dyDescent="0.25">
      <c r="A132" t="str">
        <v>Romania</v>
      </c>
      <c r="B132">
        <v>3.4</v>
      </c>
      <c r="C132">
        <v>0.81</v>
      </c>
      <c r="D132">
        <v>21536726</v>
      </c>
      <c r="E132" t="s">
        <v>290</v>
      </c>
    </row>
    <row r="133" spans="1:5" x14ac:dyDescent="0.25">
      <c r="A133" t="str">
        <v>Russian Federation</v>
      </c>
      <c r="B133">
        <v>5.48</v>
      </c>
      <c r="C133">
        <v>0.82</v>
      </c>
      <c r="D133">
        <v>143150610</v>
      </c>
      <c r="E133" t="s">
        <v>290</v>
      </c>
    </row>
    <row r="134" spans="1:5" x14ac:dyDescent="0.25">
      <c r="A134" t="str">
        <v>Rwanda</v>
      </c>
      <c r="B134">
        <v>0.67</v>
      </c>
      <c r="C134">
        <v>0.53</v>
      </c>
      <c r="D134">
        <v>11899254</v>
      </c>
      <c r="E134" t="s">
        <v>291</v>
      </c>
    </row>
    <row r="135" spans="1:5" x14ac:dyDescent="0.25">
      <c r="A135" t="str">
        <v>Saint Lucia</v>
      </c>
      <c r="B135">
        <v>2.5</v>
      </c>
      <c r="C135">
        <v>0.74</v>
      </c>
      <c r="D135">
        <f>'IDB (country pop)'!C175</f>
        <v>164584</v>
      </c>
      <c r="E135" t="s">
        <v>294</v>
      </c>
    </row>
    <row r="136" spans="1:5" x14ac:dyDescent="0.25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  <c r="E136" t="s">
        <v>294</v>
      </c>
    </row>
    <row r="137" spans="1:5" x14ac:dyDescent="0.25">
      <c r="A137" t="str">
        <v>Samoa</v>
      </c>
      <c r="B137">
        <v>2.52</v>
      </c>
      <c r="C137">
        <v>0.71</v>
      </c>
      <c r="D137">
        <v>200056</v>
      </c>
      <c r="E137" t="s">
        <v>10</v>
      </c>
    </row>
    <row r="138" spans="1:5" x14ac:dyDescent="0.25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  <c r="E138" t="s">
        <v>291</v>
      </c>
    </row>
    <row r="139" spans="1:5" x14ac:dyDescent="0.25">
      <c r="A139" t="str">
        <v>Saudi Arabia</v>
      </c>
      <c r="B139">
        <v>5.77</v>
      </c>
      <c r="C139">
        <v>0.86</v>
      </c>
      <c r="D139">
        <v>32567388</v>
      </c>
      <c r="E139" t="s">
        <v>289</v>
      </c>
    </row>
    <row r="140" spans="1:5" x14ac:dyDescent="0.25">
      <c r="A140" t="str">
        <v>Senegal</v>
      </c>
      <c r="B140">
        <v>1.1599999999999999</v>
      </c>
      <c r="C140">
        <v>0.51</v>
      </c>
      <c r="D140">
        <v>14660011</v>
      </c>
      <c r="E140" t="s">
        <v>291</v>
      </c>
    </row>
    <row r="141" spans="1:5" x14ac:dyDescent="0.25">
      <c r="A141" t="str">
        <v>Serbia</v>
      </c>
      <c r="B141">
        <v>2.75</v>
      </c>
      <c r="C141">
        <v>0.79</v>
      </c>
      <c r="D141">
        <v>7108516</v>
      </c>
      <c r="E141" t="s">
        <v>290</v>
      </c>
    </row>
    <row r="142" spans="1:5" x14ac:dyDescent="0.25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  <c r="E142" t="s">
        <v>291</v>
      </c>
    </row>
    <row r="143" spans="1:5" x14ac:dyDescent="0.25">
      <c r="A143" t="str">
        <v>Singapore</v>
      </c>
      <c r="B143">
        <v>5.87</v>
      </c>
      <c r="C143">
        <v>0.93</v>
      </c>
      <c r="D143">
        <v>5637272</v>
      </c>
      <c r="E143" t="s">
        <v>289</v>
      </c>
    </row>
    <row r="144" spans="1:5" x14ac:dyDescent="0.25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  <c r="E144" t="s">
        <v>290</v>
      </c>
    </row>
    <row r="145" spans="1:5" x14ac:dyDescent="0.25">
      <c r="A145" t="str">
        <v>Slovenia</v>
      </c>
      <c r="B145">
        <v>4.9000000000000004</v>
      </c>
      <c r="C145">
        <v>0.9</v>
      </c>
      <c r="D145">
        <v>2101369</v>
      </c>
      <c r="E145" t="s">
        <v>290</v>
      </c>
    </row>
    <row r="146" spans="1:5" x14ac:dyDescent="0.25">
      <c r="A146" t="str">
        <v>Solomon Islands</v>
      </c>
      <c r="B146">
        <v>1.88</v>
      </c>
      <c r="C146">
        <v>0.56000000000000005</v>
      </c>
      <c r="D146">
        <v>641944</v>
      </c>
      <c r="E146" t="s">
        <v>10</v>
      </c>
    </row>
    <row r="147" spans="1:5" x14ac:dyDescent="0.25">
      <c r="A147" t="str">
        <v>South Africa</v>
      </c>
      <c r="B147">
        <v>3.16</v>
      </c>
      <c r="C147">
        <v>0.7</v>
      </c>
      <c r="D147">
        <f>'IDB (country pop)'!C193</f>
        <v>54821014</v>
      </c>
      <c r="E147" t="s">
        <v>291</v>
      </c>
    </row>
    <row r="148" spans="1:5" x14ac:dyDescent="0.25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  <c r="E148" t="s">
        <v>290</v>
      </c>
    </row>
    <row r="149" spans="1:5" x14ac:dyDescent="0.25">
      <c r="A149" t="str">
        <v>Sri Lanka</v>
      </c>
      <c r="B149">
        <v>1.49</v>
      </c>
      <c r="C149">
        <v>0.78</v>
      </c>
      <c r="D149">
        <v>22410749</v>
      </c>
      <c r="E149" t="s">
        <v>289</v>
      </c>
    </row>
    <row r="150" spans="1:5" x14ac:dyDescent="0.25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  <c r="E150" t="s">
        <v>291</v>
      </c>
    </row>
    <row r="151" spans="1:5" x14ac:dyDescent="0.25">
      <c r="A151" t="str">
        <v>Suriname</v>
      </c>
      <c r="B151">
        <v>2.76</v>
      </c>
      <c r="C151">
        <v>0.72</v>
      </c>
      <c r="D151">
        <v>591380</v>
      </c>
      <c r="E151" t="s">
        <v>294</v>
      </c>
    </row>
    <row r="152" spans="1:5" x14ac:dyDescent="0.25">
      <c r="A152" t="str">
        <v>Sweden</v>
      </c>
      <c r="B152">
        <v>6.08</v>
      </c>
      <c r="C152">
        <v>0.94</v>
      </c>
      <c r="D152">
        <v>9953746</v>
      </c>
      <c r="E152" t="s">
        <v>290</v>
      </c>
    </row>
    <row r="153" spans="1:5" x14ac:dyDescent="0.25">
      <c r="A153" t="str">
        <v>Switzerland</v>
      </c>
      <c r="B153">
        <v>4.47</v>
      </c>
      <c r="C153">
        <v>0.94</v>
      </c>
      <c r="D153">
        <v>8231519</v>
      </c>
      <c r="E153" t="s">
        <v>290</v>
      </c>
    </row>
    <row r="154" spans="1:5" x14ac:dyDescent="0.25">
      <c r="A154" t="str">
        <v>Syrian Arab Republic</v>
      </c>
      <c r="B154">
        <v>1.1599999999999999</v>
      </c>
      <c r="C154">
        <v>0.54</v>
      </c>
      <c r="D154">
        <v>17463180</v>
      </c>
      <c r="E154" t="s">
        <v>289</v>
      </c>
    </row>
    <row r="155" spans="1:5" x14ac:dyDescent="0.25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  <c r="E155" t="s">
        <v>289</v>
      </c>
    </row>
    <row r="156" spans="1:5" x14ac:dyDescent="0.25">
      <c r="A156" t="str">
        <v>Thailand</v>
      </c>
      <c r="B156">
        <v>2.58</v>
      </c>
      <c r="C156">
        <v>0.76</v>
      </c>
      <c r="D156">
        <v>68607190</v>
      </c>
      <c r="E156" t="s">
        <v>289</v>
      </c>
    </row>
    <row r="157" spans="1:5" x14ac:dyDescent="0.25">
      <c r="A157" t="str">
        <v>Timor-Leste</v>
      </c>
      <c r="B157">
        <v>0.74</v>
      </c>
      <c r="C157">
        <v>0.62</v>
      </c>
      <c r="D157">
        <v>1290927</v>
      </c>
      <c r="E157" t="s">
        <v>289</v>
      </c>
    </row>
    <row r="158" spans="1:5" x14ac:dyDescent="0.25">
      <c r="A158" t="str">
        <v>Togo</v>
      </c>
      <c r="B158">
        <v>1.0900000000000001</v>
      </c>
      <c r="C158">
        <v>0.51</v>
      </c>
      <c r="D158">
        <v>7471768</v>
      </c>
      <c r="E158" t="s">
        <v>291</v>
      </c>
    </row>
    <row r="159" spans="1:5" x14ac:dyDescent="0.25">
      <c r="A159" t="str">
        <v>Tonga</v>
      </c>
      <c r="B159">
        <v>3.24</v>
      </c>
      <c r="C159">
        <v>0.72</v>
      </c>
      <c r="D159">
        <v>106428</v>
      </c>
      <c r="E159" t="s">
        <v>10</v>
      </c>
    </row>
    <row r="160" spans="1:5" x14ac:dyDescent="0.25">
      <c r="A160" t="str">
        <v>Trinidad and Tobago</v>
      </c>
      <c r="B160">
        <v>8.23</v>
      </c>
      <c r="C160">
        <v>0.8</v>
      </c>
      <c r="D160">
        <v>1231013</v>
      </c>
      <c r="E160" t="s">
        <v>294</v>
      </c>
    </row>
    <row r="161" spans="1:5" x14ac:dyDescent="0.25">
      <c r="A161" t="str">
        <v>Tunisia</v>
      </c>
      <c r="B161">
        <v>2.15</v>
      </c>
      <c r="C161">
        <v>0.74</v>
      </c>
      <c r="D161">
        <v>11403062</v>
      </c>
      <c r="E161" t="s">
        <v>291</v>
      </c>
    </row>
    <row r="162" spans="1:5" x14ac:dyDescent="0.25">
      <c r="A162" t="str">
        <v>Turkey</v>
      </c>
      <c r="B162">
        <v>3.51</v>
      </c>
      <c r="C162">
        <v>0.81</v>
      </c>
      <c r="D162">
        <v>80808069</v>
      </c>
      <c r="E162" t="s">
        <v>289</v>
      </c>
    </row>
    <row r="163" spans="1:5" x14ac:dyDescent="0.25">
      <c r="A163" t="str">
        <v>Turkmenistan</v>
      </c>
      <c r="B163">
        <v>5.22</v>
      </c>
      <c r="C163">
        <v>0.71</v>
      </c>
      <c r="D163">
        <v>5346603</v>
      </c>
      <c r="E163" t="s">
        <v>289</v>
      </c>
    </row>
    <row r="164" spans="1:5" x14ac:dyDescent="0.25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  <c r="E164" t="s">
        <v>291</v>
      </c>
    </row>
    <row r="165" spans="1:5" x14ac:dyDescent="0.25">
      <c r="A165" t="str">
        <v>Ukraine</v>
      </c>
      <c r="B165">
        <v>2.66</v>
      </c>
      <c r="C165">
        <v>0.75</v>
      </c>
      <c r="D165">
        <v>44029189</v>
      </c>
      <c r="E165" t="s">
        <v>290</v>
      </c>
    </row>
    <row r="166" spans="1:5" x14ac:dyDescent="0.25">
      <c r="A166" t="str">
        <v>United Arab Emirates</v>
      </c>
      <c r="B166">
        <v>8.9499999999999993</v>
      </c>
      <c r="C166">
        <v>0.86</v>
      </c>
      <c r="D166">
        <v>9543192</v>
      </c>
      <c r="E166" t="s">
        <v>289</v>
      </c>
    </row>
    <row r="167" spans="1:5" x14ac:dyDescent="0.25">
      <c r="A167" t="str">
        <v>United Kingdom</v>
      </c>
      <c r="B167">
        <v>4.2</v>
      </c>
      <c r="C167">
        <v>0.92</v>
      </c>
      <c r="D167">
        <v>64739016</v>
      </c>
      <c r="E167" t="s">
        <v>290</v>
      </c>
    </row>
    <row r="168" spans="1:5" x14ac:dyDescent="0.25">
      <c r="A168" t="str">
        <v>United Rpublic of Tanzania</v>
      </c>
      <c r="B168">
        <v>1.17</v>
      </c>
      <c r="C168">
        <v>0.52</v>
      </c>
      <c r="D168">
        <v>55303380</v>
      </c>
      <c r="E168" t="s">
        <v>291</v>
      </c>
    </row>
    <row r="169" spans="1:5" x14ac:dyDescent="0.25">
      <c r="A169" t="str">
        <v>United States of America</v>
      </c>
      <c r="B169">
        <v>8.0399999999999991</v>
      </c>
      <c r="C169">
        <v>0.92</v>
      </c>
      <c r="D169">
        <v>324985539</v>
      </c>
      <c r="E169" t="s">
        <v>293</v>
      </c>
    </row>
    <row r="170" spans="1:5" x14ac:dyDescent="0.25">
      <c r="A170" t="str">
        <v>Uzbekistan</v>
      </c>
      <c r="B170">
        <v>2</v>
      </c>
      <c r="C170">
        <v>0.71</v>
      </c>
      <c r="D170">
        <f>'IDB (country pop)'!C222</f>
        <v>29755821</v>
      </c>
      <c r="E170" t="s">
        <v>289</v>
      </c>
    </row>
    <row r="171" spans="1:5" x14ac:dyDescent="0.25">
      <c r="A171" t="str">
        <v>Viet Nam</v>
      </c>
      <c r="B171">
        <v>2.2400000000000002</v>
      </c>
      <c r="C171">
        <v>0.69</v>
      </c>
      <c r="D171">
        <f>'IDB (country pop)'!C224</f>
        <v>98482273</v>
      </c>
      <c r="E171" t="s">
        <v>289</v>
      </c>
    </row>
    <row r="172" spans="1:5" x14ac:dyDescent="0.25">
      <c r="A172" t="str">
        <v>World</v>
      </c>
      <c r="B172">
        <v>2.77</v>
      </c>
      <c r="C172">
        <v>0.73</v>
      </c>
      <c r="D172">
        <f>'UN World Population Data'!B70</f>
        <v>7547859000</v>
      </c>
      <c r="E172" t="s">
        <v>171</v>
      </c>
    </row>
    <row r="173" spans="1:5" x14ac:dyDescent="0.25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  <c r="E173" t="s">
        <v>289</v>
      </c>
    </row>
    <row r="174" spans="1:5" x14ac:dyDescent="0.25">
      <c r="A174" t="str">
        <v>Zambia</v>
      </c>
      <c r="B174">
        <v>0.97</v>
      </c>
      <c r="C174">
        <v>0.59</v>
      </c>
      <c r="D174">
        <v>16920529</v>
      </c>
      <c r="E174" t="s">
        <v>291</v>
      </c>
    </row>
    <row r="175" spans="1:5" x14ac:dyDescent="0.25">
      <c r="A175" t="str">
        <v>Zimbabwe</v>
      </c>
      <c r="B175">
        <v>1.03</v>
      </c>
      <c r="C175">
        <v>0.55000000000000004</v>
      </c>
      <c r="D175">
        <v>13805081</v>
      </c>
      <c r="E175" t="s">
        <v>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workbookViewId="0">
      <selection activeCell="C113" sqref="C113"/>
    </sheetView>
  </sheetViews>
  <sheetFormatPr defaultColWidth="8.85546875" defaultRowHeight="15" x14ac:dyDescent="0.25"/>
  <cols>
    <col min="1" max="1" width="31.28515625" bestFit="1" customWidth="1"/>
    <col min="2" max="2" width="26.140625" bestFit="1" customWidth="1"/>
    <col min="3" max="3" width="11" bestFit="1" customWidth="1"/>
    <col min="5" max="5" width="13.85546875" bestFit="1" customWidth="1"/>
    <col min="6" max="6" width="9.7109375" bestFit="1" customWidth="1"/>
  </cols>
  <sheetData>
    <row r="1" spans="1:6" ht="15.75" thickBot="1" x14ac:dyDescent="0.3">
      <c r="A1" s="9" t="s">
        <v>177</v>
      </c>
      <c r="B1" s="10"/>
      <c r="C1" s="11"/>
      <c r="E1" s="12" t="s">
        <v>178</v>
      </c>
      <c r="F1" s="12"/>
    </row>
    <row r="2" spans="1:6" x14ac:dyDescent="0.25">
      <c r="A2" s="1" t="s">
        <v>0</v>
      </c>
      <c r="B2" s="1" t="s">
        <v>292</v>
      </c>
      <c r="C2" s="1" t="s">
        <v>2</v>
      </c>
      <c r="E2" s="4" t="s">
        <v>188</v>
      </c>
      <c r="F2" s="3" t="s">
        <v>189</v>
      </c>
    </row>
    <row r="3" spans="1:6" x14ac:dyDescent="0.25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5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5">
      <c r="A5" t="s">
        <v>6</v>
      </c>
      <c r="B5">
        <v>2.2999999999999998</v>
      </c>
      <c r="C5">
        <v>41318104</v>
      </c>
      <c r="F5" t="s">
        <v>193</v>
      </c>
    </row>
    <row r="6" spans="1:6" x14ac:dyDescent="0.25">
      <c r="A6" t="s">
        <v>7</v>
      </c>
      <c r="B6">
        <v>0.92</v>
      </c>
      <c r="C6">
        <v>29784200</v>
      </c>
      <c r="F6" t="s">
        <v>191</v>
      </c>
    </row>
    <row r="7" spans="1:6" x14ac:dyDescent="0.25">
      <c r="A7" t="s">
        <v>8</v>
      </c>
      <c r="B7">
        <v>4.2699999999999996</v>
      </c>
      <c r="C7">
        <v>102012</v>
      </c>
      <c r="F7" t="s">
        <v>186</v>
      </c>
    </row>
    <row r="8" spans="1:6" x14ac:dyDescent="0.25">
      <c r="A8" t="s">
        <v>9</v>
      </c>
      <c r="B8">
        <v>3.3</v>
      </c>
      <c r="C8">
        <v>44271000</v>
      </c>
      <c r="F8" t="s">
        <v>192</v>
      </c>
    </row>
    <row r="9" spans="1:6" x14ac:dyDescent="0.25">
      <c r="A9" t="s">
        <v>3</v>
      </c>
      <c r="B9">
        <v>1.8</v>
      </c>
      <c r="C9">
        <v>2930450</v>
      </c>
    </row>
    <row r="10" spans="1:6" x14ac:dyDescent="0.25">
      <c r="A10" t="s">
        <v>10</v>
      </c>
      <c r="B10">
        <v>7.27</v>
      </c>
      <c r="C10">
        <v>24450600</v>
      </c>
    </row>
    <row r="11" spans="1:6" x14ac:dyDescent="0.25">
      <c r="A11" t="s">
        <v>11</v>
      </c>
      <c r="B11">
        <v>6.02</v>
      </c>
      <c r="C11">
        <v>8735450</v>
      </c>
    </row>
    <row r="12" spans="1:6" x14ac:dyDescent="0.25">
      <c r="A12" t="s">
        <v>38</v>
      </c>
      <c r="B12">
        <v>1.97</v>
      </c>
      <c r="C12">
        <v>9827590</v>
      </c>
    </row>
    <row r="13" spans="1:6" x14ac:dyDescent="0.25">
      <c r="A13" t="s">
        <v>12</v>
      </c>
      <c r="B13">
        <v>3.63</v>
      </c>
      <c r="C13">
        <v>395361</v>
      </c>
    </row>
    <row r="14" spans="1:6" x14ac:dyDescent="0.25">
      <c r="A14" t="s">
        <v>13</v>
      </c>
      <c r="B14">
        <v>8.66</v>
      </c>
      <c r="C14">
        <v>1492580</v>
      </c>
    </row>
    <row r="15" spans="1:6" x14ac:dyDescent="0.25">
      <c r="A15" t="s">
        <v>15</v>
      </c>
      <c r="B15">
        <v>0.83</v>
      </c>
      <c r="C15">
        <v>164670000</v>
      </c>
    </row>
    <row r="16" spans="1:6" x14ac:dyDescent="0.25">
      <c r="A16" t="s">
        <v>14</v>
      </c>
      <c r="B16">
        <v>3.73</v>
      </c>
      <c r="C16">
        <v>285719</v>
      </c>
    </row>
    <row r="17" spans="1:3" x14ac:dyDescent="0.25">
      <c r="A17" t="s">
        <v>43</v>
      </c>
      <c r="B17">
        <v>4.2</v>
      </c>
      <c r="C17">
        <v>9468340</v>
      </c>
    </row>
    <row r="18" spans="1:3" x14ac:dyDescent="0.25">
      <c r="A18" t="s">
        <v>165</v>
      </c>
      <c r="B18">
        <v>6.6</v>
      </c>
      <c r="C18">
        <v>11429300</v>
      </c>
    </row>
    <row r="19" spans="1:3" x14ac:dyDescent="0.25">
      <c r="A19" t="s">
        <v>20</v>
      </c>
      <c r="B19">
        <v>5.99</v>
      </c>
      <c r="C19">
        <v>374681</v>
      </c>
    </row>
    <row r="20" spans="1:3" x14ac:dyDescent="0.25">
      <c r="A20" t="s">
        <v>39</v>
      </c>
      <c r="B20">
        <v>1.41</v>
      </c>
      <c r="C20">
        <v>11175700</v>
      </c>
    </row>
    <row r="21" spans="1:3" x14ac:dyDescent="0.25">
      <c r="A21" t="s">
        <v>16</v>
      </c>
      <c r="B21">
        <v>4.37</v>
      </c>
      <c r="C21">
        <v>807610</v>
      </c>
    </row>
    <row r="22" spans="1:3" x14ac:dyDescent="0.25">
      <c r="A22" t="s">
        <v>175</v>
      </c>
      <c r="B22">
        <v>2.2799999999999998</v>
      </c>
      <c r="C22">
        <v>31977100</v>
      </c>
    </row>
    <row r="23" spans="1:3" x14ac:dyDescent="0.25">
      <c r="A23" t="s">
        <v>17</v>
      </c>
      <c r="B23">
        <v>3.08</v>
      </c>
      <c r="C23">
        <v>11051600</v>
      </c>
    </row>
    <row r="24" spans="1:3" x14ac:dyDescent="0.25">
      <c r="A24" t="s">
        <v>57</v>
      </c>
      <c r="B24">
        <v>3.49</v>
      </c>
      <c r="C24">
        <v>3507020</v>
      </c>
    </row>
    <row r="25" spans="1:3" x14ac:dyDescent="0.25">
      <c r="A25" t="s">
        <v>18</v>
      </c>
      <c r="B25">
        <v>2.74</v>
      </c>
      <c r="C25">
        <v>2291660</v>
      </c>
    </row>
    <row r="26" spans="1:3" x14ac:dyDescent="0.25">
      <c r="A26" t="s">
        <v>19</v>
      </c>
      <c r="B26">
        <v>2.81</v>
      </c>
      <c r="C26">
        <v>209288000</v>
      </c>
    </row>
    <row r="27" spans="1:3" x14ac:dyDescent="0.25">
      <c r="A27" t="s">
        <v>22</v>
      </c>
      <c r="B27">
        <v>6</v>
      </c>
      <c r="C27">
        <v>428697</v>
      </c>
    </row>
    <row r="28" spans="1:3" x14ac:dyDescent="0.25">
      <c r="A28" t="s">
        <v>23</v>
      </c>
      <c r="B28">
        <v>3.64</v>
      </c>
      <c r="C28">
        <v>7084570</v>
      </c>
    </row>
    <row r="29" spans="1:3" x14ac:dyDescent="0.25">
      <c r="A29" t="s">
        <v>158</v>
      </c>
      <c r="B29">
        <v>1.1200000000000001</v>
      </c>
      <c r="C29">
        <v>19193400</v>
      </c>
    </row>
    <row r="30" spans="1:3" x14ac:dyDescent="0.25">
      <c r="A30" t="s">
        <v>24</v>
      </c>
      <c r="B30">
        <v>0.63</v>
      </c>
      <c r="C30">
        <v>10864200</v>
      </c>
    </row>
    <row r="31" spans="1:3" x14ac:dyDescent="0.25">
      <c r="A31" t="s">
        <v>74</v>
      </c>
      <c r="B31">
        <v>1.42</v>
      </c>
      <c r="C31">
        <v>24294800</v>
      </c>
    </row>
    <row r="32" spans="1:3" x14ac:dyDescent="0.25">
      <c r="A32" t="s">
        <v>27</v>
      </c>
      <c r="B32">
        <v>1.72</v>
      </c>
      <c r="C32">
        <v>546388</v>
      </c>
    </row>
    <row r="33" spans="1:3" x14ac:dyDescent="0.25">
      <c r="A33" t="s">
        <v>81</v>
      </c>
      <c r="B33">
        <v>1.33</v>
      </c>
      <c r="C33">
        <v>16005400</v>
      </c>
    </row>
    <row r="34" spans="1:3" x14ac:dyDescent="0.25">
      <c r="A34" t="s">
        <v>25</v>
      </c>
      <c r="B34">
        <v>1.26</v>
      </c>
      <c r="C34">
        <v>24053700</v>
      </c>
    </row>
    <row r="35" spans="1:3" x14ac:dyDescent="0.25">
      <c r="A35" t="s">
        <v>26</v>
      </c>
      <c r="B35">
        <v>8.08</v>
      </c>
      <c r="C35">
        <v>36624200</v>
      </c>
    </row>
    <row r="36" spans="1:3" x14ac:dyDescent="0.25">
      <c r="A36" t="s">
        <v>28</v>
      </c>
      <c r="B36">
        <v>1.17</v>
      </c>
      <c r="C36">
        <v>4659080</v>
      </c>
    </row>
    <row r="37" spans="1:3" x14ac:dyDescent="0.25">
      <c r="A37" t="s">
        <v>30</v>
      </c>
      <c r="B37">
        <v>1.67</v>
      </c>
      <c r="C37">
        <v>14900000</v>
      </c>
    </row>
    <row r="38" spans="1:3" x14ac:dyDescent="0.25">
      <c r="A38" t="s">
        <v>31</v>
      </c>
      <c r="B38">
        <v>4.28</v>
      </c>
      <c r="C38">
        <v>18054700</v>
      </c>
    </row>
    <row r="39" spans="1:3" x14ac:dyDescent="0.25">
      <c r="A39" t="s">
        <v>170</v>
      </c>
      <c r="B39">
        <v>3.71</v>
      </c>
      <c r="C39">
        <v>1441129984</v>
      </c>
    </row>
    <row r="40" spans="1:3" x14ac:dyDescent="0.25">
      <c r="A40" t="s">
        <v>32</v>
      </c>
      <c r="B40">
        <v>1.91</v>
      </c>
      <c r="C40">
        <v>49065600</v>
      </c>
    </row>
    <row r="41" spans="1:3" x14ac:dyDescent="0.25">
      <c r="A41" t="s">
        <v>33</v>
      </c>
      <c r="B41">
        <v>1.1399999999999999</v>
      </c>
      <c r="C41">
        <v>813912</v>
      </c>
    </row>
    <row r="42" spans="1:3" x14ac:dyDescent="0.25">
      <c r="A42" t="s">
        <v>34</v>
      </c>
      <c r="B42">
        <v>1.07</v>
      </c>
      <c r="C42">
        <v>5260750</v>
      </c>
    </row>
    <row r="43" spans="1:3" x14ac:dyDescent="0.25">
      <c r="A43" t="s">
        <v>35</v>
      </c>
      <c r="B43">
        <v>2.57</v>
      </c>
      <c r="C43">
        <v>4905770</v>
      </c>
    </row>
    <row r="44" spans="1:3" x14ac:dyDescent="0.25">
      <c r="A44" t="s">
        <v>67</v>
      </c>
      <c r="B44">
        <v>3.72</v>
      </c>
      <c r="C44">
        <v>4189350</v>
      </c>
    </row>
    <row r="45" spans="1:3" x14ac:dyDescent="0.25">
      <c r="A45" t="s">
        <v>36</v>
      </c>
      <c r="B45">
        <v>1.82</v>
      </c>
      <c r="C45">
        <v>11484600</v>
      </c>
    </row>
    <row r="46" spans="1:3" x14ac:dyDescent="0.25">
      <c r="A46" t="s">
        <v>37</v>
      </c>
      <c r="B46">
        <v>3.88</v>
      </c>
      <c r="C46">
        <v>1179550</v>
      </c>
    </row>
    <row r="47" spans="1:3" x14ac:dyDescent="0.25">
      <c r="A47" t="s">
        <v>113</v>
      </c>
      <c r="B47">
        <v>5.47</v>
      </c>
      <c r="C47">
        <v>10618300</v>
      </c>
    </row>
    <row r="48" spans="1:3" x14ac:dyDescent="0.25">
      <c r="A48" t="s">
        <v>176</v>
      </c>
      <c r="B48">
        <v>0.75</v>
      </c>
      <c r="C48">
        <v>81340000</v>
      </c>
    </row>
    <row r="49" spans="1:3" x14ac:dyDescent="0.25">
      <c r="A49" t="s">
        <v>40</v>
      </c>
      <c r="B49">
        <v>6.93</v>
      </c>
      <c r="C49">
        <v>5733550</v>
      </c>
    </row>
    <row r="50" spans="1:3" x14ac:dyDescent="0.25">
      <c r="A50" t="s">
        <v>52</v>
      </c>
      <c r="B50">
        <v>2.25</v>
      </c>
      <c r="C50">
        <v>956985</v>
      </c>
    </row>
    <row r="51" spans="1:3" x14ac:dyDescent="0.25">
      <c r="A51" t="s">
        <v>41</v>
      </c>
      <c r="B51">
        <v>2.29</v>
      </c>
      <c r="C51">
        <v>73925</v>
      </c>
    </row>
    <row r="52" spans="1:3" x14ac:dyDescent="0.25">
      <c r="A52" t="s">
        <v>42</v>
      </c>
      <c r="B52">
        <v>1.75</v>
      </c>
      <c r="C52">
        <v>10767000</v>
      </c>
    </row>
    <row r="53" spans="1:3" x14ac:dyDescent="0.25">
      <c r="A53" t="s">
        <v>44</v>
      </c>
      <c r="B53">
        <v>1.71</v>
      </c>
      <c r="C53">
        <v>16624900</v>
      </c>
    </row>
    <row r="54" spans="1:3" x14ac:dyDescent="0.25">
      <c r="A54" t="s">
        <v>45</v>
      </c>
      <c r="B54">
        <v>1.78</v>
      </c>
      <c r="C54">
        <v>97553104</v>
      </c>
    </row>
    <row r="55" spans="1:3" x14ac:dyDescent="0.25">
      <c r="A55" t="s">
        <v>46</v>
      </c>
      <c r="B55">
        <v>1.99</v>
      </c>
      <c r="C55">
        <v>6377850</v>
      </c>
    </row>
    <row r="56" spans="1:3" x14ac:dyDescent="0.25">
      <c r="A56" t="s">
        <v>47</v>
      </c>
      <c r="B56">
        <v>1.8</v>
      </c>
      <c r="C56">
        <v>1267690</v>
      </c>
    </row>
    <row r="57" spans="1:3" x14ac:dyDescent="0.25">
      <c r="A57" t="s">
        <v>122</v>
      </c>
      <c r="B57">
        <v>0.51</v>
      </c>
      <c r="C57">
        <v>5068830</v>
      </c>
    </row>
    <row r="58" spans="1:3" x14ac:dyDescent="0.25">
      <c r="A58" t="s">
        <v>48</v>
      </c>
      <c r="B58">
        <v>7.16</v>
      </c>
      <c r="C58">
        <v>1309630</v>
      </c>
    </row>
    <row r="59" spans="1:3" x14ac:dyDescent="0.25">
      <c r="A59" t="s">
        <v>141</v>
      </c>
      <c r="B59">
        <v>1.88</v>
      </c>
      <c r="C59">
        <v>1367250</v>
      </c>
    </row>
    <row r="60" spans="1:3" x14ac:dyDescent="0.25">
      <c r="A60" t="s">
        <v>161</v>
      </c>
      <c r="B60">
        <v>1.01</v>
      </c>
      <c r="C60">
        <v>104957000</v>
      </c>
    </row>
    <row r="61" spans="1:3" x14ac:dyDescent="0.25">
      <c r="A61" t="s">
        <v>49</v>
      </c>
      <c r="B61">
        <v>2.81</v>
      </c>
      <c r="C61">
        <v>905502</v>
      </c>
    </row>
    <row r="62" spans="1:3" x14ac:dyDescent="0.25">
      <c r="A62" t="s">
        <v>50</v>
      </c>
      <c r="B62">
        <v>5.84</v>
      </c>
      <c r="C62">
        <v>5523230</v>
      </c>
    </row>
    <row r="63" spans="1:3" x14ac:dyDescent="0.25">
      <c r="A63" t="s">
        <v>51</v>
      </c>
      <c r="B63">
        <v>4.5999999999999996</v>
      </c>
      <c r="C63">
        <v>65018200</v>
      </c>
    </row>
    <row r="64" spans="1:3" x14ac:dyDescent="0.25">
      <c r="A64" t="s">
        <v>54</v>
      </c>
      <c r="B64">
        <v>2.17</v>
      </c>
      <c r="C64">
        <v>2025140</v>
      </c>
    </row>
    <row r="65" spans="1:3" x14ac:dyDescent="0.25">
      <c r="A65" t="s">
        <v>55</v>
      </c>
      <c r="B65">
        <v>0.93</v>
      </c>
      <c r="C65">
        <v>2100570</v>
      </c>
    </row>
    <row r="66" spans="1:3" x14ac:dyDescent="0.25">
      <c r="A66" t="s">
        <v>53</v>
      </c>
      <c r="B66">
        <v>2.1800000000000002</v>
      </c>
      <c r="C66">
        <v>3912060</v>
      </c>
    </row>
    <row r="67" spans="1:3" x14ac:dyDescent="0.25">
      <c r="A67" t="s">
        <v>56</v>
      </c>
      <c r="B67">
        <v>4.7</v>
      </c>
      <c r="C67">
        <v>82114200</v>
      </c>
    </row>
    <row r="68" spans="1:3" x14ac:dyDescent="0.25">
      <c r="A68" t="s">
        <v>58</v>
      </c>
      <c r="B68">
        <v>2.04</v>
      </c>
      <c r="C68">
        <v>28833600</v>
      </c>
    </row>
    <row r="69" spans="1:3" x14ac:dyDescent="0.25">
      <c r="A69" t="s">
        <v>59</v>
      </c>
      <c r="B69">
        <v>4.12</v>
      </c>
      <c r="C69">
        <v>11159800</v>
      </c>
    </row>
    <row r="70" spans="1:3" x14ac:dyDescent="0.25">
      <c r="A70" t="s">
        <v>60</v>
      </c>
      <c r="B70">
        <v>2.76</v>
      </c>
      <c r="C70">
        <v>107825</v>
      </c>
    </row>
    <row r="71" spans="1:3" x14ac:dyDescent="0.25">
      <c r="A71" t="s">
        <v>61</v>
      </c>
      <c r="B71">
        <v>1.78</v>
      </c>
      <c r="C71">
        <v>16913500</v>
      </c>
    </row>
    <row r="72" spans="1:3" x14ac:dyDescent="0.25">
      <c r="A72" t="s">
        <v>62</v>
      </c>
      <c r="B72">
        <v>1.68</v>
      </c>
      <c r="C72">
        <v>12717200</v>
      </c>
    </row>
    <row r="73" spans="1:3" x14ac:dyDescent="0.25">
      <c r="A73" t="s">
        <v>120</v>
      </c>
      <c r="B73">
        <v>1.45</v>
      </c>
      <c r="C73">
        <v>1861280</v>
      </c>
    </row>
    <row r="74" spans="1:3" x14ac:dyDescent="0.25">
      <c r="A74" t="s">
        <v>63</v>
      </c>
      <c r="B74">
        <v>3.07</v>
      </c>
      <c r="C74">
        <v>777859</v>
      </c>
    </row>
    <row r="75" spans="1:3" x14ac:dyDescent="0.25">
      <c r="A75" t="s">
        <v>64</v>
      </c>
      <c r="B75">
        <v>0.64</v>
      </c>
      <c r="C75">
        <v>10981200</v>
      </c>
    </row>
    <row r="76" spans="1:3" x14ac:dyDescent="0.25">
      <c r="A76" t="s">
        <v>65</v>
      </c>
      <c r="B76">
        <v>1.54</v>
      </c>
      <c r="C76">
        <v>9265070</v>
      </c>
    </row>
    <row r="77" spans="1:3" x14ac:dyDescent="0.25">
      <c r="A77" t="s">
        <v>66</v>
      </c>
      <c r="B77">
        <v>3.67</v>
      </c>
      <c r="C77">
        <v>9721560</v>
      </c>
    </row>
    <row r="78" spans="1:3" x14ac:dyDescent="0.25">
      <c r="A78" t="s">
        <v>68</v>
      </c>
      <c r="B78">
        <v>1.19</v>
      </c>
      <c r="C78">
        <v>1339180032</v>
      </c>
    </row>
    <row r="79" spans="1:3" x14ac:dyDescent="0.25">
      <c r="A79" t="s">
        <v>69</v>
      </c>
      <c r="B79">
        <v>1.66</v>
      </c>
      <c r="C79">
        <v>263991008</v>
      </c>
    </row>
    <row r="80" spans="1:3" x14ac:dyDescent="0.25">
      <c r="A80" t="s">
        <v>70</v>
      </c>
      <c r="B80">
        <v>1.8</v>
      </c>
      <c r="C80">
        <v>38274600</v>
      </c>
    </row>
    <row r="81" spans="1:3" x14ac:dyDescent="0.25">
      <c r="A81" t="s">
        <v>71</v>
      </c>
      <c r="B81">
        <v>5.01</v>
      </c>
      <c r="C81">
        <v>4761660</v>
      </c>
    </row>
    <row r="82" spans="1:3" x14ac:dyDescent="0.25">
      <c r="A82" t="s">
        <v>172</v>
      </c>
      <c r="B82">
        <v>3.22</v>
      </c>
      <c r="C82">
        <v>81162800</v>
      </c>
    </row>
    <row r="83" spans="1:3" x14ac:dyDescent="0.25">
      <c r="A83" t="s">
        <v>72</v>
      </c>
      <c r="B83">
        <v>5.55</v>
      </c>
      <c r="C83">
        <v>8321570</v>
      </c>
    </row>
    <row r="84" spans="1:3" x14ac:dyDescent="0.25">
      <c r="A84" t="s">
        <v>73</v>
      </c>
      <c r="B84">
        <v>4.41</v>
      </c>
      <c r="C84">
        <v>59394104</v>
      </c>
    </row>
    <row r="85" spans="1:3" x14ac:dyDescent="0.25">
      <c r="A85" t="s">
        <v>76</v>
      </c>
      <c r="B85">
        <v>1.81</v>
      </c>
      <c r="C85">
        <v>2890300</v>
      </c>
    </row>
    <row r="86" spans="1:3" x14ac:dyDescent="0.25">
      <c r="A86" t="s">
        <v>77</v>
      </c>
      <c r="B86">
        <v>4.6500000000000004</v>
      </c>
      <c r="C86">
        <v>127484000</v>
      </c>
    </row>
    <row r="87" spans="1:3" x14ac:dyDescent="0.25">
      <c r="A87" t="s">
        <v>78</v>
      </c>
      <c r="B87">
        <v>1.93</v>
      </c>
      <c r="C87">
        <v>9702350</v>
      </c>
    </row>
    <row r="88" spans="1:3" x14ac:dyDescent="0.25">
      <c r="A88" t="s">
        <v>75</v>
      </c>
      <c r="B88">
        <v>5.99</v>
      </c>
      <c r="C88">
        <v>18204500</v>
      </c>
    </row>
    <row r="89" spans="1:3" x14ac:dyDescent="0.25">
      <c r="A89" t="s">
        <v>80</v>
      </c>
      <c r="B89">
        <v>0.99</v>
      </c>
      <c r="C89">
        <v>49699896</v>
      </c>
    </row>
    <row r="90" spans="1:3" x14ac:dyDescent="0.25">
      <c r="A90" t="s">
        <v>82</v>
      </c>
      <c r="B90">
        <v>8.0299999999999994</v>
      </c>
      <c r="C90">
        <v>4136530</v>
      </c>
    </row>
    <row r="91" spans="1:3" x14ac:dyDescent="0.25">
      <c r="A91" t="s">
        <v>79</v>
      </c>
      <c r="B91">
        <v>1.55</v>
      </c>
      <c r="C91">
        <v>6045120</v>
      </c>
    </row>
    <row r="92" spans="1:3" x14ac:dyDescent="0.25">
      <c r="A92" t="s">
        <v>84</v>
      </c>
      <c r="B92">
        <v>2</v>
      </c>
      <c r="C92">
        <v>6858160</v>
      </c>
    </row>
    <row r="93" spans="1:3" x14ac:dyDescent="0.25">
      <c r="A93" t="s">
        <v>83</v>
      </c>
      <c r="B93">
        <v>6.13</v>
      </c>
      <c r="C93">
        <v>1949670</v>
      </c>
    </row>
    <row r="94" spans="1:3" x14ac:dyDescent="0.25">
      <c r="A94" t="s">
        <v>85</v>
      </c>
      <c r="B94">
        <v>3.33</v>
      </c>
      <c r="C94">
        <v>6082360</v>
      </c>
    </row>
    <row r="95" spans="1:3" x14ac:dyDescent="0.25">
      <c r="A95" t="s">
        <v>86</v>
      </c>
      <c r="B95">
        <v>1.47</v>
      </c>
      <c r="C95">
        <v>2233340</v>
      </c>
    </row>
    <row r="96" spans="1:3" x14ac:dyDescent="0.25">
      <c r="A96" t="s">
        <v>87</v>
      </c>
      <c r="B96">
        <v>1.1100000000000001</v>
      </c>
      <c r="C96">
        <v>4731910</v>
      </c>
    </row>
    <row r="97" spans="1:3" x14ac:dyDescent="0.25">
      <c r="A97" t="s">
        <v>88</v>
      </c>
      <c r="B97">
        <v>3.46</v>
      </c>
      <c r="C97">
        <v>6374620</v>
      </c>
    </row>
    <row r="98" spans="1:3" x14ac:dyDescent="0.25">
      <c r="A98" t="s">
        <v>89</v>
      </c>
      <c r="B98">
        <v>5.86</v>
      </c>
      <c r="C98">
        <v>2890300</v>
      </c>
    </row>
    <row r="99" spans="1:3" x14ac:dyDescent="0.25">
      <c r="A99" t="s">
        <v>166</v>
      </c>
      <c r="B99">
        <v>12.79</v>
      </c>
      <c r="C99">
        <v>583455</v>
      </c>
    </row>
    <row r="100" spans="1:3" x14ac:dyDescent="0.25">
      <c r="A100" t="s">
        <v>90</v>
      </c>
      <c r="B100">
        <v>0.92</v>
      </c>
      <c r="C100">
        <v>25570900</v>
      </c>
    </row>
    <row r="101" spans="1:3" x14ac:dyDescent="0.25">
      <c r="A101" t="s">
        <v>91</v>
      </c>
      <c r="B101">
        <v>0.9</v>
      </c>
      <c r="C101">
        <v>18622100</v>
      </c>
    </row>
    <row r="102" spans="1:3" x14ac:dyDescent="0.25">
      <c r="A102" t="s">
        <v>92</v>
      </c>
      <c r="B102">
        <v>3.91</v>
      </c>
      <c r="C102">
        <v>31624300</v>
      </c>
    </row>
    <row r="103" spans="1:3" x14ac:dyDescent="0.25">
      <c r="A103" t="s">
        <v>93</v>
      </c>
      <c r="B103">
        <v>1.44</v>
      </c>
      <c r="C103">
        <v>18542000</v>
      </c>
    </row>
    <row r="104" spans="1:3" x14ac:dyDescent="0.25">
      <c r="A104" t="s">
        <v>94</v>
      </c>
      <c r="B104">
        <v>5.68</v>
      </c>
      <c r="C104">
        <v>430835</v>
      </c>
    </row>
    <row r="105" spans="1:3" x14ac:dyDescent="0.25">
      <c r="A105" t="s">
        <v>95</v>
      </c>
      <c r="B105">
        <v>2.31</v>
      </c>
      <c r="C105">
        <v>4420180</v>
      </c>
    </row>
    <row r="106" spans="1:3" x14ac:dyDescent="0.25">
      <c r="A106" t="s">
        <v>96</v>
      </c>
      <c r="B106">
        <v>3.06</v>
      </c>
      <c r="C106">
        <v>1265140</v>
      </c>
    </row>
    <row r="107" spans="1:3" x14ac:dyDescent="0.25">
      <c r="A107" t="s">
        <v>97</v>
      </c>
      <c r="B107">
        <v>2.62</v>
      </c>
      <c r="C107">
        <v>129163000</v>
      </c>
    </row>
    <row r="108" spans="1:3" x14ac:dyDescent="0.25">
      <c r="A108" t="s">
        <v>98</v>
      </c>
      <c r="B108">
        <v>8.0500000000000007</v>
      </c>
      <c r="C108">
        <v>3075650</v>
      </c>
    </row>
    <row r="109" spans="1:3" x14ac:dyDescent="0.25">
      <c r="A109" t="s">
        <v>168</v>
      </c>
      <c r="B109">
        <v>4.09</v>
      </c>
      <c r="C109">
        <v>628960</v>
      </c>
    </row>
    <row r="110" spans="1:3" x14ac:dyDescent="0.25">
      <c r="A110" t="s">
        <v>99</v>
      </c>
      <c r="B110">
        <v>1.77</v>
      </c>
      <c r="C110">
        <v>35739600</v>
      </c>
    </row>
    <row r="111" spans="1:3" x14ac:dyDescent="0.25">
      <c r="A111" t="s">
        <v>100</v>
      </c>
      <c r="B111">
        <v>0.8</v>
      </c>
      <c r="C111">
        <v>29668800</v>
      </c>
    </row>
    <row r="112" spans="1:3" x14ac:dyDescent="0.25">
      <c r="A112" t="s">
        <v>102</v>
      </c>
      <c r="B112">
        <v>2.1</v>
      </c>
      <c r="C112">
        <v>2533790</v>
      </c>
    </row>
    <row r="113" spans="1:3" x14ac:dyDescent="0.25">
      <c r="A113" t="s">
        <v>103</v>
      </c>
      <c r="B113">
        <v>1.0900000000000001</v>
      </c>
      <c r="C113">
        <v>29305000</v>
      </c>
    </row>
    <row r="114" spans="1:3" x14ac:dyDescent="0.25">
      <c r="A114" t="s">
        <v>104</v>
      </c>
      <c r="B114">
        <v>5.0199999999999996</v>
      </c>
      <c r="C114">
        <v>17035900</v>
      </c>
    </row>
    <row r="115" spans="1:3" x14ac:dyDescent="0.25">
      <c r="A115" t="s">
        <v>106</v>
      </c>
      <c r="B115">
        <v>4.32</v>
      </c>
      <c r="C115">
        <v>4705820</v>
      </c>
    </row>
    <row r="116" spans="1:3" x14ac:dyDescent="0.25">
      <c r="A116" t="s">
        <v>107</v>
      </c>
      <c r="B116">
        <v>1.74</v>
      </c>
      <c r="C116">
        <v>6217580</v>
      </c>
    </row>
    <row r="117" spans="1:3" x14ac:dyDescent="0.25">
      <c r="A117" t="s">
        <v>108</v>
      </c>
      <c r="B117">
        <v>1.56</v>
      </c>
      <c r="C117">
        <v>21477300</v>
      </c>
    </row>
    <row r="118" spans="1:3" x14ac:dyDescent="0.25">
      <c r="A118" t="s">
        <v>109</v>
      </c>
      <c r="B118">
        <v>1.02</v>
      </c>
      <c r="C118">
        <v>190886000</v>
      </c>
    </row>
    <row r="119" spans="1:3" x14ac:dyDescent="0.25">
      <c r="A119" t="s">
        <v>110</v>
      </c>
      <c r="B119">
        <v>5.78</v>
      </c>
      <c r="C119">
        <v>5305380</v>
      </c>
    </row>
    <row r="120" spans="1:3" x14ac:dyDescent="0.25">
      <c r="A120" t="s">
        <v>150</v>
      </c>
      <c r="B120">
        <v>7.29</v>
      </c>
      <c r="C120">
        <v>4636260</v>
      </c>
    </row>
    <row r="121" spans="1:3" x14ac:dyDescent="0.25">
      <c r="A121" t="s">
        <v>111</v>
      </c>
      <c r="B121">
        <v>0.86</v>
      </c>
      <c r="C121">
        <v>197016000</v>
      </c>
    </row>
    <row r="122" spans="1:3" x14ac:dyDescent="0.25">
      <c r="A122" t="s">
        <v>112</v>
      </c>
      <c r="B122">
        <v>2.27</v>
      </c>
      <c r="C122">
        <v>4098590</v>
      </c>
    </row>
    <row r="123" spans="1:3" x14ac:dyDescent="0.25">
      <c r="A123" t="s">
        <v>114</v>
      </c>
      <c r="B123">
        <v>1.82</v>
      </c>
      <c r="C123">
        <v>8251160</v>
      </c>
    </row>
    <row r="124" spans="1:3" x14ac:dyDescent="0.25">
      <c r="A124" t="s">
        <v>115</v>
      </c>
      <c r="B124">
        <v>3.09</v>
      </c>
      <c r="C124">
        <v>6811300</v>
      </c>
    </row>
    <row r="125" spans="1:3" x14ac:dyDescent="0.25">
      <c r="A125" t="s">
        <v>116</v>
      </c>
      <c r="B125">
        <v>2.15</v>
      </c>
      <c r="C125">
        <v>32165500</v>
      </c>
    </row>
    <row r="126" spans="1:3" x14ac:dyDescent="0.25">
      <c r="A126" t="s">
        <v>117</v>
      </c>
      <c r="B126">
        <v>1.34</v>
      </c>
      <c r="C126">
        <v>104918000</v>
      </c>
    </row>
    <row r="127" spans="1:3" x14ac:dyDescent="0.25">
      <c r="A127" t="s">
        <v>118</v>
      </c>
      <c r="B127">
        <v>4.71</v>
      </c>
      <c r="C127">
        <v>38170700</v>
      </c>
    </row>
    <row r="128" spans="1:3" x14ac:dyDescent="0.25">
      <c r="A128" t="s">
        <v>119</v>
      </c>
      <c r="B128">
        <v>4.4000000000000004</v>
      </c>
      <c r="C128">
        <v>10329500</v>
      </c>
    </row>
    <row r="129" spans="1:3" x14ac:dyDescent="0.25">
      <c r="A129" t="s">
        <v>123</v>
      </c>
      <c r="B129">
        <v>14.72</v>
      </c>
      <c r="C129">
        <v>2639210</v>
      </c>
    </row>
    <row r="130" spans="1:3" x14ac:dyDescent="0.25">
      <c r="A130" t="s">
        <v>173</v>
      </c>
      <c r="B130">
        <v>6.18</v>
      </c>
      <c r="C130">
        <v>50982200</v>
      </c>
    </row>
    <row r="131" spans="1:3" x14ac:dyDescent="0.25">
      <c r="A131" t="s">
        <v>101</v>
      </c>
      <c r="B131">
        <v>1.87</v>
      </c>
      <c r="C131">
        <v>4051210</v>
      </c>
    </row>
    <row r="132" spans="1:3" x14ac:dyDescent="0.25">
      <c r="A132" t="s">
        <v>105</v>
      </c>
      <c r="B132">
        <v>3.06</v>
      </c>
      <c r="C132">
        <v>2083160</v>
      </c>
    </row>
    <row r="133" spans="1:3" x14ac:dyDescent="0.25">
      <c r="A133" t="s">
        <v>125</v>
      </c>
      <c r="B133">
        <v>3.4</v>
      </c>
      <c r="C133">
        <v>19679300</v>
      </c>
    </row>
    <row r="134" spans="1:3" x14ac:dyDescent="0.25">
      <c r="A134" t="s">
        <v>127</v>
      </c>
      <c r="B134">
        <v>5.48</v>
      </c>
      <c r="C134">
        <v>143990000</v>
      </c>
    </row>
    <row r="135" spans="1:3" x14ac:dyDescent="0.25">
      <c r="A135" t="s">
        <v>126</v>
      </c>
      <c r="B135">
        <v>0.67</v>
      </c>
      <c r="C135">
        <v>12208400</v>
      </c>
    </row>
    <row r="136" spans="1:3" x14ac:dyDescent="0.25">
      <c r="A136" t="s">
        <v>128</v>
      </c>
      <c r="B136">
        <v>2.5</v>
      </c>
      <c r="C136">
        <v>178844</v>
      </c>
    </row>
    <row r="137" spans="1:3" x14ac:dyDescent="0.25">
      <c r="A137" t="s">
        <v>129</v>
      </c>
      <c r="B137">
        <v>4.63</v>
      </c>
      <c r="C137">
        <v>109897</v>
      </c>
    </row>
    <row r="138" spans="1:3" x14ac:dyDescent="0.25">
      <c r="A138" t="s">
        <v>162</v>
      </c>
      <c r="B138">
        <v>2.52</v>
      </c>
      <c r="C138">
        <v>196440</v>
      </c>
    </row>
    <row r="139" spans="1:3" x14ac:dyDescent="0.25">
      <c r="A139" t="s">
        <v>130</v>
      </c>
      <c r="B139">
        <v>1.62</v>
      </c>
      <c r="C139">
        <v>204327</v>
      </c>
    </row>
    <row r="140" spans="1:3" x14ac:dyDescent="0.25">
      <c r="A140" t="s">
        <v>131</v>
      </c>
      <c r="B140">
        <v>5.77</v>
      </c>
      <c r="C140">
        <v>32938200</v>
      </c>
    </row>
    <row r="141" spans="1:3" x14ac:dyDescent="0.25">
      <c r="A141" t="s">
        <v>132</v>
      </c>
      <c r="B141">
        <v>1.1599999999999999</v>
      </c>
      <c r="C141">
        <v>15850600</v>
      </c>
    </row>
    <row r="142" spans="1:3" x14ac:dyDescent="0.25">
      <c r="A142" t="s">
        <v>167</v>
      </c>
      <c r="B142">
        <v>2.75</v>
      </c>
      <c r="C142">
        <v>8790570</v>
      </c>
    </row>
    <row r="143" spans="1:3" x14ac:dyDescent="0.25">
      <c r="A143" t="s">
        <v>133</v>
      </c>
      <c r="B143">
        <v>1</v>
      </c>
      <c r="C143">
        <v>7557210</v>
      </c>
    </row>
    <row r="144" spans="1:3" x14ac:dyDescent="0.25">
      <c r="A144" t="s">
        <v>136</v>
      </c>
      <c r="B144">
        <v>5.87</v>
      </c>
      <c r="C144">
        <v>5708840</v>
      </c>
    </row>
    <row r="145" spans="1:3" x14ac:dyDescent="0.25">
      <c r="A145" t="s">
        <v>135</v>
      </c>
      <c r="B145">
        <v>4.41</v>
      </c>
      <c r="C145">
        <v>5447660</v>
      </c>
    </row>
    <row r="146" spans="1:3" x14ac:dyDescent="0.25">
      <c r="A146" t="s">
        <v>134</v>
      </c>
      <c r="B146">
        <v>4.9000000000000004</v>
      </c>
      <c r="C146">
        <v>2079980</v>
      </c>
    </row>
    <row r="147" spans="1:3" x14ac:dyDescent="0.25">
      <c r="A147" t="s">
        <v>21</v>
      </c>
      <c r="B147">
        <v>1.88</v>
      </c>
      <c r="C147">
        <v>611343</v>
      </c>
    </row>
    <row r="148" spans="1:3" x14ac:dyDescent="0.25">
      <c r="A148" t="s">
        <v>137</v>
      </c>
      <c r="B148">
        <v>3.16</v>
      </c>
      <c r="C148">
        <v>56717200</v>
      </c>
    </row>
    <row r="149" spans="1:3" x14ac:dyDescent="0.25">
      <c r="A149" t="s">
        <v>138</v>
      </c>
      <c r="B149">
        <v>4.03</v>
      </c>
      <c r="C149">
        <v>46354300</v>
      </c>
    </row>
    <row r="150" spans="1:3" x14ac:dyDescent="0.25">
      <c r="A150" t="s">
        <v>29</v>
      </c>
      <c r="B150">
        <v>1.49</v>
      </c>
      <c r="C150">
        <v>20876900</v>
      </c>
    </row>
    <row r="151" spans="1:3" x14ac:dyDescent="0.25">
      <c r="A151" t="s">
        <v>169</v>
      </c>
      <c r="B151">
        <v>1.33</v>
      </c>
      <c r="C151">
        <v>40533300</v>
      </c>
    </row>
    <row r="152" spans="1:3" x14ac:dyDescent="0.25">
      <c r="A152" t="s">
        <v>139</v>
      </c>
      <c r="B152">
        <v>2.76</v>
      </c>
      <c r="C152">
        <v>563402</v>
      </c>
    </row>
    <row r="153" spans="1:3" x14ac:dyDescent="0.25">
      <c r="A153" t="s">
        <v>142</v>
      </c>
      <c r="B153">
        <v>6.08</v>
      </c>
      <c r="C153">
        <v>9910700</v>
      </c>
    </row>
    <row r="154" spans="1:3" x14ac:dyDescent="0.25">
      <c r="A154" t="s">
        <v>143</v>
      </c>
      <c r="B154">
        <v>4.47</v>
      </c>
      <c r="C154">
        <v>8476000</v>
      </c>
    </row>
    <row r="155" spans="1:3" x14ac:dyDescent="0.25">
      <c r="A155" t="s">
        <v>144</v>
      </c>
      <c r="B155">
        <v>1.1599999999999999</v>
      </c>
      <c r="C155">
        <v>18269900</v>
      </c>
    </row>
    <row r="156" spans="1:3" x14ac:dyDescent="0.25">
      <c r="A156" t="s">
        <v>140</v>
      </c>
      <c r="B156">
        <v>0.97</v>
      </c>
      <c r="C156">
        <v>8921340</v>
      </c>
    </row>
    <row r="157" spans="1:3" x14ac:dyDescent="0.25">
      <c r="A157" t="s">
        <v>146</v>
      </c>
      <c r="B157">
        <v>2.58</v>
      </c>
      <c r="C157">
        <v>69037504</v>
      </c>
    </row>
    <row r="158" spans="1:3" x14ac:dyDescent="0.25">
      <c r="A158" t="s">
        <v>121</v>
      </c>
      <c r="B158">
        <v>0.74</v>
      </c>
      <c r="C158">
        <v>1296310</v>
      </c>
    </row>
    <row r="159" spans="1:3" x14ac:dyDescent="0.25">
      <c r="A159" t="s">
        <v>147</v>
      </c>
      <c r="B159">
        <v>1.0900000000000001</v>
      </c>
      <c r="C159">
        <v>7797690</v>
      </c>
    </row>
    <row r="160" spans="1:3" x14ac:dyDescent="0.25">
      <c r="A160" t="s">
        <v>148</v>
      </c>
      <c r="B160">
        <v>3.24</v>
      </c>
      <c r="C160">
        <v>108020</v>
      </c>
    </row>
    <row r="161" spans="1:3" x14ac:dyDescent="0.25">
      <c r="A161" t="s">
        <v>149</v>
      </c>
      <c r="B161">
        <v>8.23</v>
      </c>
      <c r="C161">
        <v>1369120</v>
      </c>
    </row>
    <row r="162" spans="1:3" x14ac:dyDescent="0.25">
      <c r="A162" t="s">
        <v>151</v>
      </c>
      <c r="B162">
        <v>2.15</v>
      </c>
      <c r="C162">
        <v>11532100</v>
      </c>
    </row>
    <row r="163" spans="1:3" x14ac:dyDescent="0.25">
      <c r="A163" t="s">
        <v>152</v>
      </c>
      <c r="B163">
        <v>3.51</v>
      </c>
      <c r="C163">
        <v>80745000</v>
      </c>
    </row>
    <row r="164" spans="1:3" x14ac:dyDescent="0.25">
      <c r="A164" t="s">
        <v>145</v>
      </c>
      <c r="B164">
        <v>5.22</v>
      </c>
      <c r="C164">
        <v>5758080</v>
      </c>
    </row>
    <row r="165" spans="1:3" x14ac:dyDescent="0.25">
      <c r="A165" t="s">
        <v>154</v>
      </c>
      <c r="B165">
        <v>1.04</v>
      </c>
      <c r="C165">
        <v>42863000</v>
      </c>
    </row>
    <row r="166" spans="1:3" x14ac:dyDescent="0.25">
      <c r="A166" t="s">
        <v>156</v>
      </c>
      <c r="B166">
        <v>2.66</v>
      </c>
      <c r="C166">
        <v>44222896</v>
      </c>
    </row>
    <row r="167" spans="1:3" x14ac:dyDescent="0.25">
      <c r="A167" t="s">
        <v>153</v>
      </c>
      <c r="B167">
        <v>8.9499999999999993</v>
      </c>
      <c r="C167">
        <v>9400140</v>
      </c>
    </row>
    <row r="168" spans="1:3" x14ac:dyDescent="0.25">
      <c r="A168" t="s">
        <v>155</v>
      </c>
      <c r="B168">
        <v>4.2</v>
      </c>
      <c r="C168">
        <v>66181600</v>
      </c>
    </row>
    <row r="169" spans="1:3" x14ac:dyDescent="0.25">
      <c r="A169" t="s">
        <v>174</v>
      </c>
      <c r="B169">
        <v>1.17</v>
      </c>
      <c r="C169">
        <v>57310000</v>
      </c>
    </row>
    <row r="170" spans="1:3" x14ac:dyDescent="0.25">
      <c r="A170" t="s">
        <v>157</v>
      </c>
      <c r="B170">
        <v>8.0399999999999991</v>
      </c>
      <c r="C170">
        <v>324459008</v>
      </c>
    </row>
    <row r="171" spans="1:3" x14ac:dyDescent="0.25">
      <c r="A171" t="s">
        <v>159</v>
      </c>
      <c r="B171">
        <v>2</v>
      </c>
      <c r="C171">
        <v>31910600</v>
      </c>
    </row>
    <row r="172" spans="1:3" x14ac:dyDescent="0.25">
      <c r="A172" t="s">
        <v>160</v>
      </c>
      <c r="B172">
        <v>2.2400000000000002</v>
      </c>
      <c r="C172">
        <v>95540800</v>
      </c>
    </row>
    <row r="173" spans="1:3" x14ac:dyDescent="0.25">
      <c r="A173" t="s">
        <v>171</v>
      </c>
      <c r="B173">
        <v>2.77</v>
      </c>
      <c r="C173">
        <v>7550260224</v>
      </c>
    </row>
    <row r="174" spans="1:3" x14ac:dyDescent="0.25">
      <c r="A174" t="s">
        <v>163</v>
      </c>
      <c r="B174">
        <v>0.61</v>
      </c>
      <c r="C174">
        <v>28250400</v>
      </c>
    </row>
    <row r="175" spans="1:3" x14ac:dyDescent="0.25">
      <c r="A175" t="s">
        <v>164</v>
      </c>
      <c r="B175">
        <v>0.97</v>
      </c>
      <c r="C175">
        <v>17094100</v>
      </c>
    </row>
    <row r="176" spans="1:3" x14ac:dyDescent="0.25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topLeftCell="A100" workbookViewId="0">
      <selection activeCell="A113" sqref="A113"/>
    </sheetView>
  </sheetViews>
  <sheetFormatPr defaultColWidth="8.85546875" defaultRowHeight="15" x14ac:dyDescent="0.25"/>
  <cols>
    <col min="1" max="1" width="31.28515625" bestFit="1" customWidth="1"/>
    <col min="2" max="2" width="5" bestFit="1" customWidth="1"/>
    <col min="4" max="4" width="13.85546875" bestFit="1" customWidth="1"/>
    <col min="5" max="5" width="9.7109375" bestFit="1" customWidth="1"/>
  </cols>
  <sheetData>
    <row r="1" spans="1:5" ht="15.75" thickBot="1" x14ac:dyDescent="0.3">
      <c r="A1" s="9" t="s">
        <v>177</v>
      </c>
      <c r="B1" s="11"/>
      <c r="D1" s="12" t="s">
        <v>178</v>
      </c>
      <c r="E1" s="12"/>
    </row>
    <row r="2" spans="1:5" x14ac:dyDescent="0.25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5">
      <c r="A3" t="s">
        <v>4</v>
      </c>
      <c r="B3">
        <v>0.49</v>
      </c>
      <c r="D3" t="s">
        <v>180</v>
      </c>
      <c r="E3" s="2">
        <v>44371</v>
      </c>
    </row>
    <row r="4" spans="1:5" x14ac:dyDescent="0.25">
      <c r="A4" t="s">
        <v>5</v>
      </c>
      <c r="B4">
        <v>0.79</v>
      </c>
      <c r="D4" t="s">
        <v>181</v>
      </c>
      <c r="E4" t="s">
        <v>183</v>
      </c>
    </row>
    <row r="5" spans="1:5" x14ac:dyDescent="0.25">
      <c r="A5" t="s">
        <v>6</v>
      </c>
      <c r="B5">
        <v>0.76</v>
      </c>
      <c r="E5" t="s">
        <v>184</v>
      </c>
    </row>
    <row r="6" spans="1:5" x14ac:dyDescent="0.25">
      <c r="A6" t="s">
        <v>7</v>
      </c>
      <c r="B6">
        <v>0.57999999999999996</v>
      </c>
      <c r="E6" t="s">
        <v>185</v>
      </c>
    </row>
    <row r="7" spans="1:5" x14ac:dyDescent="0.25">
      <c r="A7" t="s">
        <v>8</v>
      </c>
      <c r="B7">
        <v>0.77</v>
      </c>
      <c r="E7" t="s">
        <v>186</v>
      </c>
    </row>
    <row r="8" spans="1:5" x14ac:dyDescent="0.25">
      <c r="A8" t="s">
        <v>9</v>
      </c>
      <c r="B8">
        <v>0.83</v>
      </c>
      <c r="E8" t="s">
        <v>187</v>
      </c>
    </row>
    <row r="9" spans="1:5" x14ac:dyDescent="0.25">
      <c r="A9" t="s">
        <v>3</v>
      </c>
      <c r="B9">
        <v>0.76</v>
      </c>
    </row>
    <row r="10" spans="1:5" x14ac:dyDescent="0.25">
      <c r="A10" t="s">
        <v>10</v>
      </c>
      <c r="B10">
        <v>0.94</v>
      </c>
    </row>
    <row r="11" spans="1:5" x14ac:dyDescent="0.25">
      <c r="A11" t="s">
        <v>11</v>
      </c>
      <c r="B11">
        <v>0.91</v>
      </c>
    </row>
    <row r="12" spans="1:5" x14ac:dyDescent="0.25">
      <c r="A12" t="s">
        <v>38</v>
      </c>
      <c r="B12">
        <v>0.75</v>
      </c>
    </row>
    <row r="13" spans="1:5" x14ac:dyDescent="0.25">
      <c r="A13" t="s">
        <v>12</v>
      </c>
      <c r="B13">
        <v>0.8</v>
      </c>
    </row>
    <row r="14" spans="1:5" x14ac:dyDescent="0.25">
      <c r="A14" t="s">
        <v>13</v>
      </c>
      <c r="B14">
        <v>0.84</v>
      </c>
    </row>
    <row r="15" spans="1:5" x14ac:dyDescent="0.25">
      <c r="A15" t="s">
        <v>15</v>
      </c>
      <c r="B15">
        <v>0.61</v>
      </c>
    </row>
    <row r="16" spans="1:5" x14ac:dyDescent="0.25">
      <c r="A16" t="s">
        <v>14</v>
      </c>
      <c r="B16">
        <v>0.81</v>
      </c>
    </row>
    <row r="17" spans="1:2" x14ac:dyDescent="0.25">
      <c r="A17" t="s">
        <v>43</v>
      </c>
      <c r="B17">
        <v>0.81</v>
      </c>
    </row>
    <row r="18" spans="1:2" x14ac:dyDescent="0.25">
      <c r="A18" t="s">
        <v>165</v>
      </c>
      <c r="B18">
        <v>0.92</v>
      </c>
    </row>
    <row r="19" spans="1:2" x14ac:dyDescent="0.25">
      <c r="A19" t="s">
        <v>20</v>
      </c>
      <c r="B19">
        <v>0.72</v>
      </c>
    </row>
    <row r="20" spans="1:2" x14ac:dyDescent="0.25">
      <c r="A20" t="s">
        <v>39</v>
      </c>
      <c r="B20">
        <v>0.51</v>
      </c>
    </row>
    <row r="21" spans="1:2" x14ac:dyDescent="0.25">
      <c r="A21" t="s">
        <v>16</v>
      </c>
      <c r="B21">
        <v>0.62</v>
      </c>
    </row>
    <row r="22" spans="1:2" x14ac:dyDescent="0.25">
      <c r="A22" t="s">
        <v>175</v>
      </c>
      <c r="B22">
        <v>0.74</v>
      </c>
    </row>
    <row r="23" spans="1:2" x14ac:dyDescent="0.25">
      <c r="A23" t="s">
        <v>17</v>
      </c>
      <c r="B23">
        <v>0.7</v>
      </c>
    </row>
    <row r="24" spans="1:2" x14ac:dyDescent="0.25">
      <c r="A24" t="s">
        <v>57</v>
      </c>
      <c r="B24">
        <v>0.77</v>
      </c>
    </row>
    <row r="25" spans="1:2" x14ac:dyDescent="0.25">
      <c r="A25" t="s">
        <v>18</v>
      </c>
      <c r="B25">
        <v>0.72</v>
      </c>
    </row>
    <row r="26" spans="1:2" x14ac:dyDescent="0.25">
      <c r="A26" t="s">
        <v>19</v>
      </c>
      <c r="B26">
        <v>0.76</v>
      </c>
    </row>
    <row r="27" spans="1:2" x14ac:dyDescent="0.25">
      <c r="A27" t="s">
        <v>22</v>
      </c>
      <c r="B27">
        <v>0.84</v>
      </c>
    </row>
    <row r="28" spans="1:2" x14ac:dyDescent="0.25">
      <c r="A28" t="s">
        <v>23</v>
      </c>
      <c r="B28">
        <v>0.81</v>
      </c>
    </row>
    <row r="29" spans="1:2" x14ac:dyDescent="0.25">
      <c r="A29" t="s">
        <v>158</v>
      </c>
      <c r="B29">
        <v>0.43</v>
      </c>
    </row>
    <row r="30" spans="1:2" x14ac:dyDescent="0.25">
      <c r="A30" t="s">
        <v>24</v>
      </c>
      <c r="B30">
        <v>0.42</v>
      </c>
    </row>
    <row r="31" spans="1:2" x14ac:dyDescent="0.25">
      <c r="A31" t="s">
        <v>74</v>
      </c>
      <c r="B31">
        <v>0.51</v>
      </c>
    </row>
    <row r="32" spans="1:2" x14ac:dyDescent="0.25">
      <c r="A32" t="s">
        <v>27</v>
      </c>
      <c r="B32">
        <v>0.65</v>
      </c>
    </row>
    <row r="33" spans="1:2" x14ac:dyDescent="0.25">
      <c r="A33" t="s">
        <v>81</v>
      </c>
      <c r="B33">
        <v>0.57999999999999996</v>
      </c>
    </row>
    <row r="34" spans="1:2" x14ac:dyDescent="0.25">
      <c r="A34" t="s">
        <v>25</v>
      </c>
      <c r="B34">
        <v>0.56000000000000005</v>
      </c>
    </row>
    <row r="35" spans="1:2" x14ac:dyDescent="0.25">
      <c r="A35" t="s">
        <v>26</v>
      </c>
      <c r="B35">
        <v>0.92</v>
      </c>
    </row>
    <row r="36" spans="1:2" x14ac:dyDescent="0.25">
      <c r="A36" t="s">
        <v>28</v>
      </c>
      <c r="B36">
        <v>0.38</v>
      </c>
    </row>
    <row r="37" spans="1:2" x14ac:dyDescent="0.25">
      <c r="A37" t="s">
        <v>30</v>
      </c>
      <c r="B37">
        <v>0.4</v>
      </c>
    </row>
    <row r="38" spans="1:2" x14ac:dyDescent="0.25">
      <c r="A38" t="s">
        <v>31</v>
      </c>
      <c r="B38">
        <v>0.85</v>
      </c>
    </row>
    <row r="39" spans="1:2" x14ac:dyDescent="0.25">
      <c r="A39" t="s">
        <v>170</v>
      </c>
      <c r="B39">
        <v>0.75</v>
      </c>
    </row>
    <row r="40" spans="1:2" x14ac:dyDescent="0.25">
      <c r="A40" t="s">
        <v>32</v>
      </c>
      <c r="B40">
        <v>0.76</v>
      </c>
    </row>
    <row r="41" spans="1:2" x14ac:dyDescent="0.25">
      <c r="A41" t="s">
        <v>33</v>
      </c>
      <c r="B41">
        <v>0.54</v>
      </c>
    </row>
    <row r="42" spans="1:2" x14ac:dyDescent="0.25">
      <c r="A42" t="s">
        <v>34</v>
      </c>
      <c r="B42">
        <v>0.61</v>
      </c>
    </row>
    <row r="43" spans="1:2" x14ac:dyDescent="0.25">
      <c r="A43" t="s">
        <v>35</v>
      </c>
      <c r="B43">
        <v>0.79</v>
      </c>
    </row>
    <row r="44" spans="1:2" x14ac:dyDescent="0.25">
      <c r="A44" t="s">
        <v>67</v>
      </c>
      <c r="B44">
        <v>0.83</v>
      </c>
    </row>
    <row r="45" spans="1:2" x14ac:dyDescent="0.25">
      <c r="A45" t="s">
        <v>36</v>
      </c>
      <c r="B45">
        <v>0.78</v>
      </c>
    </row>
    <row r="46" spans="1:2" x14ac:dyDescent="0.25">
      <c r="A46" t="s">
        <v>37</v>
      </c>
      <c r="B46">
        <v>0.87</v>
      </c>
    </row>
    <row r="47" spans="1:2" x14ac:dyDescent="0.25">
      <c r="A47" t="s">
        <v>113</v>
      </c>
      <c r="B47">
        <v>0.89</v>
      </c>
    </row>
    <row r="48" spans="1:2" x14ac:dyDescent="0.25">
      <c r="A48" t="s">
        <v>176</v>
      </c>
      <c r="B48">
        <v>0.46</v>
      </c>
    </row>
    <row r="49" spans="1:2" x14ac:dyDescent="0.25">
      <c r="A49" t="s">
        <v>40</v>
      </c>
      <c r="B49">
        <v>0.93</v>
      </c>
    </row>
    <row r="50" spans="1:2" x14ac:dyDescent="0.25">
      <c r="A50" t="s">
        <v>52</v>
      </c>
      <c r="B50">
        <v>0.49</v>
      </c>
    </row>
    <row r="51" spans="1:2" x14ac:dyDescent="0.25">
      <c r="A51" t="s">
        <v>41</v>
      </c>
      <c r="B51">
        <v>0.72</v>
      </c>
    </row>
    <row r="52" spans="1:2" x14ac:dyDescent="0.25">
      <c r="A52" t="s">
        <v>42</v>
      </c>
      <c r="B52">
        <v>0.74</v>
      </c>
    </row>
    <row r="53" spans="1:2" x14ac:dyDescent="0.25">
      <c r="A53" t="s">
        <v>44</v>
      </c>
      <c r="B53">
        <v>0.76</v>
      </c>
    </row>
    <row r="54" spans="1:2" x14ac:dyDescent="0.25">
      <c r="A54" t="s">
        <v>45</v>
      </c>
      <c r="B54">
        <v>0.7</v>
      </c>
    </row>
    <row r="55" spans="1:2" x14ac:dyDescent="0.25">
      <c r="A55" t="s">
        <v>46</v>
      </c>
      <c r="B55">
        <v>0.67</v>
      </c>
    </row>
    <row r="56" spans="1:2" x14ac:dyDescent="0.25">
      <c r="A56" t="s">
        <v>47</v>
      </c>
      <c r="B56">
        <v>0.59</v>
      </c>
    </row>
    <row r="57" spans="1:2" x14ac:dyDescent="0.25">
      <c r="A57" t="s">
        <v>122</v>
      </c>
      <c r="B57">
        <v>0.43</v>
      </c>
    </row>
    <row r="58" spans="1:2" x14ac:dyDescent="0.25">
      <c r="A58" t="s">
        <v>48</v>
      </c>
      <c r="B58">
        <v>0.88</v>
      </c>
    </row>
    <row r="59" spans="1:2" x14ac:dyDescent="0.25">
      <c r="A59" t="s">
        <v>141</v>
      </c>
      <c r="B59">
        <v>0.6</v>
      </c>
    </row>
    <row r="60" spans="1:2" x14ac:dyDescent="0.25">
      <c r="A60" t="s">
        <v>161</v>
      </c>
      <c r="B60">
        <v>0.47</v>
      </c>
    </row>
    <row r="61" spans="1:2" x14ac:dyDescent="0.25">
      <c r="A61" t="s">
        <v>49</v>
      </c>
      <c r="B61">
        <v>0.72</v>
      </c>
    </row>
    <row r="62" spans="1:2" x14ac:dyDescent="0.25">
      <c r="A62" t="s">
        <v>50</v>
      </c>
      <c r="B62">
        <v>0.92</v>
      </c>
    </row>
    <row r="63" spans="1:2" x14ac:dyDescent="0.25">
      <c r="A63" t="s">
        <v>51</v>
      </c>
      <c r="B63">
        <v>0.89</v>
      </c>
    </row>
    <row r="64" spans="1:2" x14ac:dyDescent="0.25">
      <c r="A64" t="s">
        <v>54</v>
      </c>
      <c r="B64">
        <v>0.7</v>
      </c>
    </row>
    <row r="65" spans="1:2" x14ac:dyDescent="0.25">
      <c r="A65" t="s">
        <v>55</v>
      </c>
      <c r="B65">
        <v>0.46</v>
      </c>
    </row>
    <row r="66" spans="1:2" x14ac:dyDescent="0.25">
      <c r="A66" t="s">
        <v>53</v>
      </c>
      <c r="B66">
        <v>0.78</v>
      </c>
    </row>
    <row r="67" spans="1:2" x14ac:dyDescent="0.25">
      <c r="A67" t="s">
        <v>56</v>
      </c>
      <c r="B67">
        <v>0.94</v>
      </c>
    </row>
    <row r="68" spans="1:2" x14ac:dyDescent="0.25">
      <c r="A68" t="s">
        <v>58</v>
      </c>
      <c r="B68">
        <v>0.59</v>
      </c>
    </row>
    <row r="69" spans="1:2" x14ac:dyDescent="0.25">
      <c r="A69" t="s">
        <v>59</v>
      </c>
      <c r="B69">
        <v>0.87</v>
      </c>
    </row>
    <row r="70" spans="1:2" x14ac:dyDescent="0.25">
      <c r="A70" t="s">
        <v>60</v>
      </c>
      <c r="B70">
        <v>0.76</v>
      </c>
    </row>
    <row r="71" spans="1:2" x14ac:dyDescent="0.25">
      <c r="A71" t="s">
        <v>61</v>
      </c>
      <c r="B71">
        <v>0.65</v>
      </c>
    </row>
    <row r="72" spans="1:2" x14ac:dyDescent="0.25">
      <c r="A72" t="s">
        <v>62</v>
      </c>
      <c r="B72">
        <v>0.46</v>
      </c>
    </row>
    <row r="73" spans="1:2" x14ac:dyDescent="0.25">
      <c r="A73" t="s">
        <v>120</v>
      </c>
      <c r="B73">
        <v>0.46</v>
      </c>
    </row>
    <row r="74" spans="1:2" x14ac:dyDescent="0.25">
      <c r="A74" t="s">
        <v>63</v>
      </c>
      <c r="B74">
        <v>0.67</v>
      </c>
    </row>
    <row r="75" spans="1:2" x14ac:dyDescent="0.25">
      <c r="A75" t="s">
        <v>64</v>
      </c>
      <c r="B75">
        <v>0.5</v>
      </c>
    </row>
    <row r="76" spans="1:2" x14ac:dyDescent="0.25">
      <c r="A76" t="s">
        <v>65</v>
      </c>
      <c r="B76">
        <v>0.62</v>
      </c>
    </row>
    <row r="77" spans="1:2" x14ac:dyDescent="0.25">
      <c r="A77" t="s">
        <v>66</v>
      </c>
      <c r="B77">
        <v>0.84</v>
      </c>
    </row>
    <row r="78" spans="1:2" x14ac:dyDescent="0.25">
      <c r="A78" t="s">
        <v>68</v>
      </c>
      <c r="B78">
        <v>0.64</v>
      </c>
    </row>
    <row r="79" spans="1:2" x14ac:dyDescent="0.25">
      <c r="A79" t="s">
        <v>69</v>
      </c>
      <c r="B79">
        <v>0.7</v>
      </c>
    </row>
    <row r="80" spans="1:2" x14ac:dyDescent="0.25">
      <c r="A80" t="s">
        <v>70</v>
      </c>
      <c r="B80">
        <v>0.68</v>
      </c>
    </row>
    <row r="81" spans="1:2" x14ac:dyDescent="0.25">
      <c r="A81" t="s">
        <v>71</v>
      </c>
      <c r="B81">
        <v>0.94</v>
      </c>
    </row>
    <row r="82" spans="1:2" x14ac:dyDescent="0.25">
      <c r="A82" t="s">
        <v>172</v>
      </c>
      <c r="B82">
        <v>0.8</v>
      </c>
    </row>
    <row r="83" spans="1:2" x14ac:dyDescent="0.25">
      <c r="A83" t="s">
        <v>72</v>
      </c>
      <c r="B83">
        <v>0.9</v>
      </c>
    </row>
    <row r="84" spans="1:2" x14ac:dyDescent="0.25">
      <c r="A84" t="s">
        <v>73</v>
      </c>
      <c r="B84">
        <v>0.88</v>
      </c>
    </row>
    <row r="85" spans="1:2" x14ac:dyDescent="0.25">
      <c r="A85" t="s">
        <v>76</v>
      </c>
      <c r="B85">
        <v>0.73</v>
      </c>
    </row>
    <row r="86" spans="1:2" x14ac:dyDescent="0.25">
      <c r="A86" t="s">
        <v>77</v>
      </c>
      <c r="B86">
        <v>0.91</v>
      </c>
    </row>
    <row r="87" spans="1:2" x14ac:dyDescent="0.25">
      <c r="A87" t="s">
        <v>78</v>
      </c>
      <c r="B87">
        <v>0.72</v>
      </c>
    </row>
    <row r="88" spans="1:2" x14ac:dyDescent="0.25">
      <c r="A88" t="s">
        <v>75</v>
      </c>
      <c r="B88">
        <v>0.81</v>
      </c>
    </row>
    <row r="89" spans="1:2" x14ac:dyDescent="0.25">
      <c r="A89" t="s">
        <v>80</v>
      </c>
      <c r="B89">
        <v>0.56999999999999995</v>
      </c>
    </row>
    <row r="90" spans="1:2" x14ac:dyDescent="0.25">
      <c r="A90" t="s">
        <v>82</v>
      </c>
      <c r="B90">
        <v>0.81</v>
      </c>
    </row>
    <row r="91" spans="1:2" x14ac:dyDescent="0.25">
      <c r="A91" t="s">
        <v>79</v>
      </c>
      <c r="B91">
        <v>0.67</v>
      </c>
    </row>
    <row r="92" spans="1:2" x14ac:dyDescent="0.25">
      <c r="A92" t="s">
        <v>84</v>
      </c>
      <c r="B92">
        <v>0.6</v>
      </c>
    </row>
    <row r="93" spans="1:2" x14ac:dyDescent="0.25">
      <c r="A93" t="s">
        <v>83</v>
      </c>
      <c r="B93">
        <v>0.85</v>
      </c>
    </row>
    <row r="94" spans="1:2" x14ac:dyDescent="0.25">
      <c r="A94" t="s">
        <v>85</v>
      </c>
      <c r="B94">
        <v>0.73</v>
      </c>
    </row>
    <row r="95" spans="1:2" x14ac:dyDescent="0.25">
      <c r="A95" t="s">
        <v>86</v>
      </c>
      <c r="B95">
        <v>0.51</v>
      </c>
    </row>
    <row r="96" spans="1:2" x14ac:dyDescent="0.25">
      <c r="A96" t="s">
        <v>87</v>
      </c>
      <c r="B96">
        <v>0.47</v>
      </c>
    </row>
    <row r="97" spans="1:2" x14ac:dyDescent="0.25">
      <c r="A97" t="s">
        <v>88</v>
      </c>
      <c r="B97">
        <v>0.7</v>
      </c>
    </row>
    <row r="98" spans="1:2" x14ac:dyDescent="0.25">
      <c r="A98" t="s">
        <v>89</v>
      </c>
      <c r="B98">
        <v>0.87</v>
      </c>
    </row>
    <row r="99" spans="1:2" x14ac:dyDescent="0.25">
      <c r="A99" t="s">
        <v>166</v>
      </c>
      <c r="B99">
        <v>0.91</v>
      </c>
    </row>
    <row r="100" spans="1:2" x14ac:dyDescent="0.25">
      <c r="A100" t="s">
        <v>90</v>
      </c>
      <c r="B100">
        <v>0.52</v>
      </c>
    </row>
    <row r="101" spans="1:2" x14ac:dyDescent="0.25">
      <c r="A101" t="s">
        <v>91</v>
      </c>
      <c r="B101">
        <v>0.48</v>
      </c>
    </row>
    <row r="102" spans="1:2" x14ac:dyDescent="0.25">
      <c r="A102" t="s">
        <v>92</v>
      </c>
      <c r="B102">
        <v>0.8</v>
      </c>
    </row>
    <row r="103" spans="1:2" x14ac:dyDescent="0.25">
      <c r="A103" t="s">
        <v>93</v>
      </c>
      <c r="B103">
        <v>0.43</v>
      </c>
    </row>
    <row r="104" spans="1:2" x14ac:dyDescent="0.25">
      <c r="A104" t="s">
        <v>94</v>
      </c>
      <c r="B104">
        <v>0.88</v>
      </c>
    </row>
    <row r="105" spans="1:2" x14ac:dyDescent="0.25">
      <c r="A105" t="s">
        <v>95</v>
      </c>
      <c r="B105">
        <v>0.52</v>
      </c>
    </row>
    <row r="106" spans="1:2" x14ac:dyDescent="0.25">
      <c r="A106" t="s">
        <v>96</v>
      </c>
      <c r="B106">
        <v>0.79</v>
      </c>
    </row>
    <row r="107" spans="1:2" x14ac:dyDescent="0.25">
      <c r="A107" t="s">
        <v>97</v>
      </c>
      <c r="B107">
        <v>0.76</v>
      </c>
    </row>
    <row r="108" spans="1:2" x14ac:dyDescent="0.25">
      <c r="A108" t="s">
        <v>98</v>
      </c>
      <c r="B108">
        <v>0.73</v>
      </c>
    </row>
    <row r="109" spans="1:2" x14ac:dyDescent="0.25">
      <c r="A109" t="s">
        <v>168</v>
      </c>
      <c r="B109">
        <v>0.81</v>
      </c>
    </row>
    <row r="110" spans="1:2" x14ac:dyDescent="0.25">
      <c r="A110" t="s">
        <v>99</v>
      </c>
      <c r="B110">
        <v>0.68</v>
      </c>
    </row>
    <row r="111" spans="1:2" x14ac:dyDescent="0.25">
      <c r="A111" t="s">
        <v>100</v>
      </c>
      <c r="B111">
        <v>0.44</v>
      </c>
    </row>
    <row r="112" spans="1:2" x14ac:dyDescent="0.25">
      <c r="A112" t="s">
        <v>102</v>
      </c>
      <c r="B112">
        <v>0.64</v>
      </c>
    </row>
    <row r="113" spans="1:2" x14ac:dyDescent="0.25">
      <c r="A113" t="s">
        <v>103</v>
      </c>
      <c r="B113">
        <v>0.56999999999999995</v>
      </c>
    </row>
    <row r="114" spans="1:2" x14ac:dyDescent="0.25">
      <c r="A114" t="s">
        <v>104</v>
      </c>
      <c r="B114">
        <v>0.93</v>
      </c>
    </row>
    <row r="115" spans="1:2" x14ac:dyDescent="0.25">
      <c r="A115" t="s">
        <v>106</v>
      </c>
      <c r="B115">
        <v>0.92</v>
      </c>
    </row>
    <row r="116" spans="1:2" x14ac:dyDescent="0.25">
      <c r="A116" t="s">
        <v>107</v>
      </c>
      <c r="B116">
        <v>0.65</v>
      </c>
    </row>
    <row r="117" spans="1:2" x14ac:dyDescent="0.25">
      <c r="A117" t="s">
        <v>108</v>
      </c>
      <c r="B117">
        <v>0.37</v>
      </c>
    </row>
    <row r="118" spans="1:2" x14ac:dyDescent="0.25">
      <c r="A118" t="s">
        <v>109</v>
      </c>
      <c r="B118">
        <v>0.53</v>
      </c>
    </row>
    <row r="119" spans="1:2" x14ac:dyDescent="0.25">
      <c r="A119" t="s">
        <v>110</v>
      </c>
      <c r="B119">
        <v>0.95</v>
      </c>
    </row>
    <row r="120" spans="1:2" x14ac:dyDescent="0.25">
      <c r="A120" t="s">
        <v>150</v>
      </c>
      <c r="B120">
        <v>0.83</v>
      </c>
    </row>
    <row r="121" spans="1:2" x14ac:dyDescent="0.25">
      <c r="A121" t="s">
        <v>111</v>
      </c>
      <c r="B121">
        <v>0.56000000000000005</v>
      </c>
    </row>
    <row r="122" spans="1:2" x14ac:dyDescent="0.25">
      <c r="A122" t="s">
        <v>112</v>
      </c>
      <c r="B122">
        <v>0.79</v>
      </c>
    </row>
    <row r="123" spans="1:2" x14ac:dyDescent="0.25">
      <c r="A123" t="s">
        <v>114</v>
      </c>
      <c r="B123">
        <v>0.54</v>
      </c>
    </row>
    <row r="124" spans="1:2" x14ac:dyDescent="0.25">
      <c r="A124" t="s">
        <v>115</v>
      </c>
      <c r="B124">
        <v>0.72</v>
      </c>
    </row>
    <row r="125" spans="1:2" x14ac:dyDescent="0.25">
      <c r="A125" t="s">
        <v>116</v>
      </c>
      <c r="B125">
        <v>0.76</v>
      </c>
    </row>
    <row r="126" spans="1:2" x14ac:dyDescent="0.25">
      <c r="A126" t="s">
        <v>117</v>
      </c>
      <c r="B126">
        <v>0.71</v>
      </c>
    </row>
    <row r="127" spans="1:2" x14ac:dyDescent="0.25">
      <c r="A127" t="s">
        <v>118</v>
      </c>
      <c r="B127">
        <v>0.87</v>
      </c>
    </row>
    <row r="128" spans="1:2" x14ac:dyDescent="0.25">
      <c r="A128" t="s">
        <v>119</v>
      </c>
      <c r="B128">
        <v>0.85</v>
      </c>
    </row>
    <row r="129" spans="1:2" x14ac:dyDescent="0.25">
      <c r="A129" t="s">
        <v>123</v>
      </c>
      <c r="B129">
        <v>0.85</v>
      </c>
    </row>
    <row r="130" spans="1:2" x14ac:dyDescent="0.25">
      <c r="A130" t="s">
        <v>173</v>
      </c>
      <c r="B130">
        <v>0.9</v>
      </c>
    </row>
    <row r="131" spans="1:2" x14ac:dyDescent="0.25">
      <c r="A131" t="s">
        <v>101</v>
      </c>
      <c r="B131">
        <v>0.71</v>
      </c>
    </row>
    <row r="132" spans="1:2" x14ac:dyDescent="0.25">
      <c r="A132" t="s">
        <v>105</v>
      </c>
      <c r="B132">
        <v>0.76</v>
      </c>
    </row>
    <row r="133" spans="1:2" x14ac:dyDescent="0.25">
      <c r="A133" t="s">
        <v>125</v>
      </c>
      <c r="B133">
        <v>0.81</v>
      </c>
    </row>
    <row r="134" spans="1:2" x14ac:dyDescent="0.25">
      <c r="A134" t="s">
        <v>127</v>
      </c>
      <c r="B134">
        <v>0.82</v>
      </c>
    </row>
    <row r="135" spans="1:2" x14ac:dyDescent="0.25">
      <c r="A135" t="s">
        <v>126</v>
      </c>
      <c r="B135">
        <v>0.53</v>
      </c>
    </row>
    <row r="136" spans="1:2" x14ac:dyDescent="0.25">
      <c r="A136" t="s">
        <v>128</v>
      </c>
      <c r="B136">
        <v>0.74</v>
      </c>
    </row>
    <row r="137" spans="1:2" x14ac:dyDescent="0.25">
      <c r="A137" t="s">
        <v>129</v>
      </c>
      <c r="B137">
        <v>0.73</v>
      </c>
    </row>
    <row r="138" spans="1:2" x14ac:dyDescent="0.25">
      <c r="A138" t="s">
        <v>162</v>
      </c>
      <c r="B138">
        <v>0.71</v>
      </c>
    </row>
    <row r="139" spans="1:2" x14ac:dyDescent="0.25">
      <c r="A139" t="s">
        <v>130</v>
      </c>
      <c r="B139">
        <v>0.6</v>
      </c>
    </row>
    <row r="140" spans="1:2" x14ac:dyDescent="0.25">
      <c r="A140" t="s">
        <v>131</v>
      </c>
      <c r="B140">
        <v>0.86</v>
      </c>
    </row>
    <row r="141" spans="1:2" x14ac:dyDescent="0.25">
      <c r="A141" t="s">
        <v>132</v>
      </c>
      <c r="B141">
        <v>0.51</v>
      </c>
    </row>
    <row r="142" spans="1:2" x14ac:dyDescent="0.25">
      <c r="A142" t="s">
        <v>167</v>
      </c>
      <c r="B142">
        <v>0.79</v>
      </c>
    </row>
    <row r="143" spans="1:2" x14ac:dyDescent="0.25">
      <c r="A143" t="s">
        <v>133</v>
      </c>
      <c r="B143">
        <v>0.44</v>
      </c>
    </row>
    <row r="144" spans="1:2" x14ac:dyDescent="0.25">
      <c r="A144" t="s">
        <v>136</v>
      </c>
      <c r="B144">
        <v>0.93</v>
      </c>
    </row>
    <row r="145" spans="1:2" x14ac:dyDescent="0.25">
      <c r="A145" t="s">
        <v>135</v>
      </c>
      <c r="B145">
        <v>0.85</v>
      </c>
    </row>
    <row r="146" spans="1:2" x14ac:dyDescent="0.25">
      <c r="A146" t="s">
        <v>134</v>
      </c>
      <c r="B146">
        <v>0.9</v>
      </c>
    </row>
    <row r="147" spans="1:2" x14ac:dyDescent="0.25">
      <c r="A147" t="s">
        <v>21</v>
      </c>
      <c r="B147">
        <v>0.56000000000000005</v>
      </c>
    </row>
    <row r="148" spans="1:2" x14ac:dyDescent="0.25">
      <c r="A148" t="s">
        <v>137</v>
      </c>
      <c r="B148">
        <v>0.7</v>
      </c>
    </row>
    <row r="149" spans="1:2" x14ac:dyDescent="0.25">
      <c r="A149" t="s">
        <v>138</v>
      </c>
      <c r="B149">
        <v>0.89</v>
      </c>
    </row>
    <row r="150" spans="1:2" x14ac:dyDescent="0.25">
      <c r="A150" t="s">
        <v>29</v>
      </c>
      <c r="B150">
        <v>0.78</v>
      </c>
    </row>
    <row r="151" spans="1:2" x14ac:dyDescent="0.25">
      <c r="A151" t="s">
        <v>169</v>
      </c>
      <c r="B151">
        <v>0.51</v>
      </c>
    </row>
    <row r="152" spans="1:2" x14ac:dyDescent="0.25">
      <c r="A152" t="s">
        <v>139</v>
      </c>
      <c r="B152">
        <v>0.72</v>
      </c>
    </row>
    <row r="153" spans="1:2" x14ac:dyDescent="0.25">
      <c r="A153" t="s">
        <v>142</v>
      </c>
      <c r="B153">
        <v>0.94</v>
      </c>
    </row>
    <row r="154" spans="1:2" x14ac:dyDescent="0.25">
      <c r="A154" t="s">
        <v>143</v>
      </c>
      <c r="B154">
        <v>0.94</v>
      </c>
    </row>
    <row r="155" spans="1:2" x14ac:dyDescent="0.25">
      <c r="A155" t="s">
        <v>144</v>
      </c>
      <c r="B155">
        <v>0.54</v>
      </c>
    </row>
    <row r="156" spans="1:2" x14ac:dyDescent="0.25">
      <c r="A156" t="s">
        <v>140</v>
      </c>
      <c r="B156">
        <v>0.65</v>
      </c>
    </row>
    <row r="157" spans="1:2" x14ac:dyDescent="0.25">
      <c r="A157" t="s">
        <v>146</v>
      </c>
      <c r="B157">
        <v>0.76</v>
      </c>
    </row>
    <row r="158" spans="1:2" x14ac:dyDescent="0.25">
      <c r="A158" t="s">
        <v>121</v>
      </c>
      <c r="B158">
        <v>0.62</v>
      </c>
    </row>
    <row r="159" spans="1:2" x14ac:dyDescent="0.25">
      <c r="A159" t="s">
        <v>147</v>
      </c>
      <c r="B159">
        <v>0.51</v>
      </c>
    </row>
    <row r="160" spans="1:2" x14ac:dyDescent="0.25">
      <c r="A160" t="s">
        <v>148</v>
      </c>
      <c r="B160">
        <v>0.72</v>
      </c>
    </row>
    <row r="161" spans="1:2" x14ac:dyDescent="0.25">
      <c r="A161" t="s">
        <v>149</v>
      </c>
      <c r="B161">
        <v>0.8</v>
      </c>
    </row>
    <row r="162" spans="1:2" x14ac:dyDescent="0.25">
      <c r="A162" t="s">
        <v>151</v>
      </c>
      <c r="B162">
        <v>0.74</v>
      </c>
    </row>
    <row r="163" spans="1:2" x14ac:dyDescent="0.25">
      <c r="A163" t="s">
        <v>152</v>
      </c>
      <c r="B163">
        <v>0.81</v>
      </c>
    </row>
    <row r="164" spans="1:2" x14ac:dyDescent="0.25">
      <c r="A164" t="s">
        <v>145</v>
      </c>
      <c r="B164">
        <v>0.71</v>
      </c>
    </row>
    <row r="165" spans="1:2" x14ac:dyDescent="0.25">
      <c r="A165" t="s">
        <v>154</v>
      </c>
      <c r="B165">
        <v>0.52</v>
      </c>
    </row>
    <row r="166" spans="1:2" x14ac:dyDescent="0.25">
      <c r="A166" t="s">
        <v>156</v>
      </c>
      <c r="B166">
        <v>0.75</v>
      </c>
    </row>
    <row r="167" spans="1:2" x14ac:dyDescent="0.25">
      <c r="A167" t="s">
        <v>153</v>
      </c>
      <c r="B167">
        <v>0.86</v>
      </c>
    </row>
    <row r="168" spans="1:2" x14ac:dyDescent="0.25">
      <c r="A168" t="s">
        <v>155</v>
      </c>
      <c r="B168">
        <v>0.92</v>
      </c>
    </row>
    <row r="169" spans="1:2" x14ac:dyDescent="0.25">
      <c r="A169" t="s">
        <v>174</v>
      </c>
      <c r="B169">
        <v>0.52</v>
      </c>
    </row>
    <row r="170" spans="1:2" x14ac:dyDescent="0.25">
      <c r="A170" t="s">
        <v>157</v>
      </c>
      <c r="B170">
        <v>0.92</v>
      </c>
    </row>
    <row r="171" spans="1:2" x14ac:dyDescent="0.25">
      <c r="A171" t="s">
        <v>159</v>
      </c>
      <c r="B171">
        <v>0.71</v>
      </c>
    </row>
    <row r="172" spans="1:2" x14ac:dyDescent="0.25">
      <c r="A172" t="s">
        <v>160</v>
      </c>
      <c r="B172">
        <v>0.69</v>
      </c>
    </row>
    <row r="173" spans="1:2" x14ac:dyDescent="0.25">
      <c r="A173" t="s">
        <v>171</v>
      </c>
      <c r="B173">
        <v>0.73</v>
      </c>
    </row>
    <row r="174" spans="1:2" x14ac:dyDescent="0.25">
      <c r="A174" t="s">
        <v>163</v>
      </c>
      <c r="B174">
        <v>0.46</v>
      </c>
    </row>
    <row r="175" spans="1:2" x14ac:dyDescent="0.25">
      <c r="A175" t="s">
        <v>164</v>
      </c>
      <c r="B175">
        <v>0.59</v>
      </c>
    </row>
    <row r="176" spans="1:2" x14ac:dyDescent="0.25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topLeftCell="A142" workbookViewId="0">
      <selection activeCell="C76" sqref="C75:C76"/>
    </sheetView>
  </sheetViews>
  <sheetFormatPr defaultColWidth="8.85546875" defaultRowHeight="15" x14ac:dyDescent="0.25"/>
  <cols>
    <col min="12" max="12" width="13.85546875" bestFit="1" customWidth="1"/>
    <col min="13" max="13" width="9.7109375" bestFit="1" customWidth="1"/>
  </cols>
  <sheetData>
    <row r="1" spans="1:16" ht="15.75" thickBot="1" x14ac:dyDescent="0.3">
      <c r="A1" s="9" t="s">
        <v>177</v>
      </c>
      <c r="B1" s="10"/>
      <c r="C1" s="10"/>
      <c r="D1" s="10"/>
      <c r="E1" s="10"/>
      <c r="F1" s="10"/>
      <c r="G1" s="10"/>
      <c r="H1" s="10"/>
      <c r="I1" s="11"/>
      <c r="L1" s="12" t="s">
        <v>178</v>
      </c>
      <c r="M1" s="12"/>
    </row>
    <row r="2" spans="1:16" x14ac:dyDescent="0.25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12" t="s">
        <v>272</v>
      </c>
      <c r="M2" s="3" t="s">
        <v>194</v>
      </c>
    </row>
    <row r="3" spans="1:16" x14ac:dyDescent="0.25">
      <c r="A3" s="6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12"/>
      <c r="M3" s="3" t="s">
        <v>195</v>
      </c>
    </row>
    <row r="4" spans="1:16" x14ac:dyDescent="0.25">
      <c r="A4" s="6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5">
      <c r="A5" s="6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5" t="s">
        <v>273</v>
      </c>
    </row>
    <row r="6" spans="1:16" x14ac:dyDescent="0.25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5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5">
      <c r="A8" s="6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5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5">
      <c r="A10" s="6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5">
      <c r="A11" s="6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5">
      <c r="A12" s="6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5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5">
      <c r="A14" s="6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5">
      <c r="A15" s="6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5">
      <c r="A16" s="6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5">
      <c r="A17" s="6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5">
      <c r="A18" s="6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5">
      <c r="A19" s="6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5">
      <c r="A20" s="6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5">
      <c r="A21" s="6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5">
      <c r="A22" s="6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5">
      <c r="A23" s="6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5">
      <c r="A24" s="6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5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5">
      <c r="A26" s="6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5">
      <c r="A27" s="6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5">
      <c r="A28" s="6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5">
      <c r="A29" s="6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5">
      <c r="A30" s="6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5">
      <c r="A31" s="6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5">
      <c r="A32" s="6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5">
      <c r="A33" s="6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5">
      <c r="A34" s="6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5">
      <c r="A35" s="7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5">
      <c r="A36" s="6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5">
      <c r="A37" s="6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5">
      <c r="A38" s="6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5">
      <c r="A39" s="6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5">
      <c r="A40" s="6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5">
      <c r="A41" s="6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5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5">
      <c r="A43" s="6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5">
      <c r="A44" s="6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5">
      <c r="A45" s="6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5">
      <c r="A46" s="6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5">
      <c r="A47" s="6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5">
      <c r="A48" s="6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5">
      <c r="A49" s="6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5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5">
      <c r="A51" s="6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5">
      <c r="A52" s="6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5">
      <c r="A53" s="6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5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5">
      <c r="A55" s="6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5">
      <c r="A56" s="6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5">
      <c r="A57" s="6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5">
      <c r="A58" s="6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5">
      <c r="A59" s="6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5">
      <c r="A60" s="6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5">
      <c r="A61" s="6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5">
      <c r="A62" s="6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5">
      <c r="A63" s="6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5">
      <c r="A64" s="6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5">
      <c r="A65" s="6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5">
      <c r="A66" s="6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5">
      <c r="A67" s="6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5">
      <c r="A68" s="6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5">
      <c r="A69" s="6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5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5">
      <c r="A71" s="6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5">
      <c r="A72" s="6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5">
      <c r="A73" s="6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5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5">
      <c r="A75" s="6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5">
      <c r="A76" s="6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5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5">
      <c r="A78" s="6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5">
      <c r="A79" s="6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5">
      <c r="A80" s="6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5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5">
      <c r="A82" s="6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5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5">
      <c r="A84" s="6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5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5">
      <c r="A86" s="6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5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5">
      <c r="A88" s="6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5">
      <c r="A89" s="6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5">
      <c r="A90" s="6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5">
      <c r="A91" s="6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5">
      <c r="A92" s="6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5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5">
      <c r="A94" s="6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5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5">
      <c r="A96" s="6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5">
      <c r="A97" s="6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5">
      <c r="A98" s="6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5">
      <c r="A99" s="6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5">
      <c r="A100" s="6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5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5">
      <c r="A102" s="6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5">
      <c r="A103" s="6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5">
      <c r="A104" s="6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5">
      <c r="A105" s="6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5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5">
      <c r="A107" s="6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5">
      <c r="A108" s="6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5">
      <c r="A109" s="6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5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5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5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5">
      <c r="A113" s="6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5">
      <c r="A114" s="6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5">
      <c r="A115" s="6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5">
      <c r="A116" s="6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5">
      <c r="A117" s="6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5">
      <c r="A118" s="6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5">
      <c r="A119" s="6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5">
      <c r="A120" s="6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5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5">
      <c r="A122" s="6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5">
      <c r="A123" s="6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5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5">
      <c r="A125" s="6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5">
      <c r="A126" s="6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5">
      <c r="A127" s="6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5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5">
      <c r="A129" s="6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5">
      <c r="A130" s="6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5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5">
      <c r="A132" s="6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5">
      <c r="A133" s="6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5">
      <c r="A134" s="6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5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5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5">
      <c r="A137" s="6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5">
      <c r="A138" s="6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5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5">
      <c r="A140" s="6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5">
      <c r="A141" s="6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5">
      <c r="A142" t="s">
        <v>281</v>
      </c>
    </row>
    <row r="143" spans="1:9" x14ac:dyDescent="0.25">
      <c r="A143" s="6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5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5">
      <c r="A145" s="6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5">
      <c r="A146" s="6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5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5">
      <c r="A148" s="6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5">
      <c r="A149" s="6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5">
      <c r="A150" s="6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5">
      <c r="A151" s="6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5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5">
      <c r="A153" s="6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5">
      <c r="A154" s="6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5">
      <c r="A155" s="6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5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5">
      <c r="A157" s="6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5">
      <c r="A158" s="6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5">
      <c r="A159" s="6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5">
      <c r="A160" s="6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5">
      <c r="A161" s="6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5">
      <c r="A162" s="6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5">
      <c r="A163" s="6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5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5">
      <c r="A165" s="6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5">
      <c r="A166" s="6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5">
      <c r="A167" s="6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5">
      <c r="A168" s="6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5">
      <c r="A169" s="6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5">
      <c r="A170" s="6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5">
      <c r="A171" s="6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5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5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5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5">
      <c r="A175" s="6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5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5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5">
      <c r="A178" s="6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5">
      <c r="A179" s="6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5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5">
      <c r="A181" s="6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5">
      <c r="A182" s="6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5">
      <c r="A183" s="6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5">
      <c r="A184" s="6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5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5">
      <c r="A186" s="6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5">
      <c r="A187" s="6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5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5">
      <c r="A189" s="6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5">
      <c r="A190" s="6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5">
      <c r="A191" s="6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5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5">
      <c r="A193" s="6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5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5">
      <c r="A195" s="6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5">
      <c r="A196" s="6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5">
      <c r="A197" t="s">
        <v>280</v>
      </c>
    </row>
    <row r="198" spans="1:9" x14ac:dyDescent="0.25">
      <c r="A198" s="6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5">
      <c r="A199" s="6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5">
      <c r="A200" s="6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5">
      <c r="A201" s="6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5">
      <c r="A202" s="6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5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5">
      <c r="A204" s="6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5">
      <c r="A205" s="6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5">
      <c r="A206" s="6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5">
      <c r="A207" s="6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5">
      <c r="A208" s="6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5">
      <c r="A209" s="6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5">
      <c r="A210" s="6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5">
      <c r="A211" s="6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5">
      <c r="A212" s="6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5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5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5">
      <c r="A215" s="6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5">
      <c r="A216" s="6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5">
      <c r="A217" s="6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5">
      <c r="A218" s="6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5">
      <c r="A219" s="6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5">
      <c r="A220" s="6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5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5">
      <c r="A222" s="6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5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5">
      <c r="A224" s="6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5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5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5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5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5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5">
      <c r="A230" s="6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5">
      <c r="A231" s="6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5">
      <c r="A232" s="6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defaultColWidth="8.85546875" defaultRowHeight="15" x14ac:dyDescent="0.25"/>
  <cols>
    <col min="5" max="5" width="11.140625" customWidth="1"/>
  </cols>
  <sheetData>
    <row r="1" spans="1:5" x14ac:dyDescent="0.25">
      <c r="A1" s="12" t="s">
        <v>177</v>
      </c>
      <c r="B1" s="12"/>
      <c r="D1" s="12" t="s">
        <v>178</v>
      </c>
      <c r="E1" s="12"/>
    </row>
    <row r="2" spans="1:5" x14ac:dyDescent="0.25">
      <c r="A2" t="s">
        <v>197</v>
      </c>
      <c r="B2" t="s">
        <v>2</v>
      </c>
      <c r="D2" t="s">
        <v>188</v>
      </c>
      <c r="E2" s="3" t="s">
        <v>282</v>
      </c>
    </row>
    <row r="3" spans="1:5" x14ac:dyDescent="0.25">
      <c r="A3">
        <v>1950</v>
      </c>
      <c r="B3">
        <v>2536431000</v>
      </c>
      <c r="D3" t="s">
        <v>180</v>
      </c>
      <c r="E3" s="2">
        <v>44371</v>
      </c>
    </row>
    <row r="4" spans="1:5" x14ac:dyDescent="0.25">
      <c r="A4">
        <v>1951</v>
      </c>
      <c r="B4">
        <v>2584034000</v>
      </c>
      <c r="D4" t="s">
        <v>181</v>
      </c>
      <c r="E4" t="s">
        <v>283</v>
      </c>
    </row>
    <row r="5" spans="1:5" x14ac:dyDescent="0.25">
      <c r="A5">
        <v>1952</v>
      </c>
      <c r="B5">
        <v>2630862000</v>
      </c>
      <c r="E5" s="8" t="s">
        <v>284</v>
      </c>
    </row>
    <row r="6" spans="1:5" x14ac:dyDescent="0.25">
      <c r="A6">
        <v>1953</v>
      </c>
      <c r="B6">
        <v>2677609000</v>
      </c>
      <c r="E6" s="8" t="s">
        <v>285</v>
      </c>
    </row>
    <row r="7" spans="1:5" x14ac:dyDescent="0.25">
      <c r="A7">
        <v>1954</v>
      </c>
      <c r="B7">
        <v>2724847000</v>
      </c>
      <c r="E7" s="8" t="s">
        <v>286</v>
      </c>
    </row>
    <row r="8" spans="1:5" x14ac:dyDescent="0.25">
      <c r="A8">
        <v>1955</v>
      </c>
      <c r="B8">
        <v>2773020000</v>
      </c>
      <c r="E8" s="8" t="s">
        <v>287</v>
      </c>
    </row>
    <row r="9" spans="1:5" x14ac:dyDescent="0.25">
      <c r="A9">
        <v>1956</v>
      </c>
      <c r="B9">
        <v>2822443000</v>
      </c>
    </row>
    <row r="10" spans="1:5" x14ac:dyDescent="0.25">
      <c r="A10">
        <v>1957</v>
      </c>
      <c r="B10">
        <v>2873306000</v>
      </c>
    </row>
    <row r="11" spans="1:5" x14ac:dyDescent="0.25">
      <c r="A11">
        <v>1958</v>
      </c>
      <c r="B11">
        <v>2925687000</v>
      </c>
    </row>
    <row r="12" spans="1:5" x14ac:dyDescent="0.25">
      <c r="A12">
        <v>1959</v>
      </c>
      <c r="B12">
        <v>2979576000</v>
      </c>
    </row>
    <row r="13" spans="1:5" x14ac:dyDescent="0.25">
      <c r="A13">
        <v>1960</v>
      </c>
      <c r="B13">
        <v>3034950000</v>
      </c>
    </row>
    <row r="14" spans="1:5" x14ac:dyDescent="0.25">
      <c r="A14">
        <v>1961</v>
      </c>
      <c r="B14">
        <v>3091844000</v>
      </c>
    </row>
    <row r="15" spans="1:5" x14ac:dyDescent="0.25">
      <c r="A15">
        <v>1962</v>
      </c>
      <c r="B15">
        <v>3150421000</v>
      </c>
    </row>
    <row r="16" spans="1:5" x14ac:dyDescent="0.25">
      <c r="A16">
        <v>1963</v>
      </c>
      <c r="B16">
        <v>3211001000</v>
      </c>
    </row>
    <row r="17" spans="1:2" x14ac:dyDescent="0.25">
      <c r="A17">
        <v>1964</v>
      </c>
      <c r="B17">
        <v>3273978000</v>
      </c>
    </row>
    <row r="18" spans="1:2" x14ac:dyDescent="0.25">
      <c r="A18">
        <v>1965</v>
      </c>
      <c r="B18">
        <v>3339584000</v>
      </c>
    </row>
    <row r="19" spans="1:2" x14ac:dyDescent="0.25">
      <c r="A19">
        <v>1966</v>
      </c>
      <c r="B19">
        <v>3407923000</v>
      </c>
    </row>
    <row r="20" spans="1:2" x14ac:dyDescent="0.25">
      <c r="A20">
        <v>1967</v>
      </c>
      <c r="B20">
        <v>3478770000</v>
      </c>
    </row>
    <row r="21" spans="1:2" x14ac:dyDescent="0.25">
      <c r="A21">
        <v>1968</v>
      </c>
      <c r="B21">
        <v>3551599000</v>
      </c>
    </row>
    <row r="22" spans="1:2" x14ac:dyDescent="0.25">
      <c r="A22">
        <v>1969</v>
      </c>
      <c r="B22">
        <v>3625681000</v>
      </c>
    </row>
    <row r="23" spans="1:2" x14ac:dyDescent="0.25">
      <c r="A23">
        <v>1970</v>
      </c>
      <c r="B23">
        <v>3700437000</v>
      </c>
    </row>
    <row r="24" spans="1:2" x14ac:dyDescent="0.25">
      <c r="A24">
        <v>1971</v>
      </c>
      <c r="B24">
        <v>3775760000</v>
      </c>
    </row>
    <row r="25" spans="1:2" x14ac:dyDescent="0.25">
      <c r="A25">
        <v>1972</v>
      </c>
      <c r="B25">
        <v>3851651000</v>
      </c>
    </row>
    <row r="26" spans="1:2" x14ac:dyDescent="0.25">
      <c r="A26">
        <v>1973</v>
      </c>
      <c r="B26">
        <v>3927781000</v>
      </c>
    </row>
    <row r="27" spans="1:2" x14ac:dyDescent="0.25">
      <c r="A27">
        <v>1974</v>
      </c>
      <c r="B27">
        <v>4003794000</v>
      </c>
    </row>
    <row r="28" spans="1:2" x14ac:dyDescent="0.25">
      <c r="A28">
        <v>1975</v>
      </c>
      <c r="B28">
        <v>4079480000</v>
      </c>
    </row>
    <row r="29" spans="1:2" x14ac:dyDescent="0.25">
      <c r="A29">
        <v>1976</v>
      </c>
      <c r="B29">
        <v>4154667000</v>
      </c>
    </row>
    <row r="30" spans="1:2" x14ac:dyDescent="0.25">
      <c r="A30">
        <v>1977</v>
      </c>
      <c r="B30">
        <v>4229506000</v>
      </c>
    </row>
    <row r="31" spans="1:2" x14ac:dyDescent="0.25">
      <c r="A31">
        <v>1978</v>
      </c>
      <c r="B31">
        <v>4304534000</v>
      </c>
    </row>
    <row r="32" spans="1:2" x14ac:dyDescent="0.25">
      <c r="A32">
        <v>1979</v>
      </c>
      <c r="B32">
        <v>4380506000</v>
      </c>
    </row>
    <row r="33" spans="1:2" x14ac:dyDescent="0.25">
      <c r="A33">
        <v>1980</v>
      </c>
      <c r="B33">
        <v>4458003000</v>
      </c>
    </row>
    <row r="34" spans="1:2" x14ac:dyDescent="0.25">
      <c r="A34">
        <v>1981</v>
      </c>
      <c r="B34">
        <v>4536997000</v>
      </c>
    </row>
    <row r="35" spans="1:2" x14ac:dyDescent="0.25">
      <c r="A35">
        <v>1982</v>
      </c>
      <c r="B35">
        <v>4617387000</v>
      </c>
    </row>
    <row r="36" spans="1:2" x14ac:dyDescent="0.25">
      <c r="A36">
        <v>1983</v>
      </c>
      <c r="B36">
        <v>4699569000</v>
      </c>
    </row>
    <row r="37" spans="1:2" x14ac:dyDescent="0.25">
      <c r="A37">
        <v>1984</v>
      </c>
      <c r="B37">
        <v>4784012000</v>
      </c>
    </row>
    <row r="38" spans="1:2" x14ac:dyDescent="0.25">
      <c r="A38">
        <v>1985</v>
      </c>
      <c r="B38">
        <v>4870922000</v>
      </c>
    </row>
    <row r="39" spans="1:2" x14ac:dyDescent="0.25">
      <c r="A39">
        <v>1986</v>
      </c>
      <c r="B39">
        <v>4960568000</v>
      </c>
    </row>
    <row r="40" spans="1:2" x14ac:dyDescent="0.25">
      <c r="A40">
        <v>1987</v>
      </c>
      <c r="B40">
        <v>5052522000</v>
      </c>
    </row>
    <row r="41" spans="1:2" x14ac:dyDescent="0.25">
      <c r="A41">
        <v>1988</v>
      </c>
      <c r="B41">
        <v>5145426000</v>
      </c>
    </row>
    <row r="42" spans="1:2" x14ac:dyDescent="0.25">
      <c r="A42">
        <v>1989</v>
      </c>
      <c r="B42">
        <v>5237441000</v>
      </c>
    </row>
    <row r="43" spans="1:2" x14ac:dyDescent="0.25">
      <c r="A43">
        <v>1990</v>
      </c>
      <c r="B43">
        <v>5327231000</v>
      </c>
    </row>
    <row r="44" spans="1:2" x14ac:dyDescent="0.25">
      <c r="A44">
        <v>1991</v>
      </c>
      <c r="B44">
        <v>5414289000</v>
      </c>
    </row>
    <row r="45" spans="1:2" x14ac:dyDescent="0.25">
      <c r="A45">
        <v>1992</v>
      </c>
      <c r="B45">
        <v>5498920000</v>
      </c>
    </row>
    <row r="46" spans="1:2" x14ac:dyDescent="0.25">
      <c r="A46">
        <v>1993</v>
      </c>
      <c r="B46">
        <v>5581598000</v>
      </c>
    </row>
    <row r="47" spans="1:2" x14ac:dyDescent="0.25">
      <c r="A47">
        <v>1994</v>
      </c>
      <c r="B47">
        <v>5663150000</v>
      </c>
    </row>
    <row r="48" spans="1:2" x14ac:dyDescent="0.25">
      <c r="A48">
        <v>1995</v>
      </c>
      <c r="B48">
        <v>5744213000</v>
      </c>
    </row>
    <row r="49" spans="1:2" x14ac:dyDescent="0.25">
      <c r="A49">
        <v>1996</v>
      </c>
      <c r="B49">
        <v>5824892000</v>
      </c>
    </row>
    <row r="50" spans="1:2" x14ac:dyDescent="0.25">
      <c r="A50">
        <v>1997</v>
      </c>
      <c r="B50">
        <v>5905046000</v>
      </c>
    </row>
    <row r="51" spans="1:2" x14ac:dyDescent="0.25">
      <c r="A51">
        <v>1998</v>
      </c>
      <c r="B51">
        <v>5984794000</v>
      </c>
    </row>
    <row r="52" spans="1:2" x14ac:dyDescent="0.25">
      <c r="A52">
        <v>1999</v>
      </c>
      <c r="B52">
        <v>6064239000</v>
      </c>
    </row>
    <row r="53" spans="1:2" x14ac:dyDescent="0.25">
      <c r="A53">
        <v>2000</v>
      </c>
      <c r="B53">
        <v>6143494000</v>
      </c>
    </row>
    <row r="54" spans="1:2" x14ac:dyDescent="0.25">
      <c r="A54">
        <v>2001</v>
      </c>
      <c r="B54">
        <v>6222627000</v>
      </c>
    </row>
    <row r="55" spans="1:2" x14ac:dyDescent="0.25">
      <c r="A55">
        <v>2002</v>
      </c>
      <c r="B55">
        <v>6301773000</v>
      </c>
    </row>
    <row r="56" spans="1:2" x14ac:dyDescent="0.25">
      <c r="A56">
        <v>2003</v>
      </c>
      <c r="B56">
        <v>6381185000</v>
      </c>
    </row>
    <row r="57" spans="1:2" x14ac:dyDescent="0.25">
      <c r="A57">
        <v>2004</v>
      </c>
      <c r="B57">
        <v>6461159000</v>
      </c>
    </row>
    <row r="58" spans="1:2" x14ac:dyDescent="0.25">
      <c r="A58">
        <v>2005</v>
      </c>
      <c r="B58">
        <v>6541907000</v>
      </c>
    </row>
    <row r="59" spans="1:2" x14ac:dyDescent="0.25">
      <c r="A59">
        <v>2006</v>
      </c>
      <c r="B59">
        <v>6623518000</v>
      </c>
    </row>
    <row r="60" spans="1:2" x14ac:dyDescent="0.25">
      <c r="A60">
        <v>2007</v>
      </c>
      <c r="B60">
        <v>6705947000</v>
      </c>
    </row>
    <row r="61" spans="1:2" x14ac:dyDescent="0.25">
      <c r="A61">
        <v>2008</v>
      </c>
      <c r="B61">
        <v>6789089000</v>
      </c>
    </row>
    <row r="62" spans="1:2" x14ac:dyDescent="0.25">
      <c r="A62">
        <v>2009</v>
      </c>
      <c r="B62">
        <v>6872767000</v>
      </c>
    </row>
    <row r="63" spans="1:2" x14ac:dyDescent="0.25">
      <c r="A63">
        <v>2010</v>
      </c>
      <c r="B63">
        <v>6956824000</v>
      </c>
    </row>
    <row r="64" spans="1:2" x14ac:dyDescent="0.25">
      <c r="A64">
        <v>2011</v>
      </c>
      <c r="B64">
        <v>7041194000</v>
      </c>
    </row>
    <row r="65" spans="1:2" x14ac:dyDescent="0.25">
      <c r="A65">
        <v>2012</v>
      </c>
      <c r="B65">
        <v>7125828000</v>
      </c>
    </row>
    <row r="66" spans="1:2" x14ac:dyDescent="0.25">
      <c r="A66">
        <v>2013</v>
      </c>
      <c r="B66">
        <v>7210582000</v>
      </c>
    </row>
    <row r="67" spans="1:2" x14ac:dyDescent="0.25">
      <c r="A67">
        <v>2014</v>
      </c>
      <c r="B67">
        <v>7295291000</v>
      </c>
    </row>
    <row r="68" spans="1:2" x14ac:dyDescent="0.25">
      <c r="A68">
        <v>2015</v>
      </c>
      <c r="B68">
        <v>7379797000</v>
      </c>
    </row>
    <row r="69" spans="1:2" x14ac:dyDescent="0.25">
      <c r="A69">
        <v>2016</v>
      </c>
      <c r="B69">
        <v>7464022000</v>
      </c>
    </row>
    <row r="70" spans="1:2" x14ac:dyDescent="0.25">
      <c r="A70">
        <v>2017</v>
      </c>
      <c r="B70">
        <v>7547859000</v>
      </c>
    </row>
    <row r="71" spans="1:2" x14ac:dyDescent="0.25">
      <c r="A71">
        <v>2018</v>
      </c>
      <c r="B71">
        <v>7631091000</v>
      </c>
    </row>
    <row r="72" spans="1:2" x14ac:dyDescent="0.25">
      <c r="A72">
        <v>2019</v>
      </c>
      <c r="B72">
        <v>7713468000</v>
      </c>
    </row>
    <row r="73" spans="1:2" x14ac:dyDescent="0.25">
      <c r="A73">
        <v>2020</v>
      </c>
      <c r="B73">
        <v>7794799000</v>
      </c>
    </row>
    <row r="74" spans="1:2" x14ac:dyDescent="0.25">
      <c r="A74">
        <v>2021</v>
      </c>
      <c r="B74">
        <v>7874966000</v>
      </c>
    </row>
    <row r="75" spans="1:2" x14ac:dyDescent="0.25">
      <c r="A75">
        <v>2022</v>
      </c>
      <c r="B75">
        <v>7953953000</v>
      </c>
    </row>
    <row r="76" spans="1:2" x14ac:dyDescent="0.25">
      <c r="A76">
        <v>2023</v>
      </c>
      <c r="B76">
        <v>8031800000</v>
      </c>
    </row>
    <row r="77" spans="1:2" x14ac:dyDescent="0.25">
      <c r="A77">
        <v>2024</v>
      </c>
      <c r="B77">
        <v>8108605000</v>
      </c>
    </row>
    <row r="78" spans="1:2" x14ac:dyDescent="0.25">
      <c r="A78">
        <v>2025</v>
      </c>
      <c r="B78">
        <v>8184437000</v>
      </c>
    </row>
    <row r="79" spans="1:2" x14ac:dyDescent="0.25">
      <c r="A79">
        <v>2026</v>
      </c>
      <c r="B79">
        <v>8259277000</v>
      </c>
    </row>
    <row r="80" spans="1:2" x14ac:dyDescent="0.25">
      <c r="A80">
        <v>2027</v>
      </c>
      <c r="B80">
        <v>8333078000</v>
      </c>
    </row>
    <row r="81" spans="1:2" x14ac:dyDescent="0.25">
      <c r="A81">
        <v>2028</v>
      </c>
      <c r="B81">
        <v>8405863000</v>
      </c>
    </row>
    <row r="82" spans="1:2" x14ac:dyDescent="0.25">
      <c r="A82">
        <v>2029</v>
      </c>
      <c r="B82">
        <v>8477661000</v>
      </c>
    </row>
    <row r="83" spans="1:2" x14ac:dyDescent="0.25">
      <c r="A83">
        <v>2030</v>
      </c>
      <c r="B83">
        <v>8548487000</v>
      </c>
    </row>
    <row r="84" spans="1:2" x14ac:dyDescent="0.25">
      <c r="A84">
        <v>2031</v>
      </c>
      <c r="B84">
        <v>8618349000</v>
      </c>
    </row>
    <row r="85" spans="1:2" x14ac:dyDescent="0.25">
      <c r="A85">
        <v>2032</v>
      </c>
      <c r="B85">
        <v>8687228000</v>
      </c>
    </row>
    <row r="86" spans="1:2" x14ac:dyDescent="0.25">
      <c r="A86">
        <v>2033</v>
      </c>
      <c r="B86">
        <v>8755084000</v>
      </c>
    </row>
    <row r="87" spans="1:2" x14ac:dyDescent="0.25">
      <c r="A87">
        <v>2034</v>
      </c>
      <c r="B87">
        <v>8821863000</v>
      </c>
    </row>
    <row r="88" spans="1:2" x14ac:dyDescent="0.25">
      <c r="A88">
        <v>2035</v>
      </c>
      <c r="B88">
        <v>8887524000</v>
      </c>
    </row>
    <row r="89" spans="1:2" x14ac:dyDescent="0.25">
      <c r="A89">
        <v>2036</v>
      </c>
      <c r="B89">
        <v>8952049000</v>
      </c>
    </row>
    <row r="90" spans="1:2" x14ac:dyDescent="0.25">
      <c r="A90">
        <v>2037</v>
      </c>
      <c r="B90">
        <v>9015438000</v>
      </c>
    </row>
    <row r="91" spans="1:2" x14ac:dyDescent="0.25">
      <c r="A91">
        <v>2038</v>
      </c>
      <c r="B91">
        <v>9077694000</v>
      </c>
    </row>
    <row r="92" spans="1:2" x14ac:dyDescent="0.25">
      <c r="A92">
        <v>2039</v>
      </c>
      <c r="B92">
        <v>9138829000</v>
      </c>
    </row>
    <row r="93" spans="1:2" x14ac:dyDescent="0.25">
      <c r="A93">
        <v>2040</v>
      </c>
      <c r="B93">
        <v>9198847000</v>
      </c>
    </row>
    <row r="94" spans="1:2" x14ac:dyDescent="0.25">
      <c r="A94">
        <v>2041</v>
      </c>
      <c r="B94">
        <v>9257745000</v>
      </c>
    </row>
    <row r="95" spans="1:2" x14ac:dyDescent="0.25">
      <c r="A95">
        <v>2042</v>
      </c>
      <c r="B95">
        <v>9315508000</v>
      </c>
    </row>
    <row r="96" spans="1:2" x14ac:dyDescent="0.25">
      <c r="A96">
        <v>2043</v>
      </c>
      <c r="B96">
        <v>9372118000</v>
      </c>
    </row>
    <row r="97" spans="1:2" x14ac:dyDescent="0.25">
      <c r="A97">
        <v>2044</v>
      </c>
      <c r="B97">
        <v>9427555000</v>
      </c>
    </row>
    <row r="98" spans="1:2" x14ac:dyDescent="0.25">
      <c r="A98">
        <v>2045</v>
      </c>
      <c r="B98">
        <v>9481803000</v>
      </c>
    </row>
    <row r="99" spans="1:2" x14ac:dyDescent="0.25">
      <c r="A99">
        <v>2046</v>
      </c>
      <c r="B99">
        <v>9534855000</v>
      </c>
    </row>
    <row r="100" spans="1:2" x14ac:dyDescent="0.25">
      <c r="A100">
        <v>2047</v>
      </c>
      <c r="B100">
        <v>9586708000</v>
      </c>
    </row>
    <row r="101" spans="1:2" x14ac:dyDescent="0.25">
      <c r="A101">
        <v>2048</v>
      </c>
      <c r="B101">
        <v>9637357000</v>
      </c>
    </row>
    <row r="102" spans="1:2" x14ac:dyDescent="0.25">
      <c r="A102">
        <v>2049</v>
      </c>
      <c r="B102">
        <v>9686800000</v>
      </c>
    </row>
    <row r="103" spans="1:2" x14ac:dyDescent="0.25">
      <c r="A103">
        <v>2050</v>
      </c>
      <c r="B103">
        <v>9735034000</v>
      </c>
    </row>
    <row r="104" spans="1:2" x14ac:dyDescent="0.25">
      <c r="A104">
        <v>2051</v>
      </c>
      <c r="B104">
        <v>9782062000</v>
      </c>
    </row>
    <row r="105" spans="1:2" x14ac:dyDescent="0.25">
      <c r="A105">
        <v>2052</v>
      </c>
      <c r="B105">
        <v>9827885000</v>
      </c>
    </row>
    <row r="106" spans="1:2" x14ac:dyDescent="0.25">
      <c r="A106">
        <v>2053</v>
      </c>
      <c r="B106">
        <v>9872502000</v>
      </c>
    </row>
    <row r="107" spans="1:2" x14ac:dyDescent="0.25">
      <c r="A107">
        <v>2054</v>
      </c>
      <c r="B107">
        <v>9915905000</v>
      </c>
    </row>
    <row r="108" spans="1:2" x14ac:dyDescent="0.25">
      <c r="A108">
        <v>2055</v>
      </c>
      <c r="B108">
        <v>9958099000</v>
      </c>
    </row>
    <row r="109" spans="1:2" x14ac:dyDescent="0.25">
      <c r="A109">
        <v>2056</v>
      </c>
      <c r="B109">
        <v>9999085000</v>
      </c>
    </row>
    <row r="110" spans="1:2" x14ac:dyDescent="0.25">
      <c r="A110">
        <v>2057</v>
      </c>
      <c r="B110">
        <v>10038881000</v>
      </c>
    </row>
    <row r="111" spans="1:2" x14ac:dyDescent="0.25">
      <c r="A111">
        <v>2058</v>
      </c>
      <c r="B111">
        <v>10077518000</v>
      </c>
    </row>
    <row r="112" spans="1:2" x14ac:dyDescent="0.25">
      <c r="A112">
        <v>2059</v>
      </c>
      <c r="B112">
        <v>10115036000</v>
      </c>
    </row>
    <row r="113" spans="1:2" x14ac:dyDescent="0.25">
      <c r="A113">
        <v>2060</v>
      </c>
      <c r="B113">
        <v>10151470000</v>
      </c>
    </row>
    <row r="114" spans="1:2" x14ac:dyDescent="0.25">
      <c r="A114">
        <v>2061</v>
      </c>
      <c r="B114">
        <v>10186837000</v>
      </c>
    </row>
    <row r="115" spans="1:2" x14ac:dyDescent="0.25">
      <c r="A115">
        <v>2062</v>
      </c>
      <c r="B115">
        <v>10221149000</v>
      </c>
    </row>
    <row r="116" spans="1:2" x14ac:dyDescent="0.25">
      <c r="A116">
        <v>2063</v>
      </c>
      <c r="B116">
        <v>10254419000</v>
      </c>
    </row>
    <row r="117" spans="1:2" x14ac:dyDescent="0.25">
      <c r="A117">
        <v>2064</v>
      </c>
      <c r="B117">
        <v>10286658000</v>
      </c>
    </row>
    <row r="118" spans="1:2" x14ac:dyDescent="0.25">
      <c r="A118">
        <v>2065</v>
      </c>
      <c r="B118">
        <v>10317879000</v>
      </c>
    </row>
    <row r="119" spans="1:2" x14ac:dyDescent="0.25">
      <c r="A119">
        <v>2066</v>
      </c>
      <c r="B119">
        <v>10348098000</v>
      </c>
    </row>
    <row r="120" spans="1:2" x14ac:dyDescent="0.25">
      <c r="A120">
        <v>2067</v>
      </c>
      <c r="B120">
        <v>10377331000</v>
      </c>
    </row>
    <row r="121" spans="1:2" x14ac:dyDescent="0.25">
      <c r="A121">
        <v>2068</v>
      </c>
      <c r="B121">
        <v>10405591000</v>
      </c>
    </row>
    <row r="122" spans="1:2" x14ac:dyDescent="0.25">
      <c r="A122">
        <v>2069</v>
      </c>
      <c r="B122">
        <v>10432889000</v>
      </c>
    </row>
    <row r="123" spans="1:2" x14ac:dyDescent="0.25">
      <c r="A123">
        <v>2070</v>
      </c>
      <c r="B123">
        <v>10459240000</v>
      </c>
    </row>
    <row r="124" spans="1:2" x14ac:dyDescent="0.25">
      <c r="A124">
        <v>2071</v>
      </c>
      <c r="B124">
        <v>10484655000</v>
      </c>
    </row>
    <row r="125" spans="1:2" x14ac:dyDescent="0.25">
      <c r="A125">
        <v>2072</v>
      </c>
      <c r="B125">
        <v>10509150000</v>
      </c>
    </row>
    <row r="126" spans="1:2" x14ac:dyDescent="0.25">
      <c r="A126">
        <v>2073</v>
      </c>
      <c r="B126">
        <v>10532743000</v>
      </c>
    </row>
    <row r="127" spans="1:2" x14ac:dyDescent="0.25">
      <c r="A127">
        <v>2074</v>
      </c>
      <c r="B127">
        <v>10555450000</v>
      </c>
    </row>
    <row r="128" spans="1:2" x14ac:dyDescent="0.25">
      <c r="A128">
        <v>2075</v>
      </c>
      <c r="B128">
        <v>10577288000</v>
      </c>
    </row>
    <row r="129" spans="1:2" x14ac:dyDescent="0.25">
      <c r="A129">
        <v>2076</v>
      </c>
      <c r="B129">
        <v>10598274000</v>
      </c>
    </row>
    <row r="130" spans="1:2" x14ac:dyDescent="0.25">
      <c r="A130">
        <v>2077</v>
      </c>
      <c r="B130">
        <v>10618421000</v>
      </c>
    </row>
    <row r="131" spans="1:2" x14ac:dyDescent="0.25">
      <c r="A131">
        <v>2078</v>
      </c>
      <c r="B131">
        <v>10637737000</v>
      </c>
    </row>
    <row r="132" spans="1:2" x14ac:dyDescent="0.25">
      <c r="A132">
        <v>2079</v>
      </c>
      <c r="B132">
        <v>10656228000</v>
      </c>
    </row>
    <row r="133" spans="1:2" x14ac:dyDescent="0.25">
      <c r="A133">
        <v>2080</v>
      </c>
      <c r="B133">
        <v>10673904000</v>
      </c>
    </row>
    <row r="134" spans="1:2" x14ac:dyDescent="0.25">
      <c r="A134">
        <v>2081</v>
      </c>
      <c r="B134">
        <v>10690773000</v>
      </c>
    </row>
    <row r="135" spans="1:2" x14ac:dyDescent="0.25">
      <c r="A135">
        <v>2082</v>
      </c>
      <c r="B135">
        <v>10706852000</v>
      </c>
    </row>
    <row r="136" spans="1:2" x14ac:dyDescent="0.25">
      <c r="A136">
        <v>2083</v>
      </c>
      <c r="B136">
        <v>10722171000</v>
      </c>
    </row>
    <row r="137" spans="1:2" x14ac:dyDescent="0.25">
      <c r="A137">
        <v>2084</v>
      </c>
      <c r="B137">
        <v>10736765000</v>
      </c>
    </row>
    <row r="138" spans="1:2" x14ac:dyDescent="0.25">
      <c r="A138">
        <v>2085</v>
      </c>
      <c r="B138">
        <v>10750662000</v>
      </c>
    </row>
    <row r="139" spans="1:2" x14ac:dyDescent="0.25">
      <c r="A139">
        <v>2086</v>
      </c>
      <c r="B139">
        <v>10763874000</v>
      </c>
    </row>
    <row r="140" spans="1:2" x14ac:dyDescent="0.25">
      <c r="A140">
        <v>2087</v>
      </c>
      <c r="B140">
        <v>10776402000</v>
      </c>
    </row>
    <row r="141" spans="1:2" x14ac:dyDescent="0.25">
      <c r="A141">
        <v>2088</v>
      </c>
      <c r="B141">
        <v>10788249000</v>
      </c>
    </row>
    <row r="142" spans="1:2" x14ac:dyDescent="0.25">
      <c r="A142">
        <v>2089</v>
      </c>
      <c r="B142">
        <v>10799413000</v>
      </c>
    </row>
    <row r="143" spans="1:2" x14ac:dyDescent="0.25">
      <c r="A143">
        <v>2090</v>
      </c>
      <c r="B143">
        <v>10809892000</v>
      </c>
    </row>
    <row r="144" spans="1:2" x14ac:dyDescent="0.25">
      <c r="A144">
        <v>2091</v>
      </c>
      <c r="B144">
        <v>10819683000</v>
      </c>
    </row>
    <row r="145" spans="1:2" x14ac:dyDescent="0.25">
      <c r="A145">
        <v>2092</v>
      </c>
      <c r="B145">
        <v>10828781000</v>
      </c>
    </row>
    <row r="146" spans="1:2" x14ac:dyDescent="0.25">
      <c r="A146">
        <v>2093</v>
      </c>
      <c r="B146">
        <v>10837182000</v>
      </c>
    </row>
    <row r="147" spans="1:2" x14ac:dyDescent="0.25">
      <c r="A147">
        <v>2094</v>
      </c>
      <c r="B147">
        <v>10844879000</v>
      </c>
    </row>
    <row r="148" spans="1:2" x14ac:dyDescent="0.25">
      <c r="A148">
        <v>2095</v>
      </c>
      <c r="B148">
        <v>10851860000</v>
      </c>
    </row>
    <row r="149" spans="1:2" x14ac:dyDescent="0.25">
      <c r="A149">
        <v>2096</v>
      </c>
      <c r="B149">
        <v>10858112000</v>
      </c>
    </row>
    <row r="150" spans="1:2" x14ac:dyDescent="0.25">
      <c r="A150">
        <v>2097</v>
      </c>
      <c r="B150">
        <v>10863615000</v>
      </c>
    </row>
    <row r="151" spans="1:2" x14ac:dyDescent="0.25">
      <c r="A151">
        <v>2098</v>
      </c>
      <c r="B151">
        <v>10868348000</v>
      </c>
    </row>
    <row r="152" spans="1:2" x14ac:dyDescent="0.25">
      <c r="A152">
        <v>2099</v>
      </c>
      <c r="B152">
        <v>10872284000</v>
      </c>
    </row>
    <row r="153" spans="1:2" x14ac:dyDescent="0.25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Broekhuizen</cp:lastModifiedBy>
  <dcterms:created xsi:type="dcterms:W3CDTF">2021-06-03T13:11:50Z</dcterms:created>
  <dcterms:modified xsi:type="dcterms:W3CDTF">2021-07-16T20:07:41Z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