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2-Boundaries/datasets/"/>
    </mc:Choice>
  </mc:AlternateContent>
  <xr:revisionPtr revIDLastSave="0" documentId="13_ncr:1_{11FE33D5-27CF-284A-BF1D-A1F15BE3761E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CO2EmissionsCurveFit from 195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2" i="2"/>
</calcChain>
</file>

<file path=xl/sharedStrings.xml><?xml version="1.0" encoding="utf-8"?>
<sst xmlns="http://schemas.openxmlformats.org/spreadsheetml/2006/main" count="9" uniqueCount="9">
  <si>
    <t>Year</t>
  </si>
  <si>
    <t>CO2_emissions_tonnes</t>
  </si>
  <si>
    <t>Fit</t>
  </si>
  <si>
    <t>coeffs</t>
  </si>
  <si>
    <t>values</t>
  </si>
  <si>
    <t>a</t>
  </si>
  <si>
    <t>b</t>
  </si>
  <si>
    <t>r2</t>
  </si>
  <si>
    <t>CO2_emissions_Gt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</si>
</sst>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'CO2EmissionsCurveFit from 1950'!$B$1</c:f>
              <c:strCache>
                <c:ptCount val="1"/>
                <c:pt idx="0">
                  <c:v>CO2_emissions_tonnes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686488531635269"/>
                  <c:y val="9.3116642756234047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'CO2EmissionsCurveFit from 1950'!$A$2:$A$72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'CO2EmissionsCurveFit from 1950'!$C$2:$C$72</c:f>
              <c:numCache>
                <c:formatCode>General</c:formatCode>
                <c:ptCount val="71"/>
                <c:pt idx="0">
                  <c:v>5.9983504830000003</c:v>
                </c:pt>
                <c:pt idx="1">
                  <c:v>6.3737849769999997</c:v>
                </c:pt>
                <c:pt idx="2">
                  <c:v>6.4601630879999998</c:v>
                </c:pt>
                <c:pt idx="3">
                  <c:v>6.6417849909999997</c:v>
                </c:pt>
                <c:pt idx="4">
                  <c:v>6.7849439629999999</c:v>
                </c:pt>
                <c:pt idx="5">
                  <c:v>7.4370381849999996</c:v>
                </c:pt>
                <c:pt idx="6">
                  <c:v>7.917910418</c:v>
                </c:pt>
                <c:pt idx="7">
                  <c:v>8.1793396260000009</c:v>
                </c:pt>
                <c:pt idx="8">
                  <c:v>8.4121131019999904</c:v>
                </c:pt>
                <c:pt idx="9">
                  <c:v>8.8485086580000001</c:v>
                </c:pt>
                <c:pt idx="10">
                  <c:v>9.3348942350000002</c:v>
                </c:pt>
                <c:pt idx="11">
                  <c:v>9.3560032090000007</c:v>
                </c:pt>
                <c:pt idx="12">
                  <c:v>9.6875091359999992</c:v>
                </c:pt>
                <c:pt idx="13">
                  <c:v>10.23603084</c:v>
                </c:pt>
                <c:pt idx="14">
                  <c:v>10.769609000000001</c:v>
                </c:pt>
                <c:pt idx="15">
                  <c:v>11.26928938</c:v>
                </c:pt>
                <c:pt idx="16">
                  <c:v>11.793837890000001</c:v>
                </c:pt>
                <c:pt idx="17">
                  <c:v>12.17149656</c:v>
                </c:pt>
                <c:pt idx="18">
                  <c:v>12.835995840000001</c:v>
                </c:pt>
                <c:pt idx="19">
                  <c:v>13.69184209</c:v>
                </c:pt>
                <c:pt idx="20">
                  <c:v>14.82686256</c:v>
                </c:pt>
                <c:pt idx="21">
                  <c:v>15.42583127</c:v>
                </c:pt>
                <c:pt idx="22">
                  <c:v>16.14260518</c:v>
                </c:pt>
                <c:pt idx="23">
                  <c:v>17.000713039999901</c:v>
                </c:pt>
                <c:pt idx="24">
                  <c:v>16.925871529999998</c:v>
                </c:pt>
                <c:pt idx="25">
                  <c:v>16.902972539999901</c:v>
                </c:pt>
                <c:pt idx="26">
                  <c:v>17.799760249999999</c:v>
                </c:pt>
                <c:pt idx="27">
                  <c:v>18.287936089999999</c:v>
                </c:pt>
                <c:pt idx="28">
                  <c:v>18.95883194</c:v>
                </c:pt>
                <c:pt idx="29">
                  <c:v>19.464238139999999</c:v>
                </c:pt>
                <c:pt idx="30">
                  <c:v>19.369451789999999</c:v>
                </c:pt>
                <c:pt idx="31">
                  <c:v>18.841366579999999</c:v>
                </c:pt>
                <c:pt idx="32">
                  <c:v>18.700964970000001</c:v>
                </c:pt>
                <c:pt idx="33">
                  <c:v>18.876274559999999</c:v>
                </c:pt>
                <c:pt idx="34">
                  <c:v>19.426234050000001</c:v>
                </c:pt>
                <c:pt idx="35">
                  <c:v>20.116824220000002</c:v>
                </c:pt>
                <c:pt idx="36">
                  <c:v>20.4016947</c:v>
                </c:pt>
                <c:pt idx="37">
                  <c:v>21.06270396</c:v>
                </c:pt>
                <c:pt idx="38">
                  <c:v>21.865970749999999</c:v>
                </c:pt>
                <c:pt idx="39">
                  <c:v>22.19336178</c:v>
                </c:pt>
                <c:pt idx="40">
                  <c:v>22.69761192</c:v>
                </c:pt>
                <c:pt idx="41">
                  <c:v>23.16952933</c:v>
                </c:pt>
                <c:pt idx="42">
                  <c:v>22.444951329999999</c:v>
                </c:pt>
                <c:pt idx="43">
                  <c:v>22.68260321</c:v>
                </c:pt>
                <c:pt idx="44">
                  <c:v>22.843787720000002</c:v>
                </c:pt>
                <c:pt idx="45">
                  <c:v>23.332159069999999</c:v>
                </c:pt>
                <c:pt idx="46">
                  <c:v>24.05084364</c:v>
                </c:pt>
                <c:pt idx="47">
                  <c:v>24.19114815</c:v>
                </c:pt>
                <c:pt idx="48">
                  <c:v>24.112118809999998</c:v>
                </c:pt>
                <c:pt idx="49">
                  <c:v>24.431050760000002</c:v>
                </c:pt>
                <c:pt idx="50">
                  <c:v>25.119042310000001</c:v>
                </c:pt>
                <c:pt idx="51">
                  <c:v>25.332202519999999</c:v>
                </c:pt>
                <c:pt idx="52">
                  <c:v>25.911186279999999</c:v>
                </c:pt>
                <c:pt idx="53">
                  <c:v>27.176183980000001</c:v>
                </c:pt>
                <c:pt idx="54">
                  <c:v>28.47045125</c:v>
                </c:pt>
                <c:pt idx="55">
                  <c:v>29.410889340000001</c:v>
                </c:pt>
                <c:pt idx="56">
                  <c:v>30.374553989999999</c:v>
                </c:pt>
                <c:pt idx="57">
                  <c:v>31.293862300000001</c:v>
                </c:pt>
                <c:pt idx="58">
                  <c:v>31.9460339</c:v>
                </c:pt>
                <c:pt idx="59">
                  <c:v>31.464200430000002</c:v>
                </c:pt>
                <c:pt idx="60">
                  <c:v>33.131911070000001</c:v>
                </c:pt>
                <c:pt idx="61">
                  <c:v>34.209582570000002</c:v>
                </c:pt>
                <c:pt idx="62">
                  <c:v>34.760008139999997</c:v>
                </c:pt>
                <c:pt idx="63">
                  <c:v>34.987263550000002</c:v>
                </c:pt>
                <c:pt idx="64">
                  <c:v>35.244868109999999</c:v>
                </c:pt>
                <c:pt idx="65">
                  <c:v>35.209446560000004</c:v>
                </c:pt>
                <c:pt idx="66">
                  <c:v>35.220412420000002</c:v>
                </c:pt>
                <c:pt idx="67">
                  <c:v>35.696348890000003</c:v>
                </c:pt>
                <c:pt idx="68">
                  <c:v>36.419711710000001</c:v>
                </c:pt>
                <c:pt idx="69">
                  <c:v>36.441387579999997</c:v>
                </c:pt>
                <c:pt idx="70">
                  <c:v>34.81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7-9642-8E82-0B8CC87B8E7B}"/>
            </c:ext>
          </c:extLst>
        </c:ser>
        <c:ser>
          <c:idx val="2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'CO2EmissionsCurveFit from 1950'!$A$2:$A$72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'CO2EmissionsCurveFit from 1950'!$D$2:$D$72</c:f>
              <c:numCache>
                <c:formatCode>0.00E+00</c:formatCode>
                <c:ptCount val="71"/>
                <c:pt idx="0">
                  <c:v>7.7389577026462719</c:v>
                </c:pt>
                <c:pt idx="1">
                  <c:v>7.9315154008186379</c:v>
                </c:pt>
                <c:pt idx="2">
                  <c:v>8.1288642438131546</c:v>
                </c:pt>
                <c:pt idx="3">
                  <c:v>8.3311234430085577</c:v>
                </c:pt>
                <c:pt idx="4">
                  <c:v>8.5384151759543272</c:v>
                </c:pt>
                <c:pt idx="5">
                  <c:v>8.7508646601735744</c:v>
                </c:pt>
                <c:pt idx="6">
                  <c:v>8.9686002288025044</c:v>
                </c:pt>
                <c:pt idx="7">
                  <c:v>9.1917534081119534</c:v>
                </c:pt>
                <c:pt idx="8">
                  <c:v>9.420458996957441</c:v>
                </c:pt>
                <c:pt idx="9">
                  <c:v>9.6548551482067246</c:v>
                </c:pt>
                <c:pt idx="10">
                  <c:v>9.8950834521927504</c:v>
                </c:pt>
                <c:pt idx="11">
                  <c:v>10.141289022243448</c:v>
                </c:pt>
                <c:pt idx="12">
                  <c:v>10.393620582339214</c:v>
                </c:pt>
                <c:pt idx="13">
                  <c:v>10.65223055695218</c:v>
                </c:pt>
                <c:pt idx="14">
                  <c:v>10.917275163120097</c:v>
                </c:pt>
                <c:pt idx="15">
                  <c:v>11.188914504811619</c:v>
                </c:pt>
                <c:pt idx="16">
                  <c:v>11.46731266963906</c:v>
                </c:pt>
                <c:pt idx="17">
                  <c:v>11.752637827978337</c:v>
                </c:pt>
                <c:pt idx="18">
                  <c:v>12.045062334554352</c:v>
                </c:pt>
                <c:pt idx="19">
                  <c:v>12.344762832554496</c:v>
                </c:pt>
                <c:pt idx="20">
                  <c:v>12.651920360332126</c:v>
                </c:pt>
                <c:pt idx="21">
                  <c:v>12.966720460765881</c:v>
                </c:pt>
                <c:pt idx="22">
                  <c:v>13.289353293339165</c:v>
                </c:pt>
                <c:pt idx="23">
                  <c:v>13.620013749008761</c:v>
                </c:pt>
                <c:pt idx="24">
                  <c:v>13.958901567931596</c:v>
                </c:pt>
                <c:pt idx="25">
                  <c:v>14.306221460120234</c:v>
                </c:pt>
                <c:pt idx="26">
                  <c:v>14.662183229101462</c:v>
                </c:pt>
                <c:pt idx="27">
                  <c:v>15.027001898650701</c:v>
                </c:pt>
                <c:pt idx="28">
                  <c:v>15.400897842680395</c:v>
                </c:pt>
                <c:pt idx="29">
                  <c:v>15.784096918359571</c:v>
                </c:pt>
                <c:pt idx="30">
                  <c:v>16.176830602546726</c:v>
                </c:pt>
                <c:pt idx="31">
                  <c:v>16.579336131616301</c:v>
                </c:pt>
                <c:pt idx="32">
                  <c:v>16.991856644764898</c:v>
                </c:pt>
                <c:pt idx="33">
                  <c:v>17.414641330882503</c:v>
                </c:pt>
                <c:pt idx="34">
                  <c:v>17.847945579079319</c:v>
                </c:pt>
                <c:pt idx="35">
                  <c:v>18.292031132956684</c:v>
                </c:pt>
                <c:pt idx="36">
                  <c:v>18.747166248717168</c:v>
                </c:pt>
                <c:pt idx="37">
                  <c:v>19.213625857208672</c:v>
                </c:pt>
                <c:pt idx="38">
                  <c:v>19.691691729999796</c:v>
                </c:pt>
                <c:pt idx="39">
                  <c:v>20.181652649588749</c:v>
                </c:pt>
                <c:pt idx="40">
                  <c:v>20.683804583846019</c:v>
                </c:pt>
                <c:pt idx="41">
                  <c:v>21.198450864798257</c:v>
                </c:pt>
                <c:pt idx="42">
                  <c:v>21.725902371859704</c:v>
                </c:pt>
                <c:pt idx="43">
                  <c:v>22.266477719624213</c:v>
                </c:pt>
                <c:pt idx="44">
                  <c:v>22.820503450328363</c:v>
                </c:pt>
                <c:pt idx="45">
                  <c:v>23.388314231104239</c:v>
                </c:pt>
                <c:pt idx="46">
                  <c:v>23.970253056139224</c:v>
                </c:pt>
                <c:pt idx="47">
                  <c:v>24.566671453867514</c:v>
                </c:pt>
                <c:pt idx="48">
                  <c:v>25.177929699315211</c:v>
                </c:pt>
                <c:pt idx="49">
                  <c:v>25.804397031729938</c:v>
                </c:pt>
                <c:pt idx="50">
                  <c:v>26.446451877624327</c:v>
                </c:pt>
                <c:pt idx="51">
                  <c:v>27.104482079371035</c:v>
                </c:pt>
                <c:pt idx="52">
                  <c:v>27.778885129483736</c:v>
                </c:pt>
                <c:pt idx="53">
                  <c:v>28.470068410728306</c:v>
                </c:pt>
                <c:pt idx="54">
                  <c:v>29.178449442208382</c:v>
                </c:pt>
                <c:pt idx="55">
                  <c:v>29.904456131572914</c:v>
                </c:pt>
                <c:pt idx="56">
                  <c:v>30.648527033501114</c:v>
                </c:pt>
                <c:pt idx="57">
                  <c:v>31.4111116146168</c:v>
                </c:pt>
                <c:pt idx="58">
                  <c:v>32.19267052499557</c:v>
                </c:pt>
                <c:pt idx="59">
                  <c:v>32.993675876426146</c:v>
                </c:pt>
                <c:pt idx="60">
                  <c:v>33.814611527597535</c:v>
                </c:pt>
                <c:pt idx="61">
                  <c:v>34.65597337637989</c:v>
                </c:pt>
                <c:pt idx="62">
                  <c:v>35.518269659379165</c:v>
                </c:pt>
                <c:pt idx="63">
                  <c:v>36.402021258943634</c:v>
                </c:pt>
                <c:pt idx="64">
                  <c:v>37.307762017811832</c:v>
                </c:pt>
                <c:pt idx="65">
                  <c:v>38.236039061586837</c:v>
                </c:pt>
                <c:pt idx="66">
                  <c:v>39.187413129235814</c:v>
                </c:pt>
                <c:pt idx="67">
                  <c:v>40.162458911811285</c:v>
                </c:pt>
                <c:pt idx="68">
                  <c:v>41.161765399603077</c:v>
                </c:pt>
                <c:pt idx="69">
                  <c:v>42.185936237925169</c:v>
                </c:pt>
                <c:pt idx="70">
                  <c:v>43.235590091756599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1-5A4C-BB02-1DDCDA60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4719"/>
        <c:axId val="1976837088"/>
      </c:scatterChart>
      <c:valAx>
        <c:axId val="5985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37088"/>
        <c:crosses val="autoZero"/>
        <c:crossBetween val="midCat"/>
      </c:valAx>
      <c:valAx>
        <c:axId val="1976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152400</xdr:rowOff>
    </xdr:from>
    <xdr:to>
      <xdr:col>15</xdr:col>
      <xdr:colOff>641350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18055-476B-AD4B-B623-8FA492F3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abSelected="1" zoomScaleNormal="100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</row>
    <row r="2" spans="1:6" x14ac:dyDescent="0.2">
      <c r="A2">
        <v>1950</v>
      </c>
      <c r="B2">
        <v>5998350483</v>
      </c>
      <c r="C2">
        <f>B2/1000000000</f>
        <v>5.9983504830000003</v>
      </c>
      <c r="D2" s="1">
        <f>$F$2*EXP($F$3*A2)</f>
        <v>7.7389577026462719</v>
      </c>
      <c r="E2" t="s">
        <v>5</v>
      </c>
      <c r="F2" s="1">
        <v>1.1884194899999999E-20</v>
      </c>
    </row>
    <row r="3" spans="1:6" x14ac:dyDescent="0.2">
      <c r="A3">
        <v>1951</v>
      </c>
      <c r="B3">
        <v>6373784977</v>
      </c>
      <c r="C3">
        <f t="shared" ref="C3:C66" si="0">B3/1000000000</f>
        <v>6.3737849769999997</v>
      </c>
      <c r="D3" s="1">
        <f t="shared" ref="D3:D66" si="1">$F$2*EXP($F$3*A3)</f>
        <v>7.9315154008186379</v>
      </c>
      <c r="E3" t="s">
        <v>6</v>
      </c>
      <c r="F3" s="1">
        <v>2.4577099799999998E-2</v>
      </c>
    </row>
    <row r="4" spans="1:6" x14ac:dyDescent="0.2">
      <c r="A4">
        <v>1952</v>
      </c>
      <c r="B4">
        <v>6460163088</v>
      </c>
      <c r="C4">
        <f t="shared" si="0"/>
        <v>6.4601630879999998</v>
      </c>
      <c r="D4" s="1">
        <f t="shared" si="1"/>
        <v>8.1288642438131546</v>
      </c>
      <c r="E4" t="s">
        <v>7</v>
      </c>
      <c r="F4" s="1">
        <v>0.95689918500000004</v>
      </c>
    </row>
    <row r="5" spans="1:6" x14ac:dyDescent="0.2">
      <c r="A5">
        <v>1953</v>
      </c>
      <c r="B5">
        <v>6641784991</v>
      </c>
      <c r="C5">
        <f t="shared" si="0"/>
        <v>6.6417849909999997</v>
      </c>
      <c r="D5" s="1">
        <f t="shared" si="1"/>
        <v>8.3311234430085577</v>
      </c>
    </row>
    <row r="6" spans="1:6" x14ac:dyDescent="0.2">
      <c r="A6">
        <v>1954</v>
      </c>
      <c r="B6">
        <v>6784943963</v>
      </c>
      <c r="C6">
        <f t="shared" si="0"/>
        <v>6.7849439629999999</v>
      </c>
      <c r="D6" s="1">
        <f t="shared" si="1"/>
        <v>8.5384151759543272</v>
      </c>
    </row>
    <row r="7" spans="1:6" x14ac:dyDescent="0.2">
      <c r="A7">
        <v>1955</v>
      </c>
      <c r="B7">
        <v>7437038185</v>
      </c>
      <c r="C7">
        <f t="shared" si="0"/>
        <v>7.4370381849999996</v>
      </c>
      <c r="D7" s="1">
        <f t="shared" si="1"/>
        <v>8.7508646601735744</v>
      </c>
    </row>
    <row r="8" spans="1:6" x14ac:dyDescent="0.2">
      <c r="A8">
        <v>1956</v>
      </c>
      <c r="B8">
        <v>7917910418</v>
      </c>
      <c r="C8">
        <f t="shared" si="0"/>
        <v>7.917910418</v>
      </c>
      <c r="D8" s="1">
        <f t="shared" si="1"/>
        <v>8.9686002288025044</v>
      </c>
    </row>
    <row r="9" spans="1:6" x14ac:dyDescent="0.2">
      <c r="A9">
        <v>1957</v>
      </c>
      <c r="B9">
        <v>8179339626</v>
      </c>
      <c r="C9">
        <f t="shared" si="0"/>
        <v>8.1793396260000009</v>
      </c>
      <c r="D9" s="1">
        <f t="shared" si="1"/>
        <v>9.1917534081119534</v>
      </c>
    </row>
    <row r="10" spans="1:6" x14ac:dyDescent="0.2">
      <c r="A10">
        <v>1958</v>
      </c>
      <c r="B10">
        <v>8412113101.9999905</v>
      </c>
      <c r="C10">
        <f t="shared" si="0"/>
        <v>8.4121131019999904</v>
      </c>
      <c r="D10" s="1">
        <f t="shared" si="1"/>
        <v>9.420458996957441</v>
      </c>
    </row>
    <row r="11" spans="1:6" x14ac:dyDescent="0.2">
      <c r="A11">
        <v>1959</v>
      </c>
      <c r="B11">
        <v>8848508658</v>
      </c>
      <c r="C11">
        <f t="shared" si="0"/>
        <v>8.8485086580000001</v>
      </c>
      <c r="D11" s="1">
        <f t="shared" si="1"/>
        <v>9.6548551482067246</v>
      </c>
    </row>
    <row r="12" spans="1:6" x14ac:dyDescent="0.2">
      <c r="A12">
        <v>1960</v>
      </c>
      <c r="B12">
        <v>9334894235</v>
      </c>
      <c r="C12">
        <f t="shared" si="0"/>
        <v>9.3348942350000002</v>
      </c>
      <c r="D12" s="1">
        <f t="shared" si="1"/>
        <v>9.8950834521927504</v>
      </c>
    </row>
    <row r="13" spans="1:6" x14ac:dyDescent="0.2">
      <c r="A13">
        <v>1961</v>
      </c>
      <c r="B13">
        <v>9356003209</v>
      </c>
      <c r="C13">
        <f t="shared" si="0"/>
        <v>9.3560032090000007</v>
      </c>
      <c r="D13" s="1">
        <f t="shared" si="1"/>
        <v>10.141289022243448</v>
      </c>
    </row>
    <row r="14" spans="1:6" x14ac:dyDescent="0.2">
      <c r="A14">
        <v>1962</v>
      </c>
      <c r="B14">
        <v>9687509136</v>
      </c>
      <c r="C14">
        <f t="shared" si="0"/>
        <v>9.6875091359999992</v>
      </c>
      <c r="D14" s="1">
        <f t="shared" si="1"/>
        <v>10.393620582339214</v>
      </c>
    </row>
    <row r="15" spans="1:6" x14ac:dyDescent="0.2">
      <c r="A15">
        <v>1963</v>
      </c>
      <c r="B15">
        <v>10236030840</v>
      </c>
      <c r="C15">
        <f t="shared" si="0"/>
        <v>10.23603084</v>
      </c>
      <c r="D15" s="1">
        <f t="shared" si="1"/>
        <v>10.65223055695218</v>
      </c>
    </row>
    <row r="16" spans="1:6" x14ac:dyDescent="0.2">
      <c r="A16">
        <v>1964</v>
      </c>
      <c r="B16">
        <v>10769609000</v>
      </c>
      <c r="C16">
        <f t="shared" si="0"/>
        <v>10.769609000000001</v>
      </c>
      <c r="D16" s="1">
        <f t="shared" si="1"/>
        <v>10.917275163120097</v>
      </c>
    </row>
    <row r="17" spans="1:4" x14ac:dyDescent="0.2">
      <c r="A17">
        <v>1965</v>
      </c>
      <c r="B17">
        <v>11269289380</v>
      </c>
      <c r="C17">
        <f t="shared" si="0"/>
        <v>11.26928938</v>
      </c>
      <c r="D17" s="1">
        <f t="shared" si="1"/>
        <v>11.188914504811619</v>
      </c>
    </row>
    <row r="18" spans="1:4" x14ac:dyDescent="0.2">
      <c r="A18">
        <v>1966</v>
      </c>
      <c r="B18">
        <v>11793837890</v>
      </c>
      <c r="C18">
        <f t="shared" si="0"/>
        <v>11.793837890000001</v>
      </c>
      <c r="D18" s="1">
        <f t="shared" si="1"/>
        <v>11.46731266963906</v>
      </c>
    </row>
    <row r="19" spans="1:4" x14ac:dyDescent="0.2">
      <c r="A19">
        <v>1967</v>
      </c>
      <c r="B19">
        <v>12171496560</v>
      </c>
      <c r="C19">
        <f t="shared" si="0"/>
        <v>12.17149656</v>
      </c>
      <c r="D19" s="1">
        <f t="shared" si="1"/>
        <v>11.752637827978337</v>
      </c>
    </row>
    <row r="20" spans="1:4" x14ac:dyDescent="0.2">
      <c r="A20">
        <v>1968</v>
      </c>
      <c r="B20">
        <v>12835995840</v>
      </c>
      <c r="C20">
        <f t="shared" si="0"/>
        <v>12.835995840000001</v>
      </c>
      <c r="D20" s="1">
        <f t="shared" si="1"/>
        <v>12.045062334554352</v>
      </c>
    </row>
    <row r="21" spans="1:4" x14ac:dyDescent="0.2">
      <c r="A21">
        <v>1969</v>
      </c>
      <c r="B21">
        <v>13691842090</v>
      </c>
      <c r="C21">
        <f t="shared" si="0"/>
        <v>13.69184209</v>
      </c>
      <c r="D21" s="1">
        <f t="shared" si="1"/>
        <v>12.344762832554496</v>
      </c>
    </row>
    <row r="22" spans="1:4" x14ac:dyDescent="0.2">
      <c r="A22">
        <v>1970</v>
      </c>
      <c r="B22">
        <v>14826862560</v>
      </c>
      <c r="C22">
        <f t="shared" si="0"/>
        <v>14.82686256</v>
      </c>
      <c r="D22" s="1">
        <f t="shared" si="1"/>
        <v>12.651920360332126</v>
      </c>
    </row>
    <row r="23" spans="1:4" x14ac:dyDescent="0.2">
      <c r="A23">
        <v>1971</v>
      </c>
      <c r="B23">
        <v>15425831270</v>
      </c>
      <c r="C23">
        <f t="shared" si="0"/>
        <v>15.42583127</v>
      </c>
      <c r="D23" s="1">
        <f t="shared" si="1"/>
        <v>12.966720460765881</v>
      </c>
    </row>
    <row r="24" spans="1:4" x14ac:dyDescent="0.2">
      <c r="A24">
        <v>1972</v>
      </c>
      <c r="B24">
        <v>16142605180</v>
      </c>
      <c r="C24">
        <f t="shared" si="0"/>
        <v>16.14260518</v>
      </c>
      <c r="D24" s="1">
        <f t="shared" si="1"/>
        <v>13.289353293339165</v>
      </c>
    </row>
    <row r="25" spans="1:4" x14ac:dyDescent="0.2">
      <c r="A25">
        <v>1973</v>
      </c>
      <c r="B25">
        <v>17000713039.999901</v>
      </c>
      <c r="C25">
        <f t="shared" si="0"/>
        <v>17.000713039999901</v>
      </c>
      <c r="D25" s="1">
        <f t="shared" si="1"/>
        <v>13.620013749008761</v>
      </c>
    </row>
    <row r="26" spans="1:4" x14ac:dyDescent="0.2">
      <c r="A26">
        <v>1974</v>
      </c>
      <c r="B26">
        <v>16925871530</v>
      </c>
      <c r="C26">
        <f t="shared" si="0"/>
        <v>16.925871529999998</v>
      </c>
      <c r="D26" s="1">
        <f t="shared" si="1"/>
        <v>13.958901567931596</v>
      </c>
    </row>
    <row r="27" spans="1:4" x14ac:dyDescent="0.2">
      <c r="A27">
        <v>1975</v>
      </c>
      <c r="B27">
        <v>16902972539.999901</v>
      </c>
      <c r="C27">
        <f t="shared" si="0"/>
        <v>16.902972539999901</v>
      </c>
      <c r="D27" s="1">
        <f t="shared" si="1"/>
        <v>14.306221460120234</v>
      </c>
    </row>
    <row r="28" spans="1:4" x14ac:dyDescent="0.2">
      <c r="A28">
        <v>1976</v>
      </c>
      <c r="B28">
        <v>17799760250</v>
      </c>
      <c r="C28">
        <f t="shared" si="0"/>
        <v>17.799760249999999</v>
      </c>
      <c r="D28" s="1">
        <f t="shared" si="1"/>
        <v>14.662183229101462</v>
      </c>
    </row>
    <row r="29" spans="1:4" x14ac:dyDescent="0.2">
      <c r="A29">
        <v>1977</v>
      </c>
      <c r="B29">
        <v>18287936090</v>
      </c>
      <c r="C29">
        <f t="shared" si="0"/>
        <v>18.287936089999999</v>
      </c>
      <c r="D29" s="1">
        <f t="shared" si="1"/>
        <v>15.027001898650701</v>
      </c>
    </row>
    <row r="30" spans="1:4" x14ac:dyDescent="0.2">
      <c r="A30">
        <v>1978</v>
      </c>
      <c r="B30">
        <v>18958831940</v>
      </c>
      <c r="C30">
        <f t="shared" si="0"/>
        <v>18.95883194</v>
      </c>
      <c r="D30" s="1">
        <f t="shared" si="1"/>
        <v>15.400897842680395</v>
      </c>
    </row>
    <row r="31" spans="1:4" x14ac:dyDescent="0.2">
      <c r="A31">
        <v>1979</v>
      </c>
      <c r="B31">
        <v>19464238140</v>
      </c>
      <c r="C31">
        <f t="shared" si="0"/>
        <v>19.464238139999999</v>
      </c>
      <c r="D31" s="1">
        <f t="shared" si="1"/>
        <v>15.784096918359571</v>
      </c>
    </row>
    <row r="32" spans="1:4" x14ac:dyDescent="0.2">
      <c r="A32">
        <v>1980</v>
      </c>
      <c r="B32">
        <v>19369451790</v>
      </c>
      <c r="C32">
        <f t="shared" si="0"/>
        <v>19.369451789999999</v>
      </c>
      <c r="D32" s="1">
        <f t="shared" si="1"/>
        <v>16.176830602546726</v>
      </c>
    </row>
    <row r="33" spans="1:4" x14ac:dyDescent="0.2">
      <c r="A33">
        <v>1981</v>
      </c>
      <c r="B33">
        <v>18841366580</v>
      </c>
      <c r="C33">
        <f t="shared" si="0"/>
        <v>18.841366579999999</v>
      </c>
      <c r="D33" s="1">
        <f t="shared" si="1"/>
        <v>16.579336131616301</v>
      </c>
    </row>
    <row r="34" spans="1:4" x14ac:dyDescent="0.2">
      <c r="A34">
        <v>1982</v>
      </c>
      <c r="B34">
        <v>18700964970</v>
      </c>
      <c r="C34">
        <f t="shared" si="0"/>
        <v>18.700964970000001</v>
      </c>
      <c r="D34" s="1">
        <f t="shared" si="1"/>
        <v>16.991856644764898</v>
      </c>
    </row>
    <row r="35" spans="1:4" x14ac:dyDescent="0.2">
      <c r="A35">
        <v>1983</v>
      </c>
      <c r="B35">
        <v>18876274560</v>
      </c>
      <c r="C35">
        <f t="shared" si="0"/>
        <v>18.876274559999999</v>
      </c>
      <c r="D35" s="1">
        <f t="shared" si="1"/>
        <v>17.414641330882503</v>
      </c>
    </row>
    <row r="36" spans="1:4" x14ac:dyDescent="0.2">
      <c r="A36">
        <v>1984</v>
      </c>
      <c r="B36">
        <v>19426234050</v>
      </c>
      <c r="C36">
        <f t="shared" si="0"/>
        <v>19.426234050000001</v>
      </c>
      <c r="D36" s="1">
        <f t="shared" si="1"/>
        <v>17.847945579079319</v>
      </c>
    </row>
    <row r="37" spans="1:4" x14ac:dyDescent="0.2">
      <c r="A37">
        <v>1985</v>
      </c>
      <c r="B37">
        <v>20116824220</v>
      </c>
      <c r="C37">
        <f t="shared" si="0"/>
        <v>20.116824220000002</v>
      </c>
      <c r="D37" s="1">
        <f t="shared" si="1"/>
        <v>18.292031132956684</v>
      </c>
    </row>
    <row r="38" spans="1:4" x14ac:dyDescent="0.2">
      <c r="A38">
        <v>1986</v>
      </c>
      <c r="B38">
        <v>20401694700</v>
      </c>
      <c r="C38">
        <f t="shared" si="0"/>
        <v>20.4016947</v>
      </c>
      <c r="D38" s="1">
        <f t="shared" si="1"/>
        <v>18.747166248717168</v>
      </c>
    </row>
    <row r="39" spans="1:4" x14ac:dyDescent="0.2">
      <c r="A39">
        <v>1987</v>
      </c>
      <c r="B39">
        <v>21062703960</v>
      </c>
      <c r="C39">
        <f t="shared" si="0"/>
        <v>21.06270396</v>
      </c>
      <c r="D39" s="1">
        <f t="shared" si="1"/>
        <v>19.213625857208672</v>
      </c>
    </row>
    <row r="40" spans="1:4" x14ac:dyDescent="0.2">
      <c r="A40">
        <v>1988</v>
      </c>
      <c r="B40">
        <v>21865970750</v>
      </c>
      <c r="C40">
        <f t="shared" si="0"/>
        <v>21.865970749999999</v>
      </c>
      <c r="D40" s="1">
        <f t="shared" si="1"/>
        <v>19.691691729999796</v>
      </c>
    </row>
    <row r="41" spans="1:4" x14ac:dyDescent="0.2">
      <c r="A41">
        <v>1989</v>
      </c>
      <c r="B41">
        <v>22193361780</v>
      </c>
      <c r="C41">
        <f t="shared" si="0"/>
        <v>22.19336178</v>
      </c>
      <c r="D41" s="1">
        <f t="shared" si="1"/>
        <v>20.181652649588749</v>
      </c>
    </row>
    <row r="42" spans="1:4" x14ac:dyDescent="0.2">
      <c r="A42">
        <v>1990</v>
      </c>
      <c r="B42">
        <v>22697611920</v>
      </c>
      <c r="C42">
        <f t="shared" si="0"/>
        <v>22.69761192</v>
      </c>
      <c r="D42" s="1">
        <f t="shared" si="1"/>
        <v>20.683804583846019</v>
      </c>
    </row>
    <row r="43" spans="1:4" x14ac:dyDescent="0.2">
      <c r="A43">
        <v>1991</v>
      </c>
      <c r="B43">
        <v>23169529330</v>
      </c>
      <c r="C43">
        <f t="shared" si="0"/>
        <v>23.16952933</v>
      </c>
      <c r="D43" s="1">
        <f t="shared" si="1"/>
        <v>21.198450864798257</v>
      </c>
    </row>
    <row r="44" spans="1:4" x14ac:dyDescent="0.2">
      <c r="A44">
        <v>1992</v>
      </c>
      <c r="B44">
        <v>22444951330</v>
      </c>
      <c r="C44">
        <f t="shared" si="0"/>
        <v>22.444951329999999</v>
      </c>
      <c r="D44" s="1">
        <f t="shared" si="1"/>
        <v>21.725902371859704</v>
      </c>
    </row>
    <row r="45" spans="1:4" x14ac:dyDescent="0.2">
      <c r="A45">
        <v>1993</v>
      </c>
      <c r="B45">
        <v>22682603210</v>
      </c>
      <c r="C45">
        <f t="shared" si="0"/>
        <v>22.68260321</v>
      </c>
      <c r="D45" s="1">
        <f t="shared" si="1"/>
        <v>22.266477719624213</v>
      </c>
    </row>
    <row r="46" spans="1:4" x14ac:dyDescent="0.2">
      <c r="A46">
        <v>1994</v>
      </c>
      <c r="B46">
        <v>22843787720</v>
      </c>
      <c r="C46">
        <f t="shared" si="0"/>
        <v>22.843787720000002</v>
      </c>
      <c r="D46" s="1">
        <f t="shared" si="1"/>
        <v>22.820503450328363</v>
      </c>
    </row>
    <row r="47" spans="1:4" x14ac:dyDescent="0.2">
      <c r="A47">
        <v>1995</v>
      </c>
      <c r="B47">
        <v>23332159070</v>
      </c>
      <c r="C47">
        <f t="shared" si="0"/>
        <v>23.332159069999999</v>
      </c>
      <c r="D47" s="1">
        <f t="shared" si="1"/>
        <v>23.388314231104239</v>
      </c>
    </row>
    <row r="48" spans="1:4" x14ac:dyDescent="0.2">
      <c r="A48">
        <v>1996</v>
      </c>
      <c r="B48">
        <v>24050843640</v>
      </c>
      <c r="C48">
        <f t="shared" si="0"/>
        <v>24.05084364</v>
      </c>
      <c r="D48" s="1">
        <f t="shared" si="1"/>
        <v>23.970253056139224</v>
      </c>
    </row>
    <row r="49" spans="1:4" x14ac:dyDescent="0.2">
      <c r="A49">
        <v>1997</v>
      </c>
      <c r="B49">
        <v>24191148150</v>
      </c>
      <c r="C49">
        <f t="shared" si="0"/>
        <v>24.19114815</v>
      </c>
      <c r="D49" s="1">
        <f t="shared" si="1"/>
        <v>24.566671453867514</v>
      </c>
    </row>
    <row r="50" spans="1:4" x14ac:dyDescent="0.2">
      <c r="A50">
        <v>1998</v>
      </c>
      <c r="B50">
        <v>24112118810</v>
      </c>
      <c r="C50">
        <f t="shared" si="0"/>
        <v>24.112118809999998</v>
      </c>
      <c r="D50" s="1">
        <f t="shared" si="1"/>
        <v>25.177929699315211</v>
      </c>
    </row>
    <row r="51" spans="1:4" x14ac:dyDescent="0.2">
      <c r="A51">
        <v>1999</v>
      </c>
      <c r="B51">
        <v>24431050760</v>
      </c>
      <c r="C51">
        <f t="shared" si="0"/>
        <v>24.431050760000002</v>
      </c>
      <c r="D51" s="1">
        <f t="shared" si="1"/>
        <v>25.804397031729938</v>
      </c>
    </row>
    <row r="52" spans="1:4" x14ac:dyDescent="0.2">
      <c r="A52">
        <v>2000</v>
      </c>
      <c r="B52">
        <v>25119042310</v>
      </c>
      <c r="C52">
        <f t="shared" si="0"/>
        <v>25.119042310000001</v>
      </c>
      <c r="D52" s="1">
        <f t="shared" si="1"/>
        <v>26.446451877624327</v>
      </c>
    </row>
    <row r="53" spans="1:4" x14ac:dyDescent="0.2">
      <c r="A53">
        <v>2001</v>
      </c>
      <c r="B53">
        <v>25332202520</v>
      </c>
      <c r="C53">
        <f t="shared" si="0"/>
        <v>25.332202519999999</v>
      </c>
      <c r="D53" s="1">
        <f t="shared" si="1"/>
        <v>27.104482079371035</v>
      </c>
    </row>
    <row r="54" spans="1:4" x14ac:dyDescent="0.2">
      <c r="A54">
        <v>2002</v>
      </c>
      <c r="B54">
        <v>25911186280</v>
      </c>
      <c r="C54">
        <f t="shared" si="0"/>
        <v>25.911186279999999</v>
      </c>
      <c r="D54" s="1">
        <f t="shared" si="1"/>
        <v>27.778885129483736</v>
      </c>
    </row>
    <row r="55" spans="1:4" x14ac:dyDescent="0.2">
      <c r="A55">
        <v>2003</v>
      </c>
      <c r="B55">
        <v>27176183980</v>
      </c>
      <c r="C55">
        <f t="shared" si="0"/>
        <v>27.176183980000001</v>
      </c>
      <c r="D55" s="1">
        <f t="shared" si="1"/>
        <v>28.470068410728306</v>
      </c>
    </row>
    <row r="56" spans="1:4" x14ac:dyDescent="0.2">
      <c r="A56">
        <v>2004</v>
      </c>
      <c r="B56">
        <v>28470451250</v>
      </c>
      <c r="C56">
        <f t="shared" si="0"/>
        <v>28.47045125</v>
      </c>
      <c r="D56" s="1">
        <f t="shared" si="1"/>
        <v>29.178449442208382</v>
      </c>
    </row>
    <row r="57" spans="1:4" x14ac:dyDescent="0.2">
      <c r="A57">
        <v>2005</v>
      </c>
      <c r="B57">
        <v>29410889340</v>
      </c>
      <c r="C57">
        <f t="shared" si="0"/>
        <v>29.410889340000001</v>
      </c>
      <c r="D57" s="1">
        <f t="shared" si="1"/>
        <v>29.904456131572914</v>
      </c>
    </row>
    <row r="58" spans="1:4" x14ac:dyDescent="0.2">
      <c r="A58">
        <v>2006</v>
      </c>
      <c r="B58">
        <v>30374553990</v>
      </c>
      <c r="C58">
        <f t="shared" si="0"/>
        <v>30.374553989999999</v>
      </c>
      <c r="D58" s="1">
        <f t="shared" si="1"/>
        <v>30.648527033501114</v>
      </c>
    </row>
    <row r="59" spans="1:4" x14ac:dyDescent="0.2">
      <c r="A59">
        <v>2007</v>
      </c>
      <c r="B59">
        <v>31293862300</v>
      </c>
      <c r="C59">
        <f t="shared" si="0"/>
        <v>31.293862300000001</v>
      </c>
      <c r="D59" s="1">
        <f t="shared" si="1"/>
        <v>31.4111116146168</v>
      </c>
    </row>
    <row r="60" spans="1:4" x14ac:dyDescent="0.2">
      <c r="A60">
        <v>2008</v>
      </c>
      <c r="B60">
        <v>31946033900</v>
      </c>
      <c r="C60">
        <f t="shared" si="0"/>
        <v>31.9460339</v>
      </c>
      <c r="D60" s="1">
        <f t="shared" si="1"/>
        <v>32.19267052499557</v>
      </c>
    </row>
    <row r="61" spans="1:4" x14ac:dyDescent="0.2">
      <c r="A61">
        <v>2009</v>
      </c>
      <c r="B61">
        <v>31464200430</v>
      </c>
      <c r="C61">
        <f t="shared" si="0"/>
        <v>31.464200430000002</v>
      </c>
      <c r="D61" s="1">
        <f t="shared" si="1"/>
        <v>32.993675876426146</v>
      </c>
    </row>
    <row r="62" spans="1:4" x14ac:dyDescent="0.2">
      <c r="A62">
        <v>2010</v>
      </c>
      <c r="B62">
        <v>33131911070</v>
      </c>
      <c r="C62">
        <f t="shared" si="0"/>
        <v>33.131911070000001</v>
      </c>
      <c r="D62" s="1">
        <f t="shared" si="1"/>
        <v>33.814611527597535</v>
      </c>
    </row>
    <row r="63" spans="1:4" x14ac:dyDescent="0.2">
      <c r="A63">
        <v>2011</v>
      </c>
      <c r="B63">
        <v>34209582570</v>
      </c>
      <c r="C63">
        <f t="shared" si="0"/>
        <v>34.209582570000002</v>
      </c>
      <c r="D63" s="1">
        <f t="shared" si="1"/>
        <v>34.65597337637989</v>
      </c>
    </row>
    <row r="64" spans="1:4" x14ac:dyDescent="0.2">
      <c r="A64">
        <v>2012</v>
      </c>
      <c r="B64">
        <v>34760008140</v>
      </c>
      <c r="C64">
        <f t="shared" si="0"/>
        <v>34.760008139999997</v>
      </c>
      <c r="D64" s="1">
        <f t="shared" si="1"/>
        <v>35.518269659379165</v>
      </c>
    </row>
    <row r="65" spans="1:4" x14ac:dyDescent="0.2">
      <c r="A65">
        <v>2013</v>
      </c>
      <c r="B65">
        <v>34987263550</v>
      </c>
      <c r="C65">
        <f t="shared" si="0"/>
        <v>34.987263550000002</v>
      </c>
      <c r="D65" s="1">
        <f t="shared" si="1"/>
        <v>36.402021258943634</v>
      </c>
    </row>
    <row r="66" spans="1:4" x14ac:dyDescent="0.2">
      <c r="A66">
        <v>2014</v>
      </c>
      <c r="B66">
        <v>35244868110</v>
      </c>
      <c r="C66">
        <f t="shared" si="0"/>
        <v>35.244868109999999</v>
      </c>
      <c r="D66" s="1">
        <f t="shared" si="1"/>
        <v>37.307762017811832</v>
      </c>
    </row>
    <row r="67" spans="1:4" x14ac:dyDescent="0.2">
      <c r="A67">
        <v>2015</v>
      </c>
      <c r="B67">
        <v>35209446560</v>
      </c>
      <c r="C67">
        <f t="shared" ref="C67:C72" si="2">B67/1000000000</f>
        <v>35.209446560000004</v>
      </c>
      <c r="D67" s="1">
        <f t="shared" ref="D67:D72" si="3">$F$2*EXP($F$3*A67)</f>
        <v>38.236039061586837</v>
      </c>
    </row>
    <row r="68" spans="1:4" x14ac:dyDescent="0.2">
      <c r="A68">
        <v>2016</v>
      </c>
      <c r="B68">
        <v>35220412420</v>
      </c>
      <c r="C68">
        <f t="shared" si="2"/>
        <v>35.220412420000002</v>
      </c>
      <c r="D68" s="1">
        <f t="shared" si="3"/>
        <v>39.187413129235814</v>
      </c>
    </row>
    <row r="69" spans="1:4" x14ac:dyDescent="0.2">
      <c r="A69">
        <v>2017</v>
      </c>
      <c r="B69">
        <v>35696348890</v>
      </c>
      <c r="C69">
        <f t="shared" si="2"/>
        <v>35.696348890000003</v>
      </c>
      <c r="D69" s="1">
        <f t="shared" si="3"/>
        <v>40.162458911811285</v>
      </c>
    </row>
    <row r="70" spans="1:4" x14ac:dyDescent="0.2">
      <c r="A70">
        <v>2018</v>
      </c>
      <c r="B70">
        <v>36419711710</v>
      </c>
      <c r="C70">
        <f t="shared" si="2"/>
        <v>36.419711710000001</v>
      </c>
      <c r="D70" s="1">
        <f t="shared" si="3"/>
        <v>41.161765399603077</v>
      </c>
    </row>
    <row r="71" spans="1:4" x14ac:dyDescent="0.2">
      <c r="A71">
        <v>2019</v>
      </c>
      <c r="B71">
        <v>36441387580</v>
      </c>
      <c r="C71">
        <f t="shared" si="2"/>
        <v>36.441387579999997</v>
      </c>
      <c r="D71" s="1">
        <f t="shared" si="3"/>
        <v>42.185936237925169</v>
      </c>
    </row>
    <row r="72" spans="1:4" x14ac:dyDescent="0.2">
      <c r="A72">
        <v>2020</v>
      </c>
      <c r="B72" s="1">
        <v>34810000000</v>
      </c>
      <c r="C72">
        <f t="shared" si="2"/>
        <v>34.81</v>
      </c>
      <c r="D72" s="1">
        <f t="shared" si="3"/>
        <v>43.235590091756599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CO2EmissionsCurveFit from 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2022-01-05T16:54:08Z</dcterms:created>
  <dcterms:modified xsi:type="dcterms:W3CDTF">2022-01-05T18:57:56Z</dcterms:modified>
</cp:coreProperties>
</file>