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3-Population/datasets/"/>
    </mc:Choice>
  </mc:AlternateContent>
  <xr:revisionPtr revIDLastSave="0" documentId="13_ncr:1_{606EFCA0-1A54-5E44-9FFB-9CFD83CB12EE}" xr6:coauthVersionLast="47" xr6:coauthVersionMax="47" xr10:uidLastSave="{00000000-0000-0000-0000-000000000000}"/>
  <bookViews>
    <workbookView xWindow="1100" yWindow="820" windowWidth="28040" windowHeight="17440" activeTab="1" xr2:uid="{00000000-000D-0000-FFFF-FFFF00000000}"/>
  </bookViews>
  <sheets>
    <sheet name="PopulationCurveFit - all" sheetId="1" r:id="rId1"/>
    <sheet name="PopulationCurveFit - 195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<sst xmlns="http://schemas.openxmlformats.org/spreadsheetml/2006/main" count="22" uniqueCount="14">
  <si>
    <t>Year</t>
  </si>
  <si>
    <t>Africa</t>
  </si>
  <si>
    <t>Asia</t>
  </si>
  <si>
    <t>Australia</t>
  </si>
  <si>
    <t>Europe</t>
  </si>
  <si>
    <t>Latin Am.</t>
  </si>
  <si>
    <t>North Am.</t>
  </si>
  <si>
    <t>population_billions</t>
  </si>
  <si>
    <t>Fit</t>
  </si>
  <si>
    <t>coeffs</t>
  </si>
  <si>
    <t>a</t>
  </si>
  <si>
    <t>b</t>
  </si>
  <si>
    <t>values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</si>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</sst>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'PopulationCurveFit - all'!$H$1</c:f>
              <c:strCache>
                <c:ptCount val="1"/>
                <c:pt idx="0">
                  <c:v>population_billions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'PopulationCurveFit - all'!$A$2:$A$86</c:f>
              <c:numCache>
                <c:formatCode>General</c:formatCode>
                <c:ptCount val="85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</c:numCache>
            </c:numRef>
          </c:xVal>
          <c:yVal>
            <c:numRef>
              <c:f>'PopulationCurveFit - all'!$H$2:$H$86</c:f>
              <c:numCache>
                <c:formatCode>General</c:formatCode>
                <c:ptCount val="85"/>
                <c:pt idx="0">
                  <c:v>0.98938602800000019</c:v>
                </c:pt>
                <c:pt idx="1">
                  <c:v>1.060132359</c:v>
                </c:pt>
                <c:pt idx="2">
                  <c:v>1.0891596960000001</c:v>
                </c:pt>
                <c:pt idx="3">
                  <c:v>1.1585858149999999</c:v>
                </c:pt>
                <c:pt idx="4">
                  <c:v>1.2116351809999999</c:v>
                </c:pt>
                <c:pt idx="5">
                  <c:v>1.2620633170000002</c:v>
                </c:pt>
                <c:pt idx="6">
                  <c:v>1.2883485400000001</c:v>
                </c:pt>
                <c:pt idx="7">
                  <c:v>1.3304284849999999</c:v>
                </c:pt>
                <c:pt idx="8">
                  <c:v>1.418480967</c:v>
                </c:pt>
                <c:pt idx="9">
                  <c:v>1.5375686439999998</c:v>
                </c:pt>
                <c:pt idx="10">
                  <c:v>1.6529100669999999</c:v>
                </c:pt>
                <c:pt idx="11">
                  <c:v>1.7754371680000001</c:v>
                </c:pt>
                <c:pt idx="12">
                  <c:v>1.9100719940000002</c:v>
                </c:pt>
                <c:pt idx="13">
                  <c:v>2.0896870890000003</c:v>
                </c:pt>
                <c:pt idx="14">
                  <c:v>2.3045954019999999</c:v>
                </c:pt>
                <c:pt idx="15">
                  <c:v>2.5316330800000002</c:v>
                </c:pt>
                <c:pt idx="16">
                  <c:v>2.5791669920000002</c:v>
                </c:pt>
                <c:pt idx="17">
                  <c:v>2.625915064</c:v>
                </c:pt>
                <c:pt idx="18">
                  <c:v>2.6725729439999997</c:v>
                </c:pt>
                <c:pt idx="19">
                  <c:v>2.7197189919999998</c:v>
                </c:pt>
                <c:pt idx="20">
                  <c:v>2.7677930239999999</c:v>
                </c:pt>
                <c:pt idx="21">
                  <c:v>2.8171149760000005</c:v>
                </c:pt>
                <c:pt idx="22">
                  <c:v>2.8678720560000004</c:v>
                </c:pt>
                <c:pt idx="23">
                  <c:v>2.9201439760000003</c:v>
                </c:pt>
                <c:pt idx="24">
                  <c:v>2.9739179760000005</c:v>
                </c:pt>
                <c:pt idx="25">
                  <c:v>3.0291699840000006</c:v>
                </c:pt>
                <c:pt idx="26">
                  <c:v>3.0859349920000003</c:v>
                </c:pt>
                <c:pt idx="27">
                  <c:v>3.1443780400000003</c:v>
                </c:pt>
                <c:pt idx="28">
                  <c:v>3.2048190160000001</c:v>
                </c:pt>
                <c:pt idx="29">
                  <c:v>3.2676589200000001</c:v>
                </c:pt>
                <c:pt idx="30">
                  <c:v>3.3331269359999998</c:v>
                </c:pt>
                <c:pt idx="31">
                  <c:v>3.4013339600000001</c:v>
                </c:pt>
                <c:pt idx="32">
                  <c:v>3.4720520479999997</c:v>
                </c:pt>
                <c:pt idx="33">
                  <c:v>3.54475104</c:v>
                </c:pt>
                <c:pt idx="34">
                  <c:v>3.6186969840000001</c:v>
                </c:pt>
                <c:pt idx="35">
                  <c:v>3.6933079759999998</c:v>
                </c:pt>
                <c:pt idx="36">
                  <c:v>3.768475928</c:v>
                </c:pt>
                <c:pt idx="37">
                  <c:v>3.8442010719999997</c:v>
                </c:pt>
                <c:pt idx="38">
                  <c:v>3.9201619520000004</c:v>
                </c:pt>
                <c:pt idx="39">
                  <c:v>3.9960119519999999</c:v>
                </c:pt>
                <c:pt idx="40">
                  <c:v>4.0715419280000003</c:v>
                </c:pt>
                <c:pt idx="41">
                  <c:v>4.146587104</c:v>
                </c:pt>
                <c:pt idx="42">
                  <c:v>4.2212939120000001</c:v>
                </c:pt>
                <c:pt idx="43">
                  <c:v>4.2961911280000002</c:v>
                </c:pt>
                <c:pt idx="44">
                  <c:v>4.3720290159999999</c:v>
                </c:pt>
                <c:pt idx="45">
                  <c:v>4.4493789440000002</c:v>
                </c:pt>
                <c:pt idx="46">
                  <c:v>4.528213</c:v>
                </c:pt>
                <c:pt idx="47">
                  <c:v>4.6084310479999999</c:v>
                </c:pt>
                <c:pt idx="48">
                  <c:v>4.6904349840000004</c:v>
                </c:pt>
                <c:pt idx="49">
                  <c:v>4.7746969519999993</c:v>
                </c:pt>
                <c:pt idx="50">
                  <c:v>4.8614339839999996</c:v>
                </c:pt>
                <c:pt idx="51">
                  <c:v>4.9509129440000006</c:v>
                </c:pt>
                <c:pt idx="52">
                  <c:v>5.0427029999999995</c:v>
                </c:pt>
                <c:pt idx="53">
                  <c:v>5.135443136000001</c:v>
                </c:pt>
                <c:pt idx="54">
                  <c:v>5.2272869599999998</c:v>
                </c:pt>
                <c:pt idx="55">
                  <c:v>5.3168929359999995</c:v>
                </c:pt>
                <c:pt idx="56">
                  <c:v>5.403753032</c:v>
                </c:pt>
                <c:pt idx="57">
                  <c:v>5.4881749599999994</c:v>
                </c:pt>
                <c:pt idx="58">
                  <c:v>5.5706341359999998</c:v>
                </c:pt>
                <c:pt idx="59">
                  <c:v>5.6519691119999997</c:v>
                </c:pt>
                <c:pt idx="60">
                  <c:v>5.7328159759999995</c:v>
                </c:pt>
                <c:pt idx="61">
                  <c:v>5.8132840720000001</c:v>
                </c:pt>
                <c:pt idx="62">
                  <c:v>5.8932309040000002</c:v>
                </c:pt>
                <c:pt idx="63">
                  <c:v>5.972774104</c:v>
                </c:pt>
                <c:pt idx="64">
                  <c:v>6.0520119999999995</c:v>
                </c:pt>
                <c:pt idx="65">
                  <c:v>6.1310591280000004</c:v>
                </c:pt>
                <c:pt idx="66">
                  <c:v>6.2099841199999997</c:v>
                </c:pt>
                <c:pt idx="67">
                  <c:v>6.2889188240000005</c:v>
                </c:pt>
                <c:pt idx="68">
                  <c:v>6.3681169280000001</c:v>
                </c:pt>
                <c:pt idx="69">
                  <c:v>6.4478730239999988</c:v>
                </c:pt>
                <c:pt idx="70">
                  <c:v>6.5283950319999997</c:v>
                </c:pt>
                <c:pt idx="71">
                  <c:v>6.6097729440000004</c:v>
                </c:pt>
                <c:pt idx="72">
                  <c:v>6.6919621120000006</c:v>
                </c:pt>
                <c:pt idx="73">
                  <c:v>6.7748600960000003</c:v>
                </c:pt>
                <c:pt idx="74">
                  <c:v>6.8582930800000002</c:v>
                </c:pt>
                <c:pt idx="75">
                  <c:v>6.9421051120000001</c:v>
                </c:pt>
                <c:pt idx="76">
                  <c:v>7.026235024</c:v>
                </c:pt>
                <c:pt idx="77">
                  <c:v>7.1106261119999994</c:v>
                </c:pt>
                <c:pt idx="78">
                  <c:v>7.1951412080000008</c:v>
                </c:pt>
                <c:pt idx="79">
                  <c:v>7.2796071360000001</c:v>
                </c:pt>
                <c:pt idx="80">
                  <c:v>7.3638701440000007</c:v>
                </c:pt>
                <c:pt idx="81">
                  <c:v>7.447851032</c:v>
                </c:pt>
                <c:pt idx="82">
                  <c:v>7.5314369680000013</c:v>
                </c:pt>
                <c:pt idx="83">
                  <c:v>7.6144181920000005</c:v>
                </c:pt>
                <c:pt idx="84">
                  <c:v>7.696543128000001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5-4942-A1C0-8D0FAF6E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30959"/>
        <c:axId val="597753231"/>
      </c:scatterChart>
      <c:valAx>
        <c:axId val="6584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3231"/>
        <c:crosses val="autoZero"/>
        <c:crossBetween val="midCat"/>
      </c:valAx>
      <c:valAx>
        <c:axId val="5977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'PopulationCurveFit - 1950'!$H$1</c:f>
              <c:strCache>
                <c:ptCount val="1"/>
                <c:pt idx="0">
                  <c:v>population_billions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'PopulationCurveFit - 1950'!$A$2:$A$71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'PopulationCurveFit - 1950'!$H$2:$H$71</c:f>
              <c:numCache>
                <c:formatCode>General</c:formatCode>
                <c:ptCount val="70"/>
                <c:pt idx="0">
                  <c:v>2.5316330800000002</c:v>
                </c:pt>
                <c:pt idx="1">
                  <c:v>2.5791669920000002</c:v>
                </c:pt>
                <c:pt idx="2">
                  <c:v>2.625915064</c:v>
                </c:pt>
                <c:pt idx="3">
                  <c:v>2.6725729439999997</c:v>
                </c:pt>
                <c:pt idx="4">
                  <c:v>2.7197189919999998</c:v>
                </c:pt>
                <c:pt idx="5">
                  <c:v>2.7677930239999999</c:v>
                </c:pt>
                <c:pt idx="6">
                  <c:v>2.8171149760000005</c:v>
                </c:pt>
                <c:pt idx="7">
                  <c:v>2.8678720560000004</c:v>
                </c:pt>
                <c:pt idx="8">
                  <c:v>2.9201439760000003</c:v>
                </c:pt>
                <c:pt idx="9">
                  <c:v>2.9739179760000005</c:v>
                </c:pt>
                <c:pt idx="10">
                  <c:v>3.0291699840000006</c:v>
                </c:pt>
                <c:pt idx="11">
                  <c:v>3.0859349920000003</c:v>
                </c:pt>
                <c:pt idx="12">
                  <c:v>3.1443780400000003</c:v>
                </c:pt>
                <c:pt idx="13">
                  <c:v>3.2048190160000001</c:v>
                </c:pt>
                <c:pt idx="14">
                  <c:v>3.2676589200000001</c:v>
                </c:pt>
                <c:pt idx="15">
                  <c:v>3.3331269359999998</c:v>
                </c:pt>
                <c:pt idx="16">
                  <c:v>3.4013339600000001</c:v>
                </c:pt>
                <c:pt idx="17">
                  <c:v>3.4720520479999997</c:v>
                </c:pt>
                <c:pt idx="18">
                  <c:v>3.54475104</c:v>
                </c:pt>
                <c:pt idx="19">
                  <c:v>3.6186969840000001</c:v>
                </c:pt>
                <c:pt idx="20">
                  <c:v>3.6933079759999998</c:v>
                </c:pt>
                <c:pt idx="21">
                  <c:v>3.768475928</c:v>
                </c:pt>
                <c:pt idx="22">
                  <c:v>3.8442010719999997</c:v>
                </c:pt>
                <c:pt idx="23">
                  <c:v>3.9201619520000004</c:v>
                </c:pt>
                <c:pt idx="24">
                  <c:v>3.9960119519999999</c:v>
                </c:pt>
                <c:pt idx="25">
                  <c:v>4.0715419280000003</c:v>
                </c:pt>
                <c:pt idx="26">
                  <c:v>4.146587104</c:v>
                </c:pt>
                <c:pt idx="27">
                  <c:v>4.2212939120000001</c:v>
                </c:pt>
                <c:pt idx="28">
                  <c:v>4.2961911280000002</c:v>
                </c:pt>
                <c:pt idx="29">
                  <c:v>4.3720290159999999</c:v>
                </c:pt>
                <c:pt idx="30">
                  <c:v>4.4493789440000002</c:v>
                </c:pt>
                <c:pt idx="31">
                  <c:v>4.528213</c:v>
                </c:pt>
                <c:pt idx="32">
                  <c:v>4.6084310479999999</c:v>
                </c:pt>
                <c:pt idx="33">
                  <c:v>4.6904349840000004</c:v>
                </c:pt>
                <c:pt idx="34">
                  <c:v>4.7746969519999993</c:v>
                </c:pt>
                <c:pt idx="35">
                  <c:v>4.8614339839999996</c:v>
                </c:pt>
                <c:pt idx="36">
                  <c:v>4.9509129440000006</c:v>
                </c:pt>
                <c:pt idx="37">
                  <c:v>5.0427029999999995</c:v>
                </c:pt>
                <c:pt idx="38">
                  <c:v>5.135443136000001</c:v>
                </c:pt>
                <c:pt idx="39">
                  <c:v>5.2272869599999998</c:v>
                </c:pt>
                <c:pt idx="40">
                  <c:v>5.3168929359999995</c:v>
                </c:pt>
                <c:pt idx="41">
                  <c:v>5.403753032</c:v>
                </c:pt>
                <c:pt idx="42">
                  <c:v>5.4881749599999994</c:v>
                </c:pt>
                <c:pt idx="43">
                  <c:v>5.5706341359999998</c:v>
                </c:pt>
                <c:pt idx="44">
                  <c:v>5.6519691119999997</c:v>
                </c:pt>
                <c:pt idx="45">
                  <c:v>5.7328159759999995</c:v>
                </c:pt>
                <c:pt idx="46">
                  <c:v>5.8132840720000001</c:v>
                </c:pt>
                <c:pt idx="47">
                  <c:v>5.8932309040000002</c:v>
                </c:pt>
                <c:pt idx="48">
                  <c:v>5.972774104</c:v>
                </c:pt>
                <c:pt idx="49">
                  <c:v>6.0520119999999995</c:v>
                </c:pt>
                <c:pt idx="50">
                  <c:v>6.1310591280000004</c:v>
                </c:pt>
                <c:pt idx="51">
                  <c:v>6.2099841199999997</c:v>
                </c:pt>
                <c:pt idx="52">
                  <c:v>6.2889188240000005</c:v>
                </c:pt>
                <c:pt idx="53">
                  <c:v>6.3681169280000001</c:v>
                </c:pt>
                <c:pt idx="54">
                  <c:v>6.4478730239999988</c:v>
                </c:pt>
                <c:pt idx="55">
                  <c:v>6.5283950319999997</c:v>
                </c:pt>
                <c:pt idx="56">
                  <c:v>6.6097729440000004</c:v>
                </c:pt>
                <c:pt idx="57">
                  <c:v>6.6919621120000006</c:v>
                </c:pt>
                <c:pt idx="58">
                  <c:v>6.7748600960000003</c:v>
                </c:pt>
                <c:pt idx="59">
                  <c:v>6.8582930800000002</c:v>
                </c:pt>
                <c:pt idx="60">
                  <c:v>6.9421051120000001</c:v>
                </c:pt>
                <c:pt idx="61">
                  <c:v>7.026235024</c:v>
                </c:pt>
                <c:pt idx="62">
                  <c:v>7.1106261119999994</c:v>
                </c:pt>
                <c:pt idx="63">
                  <c:v>7.1951412080000008</c:v>
                </c:pt>
                <c:pt idx="64">
                  <c:v>7.2796071360000001</c:v>
                </c:pt>
                <c:pt idx="65">
                  <c:v>7.3638701440000007</c:v>
                </c:pt>
                <c:pt idx="66">
                  <c:v>7.447851032</c:v>
                </c:pt>
                <c:pt idx="67">
                  <c:v>7.5314369680000013</c:v>
                </c:pt>
                <c:pt idx="68">
                  <c:v>7.6144181920000005</c:v>
                </c:pt>
                <c:pt idx="69">
                  <c:v>7.696543128000001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6-6C44-8C25-93760B29C185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'PopulationCurveFit - 1950'!$A$2:$A$71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'PopulationCurveFit - 1950'!$I$2:$I$71</c:f>
              <c:numCache>
                <c:formatCode>0.00E+00</c:formatCode>
                <c:ptCount val="70"/>
                <c:pt idx="0">
                  <c:v>2.6313571448151447</c:v>
                </c:pt>
                <c:pt idx="1">
                  <c:v>2.6752589790216743</c:v>
                </c:pt>
                <c:pt idx="2">
                  <c:v>2.7198932759615495</c:v>
                </c:pt>
                <c:pt idx="3">
                  <c:v>2.7652722561186152</c:v>
                </c:pt>
                <c:pt idx="4">
                  <c:v>2.8114083438645316</c:v>
                </c:pt>
                <c:pt idx="5">
                  <c:v>2.8583141708604791</c:v>
                </c:pt>
                <c:pt idx="6">
                  <c:v>2.9060025795155142</c:v>
                </c:pt>
                <c:pt idx="7">
                  <c:v>2.9544866265028347</c:v>
                </c:pt>
                <c:pt idx="8">
                  <c:v>3.0037795863344998</c:v>
                </c:pt>
                <c:pt idx="9">
                  <c:v>3.0538949549958985</c:v>
                </c:pt>
                <c:pt idx="10">
                  <c:v>3.1048464536408331</c:v>
                </c:pt>
                <c:pt idx="11">
                  <c:v>3.1566480323482526</c:v>
                </c:pt>
                <c:pt idx="12">
                  <c:v>3.2093138739416629</c:v>
                </c:pt>
                <c:pt idx="13">
                  <c:v>3.2628583978722601</c:v>
                </c:pt>
                <c:pt idx="14">
                  <c:v>3.3172962641668775</c:v>
                </c:pt>
                <c:pt idx="15">
                  <c:v>3.3726423774416787</c:v>
                </c:pt>
                <c:pt idx="16">
                  <c:v>3.4289118909830503</c:v>
                </c:pt>
                <c:pt idx="17">
                  <c:v>3.486120210896352</c:v>
                </c:pt>
                <c:pt idx="18">
                  <c:v>3.5442830003239942</c:v>
                </c:pt>
                <c:pt idx="19">
                  <c:v>3.6034161837338723</c:v>
                </c:pt>
                <c:pt idx="20">
                  <c:v>3.6635359512793477</c:v>
                </c:pt>
                <c:pt idx="21">
                  <c:v>3.7246587632319708</c:v>
                </c:pt>
                <c:pt idx="22">
                  <c:v>3.7868013544881625</c:v>
                </c:pt>
                <c:pt idx="23">
                  <c:v>3.8499807391511123</c:v>
                </c:pt>
                <c:pt idx="24">
                  <c:v>3.9142142151889763</c:v>
                </c:pt>
                <c:pt idx="25">
                  <c:v>3.9795193691710824</c:v>
                </c:pt>
                <c:pt idx="26">
                  <c:v>4.0459140810828691</c:v>
                </c:pt>
                <c:pt idx="27">
                  <c:v>4.113416529221297</c:v>
                </c:pt>
                <c:pt idx="28">
                  <c:v>4.1820451951719084</c:v>
                </c:pt>
                <c:pt idx="29">
                  <c:v>4.2518188688689271</c:v>
                </c:pt>
                <c:pt idx="30">
                  <c:v>4.3227566537397806</c:v>
                </c:pt>
                <c:pt idx="31">
                  <c:v>4.3948779719354487</c:v>
                </c:pt>
                <c:pt idx="32">
                  <c:v>4.468202569648116</c:v>
                </c:pt>
                <c:pt idx="33">
                  <c:v>4.5427505225173812</c:v>
                </c:pt>
                <c:pt idx="34">
                  <c:v>4.6185422411269803</c:v>
                </c:pt>
                <c:pt idx="35">
                  <c:v>4.6955984765929015</c:v>
                </c:pt>
                <c:pt idx="36">
                  <c:v>4.7739403262448983</c:v>
                </c:pt>
                <c:pt idx="37">
                  <c:v>4.8535892394027496</c:v>
                </c:pt>
                <c:pt idx="38">
                  <c:v>4.9345670232488974</c:v>
                </c:pt>
                <c:pt idx="39">
                  <c:v>5.0168958487990691</c:v>
                </c:pt>
                <c:pt idx="40">
                  <c:v>5.1005982569725044</c:v>
                </c:pt>
                <c:pt idx="41">
                  <c:v>5.1856971647635071</c:v>
                </c:pt>
                <c:pt idx="42">
                  <c:v>5.2722158715157654</c:v>
                </c:pt>
                <c:pt idx="43">
                  <c:v>5.3601780653017332</c:v>
                </c:pt>
                <c:pt idx="44">
                  <c:v>5.449607829408075</c:v>
                </c:pt>
                <c:pt idx="45">
                  <c:v>5.5405296489294953</c:v>
                </c:pt>
                <c:pt idx="46">
                  <c:v>5.6329684174725436</c:v>
                </c:pt>
                <c:pt idx="47">
                  <c:v>5.7269494439712751</c:v>
                </c:pt>
                <c:pt idx="48">
                  <c:v>5.8224984596166101</c:v>
                </c:pt>
                <c:pt idx="49">
                  <c:v>5.9196416249013151</c:v>
                </c:pt>
                <c:pt idx="50">
                  <c:v>6.0184055367825584</c:v>
                </c:pt>
                <c:pt idx="51">
                  <c:v>6.1188172359637614</c:v>
                </c:pt>
                <c:pt idx="52">
                  <c:v>6.2209042142983622</c:v>
                </c:pt>
                <c:pt idx="53">
                  <c:v>6.3246944223166714</c:v>
                </c:pt>
                <c:pt idx="54">
                  <c:v>6.4302162768785385</c:v>
                </c:pt>
                <c:pt idx="55">
                  <c:v>6.5374986689536296</c:v>
                </c:pt>
                <c:pt idx="56">
                  <c:v>6.6465709715315358</c:v>
                </c:pt>
                <c:pt idx="57">
                  <c:v>6.757463047663836</c:v>
                </c:pt>
                <c:pt idx="58">
                  <c:v>6.8702052586403441</c:v>
                </c:pt>
                <c:pt idx="59">
                  <c:v>6.9848284723018166</c:v>
                </c:pt>
                <c:pt idx="60">
                  <c:v>7.101364071491103</c:v>
                </c:pt>
                <c:pt idx="61">
                  <c:v>7.2198439626457915</c:v>
                </c:pt>
                <c:pt idx="62">
                  <c:v>7.3403005845337193</c:v>
                </c:pt>
                <c:pt idx="63">
                  <c:v>7.4627669171344699</c:v>
                </c:pt>
                <c:pt idx="64">
                  <c:v>7.5872764906690167</c:v>
                </c:pt>
                <c:pt idx="65">
                  <c:v>7.7138633947799944</c:v>
                </c:pt>
                <c:pt idx="66">
                  <c:v>7.8425622878651602</c:v>
                </c:pt>
                <c:pt idx="67">
                  <c:v>7.9734084065666098</c:v>
                </c:pt>
                <c:pt idx="68">
                  <c:v>8.1064375754180436</c:v>
                </c:pt>
                <c:pt idx="69">
                  <c:v>8.2416862166535481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9-BA45-A349-6BF225BB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30959"/>
        <c:axId val="597753231"/>
      </c:scatterChart>
      <c:valAx>
        <c:axId val="6584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3231"/>
        <c:crosses val="autoZero"/>
        <c:crossBetween val="midCat"/>
      </c:valAx>
      <c:valAx>
        <c:axId val="5977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679450</xdr:colOff>
      <xdr:row>1</xdr:row>
      <xdr:rowOff>146050</xdr:rowOff>
    </xdr:from>
    <xdr:to>
      <xdr:col>18</xdr:col>
      <xdr:colOff>298450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69C4F-1E93-9241-8BDF-2B28E726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127000</xdr:rowOff>
    </xdr:from>
    <xdr:to>
      <xdr:col>20</xdr:col>
      <xdr:colOff>330200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D20DE-4CA2-2C42-86E6-8ADF5C36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D1" workbookViewId="0">
      <selection activeCell="H1" activeCellId="1" sqref="A1:A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1800</v>
      </c>
      <c r="B2">
        <v>8.5589224000000005E-2</v>
      </c>
      <c r="C2">
        <v>0.68136742400000005</v>
      </c>
      <c r="D2">
        <v>3.5101400000000002E-4</v>
      </c>
      <c r="E2">
        <v>0.194630464</v>
      </c>
      <c r="F2">
        <v>2.0116439999999999E-2</v>
      </c>
      <c r="G2">
        <v>7.3314620000000004E-3</v>
      </c>
      <c r="H2">
        <f>SUM(B2:G2)</f>
        <v>0.98938602800000019</v>
      </c>
    </row>
    <row r="3" spans="1:8" x14ac:dyDescent="0.2">
      <c r="A3">
        <v>1810</v>
      </c>
      <c r="B3">
        <v>8.6829039999999996E-2</v>
      </c>
      <c r="C3">
        <v>0.73762099199999998</v>
      </c>
      <c r="D3">
        <v>3.4244000000000001E-4</v>
      </c>
      <c r="E3">
        <v>0.20427572799999999</v>
      </c>
      <c r="F3">
        <v>2.169538E-2</v>
      </c>
      <c r="G3">
        <v>9.3687790000000007E-3</v>
      </c>
      <c r="H3">
        <f t="shared" ref="H3:H66" si="0">SUM(B3:G3)</f>
        <v>1.060132359</v>
      </c>
    </row>
    <row r="4" spans="1:8" x14ac:dyDescent="0.2">
      <c r="A4">
        <v>1820</v>
      </c>
      <c r="B4">
        <v>8.9179575999999997E-2</v>
      </c>
      <c r="C4">
        <v>0.74525503999999998</v>
      </c>
      <c r="D4">
        <v>3.3400200000000002E-4</v>
      </c>
      <c r="E4">
        <v>0.21862673599999999</v>
      </c>
      <c r="F4">
        <v>2.3750090000000001E-2</v>
      </c>
      <c r="G4">
        <v>1.2014252E-2</v>
      </c>
      <c r="H4">
        <f t="shared" si="0"/>
        <v>1.0891596960000001</v>
      </c>
    </row>
    <row r="5" spans="1:8" x14ac:dyDescent="0.2">
      <c r="A5">
        <v>1830</v>
      </c>
      <c r="B5">
        <v>9.3551648000000001E-2</v>
      </c>
      <c r="C5">
        <v>0.78531436799999998</v>
      </c>
      <c r="D5">
        <v>3.4814299999999998E-4</v>
      </c>
      <c r="E5">
        <v>0.23664004799999999</v>
      </c>
      <c r="F5">
        <v>2.7206032000000002E-2</v>
      </c>
      <c r="G5">
        <v>1.5525575999999999E-2</v>
      </c>
      <c r="H5">
        <f t="shared" si="0"/>
        <v>1.1585858149999999</v>
      </c>
    </row>
    <row r="6" spans="1:8" x14ac:dyDescent="0.2">
      <c r="A6">
        <v>1840</v>
      </c>
      <c r="B6">
        <v>9.8188271999999993E-2</v>
      </c>
      <c r="C6">
        <v>0.80359859199999994</v>
      </c>
      <c r="D6">
        <v>4.3409500000000001E-4</v>
      </c>
      <c r="E6">
        <v>0.25884982400000001</v>
      </c>
      <c r="F6">
        <v>3.0531208000000001E-2</v>
      </c>
      <c r="G6">
        <v>2.0033189999999999E-2</v>
      </c>
      <c r="H6">
        <f t="shared" si="0"/>
        <v>1.2116351809999999</v>
      </c>
    </row>
    <row r="7" spans="1:8" x14ac:dyDescent="0.2">
      <c r="A7">
        <v>1850</v>
      </c>
      <c r="B7">
        <v>0.102932088</v>
      </c>
      <c r="C7">
        <v>0.82264108800000002</v>
      </c>
      <c r="D7">
        <v>7.4261900000000003E-4</v>
      </c>
      <c r="E7">
        <v>0.27518822399999998</v>
      </c>
      <c r="F7">
        <v>3.4345088000000003E-2</v>
      </c>
      <c r="G7">
        <v>2.6214210000000002E-2</v>
      </c>
      <c r="H7">
        <f t="shared" si="0"/>
        <v>1.2620633170000002</v>
      </c>
    </row>
    <row r="8" spans="1:8" x14ac:dyDescent="0.2">
      <c r="A8">
        <v>1860</v>
      </c>
      <c r="B8">
        <v>0.107457472</v>
      </c>
      <c r="C8">
        <v>0.80846527999999995</v>
      </c>
      <c r="D8">
        <v>1.2560480000000001E-3</v>
      </c>
      <c r="E8">
        <v>0.297392288</v>
      </c>
      <c r="F8">
        <v>3.8470659999999997E-2</v>
      </c>
      <c r="G8">
        <v>3.5306791999999997E-2</v>
      </c>
      <c r="H8">
        <f t="shared" si="0"/>
        <v>1.2883485400000001</v>
      </c>
    </row>
    <row r="9" spans="1:8" x14ac:dyDescent="0.2">
      <c r="A9">
        <v>1870</v>
      </c>
      <c r="B9">
        <v>0.114300952</v>
      </c>
      <c r="C9">
        <v>0.81064755200000005</v>
      </c>
      <c r="D9">
        <v>1.724213E-3</v>
      </c>
      <c r="E9">
        <v>0.31862316800000001</v>
      </c>
      <c r="F9">
        <v>4.2262095999999999E-2</v>
      </c>
      <c r="G9">
        <v>4.2870503999999997E-2</v>
      </c>
      <c r="H9">
        <f t="shared" si="0"/>
        <v>1.3304284849999999</v>
      </c>
    </row>
    <row r="10" spans="1:8" x14ac:dyDescent="0.2">
      <c r="A10">
        <v>1880</v>
      </c>
      <c r="B10">
        <v>0.122176248</v>
      </c>
      <c r="C10">
        <v>0.84113241599999999</v>
      </c>
      <c r="D10">
        <v>2.253007E-3</v>
      </c>
      <c r="E10">
        <v>0.35072883199999999</v>
      </c>
      <c r="F10">
        <v>4.7062211999999999E-2</v>
      </c>
      <c r="G10">
        <v>5.5128252000000003E-2</v>
      </c>
      <c r="H10">
        <f t="shared" si="0"/>
        <v>1.418480967</v>
      </c>
    </row>
    <row r="11" spans="1:8" x14ac:dyDescent="0.2">
      <c r="A11">
        <v>1890</v>
      </c>
      <c r="B11">
        <v>0.13130559999999999</v>
      </c>
      <c r="C11">
        <v>0.894237952</v>
      </c>
      <c r="D11">
        <v>3.0888080000000002E-3</v>
      </c>
      <c r="E11">
        <v>0.38398063999999998</v>
      </c>
      <c r="F11">
        <v>5.6723460000000003E-2</v>
      </c>
      <c r="G11">
        <v>6.8232184000000001E-2</v>
      </c>
      <c r="H11">
        <f t="shared" si="0"/>
        <v>1.5375686439999998</v>
      </c>
    </row>
    <row r="12" spans="1:8" x14ac:dyDescent="0.2">
      <c r="A12">
        <v>1900</v>
      </c>
      <c r="B12">
        <v>0.14075489599999999</v>
      </c>
      <c r="C12">
        <v>0.93940166400000003</v>
      </c>
      <c r="D12">
        <v>3.7437070000000002E-3</v>
      </c>
      <c r="E12">
        <v>0.42118668799999998</v>
      </c>
      <c r="F12">
        <v>6.6091759999999999E-2</v>
      </c>
      <c r="G12">
        <v>8.1731351999999993E-2</v>
      </c>
      <c r="H12">
        <f t="shared" si="0"/>
        <v>1.6529100669999999</v>
      </c>
    </row>
    <row r="13" spans="1:8" x14ac:dyDescent="0.2">
      <c r="A13">
        <v>1910</v>
      </c>
      <c r="B13">
        <v>0.150280992</v>
      </c>
      <c r="C13">
        <v>0.96883315199999998</v>
      </c>
      <c r="D13">
        <v>4.4082080000000003E-3</v>
      </c>
      <c r="E13">
        <v>0.47406537599999998</v>
      </c>
      <c r="F13">
        <v>7.9000399999999998E-2</v>
      </c>
      <c r="G13">
        <v>9.8849039999999999E-2</v>
      </c>
      <c r="H13">
        <f t="shared" si="0"/>
        <v>1.7754371680000001</v>
      </c>
    </row>
    <row r="14" spans="1:8" x14ac:dyDescent="0.2">
      <c r="A14">
        <v>1920</v>
      </c>
      <c r="B14">
        <v>0.16485607999999999</v>
      </c>
      <c r="C14">
        <v>1.0521580800000001</v>
      </c>
      <c r="D14">
        <v>5.3454260000000003E-3</v>
      </c>
      <c r="E14">
        <v>0.47720656</v>
      </c>
      <c r="F14">
        <v>9.5631248000000002E-2</v>
      </c>
      <c r="G14">
        <v>0.11487459999999999</v>
      </c>
      <c r="H14">
        <f t="shared" si="0"/>
        <v>1.9100719940000002</v>
      </c>
    </row>
    <row r="15" spans="1:8" x14ac:dyDescent="0.2">
      <c r="A15">
        <v>1930</v>
      </c>
      <c r="B15">
        <v>0.18128049600000001</v>
      </c>
      <c r="C15">
        <v>1.1371032320000001</v>
      </c>
      <c r="D15">
        <v>6.4738010000000004E-3</v>
      </c>
      <c r="E15">
        <v>0.51377385600000003</v>
      </c>
      <c r="F15">
        <v>0.117370496</v>
      </c>
      <c r="G15">
        <v>0.133685208</v>
      </c>
      <c r="H15">
        <f t="shared" si="0"/>
        <v>2.0896870890000003</v>
      </c>
    </row>
    <row r="16" spans="1:8" x14ac:dyDescent="0.2">
      <c r="A16">
        <v>1940</v>
      </c>
      <c r="B16">
        <v>0.20089459200000001</v>
      </c>
      <c r="C16">
        <v>1.259453312</v>
      </c>
      <c r="D16">
        <v>7.05201E-3</v>
      </c>
      <c r="E16">
        <v>0.56119039999999998</v>
      </c>
      <c r="F16">
        <v>0.13214551999999999</v>
      </c>
      <c r="G16">
        <v>0.14385956799999999</v>
      </c>
      <c r="H16">
        <f t="shared" si="0"/>
        <v>2.3045954019999999</v>
      </c>
    </row>
    <row r="17" spans="1:8" x14ac:dyDescent="0.2">
      <c r="A17">
        <v>1950</v>
      </c>
      <c r="B17">
        <v>0.227794</v>
      </c>
      <c r="C17">
        <v>1.4049090559999999</v>
      </c>
      <c r="D17">
        <v>8.1770000000000002E-3</v>
      </c>
      <c r="E17">
        <v>0.54932902400000005</v>
      </c>
      <c r="F17">
        <v>0.168820992</v>
      </c>
      <c r="G17">
        <v>0.172603008</v>
      </c>
      <c r="H17">
        <f t="shared" si="0"/>
        <v>2.5316330800000002</v>
      </c>
    </row>
    <row r="18" spans="1:8" x14ac:dyDescent="0.2">
      <c r="A18">
        <v>1951</v>
      </c>
      <c r="B18">
        <v>0.23232800000000001</v>
      </c>
      <c r="C18">
        <v>1.435819008</v>
      </c>
      <c r="D18">
        <v>8.3979999999999992E-3</v>
      </c>
      <c r="E18">
        <v>0.55432499199999996</v>
      </c>
      <c r="F18">
        <v>0.17327999999999999</v>
      </c>
      <c r="G18">
        <v>0.17501699200000001</v>
      </c>
      <c r="H18">
        <f t="shared" si="0"/>
        <v>2.5791669920000002</v>
      </c>
    </row>
    <row r="19" spans="1:8" x14ac:dyDescent="0.2">
      <c r="A19">
        <v>1952</v>
      </c>
      <c r="B19">
        <v>0.23709699200000001</v>
      </c>
      <c r="C19">
        <v>1.4648340479999999</v>
      </c>
      <c r="D19">
        <v>8.5950000000000002E-3</v>
      </c>
      <c r="E19">
        <v>0.55969401600000002</v>
      </c>
      <c r="F19">
        <v>0.17791599999999999</v>
      </c>
      <c r="G19">
        <v>0.17777900799999999</v>
      </c>
      <c r="H19">
        <f t="shared" si="0"/>
        <v>2.625915064</v>
      </c>
    </row>
    <row r="20" spans="1:8" x14ac:dyDescent="0.2">
      <c r="A20">
        <v>1953</v>
      </c>
      <c r="B20">
        <v>0.242092</v>
      </c>
      <c r="C20">
        <v>1.4928949760000001</v>
      </c>
      <c r="D20">
        <v>8.7819999999999999E-3</v>
      </c>
      <c r="E20">
        <v>0.56528198399999996</v>
      </c>
      <c r="F20">
        <v>0.18270899199999999</v>
      </c>
      <c r="G20">
        <v>0.18081299200000001</v>
      </c>
      <c r="H20">
        <f t="shared" si="0"/>
        <v>2.6725729439999997</v>
      </c>
    </row>
    <row r="21" spans="1:8" x14ac:dyDescent="0.2">
      <c r="A21">
        <v>1954</v>
      </c>
      <c r="B21">
        <v>0.247311008</v>
      </c>
      <c r="C21">
        <v>1.5207679999999999</v>
      </c>
      <c r="D21">
        <v>8.9700000000000005E-3</v>
      </c>
      <c r="E21">
        <v>0.57096998399999999</v>
      </c>
      <c r="F21">
        <v>0.18764800000000001</v>
      </c>
      <c r="G21">
        <v>0.18405199999999999</v>
      </c>
      <c r="H21">
        <f t="shared" si="0"/>
        <v>2.7197189919999998</v>
      </c>
    </row>
    <row r="22" spans="1:8" x14ac:dyDescent="0.2">
      <c r="A22">
        <v>1955</v>
      </c>
      <c r="B22">
        <v>0.25274899200000001</v>
      </c>
      <c r="C22">
        <v>1.549042048</v>
      </c>
      <c r="D22">
        <v>9.1660000000000005E-3</v>
      </c>
      <c r="E22">
        <v>0.57667897599999995</v>
      </c>
      <c r="F22">
        <v>0.19272700800000001</v>
      </c>
      <c r="G22">
        <v>0.18743000000000001</v>
      </c>
      <c r="H22">
        <f t="shared" si="0"/>
        <v>2.7677930239999999</v>
      </c>
    </row>
    <row r="23" spans="1:8" x14ac:dyDescent="0.2">
      <c r="A23">
        <v>1956</v>
      </c>
      <c r="B23">
        <v>0.25840800000000003</v>
      </c>
      <c r="C23">
        <v>1.578121984</v>
      </c>
      <c r="D23">
        <v>9.3720000000000001E-3</v>
      </c>
      <c r="E23">
        <v>0.58237100799999997</v>
      </c>
      <c r="F23">
        <v>0.19794899199999999</v>
      </c>
      <c r="G23">
        <v>0.19089299200000001</v>
      </c>
      <c r="H23">
        <f t="shared" si="0"/>
        <v>2.8171149760000005</v>
      </c>
    </row>
    <row r="24" spans="1:8" x14ac:dyDescent="0.2">
      <c r="A24">
        <v>1957</v>
      </c>
      <c r="B24">
        <v>0.26429200000000003</v>
      </c>
      <c r="C24">
        <v>1.6082370560000001</v>
      </c>
      <c r="D24">
        <v>9.587E-3</v>
      </c>
      <c r="E24">
        <v>0.58804800000000002</v>
      </c>
      <c r="F24">
        <v>0.20332</v>
      </c>
      <c r="G24">
        <v>0.19438800000000001</v>
      </c>
      <c r="H24">
        <f t="shared" si="0"/>
        <v>2.8678720560000004</v>
      </c>
    </row>
    <row r="25" spans="1:8" x14ac:dyDescent="0.2">
      <c r="A25">
        <v>1958</v>
      </c>
      <c r="B25">
        <v>0.270407008</v>
      </c>
      <c r="C25">
        <v>1.6394609920000001</v>
      </c>
      <c r="D25">
        <v>9.809E-3</v>
      </c>
      <c r="E25">
        <v>0.59374297600000003</v>
      </c>
      <c r="F25">
        <v>0.20885400000000001</v>
      </c>
      <c r="G25">
        <v>0.19786999999999999</v>
      </c>
      <c r="H25">
        <f t="shared" si="0"/>
        <v>2.9201439760000003</v>
      </c>
    </row>
    <row r="26" spans="1:8" x14ac:dyDescent="0.2">
      <c r="A26">
        <v>1959</v>
      </c>
      <c r="B26">
        <v>0.27676099199999998</v>
      </c>
      <c r="C26">
        <v>1.671747968</v>
      </c>
      <c r="D26">
        <v>1.0029E-2</v>
      </c>
      <c r="E26">
        <v>0.59951302399999995</v>
      </c>
      <c r="F26">
        <v>0.21456600000000001</v>
      </c>
      <c r="G26">
        <v>0.20130099200000001</v>
      </c>
      <c r="H26">
        <f t="shared" si="0"/>
        <v>2.9739179760000005</v>
      </c>
    </row>
    <row r="27" spans="1:8" x14ac:dyDescent="0.2">
      <c r="A27">
        <v>1960</v>
      </c>
      <c r="B27">
        <v>0.28336099199999998</v>
      </c>
      <c r="C27">
        <v>1.705041024</v>
      </c>
      <c r="D27">
        <v>1.0241999999999999E-2</v>
      </c>
      <c r="E27">
        <v>0.60540697600000004</v>
      </c>
      <c r="F27">
        <v>0.22047</v>
      </c>
      <c r="G27">
        <v>0.204648992</v>
      </c>
      <c r="H27">
        <f t="shared" si="0"/>
        <v>3.0291699840000006</v>
      </c>
    </row>
    <row r="28" spans="1:8" x14ac:dyDescent="0.2">
      <c r="A28">
        <v>1961</v>
      </c>
      <c r="B28">
        <v>0.29021401600000002</v>
      </c>
      <c r="C28">
        <v>1.7393859840000001</v>
      </c>
      <c r="D28">
        <v>1.0446E-2</v>
      </c>
      <c r="E28">
        <v>0.61143398400000004</v>
      </c>
      <c r="F28">
        <v>0.22656799999999999</v>
      </c>
      <c r="G28">
        <v>0.20788700800000001</v>
      </c>
      <c r="H28">
        <f t="shared" si="0"/>
        <v>3.0859349920000003</v>
      </c>
    </row>
    <row r="29" spans="1:8" x14ac:dyDescent="0.2">
      <c r="A29">
        <v>1962</v>
      </c>
      <c r="B29">
        <v>0.297323008</v>
      </c>
      <c r="C29">
        <v>1.77503104</v>
      </c>
      <c r="D29">
        <v>1.0643E-2</v>
      </c>
      <c r="E29">
        <v>0.61753599999999997</v>
      </c>
      <c r="F29">
        <v>0.232848992</v>
      </c>
      <c r="G29">
        <v>0.21099599999999999</v>
      </c>
      <c r="H29">
        <f t="shared" si="0"/>
        <v>3.1443780400000003</v>
      </c>
    </row>
    <row r="30" spans="1:8" x14ac:dyDescent="0.2">
      <c r="A30">
        <v>1963</v>
      </c>
      <c r="B30">
        <v>0.30468300799999998</v>
      </c>
      <c r="C30">
        <v>1.812470016</v>
      </c>
      <c r="D30">
        <v>1.0845E-2</v>
      </c>
      <c r="E30">
        <v>0.623574976</v>
      </c>
      <c r="F30">
        <v>0.23928300799999999</v>
      </c>
      <c r="G30">
        <v>0.21396300800000001</v>
      </c>
      <c r="H30">
        <f t="shared" si="0"/>
        <v>3.2048190160000001</v>
      </c>
    </row>
    <row r="31" spans="1:8" x14ac:dyDescent="0.2">
      <c r="A31">
        <v>1964</v>
      </c>
      <c r="B31">
        <v>0.31229200000000001</v>
      </c>
      <c r="C31">
        <v>1.852322944</v>
      </c>
      <c r="D31">
        <v>1.1065E-2</v>
      </c>
      <c r="E31">
        <v>0.62936697600000002</v>
      </c>
      <c r="F31">
        <v>0.245828992</v>
      </c>
      <c r="G31">
        <v>0.216783008</v>
      </c>
      <c r="H31">
        <f t="shared" si="0"/>
        <v>3.2676589200000001</v>
      </c>
    </row>
    <row r="32" spans="1:8" x14ac:dyDescent="0.2">
      <c r="A32">
        <v>1965</v>
      </c>
      <c r="B32">
        <v>0.32014700800000001</v>
      </c>
      <c r="C32">
        <v>1.894973952</v>
      </c>
      <c r="D32">
        <v>1.1313E-2</v>
      </c>
      <c r="E32">
        <v>0.634782976</v>
      </c>
      <c r="F32">
        <v>0.25245600000000001</v>
      </c>
      <c r="G32">
        <v>0.21945400000000001</v>
      </c>
      <c r="H32">
        <f t="shared" si="0"/>
        <v>3.3331269359999998</v>
      </c>
    </row>
    <row r="33" spans="1:8" x14ac:dyDescent="0.2">
      <c r="A33">
        <v>1966</v>
      </c>
      <c r="B33">
        <v>0.32825699200000003</v>
      </c>
      <c r="C33">
        <v>1.9406019839999999</v>
      </c>
      <c r="D33">
        <v>1.1592999999999999E-2</v>
      </c>
      <c r="E33">
        <v>0.63976198399999995</v>
      </c>
      <c r="F33">
        <v>0.259154</v>
      </c>
      <c r="G33">
        <v>0.221966</v>
      </c>
      <c r="H33">
        <f t="shared" si="0"/>
        <v>3.4013339600000001</v>
      </c>
    </row>
    <row r="34" spans="1:8" x14ac:dyDescent="0.2">
      <c r="A34">
        <v>1967</v>
      </c>
      <c r="B34">
        <v>0.33663100800000001</v>
      </c>
      <c r="C34">
        <v>1.988923008</v>
      </c>
      <c r="D34">
        <v>1.1900000000000001E-2</v>
      </c>
      <c r="E34">
        <v>0.64434502400000004</v>
      </c>
      <c r="F34">
        <v>0.265926</v>
      </c>
      <c r="G34">
        <v>0.22432700799999999</v>
      </c>
      <c r="H34">
        <f t="shared" si="0"/>
        <v>3.4720520479999997</v>
      </c>
    </row>
    <row r="35" spans="1:8" x14ac:dyDescent="0.2">
      <c r="A35">
        <v>1968</v>
      </c>
      <c r="B35">
        <v>0.34527999999999998</v>
      </c>
      <c r="C35">
        <v>2.0392700160000001</v>
      </c>
      <c r="D35">
        <v>1.2215999999999999E-2</v>
      </c>
      <c r="E35">
        <v>0.64863603199999997</v>
      </c>
      <c r="F35">
        <v>0.27276800000000001</v>
      </c>
      <c r="G35">
        <v>0.22658099200000001</v>
      </c>
      <c r="H35">
        <f t="shared" si="0"/>
        <v>3.54475104</v>
      </c>
    </row>
    <row r="36" spans="1:8" x14ac:dyDescent="0.2">
      <c r="A36">
        <v>1969</v>
      </c>
      <c r="B36">
        <v>0.354215008</v>
      </c>
      <c r="C36">
        <v>2.0907019519999999</v>
      </c>
      <c r="D36">
        <v>1.2519000000000001E-2</v>
      </c>
      <c r="E36">
        <v>0.65279001599999997</v>
      </c>
      <c r="F36">
        <v>0.27968399999999999</v>
      </c>
      <c r="G36">
        <v>0.22878700799999999</v>
      </c>
      <c r="H36">
        <f t="shared" si="0"/>
        <v>3.6186969840000001</v>
      </c>
    </row>
    <row r="37" spans="1:8" x14ac:dyDescent="0.2">
      <c r="A37">
        <v>1970</v>
      </c>
      <c r="B37">
        <v>0.36344799999999999</v>
      </c>
      <c r="C37">
        <v>2.1424799999999999</v>
      </c>
      <c r="D37">
        <v>1.2793000000000001E-2</v>
      </c>
      <c r="E37">
        <v>0.65691897600000004</v>
      </c>
      <c r="F37">
        <v>0.28667599999999999</v>
      </c>
      <c r="G37">
        <v>0.230992</v>
      </c>
      <c r="H37">
        <f t="shared" si="0"/>
        <v>3.6933079759999998</v>
      </c>
    </row>
    <row r="38" spans="1:8" x14ac:dyDescent="0.2">
      <c r="A38">
        <v>1971</v>
      </c>
      <c r="B38">
        <v>0.37298399999999998</v>
      </c>
      <c r="C38">
        <v>2.1944509440000002</v>
      </c>
      <c r="D38">
        <v>1.3032999999999999E-2</v>
      </c>
      <c r="E38">
        <v>0.66105599999999998</v>
      </c>
      <c r="F38">
        <v>0.29373798400000001</v>
      </c>
      <c r="G38">
        <v>0.233214</v>
      </c>
      <c r="H38">
        <f t="shared" si="0"/>
        <v>3.768475928</v>
      </c>
    </row>
    <row r="39" spans="1:8" x14ac:dyDescent="0.2">
      <c r="A39">
        <v>1972</v>
      </c>
      <c r="B39">
        <v>0.382838016</v>
      </c>
      <c r="C39">
        <v>2.2466360320000001</v>
      </c>
      <c r="D39">
        <v>1.3244000000000001E-2</v>
      </c>
      <c r="E39">
        <v>0.66516403199999996</v>
      </c>
      <c r="F39">
        <v>0.300868992</v>
      </c>
      <c r="G39">
        <v>0.23544999999999999</v>
      </c>
      <c r="H39">
        <f t="shared" si="0"/>
        <v>3.8442010719999997</v>
      </c>
    </row>
    <row r="40" spans="1:8" x14ac:dyDescent="0.2">
      <c r="A40">
        <v>1973</v>
      </c>
      <c r="B40">
        <v>0.393044</v>
      </c>
      <c r="C40">
        <v>2.2986959360000001</v>
      </c>
      <c r="D40">
        <v>1.3431999999999999E-2</v>
      </c>
      <c r="E40">
        <v>0.66920800000000003</v>
      </c>
      <c r="F40">
        <v>0.30807900799999999</v>
      </c>
      <c r="G40">
        <v>0.23770300799999999</v>
      </c>
      <c r="H40">
        <f t="shared" si="0"/>
        <v>3.9201619520000004</v>
      </c>
    </row>
    <row r="41" spans="1:8" x14ac:dyDescent="0.2">
      <c r="A41">
        <v>1974</v>
      </c>
      <c r="B41">
        <v>0.403646016</v>
      </c>
      <c r="C41">
        <v>2.3502789119999998</v>
      </c>
      <c r="D41">
        <v>1.3606E-2</v>
      </c>
      <c r="E41">
        <v>0.67313203200000005</v>
      </c>
      <c r="F41">
        <v>0.315377984</v>
      </c>
      <c r="G41">
        <v>0.23997100800000001</v>
      </c>
      <c r="H41">
        <f t="shared" si="0"/>
        <v>3.9960119519999999</v>
      </c>
    </row>
    <row r="42" spans="1:8" x14ac:dyDescent="0.2">
      <c r="A42">
        <v>1975</v>
      </c>
      <c r="B42">
        <v>0.41467500800000001</v>
      </c>
      <c r="C42">
        <v>2.401170944</v>
      </c>
      <c r="D42">
        <v>1.3773000000000001E-2</v>
      </c>
      <c r="E42">
        <v>0.67689497600000004</v>
      </c>
      <c r="F42">
        <v>0.32277699199999998</v>
      </c>
      <c r="G42">
        <v>0.24225100799999999</v>
      </c>
      <c r="H42">
        <f t="shared" si="0"/>
        <v>4.0715419280000003</v>
      </c>
    </row>
    <row r="43" spans="1:8" x14ac:dyDescent="0.2">
      <c r="A43">
        <v>1976</v>
      </c>
      <c r="B43">
        <v>0.42614400000000002</v>
      </c>
      <c r="C43">
        <v>2.451184128</v>
      </c>
      <c r="D43">
        <v>1.3936E-2</v>
      </c>
      <c r="E43">
        <v>0.68049798399999994</v>
      </c>
      <c r="F43">
        <v>0.33027200000000001</v>
      </c>
      <c r="G43">
        <v>0.244552992</v>
      </c>
      <c r="H43">
        <f t="shared" si="0"/>
        <v>4.146587104</v>
      </c>
    </row>
    <row r="44" spans="1:8" x14ac:dyDescent="0.2">
      <c r="A44">
        <v>1977</v>
      </c>
      <c r="B44">
        <v>0.43805500800000002</v>
      </c>
      <c r="C44">
        <v>2.5004439039999999</v>
      </c>
      <c r="D44">
        <v>1.4093E-2</v>
      </c>
      <c r="E44">
        <v>0.68396000000000001</v>
      </c>
      <c r="F44">
        <v>0.33785999999999999</v>
      </c>
      <c r="G44">
        <v>0.24688199999999999</v>
      </c>
      <c r="H44">
        <f t="shared" si="0"/>
        <v>4.2212939120000001</v>
      </c>
    </row>
    <row r="45" spans="1:8" x14ac:dyDescent="0.2">
      <c r="A45">
        <v>1978</v>
      </c>
      <c r="B45">
        <v>0.45040400000000003</v>
      </c>
      <c r="C45">
        <v>2.5494661120000002</v>
      </c>
      <c r="D45">
        <v>1.4249E-2</v>
      </c>
      <c r="E45">
        <v>0.68728601600000006</v>
      </c>
      <c r="F45">
        <v>0.34554800000000002</v>
      </c>
      <c r="G45">
        <v>0.24923799999999999</v>
      </c>
      <c r="H45">
        <f t="shared" si="0"/>
        <v>4.2961911280000002</v>
      </c>
    </row>
    <row r="46" spans="1:8" x14ac:dyDescent="0.2">
      <c r="A46">
        <v>1979</v>
      </c>
      <c r="B46">
        <v>0.46318399999999998</v>
      </c>
      <c r="C46">
        <v>2.5989880319999998</v>
      </c>
      <c r="D46">
        <v>1.4413E-2</v>
      </c>
      <c r="E46">
        <v>0.69048499200000002</v>
      </c>
      <c r="F46">
        <v>0.35334499200000002</v>
      </c>
      <c r="G46">
        <v>0.251614</v>
      </c>
      <c r="H46">
        <f t="shared" si="0"/>
        <v>4.3720290159999999</v>
      </c>
    </row>
    <row r="47" spans="1:8" x14ac:dyDescent="0.2">
      <c r="A47">
        <v>1980</v>
      </c>
      <c r="B47">
        <v>0.47638598399999998</v>
      </c>
      <c r="C47">
        <v>2.649577984</v>
      </c>
      <c r="D47">
        <v>1.4588E-2</v>
      </c>
      <c r="E47">
        <v>0.69356697599999995</v>
      </c>
      <c r="F47">
        <v>0.36125299199999999</v>
      </c>
      <c r="G47">
        <v>0.25400700799999998</v>
      </c>
      <c r="H47">
        <f t="shared" si="0"/>
        <v>4.4493789440000002</v>
      </c>
    </row>
    <row r="48" spans="1:8" x14ac:dyDescent="0.2">
      <c r="A48">
        <v>1981</v>
      </c>
      <c r="B48">
        <v>0.490004</v>
      </c>
      <c r="C48">
        <v>2.7012249599999998</v>
      </c>
      <c r="D48">
        <v>1.4777E-2</v>
      </c>
      <c r="E48">
        <v>0.69651302400000004</v>
      </c>
      <c r="F48">
        <v>0.36927500800000002</v>
      </c>
      <c r="G48">
        <v>0.256419008</v>
      </c>
      <c r="H48">
        <f t="shared" si="0"/>
        <v>4.528213</v>
      </c>
    </row>
    <row r="49" spans="1:8" x14ac:dyDescent="0.2">
      <c r="A49">
        <v>1982</v>
      </c>
      <c r="B49">
        <v>0.50403398399999999</v>
      </c>
      <c r="C49">
        <v>2.75383808</v>
      </c>
      <c r="D49">
        <v>1.4978999999999999E-2</v>
      </c>
      <c r="E49">
        <v>0.69932998400000002</v>
      </c>
      <c r="F49">
        <v>0.37739600000000001</v>
      </c>
      <c r="G49">
        <v>0.25885399999999997</v>
      </c>
      <c r="H49">
        <f t="shared" si="0"/>
        <v>4.6084310479999999</v>
      </c>
    </row>
    <row r="50" spans="1:8" x14ac:dyDescent="0.2">
      <c r="A50">
        <v>1983</v>
      </c>
      <c r="B50">
        <v>0.51848000000000005</v>
      </c>
      <c r="C50">
        <v>2.8077849600000002</v>
      </c>
      <c r="D50">
        <v>1.5195E-2</v>
      </c>
      <c r="E50">
        <v>0.70207001599999996</v>
      </c>
      <c r="F50">
        <v>0.38558700800000001</v>
      </c>
      <c r="G50">
        <v>0.26131799999999999</v>
      </c>
      <c r="H50">
        <f t="shared" si="0"/>
        <v>4.6904349840000004</v>
      </c>
    </row>
    <row r="51" spans="1:8" x14ac:dyDescent="0.2">
      <c r="A51">
        <v>1984</v>
      </c>
      <c r="B51">
        <v>0.53334499199999996</v>
      </c>
      <c r="C51">
        <v>2.86349696</v>
      </c>
      <c r="D51">
        <v>1.5422999999999999E-2</v>
      </c>
      <c r="E51">
        <v>0.70480697599999997</v>
      </c>
      <c r="F51">
        <v>0.39380601599999998</v>
      </c>
      <c r="G51">
        <v>0.26381900800000002</v>
      </c>
      <c r="H51">
        <f t="shared" si="0"/>
        <v>4.7746969519999993</v>
      </c>
    </row>
    <row r="52" spans="1:8" x14ac:dyDescent="0.2">
      <c r="A52">
        <v>1985</v>
      </c>
      <c r="B52">
        <v>0.54862598399999996</v>
      </c>
      <c r="C52">
        <v>2.9211729919999998</v>
      </c>
      <c r="D52">
        <v>1.5664000000000001E-2</v>
      </c>
      <c r="E52">
        <v>0.70758399999999999</v>
      </c>
      <c r="F52">
        <v>0.40202399999999999</v>
      </c>
      <c r="G52">
        <v>0.26636300800000001</v>
      </c>
      <c r="H52">
        <f t="shared" si="0"/>
        <v>4.8614339839999996</v>
      </c>
    </row>
    <row r="53" spans="1:8" x14ac:dyDescent="0.2">
      <c r="A53">
        <v>1986</v>
      </c>
      <c r="B53">
        <v>0.56432697600000004</v>
      </c>
      <c r="C53">
        <v>2.981063936</v>
      </c>
      <c r="D53">
        <v>1.5918000000000002E-2</v>
      </c>
      <c r="E53">
        <v>0.71042201599999999</v>
      </c>
      <c r="F53">
        <v>0.410223008</v>
      </c>
      <c r="G53">
        <v>0.268959008</v>
      </c>
      <c r="H53">
        <f t="shared" si="0"/>
        <v>4.9509129440000006</v>
      </c>
    </row>
    <row r="54" spans="1:8" x14ac:dyDescent="0.2">
      <c r="A54">
        <v>1987</v>
      </c>
      <c r="B54">
        <v>0.58042400000000005</v>
      </c>
      <c r="C54">
        <v>3.0428060160000001</v>
      </c>
      <c r="D54">
        <v>1.6182999999999999E-2</v>
      </c>
      <c r="E54">
        <v>0.71327897600000001</v>
      </c>
      <c r="F54">
        <v>0.418404</v>
      </c>
      <c r="G54">
        <v>0.27160700799999998</v>
      </c>
      <c r="H54">
        <f t="shared" si="0"/>
        <v>5.0427029999999995</v>
      </c>
    </row>
    <row r="55" spans="1:8" x14ac:dyDescent="0.2">
      <c r="A55">
        <v>1988</v>
      </c>
      <c r="B55">
        <v>0.59684902399999995</v>
      </c>
      <c r="C55">
        <v>3.105220096</v>
      </c>
      <c r="D55">
        <v>1.6452000000000001E-2</v>
      </c>
      <c r="E55">
        <v>0.71605702400000004</v>
      </c>
      <c r="F55">
        <v>0.42656499199999998</v>
      </c>
      <c r="G55">
        <v>0.27429999999999999</v>
      </c>
      <c r="H55">
        <f t="shared" si="0"/>
        <v>5.135443136000001</v>
      </c>
    </row>
    <row r="56" spans="1:8" x14ac:dyDescent="0.2">
      <c r="A56">
        <v>1989</v>
      </c>
      <c r="B56">
        <v>0.61351199999999995</v>
      </c>
      <c r="C56">
        <v>3.1667059200000001</v>
      </c>
      <c r="D56">
        <v>1.6714E-2</v>
      </c>
      <c r="E56">
        <v>0.71861702400000005</v>
      </c>
      <c r="F56">
        <v>0.43471001599999998</v>
      </c>
      <c r="G56">
        <v>0.277028</v>
      </c>
      <c r="H56">
        <f t="shared" si="0"/>
        <v>5.2272869599999998</v>
      </c>
    </row>
    <row r="57" spans="1:8" x14ac:dyDescent="0.2">
      <c r="A57">
        <v>1990</v>
      </c>
      <c r="B57">
        <v>0.63035001599999996</v>
      </c>
      <c r="C57">
        <v>3.2260989439999999</v>
      </c>
      <c r="D57">
        <v>1.6961E-2</v>
      </c>
      <c r="E57">
        <v>0.72085798400000001</v>
      </c>
      <c r="F57">
        <v>0.44284000000000001</v>
      </c>
      <c r="G57">
        <v>0.27978499200000001</v>
      </c>
      <c r="H57">
        <f t="shared" si="0"/>
        <v>5.3168929359999995</v>
      </c>
    </row>
    <row r="58" spans="1:8" x14ac:dyDescent="0.2">
      <c r="A58">
        <v>1991</v>
      </c>
      <c r="B58">
        <v>0.64734400000000003</v>
      </c>
      <c r="C58">
        <v>3.282945024</v>
      </c>
      <c r="D58">
        <v>1.7188999999999999E-2</v>
      </c>
      <c r="E58">
        <v>0.72277599999999997</v>
      </c>
      <c r="F58">
        <v>0.45094700799999998</v>
      </c>
      <c r="G58">
        <v>0.28255200000000003</v>
      </c>
      <c r="H58">
        <f t="shared" si="0"/>
        <v>5.403753032</v>
      </c>
    </row>
    <row r="59" spans="1:8" x14ac:dyDescent="0.2">
      <c r="A59">
        <v>1992</v>
      </c>
      <c r="B59">
        <v>0.66451199999999999</v>
      </c>
      <c r="C59">
        <v>3.3375119359999998</v>
      </c>
      <c r="D59">
        <v>1.7402000000000001E-2</v>
      </c>
      <c r="E59">
        <v>0.72439001599999997</v>
      </c>
      <c r="F59">
        <v>0.45901900800000001</v>
      </c>
      <c r="G59">
        <v>0.28533999999999998</v>
      </c>
      <c r="H59">
        <f t="shared" si="0"/>
        <v>5.4881749599999994</v>
      </c>
    </row>
    <row r="60" spans="1:8" x14ac:dyDescent="0.2">
      <c r="A60">
        <v>1993</v>
      </c>
      <c r="B60">
        <v>0.68186899199999995</v>
      </c>
      <c r="C60">
        <v>3.3902451199999999</v>
      </c>
      <c r="D60">
        <v>1.7603000000000001E-2</v>
      </c>
      <c r="E60">
        <v>0.72565702399999998</v>
      </c>
      <c r="F60">
        <v>0.46705500799999999</v>
      </c>
      <c r="G60">
        <v>0.28820499199999999</v>
      </c>
      <c r="H60">
        <f t="shared" si="0"/>
        <v>5.5706341359999998</v>
      </c>
    </row>
    <row r="61" spans="1:8" x14ac:dyDescent="0.2">
      <c r="A61">
        <v>1994</v>
      </c>
      <c r="B61">
        <v>0.69944499199999999</v>
      </c>
      <c r="C61">
        <v>3.4419130880000002</v>
      </c>
      <c r="D61">
        <v>1.7798999999999999E-2</v>
      </c>
      <c r="E61">
        <v>0.72652902399999997</v>
      </c>
      <c r="F61">
        <v>0.47505599999999998</v>
      </c>
      <c r="G61">
        <v>0.29122700800000001</v>
      </c>
      <c r="H61">
        <f t="shared" si="0"/>
        <v>5.6519691119999997</v>
      </c>
    </row>
    <row r="62" spans="1:8" x14ac:dyDescent="0.2">
      <c r="A62">
        <v>1995</v>
      </c>
      <c r="B62">
        <v>0.71727001599999995</v>
      </c>
      <c r="C62">
        <v>3.4930869759999998</v>
      </c>
      <c r="D62">
        <v>1.7992999999999999E-2</v>
      </c>
      <c r="E62">
        <v>0.72699398400000004</v>
      </c>
      <c r="F62">
        <v>0.48301798400000001</v>
      </c>
      <c r="G62">
        <v>0.29445401599999999</v>
      </c>
      <c r="H62">
        <f t="shared" si="0"/>
        <v>5.7328159759999995</v>
      </c>
    </row>
    <row r="63" spans="1:8" x14ac:dyDescent="0.2">
      <c r="A63">
        <v>1996</v>
      </c>
      <c r="B63">
        <v>0.73536102400000003</v>
      </c>
      <c r="C63">
        <v>3.5438510079999999</v>
      </c>
      <c r="D63">
        <v>1.8189E-2</v>
      </c>
      <c r="E63">
        <v>0.72702003199999998</v>
      </c>
      <c r="F63">
        <v>0.49094399999999999</v>
      </c>
      <c r="G63">
        <v>0.29791900799999999</v>
      </c>
      <c r="H63">
        <f t="shared" si="0"/>
        <v>5.8132840720000001</v>
      </c>
    </row>
    <row r="64" spans="1:8" x14ac:dyDescent="0.2">
      <c r="A64">
        <v>1997</v>
      </c>
      <c r="B64">
        <v>0.75373798400000003</v>
      </c>
      <c r="C64">
        <v>3.5940328959999999</v>
      </c>
      <c r="D64">
        <v>1.8387000000000001E-2</v>
      </c>
      <c r="E64">
        <v>0.72666899200000001</v>
      </c>
      <c r="F64">
        <v>0.49882201599999998</v>
      </c>
      <c r="G64">
        <v>0.30158201600000001</v>
      </c>
      <c r="H64">
        <f t="shared" si="0"/>
        <v>5.8932309040000002</v>
      </c>
    </row>
    <row r="65" spans="1:8" x14ac:dyDescent="0.2">
      <c r="A65">
        <v>1998</v>
      </c>
      <c r="B65">
        <v>0.77243699200000004</v>
      </c>
      <c r="C65">
        <v>3.6436631039999998</v>
      </c>
      <c r="D65">
        <v>1.8586999999999999E-2</v>
      </c>
      <c r="E65">
        <v>0.72614201599999995</v>
      </c>
      <c r="F65">
        <v>0.50662099199999999</v>
      </c>
      <c r="G65">
        <v>0.30532399999999998</v>
      </c>
      <c r="H65">
        <f t="shared" si="0"/>
        <v>5.972774104</v>
      </c>
    </row>
    <row r="66" spans="1:8" x14ac:dyDescent="0.2">
      <c r="A66">
        <v>1999</v>
      </c>
      <c r="B66">
        <v>0.79150399999999999</v>
      </c>
      <c r="C66">
        <v>3.692736</v>
      </c>
      <c r="D66">
        <v>1.8787999999999999E-2</v>
      </c>
      <c r="E66">
        <v>0.72570502400000003</v>
      </c>
      <c r="F66">
        <v>0.51430099200000001</v>
      </c>
      <c r="G66">
        <v>0.30897798399999998</v>
      </c>
      <c r="H66">
        <f t="shared" si="0"/>
        <v>6.0520119999999995</v>
      </c>
    </row>
    <row r="67" spans="1:8" x14ac:dyDescent="0.2">
      <c r="A67">
        <v>2000</v>
      </c>
      <c r="B67">
        <v>0.81098400000000004</v>
      </c>
      <c r="C67">
        <v>3.7412631040000002</v>
      </c>
      <c r="D67">
        <v>1.8991000000000001E-2</v>
      </c>
      <c r="E67">
        <v>0.72555801600000003</v>
      </c>
      <c r="F67">
        <v>0.52183599999999997</v>
      </c>
      <c r="G67">
        <v>0.31242700800000001</v>
      </c>
      <c r="H67">
        <f t="shared" ref="H67:H86" si="1">SUM(B67:G67)</f>
        <v>6.1310591280000004</v>
      </c>
    </row>
    <row r="68" spans="1:8" x14ac:dyDescent="0.2">
      <c r="A68">
        <v>2001</v>
      </c>
      <c r="B68">
        <v>0.83090297599999996</v>
      </c>
      <c r="C68">
        <v>3.7892851200000002</v>
      </c>
      <c r="D68">
        <v>1.9195E-2</v>
      </c>
      <c r="E68">
        <v>0.72577203199999996</v>
      </c>
      <c r="F68">
        <v>0.52921299200000005</v>
      </c>
      <c r="G68">
        <v>0.31561600000000001</v>
      </c>
      <c r="H68">
        <f t="shared" si="1"/>
        <v>6.2099841199999997</v>
      </c>
    </row>
    <row r="69" spans="1:8" x14ac:dyDescent="0.2">
      <c r="A69">
        <v>2002</v>
      </c>
      <c r="B69">
        <v>0.85129798400000001</v>
      </c>
      <c r="C69">
        <v>3.8368798719999999</v>
      </c>
      <c r="D69">
        <v>1.9401000000000002E-2</v>
      </c>
      <c r="E69">
        <v>0.72631199999999996</v>
      </c>
      <c r="F69">
        <v>0.53644198399999998</v>
      </c>
      <c r="G69">
        <v>0.31858598399999999</v>
      </c>
      <c r="H69">
        <f t="shared" si="1"/>
        <v>6.2889188240000005</v>
      </c>
    </row>
    <row r="70" spans="1:8" x14ac:dyDescent="0.2">
      <c r="A70">
        <v>2003</v>
      </c>
      <c r="B70">
        <v>0.87224800000000002</v>
      </c>
      <c r="C70">
        <v>3.8841349119999999</v>
      </c>
      <c r="D70">
        <v>1.9623999999999999E-2</v>
      </c>
      <c r="E70">
        <v>0.72713401600000005</v>
      </c>
      <c r="F70">
        <v>0.54354400000000003</v>
      </c>
      <c r="G70">
        <v>0.321432</v>
      </c>
      <c r="H70">
        <f t="shared" si="1"/>
        <v>6.3681169280000001</v>
      </c>
    </row>
    <row r="71" spans="1:8" x14ac:dyDescent="0.2">
      <c r="A71">
        <v>2004</v>
      </c>
      <c r="B71">
        <v>0.89384300800000005</v>
      </c>
      <c r="C71">
        <v>3.931145984</v>
      </c>
      <c r="D71">
        <v>1.9879999999999998E-2</v>
      </c>
      <c r="E71">
        <v>0.72815001599999996</v>
      </c>
      <c r="F71">
        <v>0.55055500800000001</v>
      </c>
      <c r="G71">
        <v>0.324299008</v>
      </c>
      <c r="H71">
        <f t="shared" si="1"/>
        <v>6.4478730239999988</v>
      </c>
    </row>
    <row r="72" spans="1:8" x14ac:dyDescent="0.2">
      <c r="A72">
        <v>2005</v>
      </c>
      <c r="B72">
        <v>0.91615398400000003</v>
      </c>
      <c r="C72">
        <v>3.977986048</v>
      </c>
      <c r="D72">
        <v>2.0178999999999999E-2</v>
      </c>
      <c r="E72">
        <v>0.72928800000000005</v>
      </c>
      <c r="F72">
        <v>0.55750099200000003</v>
      </c>
      <c r="G72">
        <v>0.32728700799999999</v>
      </c>
      <c r="H72">
        <f t="shared" si="1"/>
        <v>6.5283950319999997</v>
      </c>
    </row>
    <row r="73" spans="1:8" x14ac:dyDescent="0.2">
      <c r="A73">
        <v>2006</v>
      </c>
      <c r="B73">
        <v>0.939209984</v>
      </c>
      <c r="C73">
        <v>4.0246799360000001</v>
      </c>
      <c r="D73">
        <v>2.0525999999999999E-2</v>
      </c>
      <c r="E73">
        <v>0.73054700800000005</v>
      </c>
      <c r="F73">
        <v>0.56438502400000001</v>
      </c>
      <c r="G73">
        <v>0.33042499199999997</v>
      </c>
      <c r="H73">
        <f t="shared" si="1"/>
        <v>6.6097729440000004</v>
      </c>
    </row>
    <row r="74" spans="1:8" x14ac:dyDescent="0.2">
      <c r="A74">
        <v>2007</v>
      </c>
      <c r="B74">
        <v>0.96302201600000004</v>
      </c>
      <c r="C74">
        <v>4.0712151040000002</v>
      </c>
      <c r="D74">
        <v>2.0916000000000001E-2</v>
      </c>
      <c r="E74">
        <v>0.731939008</v>
      </c>
      <c r="F74">
        <v>0.571201984</v>
      </c>
      <c r="G74">
        <v>0.33366800000000002</v>
      </c>
      <c r="H74">
        <f t="shared" si="1"/>
        <v>6.6919621120000006</v>
      </c>
    </row>
    <row r="75" spans="1:8" x14ac:dyDescent="0.2">
      <c r="A75">
        <v>2008</v>
      </c>
      <c r="B75">
        <v>0.98762399999999995</v>
      </c>
      <c r="C75">
        <v>4.117572096</v>
      </c>
      <c r="D75">
        <v>2.1332E-2</v>
      </c>
      <c r="E75">
        <v>0.73341599999999996</v>
      </c>
      <c r="F75">
        <v>0.577963008</v>
      </c>
      <c r="G75">
        <v>0.33695299200000001</v>
      </c>
      <c r="H75">
        <f t="shared" si="1"/>
        <v>6.7748600960000003</v>
      </c>
    </row>
    <row r="76" spans="1:8" x14ac:dyDescent="0.2">
      <c r="A76">
        <v>2009</v>
      </c>
      <c r="B76">
        <v>1.0130460160000001</v>
      </c>
      <c r="C76">
        <v>4.1637130239999998</v>
      </c>
      <c r="D76">
        <v>2.1751E-2</v>
      </c>
      <c r="E76">
        <v>0.73492300799999999</v>
      </c>
      <c r="F76">
        <v>0.58467801600000002</v>
      </c>
      <c r="G76">
        <v>0.34018201599999998</v>
      </c>
      <c r="H76">
        <f t="shared" si="1"/>
        <v>6.8582930800000002</v>
      </c>
    </row>
    <row r="77" spans="1:8" x14ac:dyDescent="0.2">
      <c r="A77">
        <v>2010</v>
      </c>
      <c r="B77">
        <v>1.039304</v>
      </c>
      <c r="C77">
        <v>4.2095941120000004</v>
      </c>
      <c r="D77">
        <v>2.2155000000000001E-2</v>
      </c>
      <c r="E77">
        <v>0.73641299199999999</v>
      </c>
      <c r="F77">
        <v>0.59135199999999999</v>
      </c>
      <c r="G77">
        <v>0.343287008</v>
      </c>
      <c r="H77">
        <f t="shared" si="1"/>
        <v>6.9421051120000001</v>
      </c>
    </row>
    <row r="78" spans="1:8" x14ac:dyDescent="0.2">
      <c r="A78">
        <v>2011</v>
      </c>
      <c r="B78">
        <v>1.0664099840000001</v>
      </c>
      <c r="C78">
        <v>4.2551900160000002</v>
      </c>
      <c r="D78">
        <v>2.2537999999999999E-2</v>
      </c>
      <c r="E78">
        <v>0.73785100800000003</v>
      </c>
      <c r="F78">
        <v>0.59799500800000005</v>
      </c>
      <c r="G78">
        <v>0.34625100800000003</v>
      </c>
      <c r="H78">
        <f t="shared" si="1"/>
        <v>7.026235024</v>
      </c>
    </row>
    <row r="79" spans="1:8" x14ac:dyDescent="0.2">
      <c r="A79">
        <v>2012</v>
      </c>
      <c r="B79">
        <v>1.09434304</v>
      </c>
      <c r="C79">
        <v>4.30046208</v>
      </c>
      <c r="D79">
        <v>2.2904000000000001E-2</v>
      </c>
      <c r="E79">
        <v>0.73922502400000001</v>
      </c>
      <c r="F79">
        <v>0.60459897600000001</v>
      </c>
      <c r="G79">
        <v>0.34909299199999999</v>
      </c>
      <c r="H79">
        <f t="shared" si="1"/>
        <v>7.1106261119999994</v>
      </c>
    </row>
    <row r="80" spans="1:8" x14ac:dyDescent="0.2">
      <c r="A80">
        <v>2013</v>
      </c>
      <c r="B80">
        <v>1.1230449920000001</v>
      </c>
      <c r="C80">
        <v>4.3453312000000004</v>
      </c>
      <c r="D80">
        <v>2.3255000000000001E-2</v>
      </c>
      <c r="E80">
        <v>0.74054201600000003</v>
      </c>
      <c r="F80">
        <v>0.61114400000000002</v>
      </c>
      <c r="G80">
        <v>0.35182400000000003</v>
      </c>
      <c r="H80">
        <f t="shared" si="1"/>
        <v>7.1951412080000008</v>
      </c>
    </row>
    <row r="81" spans="1:8" x14ac:dyDescent="0.2">
      <c r="A81">
        <v>2014</v>
      </c>
      <c r="B81">
        <v>1.1524340479999999</v>
      </c>
      <c r="C81">
        <v>4.389699072</v>
      </c>
      <c r="D81">
        <v>2.3595999999999999E-2</v>
      </c>
      <c r="E81">
        <v>0.74181798399999999</v>
      </c>
      <c r="F81">
        <v>0.61759603200000002</v>
      </c>
      <c r="G81">
        <v>0.354464</v>
      </c>
      <c r="H81">
        <f t="shared" si="1"/>
        <v>7.2796071360000001</v>
      </c>
    </row>
    <row r="82" spans="1:8" x14ac:dyDescent="0.2">
      <c r="A82">
        <v>2015</v>
      </c>
      <c r="B82">
        <v>1.18243904</v>
      </c>
      <c r="C82">
        <v>4.4334750720000002</v>
      </c>
      <c r="D82">
        <v>2.3931999999999998E-2</v>
      </c>
      <c r="E82">
        <v>0.74305900800000002</v>
      </c>
      <c r="F82">
        <v>0.62393401599999998</v>
      </c>
      <c r="G82">
        <v>0.35703100799999998</v>
      </c>
      <c r="H82">
        <f t="shared" si="1"/>
        <v>7.3638701440000007</v>
      </c>
    </row>
    <row r="83" spans="1:8" x14ac:dyDescent="0.2">
      <c r="A83">
        <v>2016</v>
      </c>
      <c r="B83">
        <v>1.213041024</v>
      </c>
      <c r="C83">
        <v>4.4766079999999997</v>
      </c>
      <c r="D83">
        <v>2.4263E-2</v>
      </c>
      <c r="E83">
        <v>0.74426899199999996</v>
      </c>
      <c r="F83">
        <v>0.63014502400000005</v>
      </c>
      <c r="G83">
        <v>0.35952499199999999</v>
      </c>
      <c r="H83">
        <f t="shared" si="1"/>
        <v>7.447851032</v>
      </c>
    </row>
    <row r="84" spans="1:8" x14ac:dyDescent="0.2">
      <c r="A84">
        <v>2017</v>
      </c>
      <c r="B84">
        <v>1.244221952</v>
      </c>
      <c r="C84">
        <v>4.5190400000000004</v>
      </c>
      <c r="D84">
        <v>2.4584999999999999E-2</v>
      </c>
      <c r="E84">
        <v>0.74541497599999995</v>
      </c>
      <c r="F84">
        <v>0.63623302400000004</v>
      </c>
      <c r="G84">
        <v>0.36194201599999998</v>
      </c>
      <c r="H84">
        <f t="shared" si="1"/>
        <v>7.5314369680000013</v>
      </c>
    </row>
    <row r="85" spans="1:8" x14ac:dyDescent="0.2">
      <c r="A85">
        <v>2018</v>
      </c>
      <c r="B85">
        <v>1.2759210240000001</v>
      </c>
      <c r="C85">
        <v>4.5606671360000002</v>
      </c>
      <c r="D85">
        <v>2.4898E-2</v>
      </c>
      <c r="E85">
        <v>0.74641900800000005</v>
      </c>
      <c r="F85">
        <v>0.64221702400000003</v>
      </c>
      <c r="G85">
        <v>0.36429600000000001</v>
      </c>
      <c r="H85">
        <f t="shared" si="1"/>
        <v>7.6144181920000005</v>
      </c>
    </row>
    <row r="86" spans="1:8" x14ac:dyDescent="0.2">
      <c r="A86">
        <v>2019</v>
      </c>
      <c r="B86">
        <v>1.3080639999999999</v>
      </c>
      <c r="C86">
        <v>4.601371136</v>
      </c>
      <c r="D86">
        <v>2.5203E-2</v>
      </c>
      <c r="E86">
        <v>0.74718297600000005</v>
      </c>
      <c r="F86">
        <v>0.64812102400000005</v>
      </c>
      <c r="G86">
        <v>0.36660099200000001</v>
      </c>
      <c r="H86">
        <f t="shared" si="1"/>
        <v>7.696543128000001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1"/>
  <sheetViews>
    <sheetView tabSelected="1" topLeftCell="I1" zoomScale="200" zoomScaleNormal="200" workbookViewId="0">
      <selection activeCell="J5" sqref="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</row>
    <row r="2" spans="1:11" x14ac:dyDescent="0.2">
      <c r="A2">
        <v>1950</v>
      </c>
      <c r="B2">
        <v>0.227794</v>
      </c>
      <c r="C2">
        <v>1.4049090559999999</v>
      </c>
      <c r="D2">
        <v>8.1770000000000002E-3</v>
      </c>
      <c r="E2">
        <v>0.54932902400000005</v>
      </c>
      <c r="F2">
        <v>0.168820992</v>
      </c>
      <c r="G2">
        <v>0.172603008</v>
      </c>
      <c r="H2">
        <f t="shared" ref="H2:H51" si="0">SUM(B2:G2)</f>
        <v>2.5316330800000002</v>
      </c>
      <c r="I2" s="1">
        <f>$K$2*EXP($K$3*A2)</f>
        <v>2.6313571448151447</v>
      </c>
      <c r="J2" t="s">
        <v>10</v>
      </c>
      <c r="K2" s="1">
        <v>2.555144161E-14</v>
      </c>
    </row>
    <row r="3" spans="1:11" x14ac:dyDescent="0.2">
      <c r="A3">
        <v>1951</v>
      </c>
      <c r="B3">
        <v>0.23232800000000001</v>
      </c>
      <c r="C3">
        <v>1.435819008</v>
      </c>
      <c r="D3">
        <v>8.3979999999999992E-3</v>
      </c>
      <c r="E3">
        <v>0.55432499199999996</v>
      </c>
      <c r="F3">
        <v>0.17327999999999999</v>
      </c>
      <c r="G3">
        <v>0.17501699200000001</v>
      </c>
      <c r="H3">
        <f t="shared" si="0"/>
        <v>2.5791669920000002</v>
      </c>
      <c r="I3" s="1">
        <f t="shared" ref="I3:I66" si="1">$K$2*EXP($K$3*A3)</f>
        <v>2.6752589790216743</v>
      </c>
      <c r="J3" t="s">
        <v>11</v>
      </c>
      <c r="K3" s="1">
        <v>1.654645251E-2</v>
      </c>
    </row>
    <row r="4" spans="1:11" x14ac:dyDescent="0.2">
      <c r="A4">
        <v>1952</v>
      </c>
      <c r="B4">
        <v>0.23709699200000001</v>
      </c>
      <c r="C4">
        <v>1.4648340479999999</v>
      </c>
      <c r="D4">
        <v>8.5950000000000002E-3</v>
      </c>
      <c r="E4">
        <v>0.55969401600000002</v>
      </c>
      <c r="F4">
        <v>0.17791599999999999</v>
      </c>
      <c r="G4">
        <v>0.17777900799999999</v>
      </c>
      <c r="H4">
        <f t="shared" si="0"/>
        <v>2.625915064</v>
      </c>
      <c r="I4" s="1">
        <f t="shared" si="1"/>
        <v>2.7198932759615495</v>
      </c>
      <c r="J4" t="s">
        <v>13</v>
      </c>
      <c r="K4" s="1">
        <v>0.98914841939999998</v>
      </c>
    </row>
    <row r="5" spans="1:11" x14ac:dyDescent="0.2">
      <c r="A5">
        <v>1953</v>
      </c>
      <c r="B5">
        <v>0.242092</v>
      </c>
      <c r="C5">
        <v>1.4928949760000001</v>
      </c>
      <c r="D5">
        <v>8.7819999999999999E-3</v>
      </c>
      <c r="E5">
        <v>0.56528198399999996</v>
      </c>
      <c r="F5">
        <v>0.18270899199999999</v>
      </c>
      <c r="G5">
        <v>0.18081299200000001</v>
      </c>
      <c r="H5">
        <f t="shared" si="0"/>
        <v>2.6725729439999997</v>
      </c>
      <c r="I5" s="1">
        <f t="shared" si="1"/>
        <v>2.7652722561186152</v>
      </c>
    </row>
    <row r="6" spans="1:11" x14ac:dyDescent="0.2">
      <c r="A6">
        <v>1954</v>
      </c>
      <c r="B6">
        <v>0.247311008</v>
      </c>
      <c r="C6">
        <v>1.5207679999999999</v>
      </c>
      <c r="D6">
        <v>8.9700000000000005E-3</v>
      </c>
      <c r="E6">
        <v>0.57096998399999999</v>
      </c>
      <c r="F6">
        <v>0.18764800000000001</v>
      </c>
      <c r="G6">
        <v>0.18405199999999999</v>
      </c>
      <c r="H6">
        <f t="shared" si="0"/>
        <v>2.7197189919999998</v>
      </c>
      <c r="I6" s="1">
        <f t="shared" si="1"/>
        <v>2.8114083438645316</v>
      </c>
    </row>
    <row r="7" spans="1:11" x14ac:dyDescent="0.2">
      <c r="A7">
        <v>1955</v>
      </c>
      <c r="B7">
        <v>0.25274899200000001</v>
      </c>
      <c r="C7">
        <v>1.549042048</v>
      </c>
      <c r="D7">
        <v>9.1660000000000005E-3</v>
      </c>
      <c r="E7">
        <v>0.57667897599999995</v>
      </c>
      <c r="F7">
        <v>0.19272700800000001</v>
      </c>
      <c r="G7">
        <v>0.18743000000000001</v>
      </c>
      <c r="H7">
        <f t="shared" si="0"/>
        <v>2.7677930239999999</v>
      </c>
      <c r="I7" s="1">
        <f t="shared" si="1"/>
        <v>2.8583141708604791</v>
      </c>
    </row>
    <row r="8" spans="1:11" x14ac:dyDescent="0.2">
      <c r="A8">
        <v>1956</v>
      </c>
      <c r="B8">
        <v>0.25840800000000003</v>
      </c>
      <c r="C8">
        <v>1.578121984</v>
      </c>
      <c r="D8">
        <v>9.3720000000000001E-3</v>
      </c>
      <c r="E8">
        <v>0.58237100799999997</v>
      </c>
      <c r="F8">
        <v>0.19794899199999999</v>
      </c>
      <c r="G8">
        <v>0.19089299200000001</v>
      </c>
      <c r="H8">
        <f t="shared" si="0"/>
        <v>2.8171149760000005</v>
      </c>
      <c r="I8" s="1">
        <f t="shared" si="1"/>
        <v>2.9060025795155142</v>
      </c>
    </row>
    <row r="9" spans="1:11" x14ac:dyDescent="0.2">
      <c r="A9">
        <v>1957</v>
      </c>
      <c r="B9">
        <v>0.26429200000000003</v>
      </c>
      <c r="C9">
        <v>1.6082370560000001</v>
      </c>
      <c r="D9">
        <v>9.587E-3</v>
      </c>
      <c r="E9">
        <v>0.58804800000000002</v>
      </c>
      <c r="F9">
        <v>0.20332</v>
      </c>
      <c r="G9">
        <v>0.19438800000000001</v>
      </c>
      <c r="H9">
        <f t="shared" si="0"/>
        <v>2.8678720560000004</v>
      </c>
      <c r="I9" s="1">
        <f t="shared" si="1"/>
        <v>2.9544866265028347</v>
      </c>
    </row>
    <row r="10" spans="1:11" x14ac:dyDescent="0.2">
      <c r="A10">
        <v>1958</v>
      </c>
      <c r="B10">
        <v>0.270407008</v>
      </c>
      <c r="C10">
        <v>1.6394609920000001</v>
      </c>
      <c r="D10">
        <v>9.809E-3</v>
      </c>
      <c r="E10">
        <v>0.59374297600000003</v>
      </c>
      <c r="F10">
        <v>0.20885400000000001</v>
      </c>
      <c r="G10">
        <v>0.19786999999999999</v>
      </c>
      <c r="H10">
        <f t="shared" si="0"/>
        <v>2.9201439760000003</v>
      </c>
      <c r="I10" s="1">
        <f t="shared" si="1"/>
        <v>3.0037795863344998</v>
      </c>
    </row>
    <row r="11" spans="1:11" x14ac:dyDescent="0.2">
      <c r="A11">
        <v>1959</v>
      </c>
      <c r="B11">
        <v>0.27676099199999998</v>
      </c>
      <c r="C11">
        <v>1.671747968</v>
      </c>
      <c r="D11">
        <v>1.0029E-2</v>
      </c>
      <c r="E11">
        <v>0.59951302399999995</v>
      </c>
      <c r="F11">
        <v>0.21456600000000001</v>
      </c>
      <c r="G11">
        <v>0.20130099200000001</v>
      </c>
      <c r="H11">
        <f t="shared" si="0"/>
        <v>2.9739179760000005</v>
      </c>
      <c r="I11" s="1">
        <f t="shared" si="1"/>
        <v>3.0538949549958985</v>
      </c>
    </row>
    <row r="12" spans="1:11" x14ac:dyDescent="0.2">
      <c r="A12">
        <v>1960</v>
      </c>
      <c r="B12">
        <v>0.28336099199999998</v>
      </c>
      <c r="C12">
        <v>1.705041024</v>
      </c>
      <c r="D12">
        <v>1.0241999999999999E-2</v>
      </c>
      <c r="E12">
        <v>0.60540697600000004</v>
      </c>
      <c r="F12">
        <v>0.22047</v>
      </c>
      <c r="G12">
        <v>0.204648992</v>
      </c>
      <c r="H12">
        <f t="shared" si="0"/>
        <v>3.0291699840000006</v>
      </c>
      <c r="I12" s="1">
        <f t="shared" si="1"/>
        <v>3.1048464536408331</v>
      </c>
    </row>
    <row r="13" spans="1:11" x14ac:dyDescent="0.2">
      <c r="A13">
        <v>1961</v>
      </c>
      <c r="B13">
        <v>0.29021401600000002</v>
      </c>
      <c r="C13">
        <v>1.7393859840000001</v>
      </c>
      <c r="D13">
        <v>1.0446E-2</v>
      </c>
      <c r="E13">
        <v>0.61143398400000004</v>
      </c>
      <c r="F13">
        <v>0.22656799999999999</v>
      </c>
      <c r="G13">
        <v>0.20788700800000001</v>
      </c>
      <c r="H13">
        <f t="shared" si="0"/>
        <v>3.0859349920000003</v>
      </c>
      <c r="I13" s="1">
        <f t="shared" si="1"/>
        <v>3.1566480323482526</v>
      </c>
    </row>
    <row r="14" spans="1:11" x14ac:dyDescent="0.2">
      <c r="A14">
        <v>1962</v>
      </c>
      <c r="B14">
        <v>0.297323008</v>
      </c>
      <c r="C14">
        <v>1.77503104</v>
      </c>
      <c r="D14">
        <v>1.0643E-2</v>
      </c>
      <c r="E14">
        <v>0.61753599999999997</v>
      </c>
      <c r="F14">
        <v>0.232848992</v>
      </c>
      <c r="G14">
        <v>0.21099599999999999</v>
      </c>
      <c r="H14">
        <f t="shared" si="0"/>
        <v>3.1443780400000003</v>
      </c>
      <c r="I14" s="1">
        <f t="shared" si="1"/>
        <v>3.2093138739416629</v>
      </c>
    </row>
    <row r="15" spans="1:11" x14ac:dyDescent="0.2">
      <c r="A15">
        <v>1963</v>
      </c>
      <c r="B15">
        <v>0.30468300799999998</v>
      </c>
      <c r="C15">
        <v>1.812470016</v>
      </c>
      <c r="D15">
        <v>1.0845E-2</v>
      </c>
      <c r="E15">
        <v>0.623574976</v>
      </c>
      <c r="F15">
        <v>0.23928300799999999</v>
      </c>
      <c r="G15">
        <v>0.21396300800000001</v>
      </c>
      <c r="H15">
        <f t="shared" si="0"/>
        <v>3.2048190160000001</v>
      </c>
      <c r="I15" s="1">
        <f t="shared" si="1"/>
        <v>3.2628583978722601</v>
      </c>
    </row>
    <row r="16" spans="1:11" x14ac:dyDescent="0.2">
      <c r="A16">
        <v>1964</v>
      </c>
      <c r="B16">
        <v>0.31229200000000001</v>
      </c>
      <c r="C16">
        <v>1.852322944</v>
      </c>
      <c r="D16">
        <v>1.1065E-2</v>
      </c>
      <c r="E16">
        <v>0.62936697600000002</v>
      </c>
      <c r="F16">
        <v>0.245828992</v>
      </c>
      <c r="G16">
        <v>0.216783008</v>
      </c>
      <c r="H16">
        <f t="shared" si="0"/>
        <v>3.2676589200000001</v>
      </c>
      <c r="I16" s="1">
        <f t="shared" si="1"/>
        <v>3.3172962641668775</v>
      </c>
    </row>
    <row r="17" spans="1:9" x14ac:dyDescent="0.2">
      <c r="A17">
        <v>1965</v>
      </c>
      <c r="B17">
        <v>0.32014700800000001</v>
      </c>
      <c r="C17">
        <v>1.894973952</v>
      </c>
      <c r="D17">
        <v>1.1313E-2</v>
      </c>
      <c r="E17">
        <v>0.634782976</v>
      </c>
      <c r="F17">
        <v>0.25245600000000001</v>
      </c>
      <c r="G17">
        <v>0.21945400000000001</v>
      </c>
      <c r="H17">
        <f t="shared" si="0"/>
        <v>3.3331269359999998</v>
      </c>
      <c r="I17" s="1">
        <f t="shared" si="1"/>
        <v>3.3726423774416787</v>
      </c>
    </row>
    <row r="18" spans="1:9" x14ac:dyDescent="0.2">
      <c r="A18">
        <v>1966</v>
      </c>
      <c r="B18">
        <v>0.32825699200000003</v>
      </c>
      <c r="C18">
        <v>1.9406019839999999</v>
      </c>
      <c r="D18">
        <v>1.1592999999999999E-2</v>
      </c>
      <c r="E18">
        <v>0.63976198399999995</v>
      </c>
      <c r="F18">
        <v>0.259154</v>
      </c>
      <c r="G18">
        <v>0.221966</v>
      </c>
      <c r="H18">
        <f t="shared" si="0"/>
        <v>3.4013339600000001</v>
      </c>
      <c r="I18" s="1">
        <f t="shared" si="1"/>
        <v>3.4289118909830503</v>
      </c>
    </row>
    <row r="19" spans="1:9" x14ac:dyDescent="0.2">
      <c r="A19">
        <v>1967</v>
      </c>
      <c r="B19">
        <v>0.33663100800000001</v>
      </c>
      <c r="C19">
        <v>1.988923008</v>
      </c>
      <c r="D19">
        <v>1.1900000000000001E-2</v>
      </c>
      <c r="E19">
        <v>0.64434502400000004</v>
      </c>
      <c r="F19">
        <v>0.265926</v>
      </c>
      <c r="G19">
        <v>0.22432700799999999</v>
      </c>
      <c r="H19">
        <f t="shared" si="0"/>
        <v>3.4720520479999997</v>
      </c>
      <c r="I19" s="1">
        <f t="shared" si="1"/>
        <v>3.486120210896352</v>
      </c>
    </row>
    <row r="20" spans="1:9" x14ac:dyDescent="0.2">
      <c r="A20">
        <v>1968</v>
      </c>
      <c r="B20">
        <v>0.34527999999999998</v>
      </c>
      <c r="C20">
        <v>2.0392700160000001</v>
      </c>
      <c r="D20">
        <v>1.2215999999999999E-2</v>
      </c>
      <c r="E20">
        <v>0.64863603199999997</v>
      </c>
      <c r="F20">
        <v>0.27276800000000001</v>
      </c>
      <c r="G20">
        <v>0.22658099200000001</v>
      </c>
      <c r="H20">
        <f t="shared" si="0"/>
        <v>3.54475104</v>
      </c>
      <c r="I20" s="1">
        <f t="shared" si="1"/>
        <v>3.5442830003239942</v>
      </c>
    </row>
    <row r="21" spans="1:9" x14ac:dyDescent="0.2">
      <c r="A21">
        <v>1969</v>
      </c>
      <c r="B21">
        <v>0.354215008</v>
      </c>
      <c r="C21">
        <v>2.0907019519999999</v>
      </c>
      <c r="D21">
        <v>1.2519000000000001E-2</v>
      </c>
      <c r="E21">
        <v>0.65279001599999997</v>
      </c>
      <c r="F21">
        <v>0.27968399999999999</v>
      </c>
      <c r="G21">
        <v>0.22878700799999999</v>
      </c>
      <c r="H21">
        <f t="shared" si="0"/>
        <v>3.6186969840000001</v>
      </c>
      <c r="I21" s="1">
        <f t="shared" si="1"/>
        <v>3.6034161837338723</v>
      </c>
    </row>
    <row r="22" spans="1:9" x14ac:dyDescent="0.2">
      <c r="A22">
        <v>1970</v>
      </c>
      <c r="B22">
        <v>0.36344799999999999</v>
      </c>
      <c r="C22">
        <v>2.1424799999999999</v>
      </c>
      <c r="D22">
        <v>1.2793000000000001E-2</v>
      </c>
      <c r="E22">
        <v>0.65691897600000004</v>
      </c>
      <c r="F22">
        <v>0.28667599999999999</v>
      </c>
      <c r="G22">
        <v>0.230992</v>
      </c>
      <c r="H22">
        <f t="shared" si="0"/>
        <v>3.6933079759999998</v>
      </c>
      <c r="I22" s="1">
        <f t="shared" si="1"/>
        <v>3.6635359512793477</v>
      </c>
    </row>
    <row r="23" spans="1:9" x14ac:dyDescent="0.2">
      <c r="A23">
        <v>1971</v>
      </c>
      <c r="B23">
        <v>0.37298399999999998</v>
      </c>
      <c r="C23">
        <v>2.1944509440000002</v>
      </c>
      <c r="D23">
        <v>1.3032999999999999E-2</v>
      </c>
      <c r="E23">
        <v>0.66105599999999998</v>
      </c>
      <c r="F23">
        <v>0.29373798400000001</v>
      </c>
      <c r="G23">
        <v>0.233214</v>
      </c>
      <c r="H23">
        <f t="shared" si="0"/>
        <v>3.768475928</v>
      </c>
      <c r="I23" s="1">
        <f t="shared" si="1"/>
        <v>3.7246587632319708</v>
      </c>
    </row>
    <row r="24" spans="1:9" x14ac:dyDescent="0.2">
      <c r="A24">
        <v>1972</v>
      </c>
      <c r="B24">
        <v>0.382838016</v>
      </c>
      <c r="C24">
        <v>2.2466360320000001</v>
      </c>
      <c r="D24">
        <v>1.3244000000000001E-2</v>
      </c>
      <c r="E24">
        <v>0.66516403199999996</v>
      </c>
      <c r="F24">
        <v>0.300868992</v>
      </c>
      <c r="G24">
        <v>0.23544999999999999</v>
      </c>
      <c r="H24">
        <f t="shared" si="0"/>
        <v>3.8442010719999997</v>
      </c>
      <c r="I24" s="1">
        <f t="shared" si="1"/>
        <v>3.7868013544881625</v>
      </c>
    </row>
    <row r="25" spans="1:9" x14ac:dyDescent="0.2">
      <c r="A25">
        <v>1973</v>
      </c>
      <c r="B25">
        <v>0.393044</v>
      </c>
      <c r="C25">
        <v>2.2986959360000001</v>
      </c>
      <c r="D25">
        <v>1.3431999999999999E-2</v>
      </c>
      <c r="E25">
        <v>0.66920800000000003</v>
      </c>
      <c r="F25">
        <v>0.30807900799999999</v>
      </c>
      <c r="G25">
        <v>0.23770300799999999</v>
      </c>
      <c r="H25">
        <f t="shared" si="0"/>
        <v>3.9201619520000004</v>
      </c>
      <c r="I25" s="1">
        <f t="shared" si="1"/>
        <v>3.8499807391511123</v>
      </c>
    </row>
    <row r="26" spans="1:9" x14ac:dyDescent="0.2">
      <c r="A26">
        <v>1974</v>
      </c>
      <c r="B26">
        <v>0.403646016</v>
      </c>
      <c r="C26">
        <v>2.3502789119999998</v>
      </c>
      <c r="D26">
        <v>1.3606E-2</v>
      </c>
      <c r="E26">
        <v>0.67313203200000005</v>
      </c>
      <c r="F26">
        <v>0.315377984</v>
      </c>
      <c r="G26">
        <v>0.23997100800000001</v>
      </c>
      <c r="H26">
        <f t="shared" si="0"/>
        <v>3.9960119519999999</v>
      </c>
      <c r="I26" s="1">
        <f t="shared" si="1"/>
        <v>3.9142142151889763</v>
      </c>
    </row>
    <row r="27" spans="1:9" x14ac:dyDescent="0.2">
      <c r="A27">
        <v>1975</v>
      </c>
      <c r="B27">
        <v>0.41467500800000001</v>
      </c>
      <c r="C27">
        <v>2.401170944</v>
      </c>
      <c r="D27">
        <v>1.3773000000000001E-2</v>
      </c>
      <c r="E27">
        <v>0.67689497600000004</v>
      </c>
      <c r="F27">
        <v>0.32277699199999998</v>
      </c>
      <c r="G27">
        <v>0.24225100799999999</v>
      </c>
      <c r="H27">
        <f t="shared" si="0"/>
        <v>4.0715419280000003</v>
      </c>
      <c r="I27" s="1">
        <f t="shared" si="1"/>
        <v>3.9795193691710824</v>
      </c>
    </row>
    <row r="28" spans="1:9" x14ac:dyDescent="0.2">
      <c r="A28">
        <v>1976</v>
      </c>
      <c r="B28">
        <v>0.42614400000000002</v>
      </c>
      <c r="C28">
        <v>2.451184128</v>
      </c>
      <c r="D28">
        <v>1.3936E-2</v>
      </c>
      <c r="E28">
        <v>0.68049798399999994</v>
      </c>
      <c r="F28">
        <v>0.33027200000000001</v>
      </c>
      <c r="G28">
        <v>0.244552992</v>
      </c>
      <c r="H28">
        <f t="shared" si="0"/>
        <v>4.146587104</v>
      </c>
      <c r="I28" s="1">
        <f t="shared" si="1"/>
        <v>4.0459140810828691</v>
      </c>
    </row>
    <row r="29" spans="1:9" x14ac:dyDescent="0.2">
      <c r="A29">
        <v>1977</v>
      </c>
      <c r="B29">
        <v>0.43805500800000002</v>
      </c>
      <c r="C29">
        <v>2.5004439039999999</v>
      </c>
      <c r="D29">
        <v>1.4093E-2</v>
      </c>
      <c r="E29">
        <v>0.68396000000000001</v>
      </c>
      <c r="F29">
        <v>0.33785999999999999</v>
      </c>
      <c r="G29">
        <v>0.24688199999999999</v>
      </c>
      <c r="H29">
        <f t="shared" si="0"/>
        <v>4.2212939120000001</v>
      </c>
      <c r="I29" s="1">
        <f t="shared" si="1"/>
        <v>4.113416529221297</v>
      </c>
    </row>
    <row r="30" spans="1:9" x14ac:dyDescent="0.2">
      <c r="A30">
        <v>1978</v>
      </c>
      <c r="B30">
        <v>0.45040400000000003</v>
      </c>
      <c r="C30">
        <v>2.5494661120000002</v>
      </c>
      <c r="D30">
        <v>1.4249E-2</v>
      </c>
      <c r="E30">
        <v>0.68728601600000006</v>
      </c>
      <c r="F30">
        <v>0.34554800000000002</v>
      </c>
      <c r="G30">
        <v>0.24923799999999999</v>
      </c>
      <c r="H30">
        <f t="shared" si="0"/>
        <v>4.2961911280000002</v>
      </c>
      <c r="I30" s="1">
        <f t="shared" si="1"/>
        <v>4.1820451951719084</v>
      </c>
    </row>
    <row r="31" spans="1:9" x14ac:dyDescent="0.2">
      <c r="A31">
        <v>1979</v>
      </c>
      <c r="B31">
        <v>0.46318399999999998</v>
      </c>
      <c r="C31">
        <v>2.5989880319999998</v>
      </c>
      <c r="D31">
        <v>1.4413E-2</v>
      </c>
      <c r="E31">
        <v>0.69048499200000002</v>
      </c>
      <c r="F31">
        <v>0.35334499200000002</v>
      </c>
      <c r="G31">
        <v>0.251614</v>
      </c>
      <c r="H31">
        <f t="shared" si="0"/>
        <v>4.3720290159999999</v>
      </c>
      <c r="I31" s="1">
        <f t="shared" si="1"/>
        <v>4.2518188688689271</v>
      </c>
    </row>
    <row r="32" spans="1:9" x14ac:dyDescent="0.2">
      <c r="A32">
        <v>1980</v>
      </c>
      <c r="B32">
        <v>0.47638598399999998</v>
      </c>
      <c r="C32">
        <v>2.649577984</v>
      </c>
      <c r="D32">
        <v>1.4588E-2</v>
      </c>
      <c r="E32">
        <v>0.69356697599999995</v>
      </c>
      <c r="F32">
        <v>0.36125299199999999</v>
      </c>
      <c r="G32">
        <v>0.25400700799999998</v>
      </c>
      <c r="H32">
        <f t="shared" si="0"/>
        <v>4.4493789440000002</v>
      </c>
      <c r="I32" s="1">
        <f t="shared" si="1"/>
        <v>4.3227566537397806</v>
      </c>
    </row>
    <row r="33" spans="1:9" x14ac:dyDescent="0.2">
      <c r="A33">
        <v>1981</v>
      </c>
      <c r="B33">
        <v>0.490004</v>
      </c>
      <c r="C33">
        <v>2.7012249599999998</v>
      </c>
      <c r="D33">
        <v>1.4777E-2</v>
      </c>
      <c r="E33">
        <v>0.69651302400000004</v>
      </c>
      <c r="F33">
        <v>0.36927500800000002</v>
      </c>
      <c r="G33">
        <v>0.256419008</v>
      </c>
      <c r="H33">
        <f t="shared" si="0"/>
        <v>4.528213</v>
      </c>
      <c r="I33" s="1">
        <f t="shared" si="1"/>
        <v>4.3948779719354487</v>
      </c>
    </row>
    <row r="34" spans="1:9" x14ac:dyDescent="0.2">
      <c r="A34">
        <v>1982</v>
      </c>
      <c r="B34">
        <v>0.50403398399999999</v>
      </c>
      <c r="C34">
        <v>2.75383808</v>
      </c>
      <c r="D34">
        <v>1.4978999999999999E-2</v>
      </c>
      <c r="E34">
        <v>0.69932998400000002</v>
      </c>
      <c r="F34">
        <v>0.37739600000000001</v>
      </c>
      <c r="G34">
        <v>0.25885399999999997</v>
      </c>
      <c r="H34">
        <f t="shared" si="0"/>
        <v>4.6084310479999999</v>
      </c>
      <c r="I34" s="1">
        <f t="shared" si="1"/>
        <v>4.468202569648116</v>
      </c>
    </row>
    <row r="35" spans="1:9" x14ac:dyDescent="0.2">
      <c r="A35">
        <v>1983</v>
      </c>
      <c r="B35">
        <v>0.51848000000000005</v>
      </c>
      <c r="C35">
        <v>2.8077849600000002</v>
      </c>
      <c r="D35">
        <v>1.5195E-2</v>
      </c>
      <c r="E35">
        <v>0.70207001599999996</v>
      </c>
      <c r="F35">
        <v>0.38558700800000001</v>
      </c>
      <c r="G35">
        <v>0.26131799999999999</v>
      </c>
      <c r="H35">
        <f t="shared" si="0"/>
        <v>4.6904349840000004</v>
      </c>
      <c r="I35" s="1">
        <f t="shared" si="1"/>
        <v>4.5427505225173812</v>
      </c>
    </row>
    <row r="36" spans="1:9" x14ac:dyDescent="0.2">
      <c r="A36">
        <v>1984</v>
      </c>
      <c r="B36">
        <v>0.53334499199999996</v>
      </c>
      <c r="C36">
        <v>2.86349696</v>
      </c>
      <c r="D36">
        <v>1.5422999999999999E-2</v>
      </c>
      <c r="E36">
        <v>0.70480697599999997</v>
      </c>
      <c r="F36">
        <v>0.39380601599999998</v>
      </c>
      <c r="G36">
        <v>0.26381900800000002</v>
      </c>
      <c r="H36">
        <f t="shared" si="0"/>
        <v>4.7746969519999993</v>
      </c>
      <c r="I36" s="1">
        <f t="shared" si="1"/>
        <v>4.6185422411269803</v>
      </c>
    </row>
    <row r="37" spans="1:9" x14ac:dyDescent="0.2">
      <c r="A37">
        <v>1985</v>
      </c>
      <c r="B37">
        <v>0.54862598399999996</v>
      </c>
      <c r="C37">
        <v>2.9211729919999998</v>
      </c>
      <c r="D37">
        <v>1.5664000000000001E-2</v>
      </c>
      <c r="E37">
        <v>0.70758399999999999</v>
      </c>
      <c r="F37">
        <v>0.40202399999999999</v>
      </c>
      <c r="G37">
        <v>0.26636300800000001</v>
      </c>
      <c r="H37">
        <f t="shared" si="0"/>
        <v>4.8614339839999996</v>
      </c>
      <c r="I37" s="1">
        <f t="shared" si="1"/>
        <v>4.6955984765929015</v>
      </c>
    </row>
    <row r="38" spans="1:9" x14ac:dyDescent="0.2">
      <c r="A38">
        <v>1986</v>
      </c>
      <c r="B38">
        <v>0.56432697600000004</v>
      </c>
      <c r="C38">
        <v>2.981063936</v>
      </c>
      <c r="D38">
        <v>1.5918000000000002E-2</v>
      </c>
      <c r="E38">
        <v>0.71042201599999999</v>
      </c>
      <c r="F38">
        <v>0.410223008</v>
      </c>
      <c r="G38">
        <v>0.268959008</v>
      </c>
      <c r="H38">
        <f t="shared" si="0"/>
        <v>4.9509129440000006</v>
      </c>
      <c r="I38" s="1">
        <f t="shared" si="1"/>
        <v>4.7739403262448983</v>
      </c>
    </row>
    <row r="39" spans="1:9" x14ac:dyDescent="0.2">
      <c r="A39">
        <v>1987</v>
      </c>
      <c r="B39">
        <v>0.58042400000000005</v>
      </c>
      <c r="C39">
        <v>3.0428060160000001</v>
      </c>
      <c r="D39">
        <v>1.6182999999999999E-2</v>
      </c>
      <c r="E39">
        <v>0.71327897600000001</v>
      </c>
      <c r="F39">
        <v>0.418404</v>
      </c>
      <c r="G39">
        <v>0.27160700799999998</v>
      </c>
      <c r="H39">
        <f t="shared" si="0"/>
        <v>5.0427029999999995</v>
      </c>
      <c r="I39" s="1">
        <f t="shared" si="1"/>
        <v>4.8535892394027496</v>
      </c>
    </row>
    <row r="40" spans="1:9" x14ac:dyDescent="0.2">
      <c r="A40">
        <v>1988</v>
      </c>
      <c r="B40">
        <v>0.59684902399999995</v>
      </c>
      <c r="C40">
        <v>3.105220096</v>
      </c>
      <c r="D40">
        <v>1.6452000000000001E-2</v>
      </c>
      <c r="E40">
        <v>0.71605702400000004</v>
      </c>
      <c r="F40">
        <v>0.42656499199999998</v>
      </c>
      <c r="G40">
        <v>0.27429999999999999</v>
      </c>
      <c r="H40">
        <f t="shared" si="0"/>
        <v>5.135443136000001</v>
      </c>
      <c r="I40" s="1">
        <f t="shared" si="1"/>
        <v>4.9345670232488974</v>
      </c>
    </row>
    <row r="41" spans="1:9" x14ac:dyDescent="0.2">
      <c r="A41">
        <v>1989</v>
      </c>
      <c r="B41">
        <v>0.61351199999999995</v>
      </c>
      <c r="C41">
        <v>3.1667059200000001</v>
      </c>
      <c r="D41">
        <v>1.6714E-2</v>
      </c>
      <c r="E41">
        <v>0.71861702400000005</v>
      </c>
      <c r="F41">
        <v>0.43471001599999998</v>
      </c>
      <c r="G41">
        <v>0.277028</v>
      </c>
      <c r="H41">
        <f t="shared" si="0"/>
        <v>5.2272869599999998</v>
      </c>
      <c r="I41" s="1">
        <f t="shared" si="1"/>
        <v>5.0168958487990691</v>
      </c>
    </row>
    <row r="42" spans="1:9" x14ac:dyDescent="0.2">
      <c r="A42">
        <v>1990</v>
      </c>
      <c r="B42">
        <v>0.63035001599999996</v>
      </c>
      <c r="C42">
        <v>3.2260989439999999</v>
      </c>
      <c r="D42">
        <v>1.6961E-2</v>
      </c>
      <c r="E42">
        <v>0.72085798400000001</v>
      </c>
      <c r="F42">
        <v>0.44284000000000001</v>
      </c>
      <c r="G42">
        <v>0.27978499200000001</v>
      </c>
      <c r="H42">
        <f t="shared" si="0"/>
        <v>5.3168929359999995</v>
      </c>
      <c r="I42" s="1">
        <f t="shared" si="1"/>
        <v>5.1005982569725044</v>
      </c>
    </row>
    <row r="43" spans="1:9" x14ac:dyDescent="0.2">
      <c r="A43">
        <v>1991</v>
      </c>
      <c r="B43">
        <v>0.64734400000000003</v>
      </c>
      <c r="C43">
        <v>3.282945024</v>
      </c>
      <c r="D43">
        <v>1.7188999999999999E-2</v>
      </c>
      <c r="E43">
        <v>0.72277599999999997</v>
      </c>
      <c r="F43">
        <v>0.45094700799999998</v>
      </c>
      <c r="G43">
        <v>0.28255200000000003</v>
      </c>
      <c r="H43">
        <f t="shared" si="0"/>
        <v>5.403753032</v>
      </c>
      <c r="I43" s="1">
        <f t="shared" si="1"/>
        <v>5.1856971647635071</v>
      </c>
    </row>
    <row r="44" spans="1:9" x14ac:dyDescent="0.2">
      <c r="A44">
        <v>1992</v>
      </c>
      <c r="B44">
        <v>0.66451199999999999</v>
      </c>
      <c r="C44">
        <v>3.3375119359999998</v>
      </c>
      <c r="D44">
        <v>1.7402000000000001E-2</v>
      </c>
      <c r="E44">
        <v>0.72439001599999997</v>
      </c>
      <c r="F44">
        <v>0.45901900800000001</v>
      </c>
      <c r="G44">
        <v>0.28533999999999998</v>
      </c>
      <c r="H44">
        <f t="shared" si="0"/>
        <v>5.4881749599999994</v>
      </c>
      <c r="I44" s="1">
        <f t="shared" si="1"/>
        <v>5.2722158715157654</v>
      </c>
    </row>
    <row r="45" spans="1:9" x14ac:dyDescent="0.2">
      <c r="A45">
        <v>1993</v>
      </c>
      <c r="B45">
        <v>0.68186899199999995</v>
      </c>
      <c r="C45">
        <v>3.3902451199999999</v>
      </c>
      <c r="D45">
        <v>1.7603000000000001E-2</v>
      </c>
      <c r="E45">
        <v>0.72565702399999998</v>
      </c>
      <c r="F45">
        <v>0.46705500799999999</v>
      </c>
      <c r="G45">
        <v>0.28820499199999999</v>
      </c>
      <c r="H45">
        <f t="shared" si="0"/>
        <v>5.5706341359999998</v>
      </c>
      <c r="I45" s="1">
        <f t="shared" si="1"/>
        <v>5.3601780653017332</v>
      </c>
    </row>
    <row r="46" spans="1:9" x14ac:dyDescent="0.2">
      <c r="A46">
        <v>1994</v>
      </c>
      <c r="B46">
        <v>0.69944499199999999</v>
      </c>
      <c r="C46">
        <v>3.4419130880000002</v>
      </c>
      <c r="D46">
        <v>1.7798999999999999E-2</v>
      </c>
      <c r="E46">
        <v>0.72652902399999997</v>
      </c>
      <c r="F46">
        <v>0.47505599999999998</v>
      </c>
      <c r="G46">
        <v>0.29122700800000001</v>
      </c>
      <c r="H46">
        <f t="shared" si="0"/>
        <v>5.6519691119999997</v>
      </c>
      <c r="I46" s="1">
        <f t="shared" si="1"/>
        <v>5.449607829408075</v>
      </c>
    </row>
    <row r="47" spans="1:9" x14ac:dyDescent="0.2">
      <c r="A47">
        <v>1995</v>
      </c>
      <c r="B47">
        <v>0.71727001599999995</v>
      </c>
      <c r="C47">
        <v>3.4930869759999998</v>
      </c>
      <c r="D47">
        <v>1.7992999999999999E-2</v>
      </c>
      <c r="E47">
        <v>0.72699398400000004</v>
      </c>
      <c r="F47">
        <v>0.48301798400000001</v>
      </c>
      <c r="G47">
        <v>0.29445401599999999</v>
      </c>
      <c r="H47">
        <f t="shared" si="0"/>
        <v>5.7328159759999995</v>
      </c>
      <c r="I47" s="1">
        <f t="shared" si="1"/>
        <v>5.5405296489294953</v>
      </c>
    </row>
    <row r="48" spans="1:9" x14ac:dyDescent="0.2">
      <c r="A48">
        <v>1996</v>
      </c>
      <c r="B48">
        <v>0.73536102400000003</v>
      </c>
      <c r="C48">
        <v>3.5438510079999999</v>
      </c>
      <c r="D48">
        <v>1.8189E-2</v>
      </c>
      <c r="E48">
        <v>0.72702003199999998</v>
      </c>
      <c r="F48">
        <v>0.49094399999999999</v>
      </c>
      <c r="G48">
        <v>0.29791900799999999</v>
      </c>
      <c r="H48">
        <f t="shared" si="0"/>
        <v>5.8132840720000001</v>
      </c>
      <c r="I48" s="1">
        <f t="shared" si="1"/>
        <v>5.6329684174725436</v>
      </c>
    </row>
    <row r="49" spans="1:9" x14ac:dyDescent="0.2">
      <c r="A49">
        <v>1997</v>
      </c>
      <c r="B49">
        <v>0.75373798400000003</v>
      </c>
      <c r="C49">
        <v>3.5940328959999999</v>
      </c>
      <c r="D49">
        <v>1.8387000000000001E-2</v>
      </c>
      <c r="E49">
        <v>0.72666899200000001</v>
      </c>
      <c r="F49">
        <v>0.49882201599999998</v>
      </c>
      <c r="G49">
        <v>0.30158201600000001</v>
      </c>
      <c r="H49">
        <f t="shared" si="0"/>
        <v>5.8932309040000002</v>
      </c>
      <c r="I49" s="1">
        <f t="shared" si="1"/>
        <v>5.7269494439712751</v>
      </c>
    </row>
    <row r="50" spans="1:9" x14ac:dyDescent="0.2">
      <c r="A50">
        <v>1998</v>
      </c>
      <c r="B50">
        <v>0.77243699200000004</v>
      </c>
      <c r="C50">
        <v>3.6436631039999998</v>
      </c>
      <c r="D50">
        <v>1.8586999999999999E-2</v>
      </c>
      <c r="E50">
        <v>0.72614201599999995</v>
      </c>
      <c r="F50">
        <v>0.50662099199999999</v>
      </c>
      <c r="G50">
        <v>0.30532399999999998</v>
      </c>
      <c r="H50">
        <f t="shared" si="0"/>
        <v>5.972774104</v>
      </c>
      <c r="I50" s="1">
        <f t="shared" si="1"/>
        <v>5.8224984596166101</v>
      </c>
    </row>
    <row r="51" spans="1:9" x14ac:dyDescent="0.2">
      <c r="A51">
        <v>1999</v>
      </c>
      <c r="B51">
        <v>0.79150399999999999</v>
      </c>
      <c r="C51">
        <v>3.692736</v>
      </c>
      <c r="D51">
        <v>1.8787999999999999E-2</v>
      </c>
      <c r="E51">
        <v>0.72570502400000003</v>
      </c>
      <c r="F51">
        <v>0.51430099200000001</v>
      </c>
      <c r="G51">
        <v>0.30897798399999998</v>
      </c>
      <c r="H51">
        <f t="shared" si="0"/>
        <v>6.0520119999999995</v>
      </c>
      <c r="I51" s="1">
        <f t="shared" si="1"/>
        <v>5.9196416249013151</v>
      </c>
    </row>
    <row r="52" spans="1:9" x14ac:dyDescent="0.2">
      <c r="A52">
        <v>2000</v>
      </c>
      <c r="B52">
        <v>0.81098400000000004</v>
      </c>
      <c r="C52">
        <v>3.7412631040000002</v>
      </c>
      <c r="D52">
        <v>1.8991000000000001E-2</v>
      </c>
      <c r="E52">
        <v>0.72555801600000003</v>
      </c>
      <c r="F52">
        <v>0.52183599999999997</v>
      </c>
      <c r="G52">
        <v>0.31242700800000001</v>
      </c>
      <c r="H52">
        <f t="shared" ref="H52:H71" si="2">SUM(B52:G52)</f>
        <v>6.1310591280000004</v>
      </c>
      <c r="I52" s="1">
        <f t="shared" si="1"/>
        <v>6.0184055367825584</v>
      </c>
    </row>
    <row r="53" spans="1:9" x14ac:dyDescent="0.2">
      <c r="A53">
        <v>2001</v>
      </c>
      <c r="B53">
        <v>0.83090297599999996</v>
      </c>
      <c r="C53">
        <v>3.7892851200000002</v>
      </c>
      <c r="D53">
        <v>1.9195E-2</v>
      </c>
      <c r="E53">
        <v>0.72577203199999996</v>
      </c>
      <c r="F53">
        <v>0.52921299200000005</v>
      </c>
      <c r="G53">
        <v>0.31561600000000001</v>
      </c>
      <c r="H53">
        <f t="shared" si="2"/>
        <v>6.2099841199999997</v>
      </c>
      <c r="I53" s="1">
        <f t="shared" si="1"/>
        <v>6.1188172359637614</v>
      </c>
    </row>
    <row r="54" spans="1:9" x14ac:dyDescent="0.2">
      <c r="A54">
        <v>2002</v>
      </c>
      <c r="B54">
        <v>0.85129798400000001</v>
      </c>
      <c r="C54">
        <v>3.8368798719999999</v>
      </c>
      <c r="D54">
        <v>1.9401000000000002E-2</v>
      </c>
      <c r="E54">
        <v>0.72631199999999996</v>
      </c>
      <c r="F54">
        <v>0.53644198399999998</v>
      </c>
      <c r="G54">
        <v>0.31858598399999999</v>
      </c>
      <c r="H54">
        <f t="shared" si="2"/>
        <v>6.2889188240000005</v>
      </c>
      <c r="I54" s="1">
        <f t="shared" si="1"/>
        <v>6.2209042142983622</v>
      </c>
    </row>
    <row r="55" spans="1:9" x14ac:dyDescent="0.2">
      <c r="A55">
        <v>2003</v>
      </c>
      <c r="B55">
        <v>0.87224800000000002</v>
      </c>
      <c r="C55">
        <v>3.8841349119999999</v>
      </c>
      <c r="D55">
        <v>1.9623999999999999E-2</v>
      </c>
      <c r="E55">
        <v>0.72713401600000005</v>
      </c>
      <c r="F55">
        <v>0.54354400000000003</v>
      </c>
      <c r="G55">
        <v>0.321432</v>
      </c>
      <c r="H55">
        <f t="shared" si="2"/>
        <v>6.3681169280000001</v>
      </c>
      <c r="I55" s="1">
        <f t="shared" si="1"/>
        <v>6.3246944223166714</v>
      </c>
    </row>
    <row r="56" spans="1:9" x14ac:dyDescent="0.2">
      <c r="A56">
        <v>2004</v>
      </c>
      <c r="B56">
        <v>0.89384300800000005</v>
      </c>
      <c r="C56">
        <v>3.931145984</v>
      </c>
      <c r="D56">
        <v>1.9879999999999998E-2</v>
      </c>
      <c r="E56">
        <v>0.72815001599999996</v>
      </c>
      <c r="F56">
        <v>0.55055500800000001</v>
      </c>
      <c r="G56">
        <v>0.324299008</v>
      </c>
      <c r="H56">
        <f t="shared" si="2"/>
        <v>6.4478730239999988</v>
      </c>
      <c r="I56" s="1">
        <f t="shared" si="1"/>
        <v>6.4302162768785385</v>
      </c>
    </row>
    <row r="57" spans="1:9" x14ac:dyDescent="0.2">
      <c r="A57">
        <v>2005</v>
      </c>
      <c r="B57">
        <v>0.91615398400000003</v>
      </c>
      <c r="C57">
        <v>3.977986048</v>
      </c>
      <c r="D57">
        <v>2.0178999999999999E-2</v>
      </c>
      <c r="E57">
        <v>0.72928800000000005</v>
      </c>
      <c r="F57">
        <v>0.55750099200000003</v>
      </c>
      <c r="G57">
        <v>0.32728700799999999</v>
      </c>
      <c r="H57">
        <f t="shared" si="2"/>
        <v>6.5283950319999997</v>
      </c>
      <c r="I57" s="1">
        <f t="shared" si="1"/>
        <v>6.5374986689536296</v>
      </c>
    </row>
    <row r="58" spans="1:9" x14ac:dyDescent="0.2">
      <c r="A58">
        <v>2006</v>
      </c>
      <c r="B58">
        <v>0.939209984</v>
      </c>
      <c r="C58">
        <v>4.0246799360000001</v>
      </c>
      <c r="D58">
        <v>2.0525999999999999E-2</v>
      </c>
      <c r="E58">
        <v>0.73054700800000005</v>
      </c>
      <c r="F58">
        <v>0.56438502400000001</v>
      </c>
      <c r="G58">
        <v>0.33042499199999997</v>
      </c>
      <c r="H58">
        <f t="shared" si="2"/>
        <v>6.6097729440000004</v>
      </c>
      <c r="I58" s="1">
        <f t="shared" si="1"/>
        <v>6.6465709715315358</v>
      </c>
    </row>
    <row r="59" spans="1:9" x14ac:dyDescent="0.2">
      <c r="A59">
        <v>2007</v>
      </c>
      <c r="B59">
        <v>0.96302201600000004</v>
      </c>
      <c r="C59">
        <v>4.0712151040000002</v>
      </c>
      <c r="D59">
        <v>2.0916000000000001E-2</v>
      </c>
      <c r="E59">
        <v>0.731939008</v>
      </c>
      <c r="F59">
        <v>0.571201984</v>
      </c>
      <c r="G59">
        <v>0.33366800000000002</v>
      </c>
      <c r="H59">
        <f t="shared" si="2"/>
        <v>6.6919621120000006</v>
      </c>
      <c r="I59" s="1">
        <f t="shared" si="1"/>
        <v>6.757463047663836</v>
      </c>
    </row>
    <row r="60" spans="1:9" x14ac:dyDescent="0.2">
      <c r="A60">
        <v>2008</v>
      </c>
      <c r="B60">
        <v>0.98762399999999995</v>
      </c>
      <c r="C60">
        <v>4.117572096</v>
      </c>
      <c r="D60">
        <v>2.1332E-2</v>
      </c>
      <c r="E60">
        <v>0.73341599999999996</v>
      </c>
      <c r="F60">
        <v>0.577963008</v>
      </c>
      <c r="G60">
        <v>0.33695299200000001</v>
      </c>
      <c r="H60">
        <f t="shared" si="2"/>
        <v>6.7748600960000003</v>
      </c>
      <c r="I60" s="1">
        <f t="shared" si="1"/>
        <v>6.8702052586403441</v>
      </c>
    </row>
    <row r="61" spans="1:9" x14ac:dyDescent="0.2">
      <c r="A61">
        <v>2009</v>
      </c>
      <c r="B61">
        <v>1.0130460160000001</v>
      </c>
      <c r="C61">
        <v>4.1637130239999998</v>
      </c>
      <c r="D61">
        <v>2.1751E-2</v>
      </c>
      <c r="E61">
        <v>0.73492300799999999</v>
      </c>
      <c r="F61">
        <v>0.58467801600000002</v>
      </c>
      <c r="G61">
        <v>0.34018201599999998</v>
      </c>
      <c r="H61">
        <f t="shared" si="2"/>
        <v>6.8582930800000002</v>
      </c>
      <c r="I61" s="1">
        <f t="shared" si="1"/>
        <v>6.9848284723018166</v>
      </c>
    </row>
    <row r="62" spans="1:9" x14ac:dyDescent="0.2">
      <c r="A62">
        <v>2010</v>
      </c>
      <c r="B62">
        <v>1.039304</v>
      </c>
      <c r="C62">
        <v>4.2095941120000004</v>
      </c>
      <c r="D62">
        <v>2.2155000000000001E-2</v>
      </c>
      <c r="E62">
        <v>0.73641299199999999</v>
      </c>
      <c r="F62">
        <v>0.59135199999999999</v>
      </c>
      <c r="G62">
        <v>0.343287008</v>
      </c>
      <c r="H62">
        <f t="shared" si="2"/>
        <v>6.9421051120000001</v>
      </c>
      <c r="I62" s="1">
        <f t="shared" si="1"/>
        <v>7.101364071491103</v>
      </c>
    </row>
    <row r="63" spans="1:9" x14ac:dyDescent="0.2">
      <c r="A63">
        <v>2011</v>
      </c>
      <c r="B63">
        <v>1.0664099840000001</v>
      </c>
      <c r="C63">
        <v>4.2551900160000002</v>
      </c>
      <c r="D63">
        <v>2.2537999999999999E-2</v>
      </c>
      <c r="E63">
        <v>0.73785100800000003</v>
      </c>
      <c r="F63">
        <v>0.59799500800000005</v>
      </c>
      <c r="G63">
        <v>0.34625100800000003</v>
      </c>
      <c r="H63">
        <f t="shared" si="2"/>
        <v>7.026235024</v>
      </c>
      <c r="I63" s="1">
        <f t="shared" si="1"/>
        <v>7.2198439626457915</v>
      </c>
    </row>
    <row r="64" spans="1:9" x14ac:dyDescent="0.2">
      <c r="A64">
        <v>2012</v>
      </c>
      <c r="B64">
        <v>1.09434304</v>
      </c>
      <c r="C64">
        <v>4.30046208</v>
      </c>
      <c r="D64">
        <v>2.2904000000000001E-2</v>
      </c>
      <c r="E64">
        <v>0.73922502400000001</v>
      </c>
      <c r="F64">
        <v>0.60459897600000001</v>
      </c>
      <c r="G64">
        <v>0.34909299199999999</v>
      </c>
      <c r="H64">
        <f t="shared" si="2"/>
        <v>7.1106261119999994</v>
      </c>
      <c r="I64" s="1">
        <f t="shared" si="1"/>
        <v>7.3403005845337193</v>
      </c>
    </row>
    <row r="65" spans="1:9" x14ac:dyDescent="0.2">
      <c r="A65">
        <v>2013</v>
      </c>
      <c r="B65">
        <v>1.1230449920000001</v>
      </c>
      <c r="C65">
        <v>4.3453312000000004</v>
      </c>
      <c r="D65">
        <v>2.3255000000000001E-2</v>
      </c>
      <c r="E65">
        <v>0.74054201600000003</v>
      </c>
      <c r="F65">
        <v>0.61114400000000002</v>
      </c>
      <c r="G65">
        <v>0.35182400000000003</v>
      </c>
      <c r="H65">
        <f t="shared" si="2"/>
        <v>7.1951412080000008</v>
      </c>
      <c r="I65" s="1">
        <f t="shared" si="1"/>
        <v>7.4627669171344699</v>
      </c>
    </row>
    <row r="66" spans="1:9" x14ac:dyDescent="0.2">
      <c r="A66">
        <v>2014</v>
      </c>
      <c r="B66">
        <v>1.1524340479999999</v>
      </c>
      <c r="C66">
        <v>4.389699072</v>
      </c>
      <c r="D66">
        <v>2.3595999999999999E-2</v>
      </c>
      <c r="E66">
        <v>0.74181798399999999</v>
      </c>
      <c r="F66">
        <v>0.61759603200000002</v>
      </c>
      <c r="G66">
        <v>0.354464</v>
      </c>
      <c r="H66">
        <f t="shared" si="2"/>
        <v>7.2796071360000001</v>
      </c>
      <c r="I66" s="1">
        <f t="shared" si="1"/>
        <v>7.5872764906690167</v>
      </c>
    </row>
    <row r="67" spans="1:9" x14ac:dyDescent="0.2">
      <c r="A67">
        <v>2015</v>
      </c>
      <c r="B67">
        <v>1.18243904</v>
      </c>
      <c r="C67">
        <v>4.4334750720000002</v>
      </c>
      <c r="D67">
        <v>2.3931999999999998E-2</v>
      </c>
      <c r="E67">
        <v>0.74305900800000002</v>
      </c>
      <c r="F67">
        <v>0.62393401599999998</v>
      </c>
      <c r="G67">
        <v>0.35703100799999998</v>
      </c>
      <c r="H67">
        <f t="shared" si="2"/>
        <v>7.3638701440000007</v>
      </c>
      <c r="I67" s="1">
        <f t="shared" ref="I67:I71" si="3">$K$2*EXP($K$3*A67)</f>
        <v>7.7138633947799944</v>
      </c>
    </row>
    <row r="68" spans="1:9" x14ac:dyDescent="0.2">
      <c r="A68">
        <v>2016</v>
      </c>
      <c r="B68">
        <v>1.213041024</v>
      </c>
      <c r="C68">
        <v>4.4766079999999997</v>
      </c>
      <c r="D68">
        <v>2.4263E-2</v>
      </c>
      <c r="E68">
        <v>0.74426899199999996</v>
      </c>
      <c r="F68">
        <v>0.63014502400000005</v>
      </c>
      <c r="G68">
        <v>0.35952499199999999</v>
      </c>
      <c r="H68">
        <f t="shared" si="2"/>
        <v>7.447851032</v>
      </c>
      <c r="I68" s="1">
        <f t="shared" si="3"/>
        <v>7.8425622878651602</v>
      </c>
    </row>
    <row r="69" spans="1:9" x14ac:dyDescent="0.2">
      <c r="A69">
        <v>2017</v>
      </c>
      <c r="B69">
        <v>1.244221952</v>
      </c>
      <c r="C69">
        <v>4.5190400000000004</v>
      </c>
      <c r="D69">
        <v>2.4584999999999999E-2</v>
      </c>
      <c r="E69">
        <v>0.74541497599999995</v>
      </c>
      <c r="F69">
        <v>0.63623302400000004</v>
      </c>
      <c r="G69">
        <v>0.36194201599999998</v>
      </c>
      <c r="H69">
        <f t="shared" si="2"/>
        <v>7.5314369680000013</v>
      </c>
      <c r="I69" s="1">
        <f t="shared" si="3"/>
        <v>7.9734084065666098</v>
      </c>
    </row>
    <row r="70" spans="1:9" x14ac:dyDescent="0.2">
      <c r="A70">
        <v>2018</v>
      </c>
      <c r="B70">
        <v>1.2759210240000001</v>
      </c>
      <c r="C70">
        <v>4.5606671360000002</v>
      </c>
      <c r="D70">
        <v>2.4898E-2</v>
      </c>
      <c r="E70">
        <v>0.74641900800000005</v>
      </c>
      <c r="F70">
        <v>0.64221702400000003</v>
      </c>
      <c r="G70">
        <v>0.36429600000000001</v>
      </c>
      <c r="H70">
        <f t="shared" si="2"/>
        <v>7.6144181920000005</v>
      </c>
      <c r="I70" s="1">
        <f t="shared" si="3"/>
        <v>8.1064375754180436</v>
      </c>
    </row>
    <row r="71" spans="1:9" x14ac:dyDescent="0.2">
      <c r="A71">
        <v>2019</v>
      </c>
      <c r="B71">
        <v>1.3080639999999999</v>
      </c>
      <c r="C71">
        <v>4.601371136</v>
      </c>
      <c r="D71">
        <v>2.5203E-2</v>
      </c>
      <c r="E71">
        <v>0.74718297600000005</v>
      </c>
      <c r="F71">
        <v>0.64812102400000005</v>
      </c>
      <c r="G71">
        <v>0.36660099200000001</v>
      </c>
      <c r="H71">
        <f t="shared" si="2"/>
        <v>7.696543128000001</v>
      </c>
      <c r="I71" s="1">
        <f t="shared" si="3"/>
        <v>8.2416862166535481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PopulationCurveFit - all</vt:lpstr>
      <vt:lpstr>PopulationCurveFit - 1950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2022-01-05T17:32:43Z</dcterms:created>
  <dcterms:modified xsi:type="dcterms:W3CDTF">2022-01-06T00:47:44Z</dcterms:modified>
</cp:coreProperties>
</file>