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4-Affluence/datasets/"/>
    </mc:Choice>
  </mc:AlternateContent>
  <xr:revisionPtr revIDLastSave="0" documentId="13_ncr:1_{C80F7F3D-A73C-6F4B-AFAF-5A2895583019}" xr6:coauthVersionLast="47" xr6:coauthVersionMax="47" xr10:uidLastSave="{00000000-0000-0000-0000-000000000000}"/>
  <bookViews>
    <workbookView xWindow="1500" yWindow="1320" windowWidth="27640" windowHeight="16940" xr2:uid="{00000000-000D-0000-FFFF-FFFF00000000}"/>
  </bookViews>
  <sheets>
    <sheet name="GDP fit 1950 onward" sheetId="3" r:id="rId1"/>
    <sheet name="GDPpc fit 1950 onw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2" i="3"/>
</calcChain>
</file>

<file path=xl/sharedStrings.xml><?xml version="1.0" encoding="utf-8"?>
<sst xmlns="http://schemas.openxmlformats.org/spreadsheetml/2006/main" count="17" uniqueCount="11">
  <si>
    <t>Year</t>
  </si>
  <si>
    <t>gdppc_2017_thousand_intl_dollars_per_capita</t>
  </si>
  <si>
    <t>a</t>
  </si>
  <si>
    <t>world_gdp_2017_intl_dollars</t>
  </si>
  <si>
    <t>b</t>
  </si>
  <si>
    <t>coeffs</t>
  </si>
  <si>
    <t>gdppc_2017_thousand_intl_dollars_per_capita_fit</t>
  </si>
  <si>
    <t>values</t>
  </si>
  <si>
    <t>r2</t>
  </si>
  <si>
    <t>world_gdp_trillion_2017_intl_dollars_fit</t>
  </si>
  <si>
    <t>world_gdp_trillion_2017_intl_dollars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</si>
</sst>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 fit 1950 onward'!$B$1</c:f>
              <c:strCache>
                <c:ptCount val="1"/>
                <c:pt idx="0">
                  <c:v>world_gdp_2017_intl_dollars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7826839169219602E-2"/>
                  <c:y val="-4.2428626636394379E-2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 fit 1950 onward'!$A$2:$A$72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'GDP fit 1950 onward'!$C$2:$C$72</c:f>
              <c:numCache>
                <c:formatCode>General</c:formatCode>
                <c:ptCount val="71"/>
                <c:pt idx="0">
                  <c:v>10.055514092412599</c:v>
                </c:pt>
                <c:pt idx="1">
                  <c:v>10.5740036526906</c:v>
                </c:pt>
                <c:pt idx="2">
                  <c:v>11.112180989322599</c:v>
                </c:pt>
                <c:pt idx="3">
                  <c:v>11.673696639242198</c:v>
                </c:pt>
                <c:pt idx="4">
                  <c:v>12.262058159971801</c:v>
                </c:pt>
                <c:pt idx="5">
                  <c:v>12.880545549226099</c:v>
                </c:pt>
                <c:pt idx="6">
                  <c:v>13.397629778640001</c:v>
                </c:pt>
                <c:pt idx="7">
                  <c:v>13.9381845041418</c:v>
                </c:pt>
                <c:pt idx="8">
                  <c:v>14.5035303497896</c:v>
                </c:pt>
                <c:pt idx="9">
                  <c:v>15.094609085613198</c:v>
                </c:pt>
                <c:pt idx="10">
                  <c:v>15.712325960369</c:v>
                </c:pt>
                <c:pt idx="11">
                  <c:v>16.501629199425601</c:v>
                </c:pt>
                <c:pt idx="12">
                  <c:v>17.3339745882556</c:v>
                </c:pt>
                <c:pt idx="13">
                  <c:v>18.213370146729201</c:v>
                </c:pt>
                <c:pt idx="14">
                  <c:v>19.144584308386801</c:v>
                </c:pt>
                <c:pt idx="15">
                  <c:v>20.1318120339647</c:v>
                </c:pt>
                <c:pt idx="16">
                  <c:v>21.159190746218499</c:v>
                </c:pt>
                <c:pt idx="17">
                  <c:v>22.2460946764547</c:v>
                </c:pt>
                <c:pt idx="18">
                  <c:v>23.392184192569399</c:v>
                </c:pt>
                <c:pt idx="19">
                  <c:v>24.59547563884</c:v>
                </c:pt>
                <c:pt idx="20">
                  <c:v>25.854576865336</c:v>
                </c:pt>
                <c:pt idx="21">
                  <c:v>26.8549891124933</c:v>
                </c:pt>
                <c:pt idx="22">
                  <c:v>27.887115459262699</c:v>
                </c:pt>
                <c:pt idx="23">
                  <c:v>28.949436385227603</c:v>
                </c:pt>
                <c:pt idx="24">
                  <c:v>30.040064613821301</c:v>
                </c:pt>
                <c:pt idx="25">
                  <c:v>31.158047308531302</c:v>
                </c:pt>
                <c:pt idx="26">
                  <c:v>32.3459807309901</c:v>
                </c:pt>
                <c:pt idx="27">
                  <c:v>33.565454626545502</c:v>
                </c:pt>
                <c:pt idx="28">
                  <c:v>34.821527355270099</c:v>
                </c:pt>
                <c:pt idx="29">
                  <c:v>36.121413673251702</c:v>
                </c:pt>
                <c:pt idx="30">
                  <c:v>37.471380941660897</c:v>
                </c:pt>
                <c:pt idx="31">
                  <c:v>38.569546876065701</c:v>
                </c:pt>
                <c:pt idx="32">
                  <c:v>39.699873265919997</c:v>
                </c:pt>
                <c:pt idx="33">
                  <c:v>40.866521687547497</c:v>
                </c:pt>
                <c:pt idx="34">
                  <c:v>42.074474901932398</c:v>
                </c:pt>
                <c:pt idx="35">
                  <c:v>43.326581001908202</c:v>
                </c:pt>
                <c:pt idx="36">
                  <c:v>44.8485251089649</c:v>
                </c:pt>
                <c:pt idx="37">
                  <c:v>46.429978774169498</c:v>
                </c:pt>
                <c:pt idx="38">
                  <c:v>48.0601500588268</c:v>
                </c:pt>
                <c:pt idx="39">
                  <c:v>49.722908710981997</c:v>
                </c:pt>
                <c:pt idx="40">
                  <c:v>51.4058260942803</c:v>
                </c:pt>
                <c:pt idx="41">
                  <c:v>52.091202402545605</c:v>
                </c:pt>
                <c:pt idx="42">
                  <c:v>52.916636101526201</c:v>
                </c:pt>
                <c:pt idx="43">
                  <c:v>53.758600768556001</c:v>
                </c:pt>
                <c:pt idx="44">
                  <c:v>55.234460874553299</c:v>
                </c:pt>
                <c:pt idx="45">
                  <c:v>56.933571755271402</c:v>
                </c:pt>
                <c:pt idx="46">
                  <c:v>59.063007683267998</c:v>
                </c:pt>
                <c:pt idx="47">
                  <c:v>61.326540719099</c:v>
                </c:pt>
                <c:pt idx="48">
                  <c:v>62.824313805712897</c:v>
                </c:pt>
                <c:pt idx="49">
                  <c:v>65.008935762665203</c:v>
                </c:pt>
                <c:pt idx="50">
                  <c:v>68.069355940192395</c:v>
                </c:pt>
                <c:pt idx="51">
                  <c:v>69.640496084556403</c:v>
                </c:pt>
                <c:pt idx="52">
                  <c:v>71.525495267292399</c:v>
                </c:pt>
                <c:pt idx="53">
                  <c:v>74.194971548447796</c:v>
                </c:pt>
                <c:pt idx="54">
                  <c:v>77.960207494510911</c:v>
                </c:pt>
                <c:pt idx="55">
                  <c:v>81.518972224514798</c:v>
                </c:pt>
                <c:pt idx="56">
                  <c:v>85.716186927040297</c:v>
                </c:pt>
                <c:pt idx="57">
                  <c:v>90.163276673055904</c:v>
                </c:pt>
                <c:pt idx="58">
                  <c:v>92.574354049531095</c:v>
                </c:pt>
                <c:pt idx="59">
                  <c:v>91.970043536117004</c:v>
                </c:pt>
                <c:pt idx="60">
                  <c:v>96.6338605004496</c:v>
                </c:pt>
                <c:pt idx="61">
                  <c:v>100.40996005378599</c:v>
                </c:pt>
                <c:pt idx="62">
                  <c:v>103.608810086304</c:v>
                </c:pt>
                <c:pt idx="63">
                  <c:v>107.03055775663201</c:v>
                </c:pt>
                <c:pt idx="64">
                  <c:v>110.722102974546</c:v>
                </c:pt>
                <c:pt idx="65">
                  <c:v>114.46062539512501</c:v>
                </c:pt>
                <c:pt idx="66">
                  <c:v>118.15306868294201</c:v>
                </c:pt>
                <c:pt idx="67">
                  <c:v>122.59900277982599</c:v>
                </c:pt>
                <c:pt idx="68">
                  <c:v>126.957301124778</c:v>
                </c:pt>
                <c:pt idx="69">
                  <c:v>130.47553151206299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1-0946-AA33-EDAB1B01A1A7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 fit 1950 onward'!$A$2:$A$71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'GDP fit 1950 onward'!$D$2:$D$71</c:f>
              <c:numCache>
                <c:formatCode>0.00E+00</c:formatCode>
                <c:ptCount val="70"/>
                <c:pt idx="0">
                  <c:v>11.609032408585934</c:v>
                </c:pt>
                <c:pt idx="1">
                  <c:v>12.032934192468677</c:v>
                </c:pt>
                <c:pt idx="2">
                  <c:v>12.472314675699872</c:v>
                </c:pt>
                <c:pt idx="3">
                  <c:v>12.927739060273543</c:v>
                </c:pt>
                <c:pt idx="4">
                  <c:v>13.399793186435472</c:v>
                </c:pt>
                <c:pt idx="5">
                  <c:v>13.889084286285344</c:v>
                </c:pt>
                <c:pt idx="6">
                  <c:v>14.396241764896541</c:v>
                </c:pt>
                <c:pt idx="7">
                  <c:v>14.921918009958398</c:v>
                </c:pt>
                <c:pt idx="8">
                  <c:v>15.466789230982396</c:v>
                </c:pt>
                <c:pt idx="9">
                  <c:v>16.031556329151588</c:v>
                </c:pt>
                <c:pt idx="10">
                  <c:v>16.616945798933575</c:v>
                </c:pt>
                <c:pt idx="11">
                  <c:v>17.223710662613438</c:v>
                </c:pt>
                <c:pt idx="12">
                  <c:v>17.85263143895326</c:v>
                </c:pt>
                <c:pt idx="13">
                  <c:v>18.504517147220934</c:v>
                </c:pt>
                <c:pt idx="14">
                  <c:v>19.180206347881132</c:v>
                </c:pt>
                <c:pt idx="15">
                  <c:v>19.880568221286932</c:v>
                </c:pt>
                <c:pt idx="16">
                  <c:v>20.606503685759684</c:v>
                </c:pt>
                <c:pt idx="17">
                  <c:v>21.358946556495351</c:v>
                </c:pt>
                <c:pt idx="18">
                  <c:v>22.138864746788126</c:v>
                </c:pt>
                <c:pt idx="19">
                  <c:v>22.947261513116505</c:v>
                </c:pt>
                <c:pt idx="20">
                  <c:v>23.785176745693477</c:v>
                </c:pt>
                <c:pt idx="21">
                  <c:v>24.653688306140907</c:v>
                </c:pt>
                <c:pt idx="22">
                  <c:v>25.553913414008893</c:v>
                </c:pt>
                <c:pt idx="23">
                  <c:v>26.487010083923607</c:v>
                </c:pt>
                <c:pt idx="24">
                  <c:v>27.454178615212342</c:v>
                </c:pt>
                <c:pt idx="25">
                  <c:v>28.45666313592157</c:v>
                </c:pt>
                <c:pt idx="26">
                  <c:v>29.495753203216573</c:v>
                </c:pt>
                <c:pt idx="27">
                  <c:v>30.57278546221529</c:v>
                </c:pt>
                <c:pt idx="28">
                  <c:v>31.689145365398296</c:v>
                </c:pt>
                <c:pt idx="29">
                  <c:v>32.846268954800706</c:v>
                </c:pt>
                <c:pt idx="30">
                  <c:v>34.045644709280865</c:v>
                </c:pt>
                <c:pt idx="31">
                  <c:v>35.288815459241761</c:v>
                </c:pt>
                <c:pt idx="32">
                  <c:v>36.577380371268184</c:v>
                </c:pt>
                <c:pt idx="33">
                  <c:v>37.912997005232505</c:v>
                </c:pt>
                <c:pt idx="34">
                  <c:v>39.297383446515312</c:v>
                </c:pt>
                <c:pt idx="35">
                  <c:v>40.732320516083803</c:v>
                </c:pt>
                <c:pt idx="36">
                  <c:v>42.219654061270681</c:v>
                </c:pt>
                <c:pt idx="37">
                  <c:v>43.761297330200527</c:v>
                </c:pt>
                <c:pt idx="38">
                  <c:v>45.359233432917861</c:v>
                </c:pt>
                <c:pt idx="39">
                  <c:v>47.01551789238296</c:v>
                </c:pt>
                <c:pt idx="40">
                  <c:v>48.732281288616747</c:v>
                </c:pt>
                <c:pt idx="41">
                  <c:v>50.511731999396225</c:v>
                </c:pt>
                <c:pt idx="42">
                  <c:v>52.356159041025137</c:v>
                </c:pt>
                <c:pt idx="43">
                  <c:v>54.267935012838663</c:v>
                </c:pt>
                <c:pt idx="44">
                  <c:v>56.249519149218649</c:v>
                </c:pt>
                <c:pt idx="45">
                  <c:v>58.303460483060149</c:v>
                </c:pt>
                <c:pt idx="46">
                  <c:v>60.432401124747663</c:v>
                </c:pt>
                <c:pt idx="47">
                  <c:v>62.639079660863345</c:v>
                </c:pt>
                <c:pt idx="48">
                  <c:v>64.926334676998451</c:v>
                </c:pt>
                <c:pt idx="49">
                  <c:v>67.297108409199623</c:v>
                </c:pt>
                <c:pt idx="50">
                  <c:v>69.7544505287471</c:v>
                </c:pt>
                <c:pt idx="51">
                  <c:v>72.301522065133483</c:v>
                </c:pt>
                <c:pt idx="52">
                  <c:v>74.941599472289312</c:v>
                </c:pt>
                <c:pt idx="53">
                  <c:v>77.678078843286173</c:v>
                </c:pt>
                <c:pt idx="54">
                  <c:v>80.51448027893899</c:v>
                </c:pt>
                <c:pt idx="55">
                  <c:v>83.454452415927037</c:v>
                </c:pt>
                <c:pt idx="56">
                  <c:v>86.501777120258538</c:v>
                </c:pt>
                <c:pt idx="57">
                  <c:v>89.660374352116165</c:v>
                </c:pt>
                <c:pt idx="58">
                  <c:v>92.934307208340371</c:v>
                </c:pt>
                <c:pt idx="59">
                  <c:v>96.327787149044639</c:v>
                </c:pt>
                <c:pt idx="60">
                  <c:v>99.845179415066482</c:v>
                </c:pt>
                <c:pt idx="61">
                  <c:v>103.49100864324886</c:v>
                </c:pt>
                <c:pt idx="62">
                  <c:v>107.26996468675613</c:v>
                </c:pt>
                <c:pt idx="63">
                  <c:v>111.18690864791898</c:v>
                </c:pt>
                <c:pt idx="64">
                  <c:v>115.24687913136785</c:v>
                </c:pt>
                <c:pt idx="65">
                  <c:v>119.4550987254982</c:v>
                </c:pt>
                <c:pt idx="66">
                  <c:v>123.81698072060547</c:v>
                </c:pt>
                <c:pt idx="67">
                  <c:v>128.33813607233154</c:v>
                </c:pt>
                <c:pt idx="68">
                  <c:v>133.02438061938022</c:v>
                </c:pt>
                <c:pt idx="69">
                  <c:v>137.88174256478638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31-0946-AA33-EDAB1B01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27279"/>
        <c:axId val="1576581951"/>
      </c:scatterChart>
      <c:valAx>
        <c:axId val="157652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81951"/>
        <c:crosses val="autoZero"/>
        <c:crossBetween val="midCat"/>
      </c:valAx>
      <c:valAx>
        <c:axId val="15765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2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'GDPpc fit 1950 onward'!$B$1</c:f>
              <c:strCache>
                <c:ptCount val="1"/>
                <c:pt idx="0">
                  <c:v>gdppc_2017_thousand_intl_dollars_per_capita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5504436815325241E-2"/>
                  <c:y val="0.53502941176470586"/>
                </c:manualLayout>
              </c:layout>
              <c:numFmt formatCode="0.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'GDPpc fit 1950 onward'!$A$2:$A$72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xVal>
          <c:yVal>
            <c:numRef>
              <c:f>'GDPpc fit 1950 onward'!$B$2:$B$72</c:f>
              <c:numCache>
                <c:formatCode>General</c:formatCode>
                <c:ptCount val="71"/>
                <c:pt idx="0">
                  <c:v>3.9644343143624399</c:v>
                </c:pt>
                <c:pt idx="1">
                  <c:v>4.0920528339373901</c:v>
                </c:pt>
                <c:pt idx="2">
                  <c:v>4.2237795024302196</c:v>
                </c:pt>
                <c:pt idx="3">
                  <c:v>4.35974656465606</c:v>
                </c:pt>
                <c:pt idx="4">
                  <c:v>4.5000905225033998</c:v>
                </c:pt>
                <c:pt idx="5">
                  <c:v>4.64495227197283</c:v>
                </c:pt>
                <c:pt idx="6">
                  <c:v>4.74682031794441</c:v>
                </c:pt>
                <c:pt idx="7">
                  <c:v>4.8509224232092798</c:v>
                </c:pt>
                <c:pt idx="8">
                  <c:v>4.9573075827283004</c:v>
                </c:pt>
                <c:pt idx="9">
                  <c:v>5.06602586596658</c:v>
                </c:pt>
                <c:pt idx="10">
                  <c:v>5.1771284404583398</c:v>
                </c:pt>
                <c:pt idx="11">
                  <c:v>5.3371480577369503</c:v>
                </c:pt>
                <c:pt idx="12">
                  <c:v>5.5021137137720801</c:v>
                </c:pt>
                <c:pt idx="13">
                  <c:v>5.6721782854409399</c:v>
                </c:pt>
                <c:pt idx="14">
                  <c:v>5.8474993748848796</c:v>
                </c:pt>
                <c:pt idx="15">
                  <c:v>6.02823945556234</c:v>
                </c:pt>
                <c:pt idx="16">
                  <c:v>6.20882301220378</c:v>
                </c:pt>
                <c:pt idx="17">
                  <c:v>6.3948161782626398</c:v>
                </c:pt>
                <c:pt idx="18">
                  <c:v>6.5863810054483496</c:v>
                </c:pt>
                <c:pt idx="19">
                  <c:v>6.7836843999347902</c:v>
                </c:pt>
                <c:pt idx="20">
                  <c:v>6.9868982677818803</c:v>
                </c:pt>
                <c:pt idx="21">
                  <c:v>7.1124724856699704</c:v>
                </c:pt>
                <c:pt idx="22">
                  <c:v>7.24030362552742</c:v>
                </c:pt>
                <c:pt idx="23">
                  <c:v>7.3704322505913398</c:v>
                </c:pt>
                <c:pt idx="24">
                  <c:v>7.5028996531343202</c:v>
                </c:pt>
                <c:pt idx="25">
                  <c:v>7.6377478675672901</c:v>
                </c:pt>
                <c:pt idx="26">
                  <c:v>7.7854568683820196</c:v>
                </c:pt>
                <c:pt idx="27">
                  <c:v>7.9360224637452896</c:v>
                </c:pt>
                <c:pt idx="28">
                  <c:v>8.0894998983095707</c:v>
                </c:pt>
                <c:pt idx="29">
                  <c:v>8.2459454851224194</c:v>
                </c:pt>
                <c:pt idx="30">
                  <c:v>8.4054166262885506</c:v>
                </c:pt>
                <c:pt idx="31">
                  <c:v>8.5011180029578295</c:v>
                </c:pt>
                <c:pt idx="32">
                  <c:v>8.5979090047942694</c:v>
                </c:pt>
                <c:pt idx="33">
                  <c:v>8.6958020379203909</c:v>
                </c:pt>
                <c:pt idx="34">
                  <c:v>8.7948096497108406</c:v>
                </c:pt>
                <c:pt idx="35">
                  <c:v>8.8949445304006591</c:v>
                </c:pt>
                <c:pt idx="36">
                  <c:v>9.0410060116028905</c:v>
                </c:pt>
                <c:pt idx="37">
                  <c:v>9.1894659289300495</c:v>
                </c:pt>
                <c:pt idx="38">
                  <c:v>9.3403636664538308</c:v>
                </c:pt>
                <c:pt idx="39">
                  <c:v>9.4937392549611008</c:v>
                </c:pt>
                <c:pt idx="40">
                  <c:v>9.6496333825734801</c:v>
                </c:pt>
                <c:pt idx="41">
                  <c:v>9.6210605681642694</c:v>
                </c:pt>
                <c:pt idx="42">
                  <c:v>9.6230961900748095</c:v>
                </c:pt>
                <c:pt idx="43">
                  <c:v>9.6313996042989896</c:v>
                </c:pt>
                <c:pt idx="44">
                  <c:v>9.7533105911998295</c:v>
                </c:pt>
                <c:pt idx="45">
                  <c:v>9.9114659841602908</c:v>
                </c:pt>
                <c:pt idx="46">
                  <c:v>10.1397601334528</c:v>
                </c:pt>
                <c:pt idx="47">
                  <c:v>10.3854467381116</c:v>
                </c:pt>
                <c:pt idx="48">
                  <c:v>10.497322682403601</c:v>
                </c:pt>
                <c:pt idx="49">
                  <c:v>10.720048428609999</c:v>
                </c:pt>
                <c:pt idx="50">
                  <c:v>11.0799092406035</c:v>
                </c:pt>
                <c:pt idx="51">
                  <c:v>11.1914945383286</c:v>
                </c:pt>
                <c:pt idx="52">
                  <c:v>11.350058986144401</c:v>
                </c:pt>
                <c:pt idx="53">
                  <c:v>11.6271462978189</c:v>
                </c:pt>
                <c:pt idx="54">
                  <c:v>12.0659787964529</c:v>
                </c:pt>
                <c:pt idx="55">
                  <c:v>12.4610411344146</c:v>
                </c:pt>
                <c:pt idx="56">
                  <c:v>12.9411872855241</c:v>
                </c:pt>
                <c:pt idx="57">
                  <c:v>13.445271290252601</c:v>
                </c:pt>
                <c:pt idx="58">
                  <c:v>13.6357549664662</c:v>
                </c:pt>
                <c:pt idx="59">
                  <c:v>13.381807288988099</c:v>
                </c:pt>
                <c:pt idx="60">
                  <c:v>13.890513904110501</c:v>
                </c:pt>
                <c:pt idx="61">
                  <c:v>14.260359827294399</c:v>
                </c:pt>
                <c:pt idx="62">
                  <c:v>14.5398976913706</c:v>
                </c:pt>
                <c:pt idx="63">
                  <c:v>14.843539364316401</c:v>
                </c:pt>
                <c:pt idx="64">
                  <c:v>15.177201701007601</c:v>
                </c:pt>
                <c:pt idx="65">
                  <c:v>15.509996466722001</c:v>
                </c:pt>
                <c:pt idx="66">
                  <c:v>15.829678514203501</c:v>
                </c:pt>
                <c:pt idx="67">
                  <c:v>16.242884608711702</c:v>
                </c:pt>
                <c:pt idx="68">
                  <c:v>16.636848010956498</c:v>
                </c:pt>
                <c:pt idx="69">
                  <c:v>16.9152878461495</c:v>
                </c:pt>
                <c:pt idx="70">
                  <c:v>16.194040309870399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8-5D45-842C-A4F0D9D48FF7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'GDPpc fit 1950 onward'!$A$2:$A$72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xVal>
          <c:yVal>
            <c:numRef>
              <c:f>'GDPpc fit 1950 onward'!$C$2:$C$72</c:f>
              <c:numCache>
                <c:formatCode>0.00E+00</c:formatCode>
                <c:ptCount val="71"/>
                <c:pt idx="0">
                  <c:v>4.4095783049336816</c:v>
                </c:pt>
                <c:pt idx="1">
                  <c:v>4.4953079489946246</c:v>
                </c:pt>
                <c:pt idx="2">
                  <c:v>4.5827043220174852</c:v>
                </c:pt>
                <c:pt idx="3">
                  <c:v>4.671799828026197</c:v>
                </c:pt>
                <c:pt idx="4">
                  <c:v>4.7626275010335117</c:v>
                </c:pt>
                <c:pt idx="5">
                  <c:v>4.8552210172891677</c:v>
                </c:pt>
                <c:pt idx="6">
                  <c:v>4.9496147077660337</c:v>
                </c:pt>
                <c:pt idx="7">
                  <c:v>5.045843570889029</c:v>
                </c:pt>
                <c:pt idx="8">
                  <c:v>5.1439432855115195</c:v>
                </c:pt>
                <c:pt idx="9">
                  <c:v>5.2439502241439913</c:v>
                </c:pt>
                <c:pt idx="10">
                  <c:v>5.3459014664399209</c:v>
                </c:pt>
                <c:pt idx="11">
                  <c:v>5.4498348129438252</c:v>
                </c:pt>
                <c:pt idx="12">
                  <c:v>5.5557887991065993</c:v>
                </c:pt>
                <c:pt idx="13">
                  <c:v>5.6638027095733001</c:v>
                </c:pt>
                <c:pt idx="14">
                  <c:v>5.7739165927488996</c:v>
                </c:pt>
                <c:pt idx="15">
                  <c:v>5.8861712756468334</c:v>
                </c:pt>
                <c:pt idx="16">
                  <c:v>6.0006083790266187</c:v>
                </c:pt>
                <c:pt idx="17">
                  <c:v>6.1172703328255782</c:v>
                </c:pt>
                <c:pt idx="18">
                  <c:v>6.2362003918906233</c:v>
                </c:pt>
                <c:pt idx="19">
                  <c:v>6.35744265201589</c:v>
                </c:pt>
                <c:pt idx="20">
                  <c:v>6.4810420662921668</c:v>
                </c:pt>
                <c:pt idx="21">
                  <c:v>6.6070444617741968</c:v>
                </c:pt>
                <c:pt idx="22">
                  <c:v>6.7354965564720022</c:v>
                </c:pt>
                <c:pt idx="23">
                  <c:v>6.8664459766725674</c:v>
                </c:pt>
                <c:pt idx="24">
                  <c:v>6.9999412745982701</c:v>
                </c:pt>
                <c:pt idx="25">
                  <c:v>7.1360319464085809</c:v>
                </c:pt>
                <c:pt idx="26">
                  <c:v>7.2747684505519921</c:v>
                </c:pt>
                <c:pt idx="27">
                  <c:v>7.4162022264742422</c:v>
                </c:pt>
                <c:pt idx="28">
                  <c:v>7.5603857136907546</c:v>
                </c:pt>
                <c:pt idx="29">
                  <c:v>7.7073723712296314</c:v>
                </c:pt>
                <c:pt idx="30">
                  <c:v>7.8572166974527047</c:v>
                </c:pt>
                <c:pt idx="31">
                  <c:v>8.00997425026193</c:v>
                </c:pt>
                <c:pt idx="32">
                  <c:v>8.1657016676986434</c:v>
                </c:pt>
                <c:pt idx="33">
                  <c:v>8.3244566889432843</c:v>
                </c:pt>
                <c:pt idx="34">
                  <c:v>8.4862981757234088</c:v>
                </c:pt>
                <c:pt idx="35">
                  <c:v>8.6512861341378926</c:v>
                </c:pt>
                <c:pt idx="36">
                  <c:v>8.8194817369053755</c:v>
                </c:pt>
                <c:pt idx="37">
                  <c:v>8.9909473460455818</c:v>
                </c:pt>
                <c:pt idx="38">
                  <c:v>9.1657465360009507</c:v>
                </c:pt>
                <c:pt idx="39">
                  <c:v>9.3439441172084372</c:v>
                </c:pt>
                <c:pt idx="40">
                  <c:v>9.5256061601292679</c:v>
                </c:pt>
                <c:pt idx="41">
                  <c:v>9.710800019745939</c:v>
                </c:pt>
                <c:pt idx="42">
                  <c:v>9.8995943605354828</c:v>
                </c:pt>
                <c:pt idx="43">
                  <c:v>10.092059181928239</c:v>
                </c:pt>
                <c:pt idx="44">
                  <c:v>10.288265844261611</c:v>
                </c:pt>
                <c:pt idx="45">
                  <c:v>10.488287095238391</c:v>
                </c:pt>
                <c:pt idx="46">
                  <c:v>10.692197096899493</c:v>
                </c:pt>
                <c:pt idx="47">
                  <c:v>10.900071453120974</c:v>
                </c:pt>
                <c:pt idx="48">
                  <c:v>11.111987237646082</c:v>
                </c:pt>
                <c:pt idx="49">
                  <c:v>11.328023022661464</c:v>
                </c:pt>
                <c:pt idx="50">
                  <c:v>11.54825890792976</c:v>
                </c:pt>
                <c:pt idx="51">
                  <c:v>11.772776550488173</c:v>
                </c:pt>
                <c:pt idx="52">
                  <c:v>12.001659194924523</c:v>
                </c:pt>
                <c:pt idx="53">
                  <c:v>12.234991704241898</c:v>
                </c:pt>
                <c:pt idx="54">
                  <c:v>12.472860591323387</c:v>
                </c:pt>
                <c:pt idx="55">
                  <c:v>12.71535405100853</c:v>
                </c:pt>
                <c:pt idx="56">
                  <c:v>12.962561992793395</c:v>
                </c:pt>
                <c:pt idx="57">
                  <c:v>13.214576074166377</c:v>
                </c:pt>
                <c:pt idx="58">
                  <c:v>13.47148973459214</c:v>
                </c:pt>
                <c:pt idx="59">
                  <c:v>13.733398230156135</c:v>
                </c:pt>
                <c:pt idx="60">
                  <c:v>14.000398668883163</c:v>
                </c:pt>
                <c:pt idx="61">
                  <c:v>14.27259004674162</c:v>
                </c:pt>
                <c:pt idx="62">
                  <c:v>14.550073284348697</c:v>
                </c:pt>
                <c:pt idx="63">
                  <c:v>14.832951264388701</c:v>
                </c:pt>
                <c:pt idx="64">
                  <c:v>15.121328869758946</c:v>
                </c:pt>
                <c:pt idx="65">
                  <c:v>15.415313022457285</c:v>
                </c:pt>
                <c:pt idx="66">
                  <c:v>15.715012723225648</c:v>
                </c:pt>
                <c:pt idx="67">
                  <c:v>16.020539091964348</c:v>
                </c:pt>
                <c:pt idx="68">
                  <c:v>16.332005408932087</c:v>
                </c:pt>
                <c:pt idx="69">
                  <c:v>16.649527156746977</c:v>
                </c:pt>
                <c:pt idx="70">
                  <c:v>16.973222063203991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8-5D45-842C-A4F0D9D48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2256"/>
        <c:axId val="472623904"/>
      </c:scatterChart>
      <c:valAx>
        <c:axId val="4726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3904"/>
        <c:crosses val="autoZero"/>
        <c:crossBetween val="midCat"/>
      </c:valAx>
      <c:valAx>
        <c:axId val="4726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88900</xdr:rowOff>
    </xdr:from>
    <xdr:to>
      <xdr:col>15</xdr:col>
      <xdr:colOff>241300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90554-B9CA-DB42-B4A5-55A4F16E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0</xdr:row>
      <xdr:rowOff>0</xdr:rowOff>
    </xdr:from>
    <xdr:to>
      <xdr:col>13</xdr:col>
      <xdr:colOff>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56B54-962D-DB4C-BB00-AB048C40B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zoomScaleNormal="100" workbookViewId="0">
      <selection activeCell="D1" sqref="D1"/>
    </sheetView>
  </sheetViews>
  <sheetFormatPr baseColWidth="10" defaultRowHeight="16" x14ac:dyDescent="0.2"/>
  <cols>
    <col min="4" max="4" width="28.33203125" bestFit="1" customWidth="1"/>
  </cols>
  <sheetData>
    <row r="1" spans="1:6" x14ac:dyDescent="0.2">
      <c r="A1" t="s">
        <v>0</v>
      </c>
      <c r="B1" t="s">
        <v>3</v>
      </c>
      <c r="C1" t="s">
        <v>10</v>
      </c>
      <c r="D1" t="s">
        <v>9</v>
      </c>
      <c r="E1" t="s">
        <v>5</v>
      </c>
      <c r="F1" t="s">
        <v>7</v>
      </c>
    </row>
    <row r="2" spans="1:6" x14ac:dyDescent="0.2">
      <c r="A2">
        <v>1950</v>
      </c>
      <c r="B2">
        <v>10055514092412.6</v>
      </c>
      <c r="C2">
        <f>B2/1000000000000</f>
        <v>10.055514092412599</v>
      </c>
      <c r="D2" s="1">
        <f t="shared" ref="D2:D33" si="0">$F$2*EXP($F$3*A2)</f>
        <v>11.609032408585934</v>
      </c>
      <c r="E2" t="s">
        <v>2</v>
      </c>
      <c r="F2" s="1">
        <v>4.9264716164000002E-30</v>
      </c>
    </row>
    <row r="3" spans="1:6" x14ac:dyDescent="0.2">
      <c r="A3">
        <v>1951</v>
      </c>
      <c r="B3">
        <v>10574003652690.6</v>
      </c>
      <c r="C3">
        <f t="shared" ref="C3:C66" si="1">B3/1000000000000</f>
        <v>10.5740036526906</v>
      </c>
      <c r="D3" s="1">
        <f t="shared" si="0"/>
        <v>12.032934192468677</v>
      </c>
      <c r="E3" t="s">
        <v>4</v>
      </c>
      <c r="F3" s="1">
        <v>3.5863955490000002E-2</v>
      </c>
    </row>
    <row r="4" spans="1:6" x14ac:dyDescent="0.2">
      <c r="A4">
        <v>1952</v>
      </c>
      <c r="B4">
        <v>11112180989322.6</v>
      </c>
      <c r="C4">
        <f t="shared" si="1"/>
        <v>11.112180989322599</v>
      </c>
      <c r="D4" s="1">
        <f t="shared" si="0"/>
        <v>12.472314675699872</v>
      </c>
      <c r="E4" t="s">
        <v>8</v>
      </c>
      <c r="F4" s="1">
        <v>0.99669854500999999</v>
      </c>
    </row>
    <row r="5" spans="1:6" x14ac:dyDescent="0.2">
      <c r="A5">
        <v>1953</v>
      </c>
      <c r="B5">
        <v>11673696639242.199</v>
      </c>
      <c r="C5">
        <f t="shared" si="1"/>
        <v>11.673696639242198</v>
      </c>
      <c r="D5" s="1">
        <f t="shared" si="0"/>
        <v>12.927739060273543</v>
      </c>
    </row>
    <row r="6" spans="1:6" x14ac:dyDescent="0.2">
      <c r="A6">
        <v>1954</v>
      </c>
      <c r="B6">
        <v>12262058159971.801</v>
      </c>
      <c r="C6">
        <f t="shared" si="1"/>
        <v>12.262058159971801</v>
      </c>
      <c r="D6" s="1">
        <f t="shared" si="0"/>
        <v>13.399793186435472</v>
      </c>
    </row>
    <row r="7" spans="1:6" x14ac:dyDescent="0.2">
      <c r="A7">
        <v>1955</v>
      </c>
      <c r="B7">
        <v>12880545549226.1</v>
      </c>
      <c r="C7">
        <f t="shared" si="1"/>
        <v>12.880545549226099</v>
      </c>
      <c r="D7" s="1">
        <f t="shared" si="0"/>
        <v>13.889084286285344</v>
      </c>
    </row>
    <row r="8" spans="1:6" x14ac:dyDescent="0.2">
      <c r="A8">
        <v>1956</v>
      </c>
      <c r="B8">
        <v>13397629778640</v>
      </c>
      <c r="C8">
        <f t="shared" si="1"/>
        <v>13.397629778640001</v>
      </c>
      <c r="D8" s="1">
        <f t="shared" si="0"/>
        <v>14.396241764896541</v>
      </c>
    </row>
    <row r="9" spans="1:6" x14ac:dyDescent="0.2">
      <c r="A9">
        <v>1957</v>
      </c>
      <c r="B9">
        <v>13938184504141.801</v>
      </c>
      <c r="C9">
        <f t="shared" si="1"/>
        <v>13.9381845041418</v>
      </c>
      <c r="D9" s="1">
        <f t="shared" si="0"/>
        <v>14.921918009958398</v>
      </c>
    </row>
    <row r="10" spans="1:6" x14ac:dyDescent="0.2">
      <c r="A10">
        <v>1958</v>
      </c>
      <c r="B10">
        <v>14503530349789.6</v>
      </c>
      <c r="C10">
        <f t="shared" si="1"/>
        <v>14.5035303497896</v>
      </c>
      <c r="D10" s="1">
        <f t="shared" si="0"/>
        <v>15.466789230982396</v>
      </c>
    </row>
    <row r="11" spans="1:6" x14ac:dyDescent="0.2">
      <c r="A11">
        <v>1959</v>
      </c>
      <c r="B11">
        <v>15094609085613.199</v>
      </c>
      <c r="C11">
        <f t="shared" si="1"/>
        <v>15.094609085613198</v>
      </c>
      <c r="D11" s="1">
        <f t="shared" si="0"/>
        <v>16.031556329151588</v>
      </c>
    </row>
    <row r="12" spans="1:6" x14ac:dyDescent="0.2">
      <c r="A12">
        <v>1960</v>
      </c>
      <c r="B12">
        <v>15712325960369</v>
      </c>
      <c r="C12">
        <f t="shared" si="1"/>
        <v>15.712325960369</v>
      </c>
      <c r="D12" s="1">
        <f t="shared" si="0"/>
        <v>16.616945798933575</v>
      </c>
    </row>
    <row r="13" spans="1:6" x14ac:dyDescent="0.2">
      <c r="A13">
        <v>1961</v>
      </c>
      <c r="B13">
        <v>16501629199425.6</v>
      </c>
      <c r="C13">
        <f t="shared" si="1"/>
        <v>16.501629199425601</v>
      </c>
      <c r="D13" s="1">
        <f t="shared" si="0"/>
        <v>17.223710662613438</v>
      </c>
    </row>
    <row r="14" spans="1:6" x14ac:dyDescent="0.2">
      <c r="A14">
        <v>1962</v>
      </c>
      <c r="B14">
        <v>17333974588255.6</v>
      </c>
      <c r="C14">
        <f t="shared" si="1"/>
        <v>17.3339745882556</v>
      </c>
      <c r="D14" s="1">
        <f t="shared" si="0"/>
        <v>17.85263143895326</v>
      </c>
    </row>
    <row r="15" spans="1:6" x14ac:dyDescent="0.2">
      <c r="A15">
        <v>1963</v>
      </c>
      <c r="B15">
        <v>18213370146729.199</v>
      </c>
      <c r="C15">
        <f t="shared" si="1"/>
        <v>18.213370146729201</v>
      </c>
      <c r="D15" s="1">
        <f t="shared" si="0"/>
        <v>18.504517147220934</v>
      </c>
    </row>
    <row r="16" spans="1:6" x14ac:dyDescent="0.2">
      <c r="A16">
        <v>1964</v>
      </c>
      <c r="B16">
        <v>19144584308386.801</v>
      </c>
      <c r="C16">
        <f t="shared" si="1"/>
        <v>19.144584308386801</v>
      </c>
      <c r="D16" s="1">
        <f t="shared" si="0"/>
        <v>19.180206347881132</v>
      </c>
    </row>
    <row r="17" spans="1:4" x14ac:dyDescent="0.2">
      <c r="A17">
        <v>1965</v>
      </c>
      <c r="B17">
        <v>20131812033964.699</v>
      </c>
      <c r="C17">
        <f t="shared" si="1"/>
        <v>20.1318120339647</v>
      </c>
      <c r="D17" s="1">
        <f t="shared" si="0"/>
        <v>19.880568221286932</v>
      </c>
    </row>
    <row r="18" spans="1:4" x14ac:dyDescent="0.2">
      <c r="A18">
        <v>1966</v>
      </c>
      <c r="B18">
        <v>21159190746218.5</v>
      </c>
      <c r="C18">
        <f t="shared" si="1"/>
        <v>21.159190746218499</v>
      </c>
      <c r="D18" s="1">
        <f t="shared" si="0"/>
        <v>20.606503685759684</v>
      </c>
    </row>
    <row r="19" spans="1:4" x14ac:dyDescent="0.2">
      <c r="A19">
        <v>1967</v>
      </c>
      <c r="B19">
        <v>22246094676454.699</v>
      </c>
      <c r="C19">
        <f t="shared" si="1"/>
        <v>22.2460946764547</v>
      </c>
      <c r="D19" s="1">
        <f t="shared" si="0"/>
        <v>21.358946556495351</v>
      </c>
    </row>
    <row r="20" spans="1:4" x14ac:dyDescent="0.2">
      <c r="A20">
        <v>1968</v>
      </c>
      <c r="B20">
        <v>23392184192569.398</v>
      </c>
      <c r="C20">
        <f t="shared" si="1"/>
        <v>23.392184192569399</v>
      </c>
      <c r="D20" s="1">
        <f t="shared" si="0"/>
        <v>22.138864746788126</v>
      </c>
    </row>
    <row r="21" spans="1:4" x14ac:dyDescent="0.2">
      <c r="A21">
        <v>1969</v>
      </c>
      <c r="B21">
        <v>24595475638840</v>
      </c>
      <c r="C21">
        <f t="shared" si="1"/>
        <v>24.59547563884</v>
      </c>
      <c r="D21" s="1">
        <f t="shared" si="0"/>
        <v>22.947261513116505</v>
      </c>
    </row>
    <row r="22" spans="1:4" x14ac:dyDescent="0.2">
      <c r="A22">
        <v>1970</v>
      </c>
      <c r="B22">
        <v>25854576865336</v>
      </c>
      <c r="C22">
        <f t="shared" si="1"/>
        <v>25.854576865336</v>
      </c>
      <c r="D22" s="1">
        <f t="shared" si="0"/>
        <v>23.785176745693477</v>
      </c>
    </row>
    <row r="23" spans="1:4" x14ac:dyDescent="0.2">
      <c r="A23">
        <v>1971</v>
      </c>
      <c r="B23">
        <v>26854989112493.301</v>
      </c>
      <c r="C23">
        <f t="shared" si="1"/>
        <v>26.8549891124933</v>
      </c>
      <c r="D23" s="1">
        <f t="shared" si="0"/>
        <v>24.653688306140907</v>
      </c>
    </row>
    <row r="24" spans="1:4" x14ac:dyDescent="0.2">
      <c r="A24">
        <v>1972</v>
      </c>
      <c r="B24">
        <v>27887115459262.699</v>
      </c>
      <c r="C24">
        <f t="shared" si="1"/>
        <v>27.887115459262699</v>
      </c>
      <c r="D24" s="1">
        <f t="shared" si="0"/>
        <v>25.553913414008893</v>
      </c>
    </row>
    <row r="25" spans="1:4" x14ac:dyDescent="0.2">
      <c r="A25">
        <v>1973</v>
      </c>
      <c r="B25">
        <v>28949436385227.602</v>
      </c>
      <c r="C25">
        <f t="shared" si="1"/>
        <v>28.949436385227603</v>
      </c>
      <c r="D25" s="1">
        <f t="shared" si="0"/>
        <v>26.487010083923607</v>
      </c>
    </row>
    <row r="26" spans="1:4" x14ac:dyDescent="0.2">
      <c r="A26">
        <v>1974</v>
      </c>
      <c r="B26">
        <v>30040064613821.301</v>
      </c>
      <c r="C26">
        <f t="shared" si="1"/>
        <v>30.040064613821301</v>
      </c>
      <c r="D26" s="1">
        <f t="shared" si="0"/>
        <v>27.454178615212342</v>
      </c>
    </row>
    <row r="27" spans="1:4" x14ac:dyDescent="0.2">
      <c r="A27">
        <v>1975</v>
      </c>
      <c r="B27">
        <v>31158047308531.301</v>
      </c>
      <c r="C27">
        <f t="shared" si="1"/>
        <v>31.158047308531302</v>
      </c>
      <c r="D27" s="1">
        <f t="shared" si="0"/>
        <v>28.45666313592157</v>
      </c>
    </row>
    <row r="28" spans="1:4" x14ac:dyDescent="0.2">
      <c r="A28">
        <v>1976</v>
      </c>
      <c r="B28">
        <v>32345980730990.102</v>
      </c>
      <c r="C28">
        <f t="shared" si="1"/>
        <v>32.3459807309901</v>
      </c>
      <c r="D28" s="1">
        <f t="shared" si="0"/>
        <v>29.495753203216573</v>
      </c>
    </row>
    <row r="29" spans="1:4" x14ac:dyDescent="0.2">
      <c r="A29">
        <v>1977</v>
      </c>
      <c r="B29">
        <v>33565454626545.5</v>
      </c>
      <c r="C29">
        <f t="shared" si="1"/>
        <v>33.565454626545502</v>
      </c>
      <c r="D29" s="1">
        <f t="shared" si="0"/>
        <v>30.57278546221529</v>
      </c>
    </row>
    <row r="30" spans="1:4" x14ac:dyDescent="0.2">
      <c r="A30">
        <v>1978</v>
      </c>
      <c r="B30">
        <v>34821527355270.102</v>
      </c>
      <c r="C30">
        <f t="shared" si="1"/>
        <v>34.821527355270099</v>
      </c>
      <c r="D30" s="1">
        <f t="shared" si="0"/>
        <v>31.689145365398296</v>
      </c>
    </row>
    <row r="31" spans="1:4" x14ac:dyDescent="0.2">
      <c r="A31">
        <v>1979</v>
      </c>
      <c r="B31">
        <v>36121413673251.703</v>
      </c>
      <c r="C31">
        <f t="shared" si="1"/>
        <v>36.121413673251702</v>
      </c>
      <c r="D31" s="1">
        <f t="shared" si="0"/>
        <v>32.846268954800706</v>
      </c>
    </row>
    <row r="32" spans="1:4" x14ac:dyDescent="0.2">
      <c r="A32">
        <v>1980</v>
      </c>
      <c r="B32">
        <v>37471380941660.898</v>
      </c>
      <c r="C32">
        <f t="shared" si="1"/>
        <v>37.471380941660897</v>
      </c>
      <c r="D32" s="1">
        <f t="shared" si="0"/>
        <v>34.045644709280865</v>
      </c>
    </row>
    <row r="33" spans="1:4" x14ac:dyDescent="0.2">
      <c r="A33">
        <v>1981</v>
      </c>
      <c r="B33">
        <v>38569546876065.703</v>
      </c>
      <c r="C33">
        <f t="shared" si="1"/>
        <v>38.569546876065701</v>
      </c>
      <c r="D33" s="1">
        <f t="shared" si="0"/>
        <v>35.288815459241761</v>
      </c>
    </row>
    <row r="34" spans="1:4" x14ac:dyDescent="0.2">
      <c r="A34">
        <v>1982</v>
      </c>
      <c r="B34">
        <v>39699873265920</v>
      </c>
      <c r="C34">
        <f t="shared" si="1"/>
        <v>39.699873265919997</v>
      </c>
      <c r="D34" s="1">
        <f t="shared" ref="D34:D65" si="2">$F$2*EXP($F$3*A34)</f>
        <v>36.577380371268184</v>
      </c>
    </row>
    <row r="35" spans="1:4" x14ac:dyDescent="0.2">
      <c r="A35">
        <v>1983</v>
      </c>
      <c r="B35">
        <v>40866521687547.5</v>
      </c>
      <c r="C35">
        <f t="shared" si="1"/>
        <v>40.866521687547497</v>
      </c>
      <c r="D35" s="1">
        <f t="shared" si="2"/>
        <v>37.912997005232505</v>
      </c>
    </row>
    <row r="36" spans="1:4" x14ac:dyDescent="0.2">
      <c r="A36">
        <v>1984</v>
      </c>
      <c r="B36">
        <v>42074474901932.398</v>
      </c>
      <c r="C36">
        <f t="shared" si="1"/>
        <v>42.074474901932398</v>
      </c>
      <c r="D36" s="1">
        <f t="shared" si="2"/>
        <v>39.297383446515312</v>
      </c>
    </row>
    <row r="37" spans="1:4" x14ac:dyDescent="0.2">
      <c r="A37">
        <v>1985</v>
      </c>
      <c r="B37">
        <v>43326581001908.203</v>
      </c>
      <c r="C37">
        <f t="shared" si="1"/>
        <v>43.326581001908202</v>
      </c>
      <c r="D37" s="1">
        <f t="shared" si="2"/>
        <v>40.732320516083803</v>
      </c>
    </row>
    <row r="38" spans="1:4" x14ac:dyDescent="0.2">
      <c r="A38">
        <v>1986</v>
      </c>
      <c r="B38">
        <v>44848525108964.898</v>
      </c>
      <c r="C38">
        <f t="shared" si="1"/>
        <v>44.8485251089649</v>
      </c>
      <c r="D38" s="1">
        <f t="shared" si="2"/>
        <v>42.219654061270681</v>
      </c>
    </row>
    <row r="39" spans="1:4" x14ac:dyDescent="0.2">
      <c r="A39">
        <v>1987</v>
      </c>
      <c r="B39">
        <v>46429978774169.5</v>
      </c>
      <c r="C39">
        <f t="shared" si="1"/>
        <v>46.429978774169498</v>
      </c>
      <c r="D39" s="1">
        <f t="shared" si="2"/>
        <v>43.761297330200527</v>
      </c>
    </row>
    <row r="40" spans="1:4" x14ac:dyDescent="0.2">
      <c r="A40">
        <v>1988</v>
      </c>
      <c r="B40">
        <v>48060150058826.797</v>
      </c>
      <c r="C40">
        <f t="shared" si="1"/>
        <v>48.0601500588268</v>
      </c>
      <c r="D40" s="1">
        <f t="shared" si="2"/>
        <v>45.359233432917861</v>
      </c>
    </row>
    <row r="41" spans="1:4" x14ac:dyDescent="0.2">
      <c r="A41">
        <v>1989</v>
      </c>
      <c r="B41">
        <v>49722908710982</v>
      </c>
      <c r="C41">
        <f t="shared" si="1"/>
        <v>49.722908710981997</v>
      </c>
      <c r="D41" s="1">
        <f t="shared" si="2"/>
        <v>47.01551789238296</v>
      </c>
    </row>
    <row r="42" spans="1:4" x14ac:dyDescent="0.2">
      <c r="A42">
        <v>1990</v>
      </c>
      <c r="B42">
        <v>51405826094280.297</v>
      </c>
      <c r="C42">
        <f t="shared" si="1"/>
        <v>51.4058260942803</v>
      </c>
      <c r="D42" s="1">
        <f t="shared" si="2"/>
        <v>48.732281288616747</v>
      </c>
    </row>
    <row r="43" spans="1:4" x14ac:dyDescent="0.2">
      <c r="A43">
        <v>1991</v>
      </c>
      <c r="B43">
        <v>52091202402545.602</v>
      </c>
      <c r="C43">
        <f t="shared" si="1"/>
        <v>52.091202402545605</v>
      </c>
      <c r="D43" s="1">
        <f t="shared" si="2"/>
        <v>50.511731999396225</v>
      </c>
    </row>
    <row r="44" spans="1:4" x14ac:dyDescent="0.2">
      <c r="A44">
        <v>1992</v>
      </c>
      <c r="B44">
        <v>52916636101526.203</v>
      </c>
      <c r="C44">
        <f t="shared" si="1"/>
        <v>52.916636101526201</v>
      </c>
      <c r="D44" s="1">
        <f t="shared" si="2"/>
        <v>52.356159041025137</v>
      </c>
    </row>
    <row r="45" spans="1:4" x14ac:dyDescent="0.2">
      <c r="A45">
        <v>1993</v>
      </c>
      <c r="B45">
        <v>53758600768556</v>
      </c>
      <c r="C45">
        <f t="shared" si="1"/>
        <v>53.758600768556001</v>
      </c>
      <c r="D45" s="1">
        <f t="shared" si="2"/>
        <v>54.267935012838663</v>
      </c>
    </row>
    <row r="46" spans="1:4" x14ac:dyDescent="0.2">
      <c r="A46">
        <v>1994</v>
      </c>
      <c r="B46">
        <v>55234460874553.297</v>
      </c>
      <c r="C46">
        <f t="shared" si="1"/>
        <v>55.234460874553299</v>
      </c>
      <c r="D46" s="1">
        <f t="shared" si="2"/>
        <v>56.249519149218649</v>
      </c>
    </row>
    <row r="47" spans="1:4" x14ac:dyDescent="0.2">
      <c r="A47">
        <v>1995</v>
      </c>
      <c r="B47">
        <v>56933571755271.398</v>
      </c>
      <c r="C47">
        <f t="shared" si="1"/>
        <v>56.933571755271402</v>
      </c>
      <c r="D47" s="1">
        <f t="shared" si="2"/>
        <v>58.303460483060149</v>
      </c>
    </row>
    <row r="48" spans="1:4" x14ac:dyDescent="0.2">
      <c r="A48">
        <v>1996</v>
      </c>
      <c r="B48">
        <v>59063007683268</v>
      </c>
      <c r="C48">
        <f t="shared" si="1"/>
        <v>59.063007683267998</v>
      </c>
      <c r="D48" s="1">
        <f t="shared" si="2"/>
        <v>60.432401124747663</v>
      </c>
    </row>
    <row r="49" spans="1:4" x14ac:dyDescent="0.2">
      <c r="A49">
        <v>1997</v>
      </c>
      <c r="B49">
        <v>61326540719099</v>
      </c>
      <c r="C49">
        <f t="shared" si="1"/>
        <v>61.326540719099</v>
      </c>
      <c r="D49" s="1">
        <f t="shared" si="2"/>
        <v>62.639079660863345</v>
      </c>
    </row>
    <row r="50" spans="1:4" x14ac:dyDescent="0.2">
      <c r="A50">
        <v>1998</v>
      </c>
      <c r="B50">
        <v>62824313805712.898</v>
      </c>
      <c r="C50">
        <f t="shared" si="1"/>
        <v>62.824313805712897</v>
      </c>
      <c r="D50" s="1">
        <f t="shared" si="2"/>
        <v>64.926334676998451</v>
      </c>
    </row>
    <row r="51" spans="1:4" x14ac:dyDescent="0.2">
      <c r="A51">
        <v>1999</v>
      </c>
      <c r="B51">
        <v>65008935762665.203</v>
      </c>
      <c r="C51">
        <f t="shared" si="1"/>
        <v>65.008935762665203</v>
      </c>
      <c r="D51" s="1">
        <f t="shared" si="2"/>
        <v>67.297108409199623</v>
      </c>
    </row>
    <row r="52" spans="1:4" x14ac:dyDescent="0.2">
      <c r="A52">
        <v>2000</v>
      </c>
      <c r="B52">
        <v>68069355940192.398</v>
      </c>
      <c r="C52">
        <f t="shared" si="1"/>
        <v>68.069355940192395</v>
      </c>
      <c r="D52" s="1">
        <f t="shared" si="2"/>
        <v>69.7544505287471</v>
      </c>
    </row>
    <row r="53" spans="1:4" x14ac:dyDescent="0.2">
      <c r="A53">
        <v>2001</v>
      </c>
      <c r="B53">
        <v>69640496084556.398</v>
      </c>
      <c r="C53">
        <f t="shared" si="1"/>
        <v>69.640496084556403</v>
      </c>
      <c r="D53" s="1">
        <f t="shared" si="2"/>
        <v>72.301522065133483</v>
      </c>
    </row>
    <row r="54" spans="1:4" x14ac:dyDescent="0.2">
      <c r="A54">
        <v>2002</v>
      </c>
      <c r="B54">
        <v>71525495267292.406</v>
      </c>
      <c r="C54">
        <f t="shared" si="1"/>
        <v>71.525495267292399</v>
      </c>
      <c r="D54" s="1">
        <f t="shared" si="2"/>
        <v>74.941599472289312</v>
      </c>
    </row>
    <row r="55" spans="1:4" x14ac:dyDescent="0.2">
      <c r="A55">
        <v>2003</v>
      </c>
      <c r="B55">
        <v>74194971548447.797</v>
      </c>
      <c r="C55">
        <f t="shared" si="1"/>
        <v>74.194971548447796</v>
      </c>
      <c r="D55" s="1">
        <f t="shared" si="2"/>
        <v>77.678078843286173</v>
      </c>
    </row>
    <row r="56" spans="1:4" x14ac:dyDescent="0.2">
      <c r="A56">
        <v>2004</v>
      </c>
      <c r="B56">
        <v>77960207494510.906</v>
      </c>
      <c r="C56">
        <f t="shared" si="1"/>
        <v>77.960207494510911</v>
      </c>
      <c r="D56" s="1">
        <f t="shared" si="2"/>
        <v>80.51448027893899</v>
      </c>
    </row>
    <row r="57" spans="1:4" x14ac:dyDescent="0.2">
      <c r="A57">
        <v>2005</v>
      </c>
      <c r="B57">
        <v>81518972224514.797</v>
      </c>
      <c r="C57">
        <f t="shared" si="1"/>
        <v>81.518972224514798</v>
      </c>
      <c r="D57" s="1">
        <f t="shared" si="2"/>
        <v>83.454452415927037</v>
      </c>
    </row>
    <row r="58" spans="1:4" x14ac:dyDescent="0.2">
      <c r="A58">
        <v>2006</v>
      </c>
      <c r="B58">
        <v>85716186927040.297</v>
      </c>
      <c r="C58">
        <f t="shared" si="1"/>
        <v>85.716186927040297</v>
      </c>
      <c r="D58" s="1">
        <f t="shared" si="2"/>
        <v>86.501777120258538</v>
      </c>
    </row>
    <row r="59" spans="1:4" x14ac:dyDescent="0.2">
      <c r="A59">
        <v>2007</v>
      </c>
      <c r="B59">
        <v>90163276673055.906</v>
      </c>
      <c r="C59">
        <f t="shared" si="1"/>
        <v>90.163276673055904</v>
      </c>
      <c r="D59" s="1">
        <f t="shared" si="2"/>
        <v>89.660374352116165</v>
      </c>
    </row>
    <row r="60" spans="1:4" x14ac:dyDescent="0.2">
      <c r="A60">
        <v>2008</v>
      </c>
      <c r="B60">
        <v>92574354049531.094</v>
      </c>
      <c r="C60">
        <f t="shared" si="1"/>
        <v>92.574354049531095</v>
      </c>
      <c r="D60" s="1">
        <f t="shared" si="2"/>
        <v>92.934307208340371</v>
      </c>
    </row>
    <row r="61" spans="1:4" x14ac:dyDescent="0.2">
      <c r="A61">
        <v>2009</v>
      </c>
      <c r="B61">
        <v>91970043536117</v>
      </c>
      <c r="C61">
        <f t="shared" si="1"/>
        <v>91.970043536117004</v>
      </c>
      <c r="D61" s="1">
        <f t="shared" si="2"/>
        <v>96.327787149044639</v>
      </c>
    </row>
    <row r="62" spans="1:4" x14ac:dyDescent="0.2">
      <c r="A62">
        <v>2010</v>
      </c>
      <c r="B62">
        <v>96633860500449.594</v>
      </c>
      <c r="C62">
        <f t="shared" si="1"/>
        <v>96.6338605004496</v>
      </c>
      <c r="D62" s="1">
        <f t="shared" si="2"/>
        <v>99.845179415066482</v>
      </c>
    </row>
    <row r="63" spans="1:4" x14ac:dyDescent="0.2">
      <c r="A63">
        <v>2011</v>
      </c>
      <c r="B63">
        <v>100409960053786</v>
      </c>
      <c r="C63">
        <f t="shared" si="1"/>
        <v>100.40996005378599</v>
      </c>
      <c r="D63" s="1">
        <f t="shared" si="2"/>
        <v>103.49100864324886</v>
      </c>
    </row>
    <row r="64" spans="1:4" x14ac:dyDescent="0.2">
      <c r="A64">
        <v>2012</v>
      </c>
      <c r="B64">
        <v>103608810086304</v>
      </c>
      <c r="C64">
        <f t="shared" si="1"/>
        <v>103.608810086304</v>
      </c>
      <c r="D64" s="1">
        <f t="shared" si="2"/>
        <v>107.26996468675613</v>
      </c>
    </row>
    <row r="65" spans="1:4" x14ac:dyDescent="0.2">
      <c r="A65">
        <v>2013</v>
      </c>
      <c r="B65">
        <v>107030557756632</v>
      </c>
      <c r="C65">
        <f t="shared" si="1"/>
        <v>107.03055775663201</v>
      </c>
      <c r="D65" s="1">
        <f t="shared" si="2"/>
        <v>111.18690864791898</v>
      </c>
    </row>
    <row r="66" spans="1:4" x14ac:dyDescent="0.2">
      <c r="A66">
        <v>2014</v>
      </c>
      <c r="B66">
        <v>110722102974546</v>
      </c>
      <c r="C66">
        <f t="shared" si="1"/>
        <v>110.722102974546</v>
      </c>
      <c r="D66" s="1">
        <f t="shared" ref="D66:D71" si="3">$F$2*EXP($F$3*A66)</f>
        <v>115.24687913136785</v>
      </c>
    </row>
    <row r="67" spans="1:4" x14ac:dyDescent="0.2">
      <c r="A67">
        <v>2015</v>
      </c>
      <c r="B67">
        <v>114460625395125</v>
      </c>
      <c r="C67">
        <f t="shared" ref="C67:C71" si="4">B67/1000000000000</f>
        <v>114.46062539512501</v>
      </c>
      <c r="D67" s="1">
        <f t="shared" si="3"/>
        <v>119.4550987254982</v>
      </c>
    </row>
    <row r="68" spans="1:4" x14ac:dyDescent="0.2">
      <c r="A68">
        <v>2016</v>
      </c>
      <c r="B68">
        <v>118153068682942</v>
      </c>
      <c r="C68">
        <f t="shared" si="4"/>
        <v>118.15306868294201</v>
      </c>
      <c r="D68" s="1">
        <f t="shared" si="3"/>
        <v>123.81698072060547</v>
      </c>
    </row>
    <row r="69" spans="1:4" x14ac:dyDescent="0.2">
      <c r="A69">
        <v>2017</v>
      </c>
      <c r="B69">
        <v>122599002779826</v>
      </c>
      <c r="C69">
        <f t="shared" si="4"/>
        <v>122.59900277982599</v>
      </c>
      <c r="D69" s="1">
        <f t="shared" si="3"/>
        <v>128.33813607233154</v>
      </c>
    </row>
    <row r="70" spans="1:4" x14ac:dyDescent="0.2">
      <c r="A70">
        <v>2018</v>
      </c>
      <c r="B70">
        <v>126957301124778</v>
      </c>
      <c r="C70">
        <f t="shared" si="4"/>
        <v>126.957301124778</v>
      </c>
      <c r="D70" s="1">
        <f t="shared" si="3"/>
        <v>133.02438061938022</v>
      </c>
    </row>
    <row r="71" spans="1:4" x14ac:dyDescent="0.2">
      <c r="A71">
        <v>2019</v>
      </c>
      <c r="B71">
        <v>130475531512063</v>
      </c>
      <c r="C71">
        <f t="shared" si="4"/>
        <v>130.47553151206299</v>
      </c>
      <c r="D71" s="1">
        <f t="shared" si="3"/>
        <v>137.88174256478638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zoomScale="200" zoomScaleNormal="200" workbookViewId="0">
      <selection activeCell="B1" sqref="B1"/>
    </sheetView>
  </sheetViews>
  <sheetFormatPr baseColWidth="10" defaultRowHeight="16" x14ac:dyDescent="0.2"/>
  <cols>
    <col min="3" max="3" width="43.1640625" bestFit="1" customWidth="1"/>
    <col min="4" max="4" width="12.1640625" bestFit="1" customWidth="1"/>
  </cols>
  <sheetData>
    <row r="1" spans="1:5" x14ac:dyDescent="0.2">
      <c r="A1" t="s">
        <v>0</v>
      </c>
      <c r="B1" t="s">
        <v>1</v>
      </c>
      <c r="C1" t="s">
        <v>6</v>
      </c>
      <c r="D1" t="s">
        <v>5</v>
      </c>
      <c r="E1" t="s">
        <v>7</v>
      </c>
    </row>
    <row r="2" spans="1:5" x14ac:dyDescent="0.2">
      <c r="A2">
        <v>1950</v>
      </c>
      <c r="B2">
        <v>3.9644343143624399</v>
      </c>
      <c r="C2" s="1">
        <f>$E$2*EXP($E$3*A2)</f>
        <v>4.4095783049336816</v>
      </c>
      <c r="D2" t="s">
        <v>2</v>
      </c>
      <c r="E2" s="1">
        <v>2.17639839551E-16</v>
      </c>
    </row>
    <row r="3" spans="1:5" x14ac:dyDescent="0.2">
      <c r="A3">
        <v>1951</v>
      </c>
      <c r="B3">
        <v>4.0920528339373901</v>
      </c>
      <c r="C3" s="1">
        <f t="shared" ref="C3:C66" si="0">$E$2*EXP($E$3*A3)</f>
        <v>4.4953079489946246</v>
      </c>
      <c r="D3" t="s">
        <v>4</v>
      </c>
      <c r="E3" s="1">
        <v>1.9255112385600001E-2</v>
      </c>
    </row>
    <row r="4" spans="1:5" x14ac:dyDescent="0.2">
      <c r="A4">
        <v>1952</v>
      </c>
      <c r="B4">
        <v>4.2237795024302196</v>
      </c>
      <c r="C4" s="1">
        <f t="shared" si="0"/>
        <v>4.5827043220174852</v>
      </c>
      <c r="D4" t="s">
        <v>8</v>
      </c>
      <c r="E4" s="1">
        <v>0.98937273541699999</v>
      </c>
    </row>
    <row r="5" spans="1:5" x14ac:dyDescent="0.2">
      <c r="A5">
        <v>1953</v>
      </c>
      <c r="B5">
        <v>4.35974656465606</v>
      </c>
      <c r="C5" s="1">
        <f t="shared" si="0"/>
        <v>4.671799828026197</v>
      </c>
    </row>
    <row r="6" spans="1:5" x14ac:dyDescent="0.2">
      <c r="A6">
        <v>1954</v>
      </c>
      <c r="B6">
        <v>4.5000905225033998</v>
      </c>
      <c r="C6" s="1">
        <f t="shared" si="0"/>
        <v>4.7626275010335117</v>
      </c>
    </row>
    <row r="7" spans="1:5" x14ac:dyDescent="0.2">
      <c r="A7">
        <v>1955</v>
      </c>
      <c r="B7">
        <v>4.64495227197283</v>
      </c>
      <c r="C7" s="1">
        <f t="shared" si="0"/>
        <v>4.8552210172891677</v>
      </c>
    </row>
    <row r="8" spans="1:5" x14ac:dyDescent="0.2">
      <c r="A8">
        <v>1956</v>
      </c>
      <c r="B8">
        <v>4.74682031794441</v>
      </c>
      <c r="C8" s="1">
        <f t="shared" si="0"/>
        <v>4.9496147077660337</v>
      </c>
    </row>
    <row r="9" spans="1:5" x14ac:dyDescent="0.2">
      <c r="A9">
        <v>1957</v>
      </c>
      <c r="B9">
        <v>4.8509224232092798</v>
      </c>
      <c r="C9" s="1">
        <f t="shared" si="0"/>
        <v>5.045843570889029</v>
      </c>
    </row>
    <row r="10" spans="1:5" x14ac:dyDescent="0.2">
      <c r="A10">
        <v>1958</v>
      </c>
      <c r="B10">
        <v>4.9573075827283004</v>
      </c>
      <c r="C10" s="1">
        <f t="shared" si="0"/>
        <v>5.1439432855115195</v>
      </c>
    </row>
    <row r="11" spans="1:5" x14ac:dyDescent="0.2">
      <c r="A11">
        <v>1959</v>
      </c>
      <c r="B11">
        <v>5.06602586596658</v>
      </c>
      <c r="C11" s="1">
        <f t="shared" si="0"/>
        <v>5.2439502241439913</v>
      </c>
    </row>
    <row r="12" spans="1:5" x14ac:dyDescent="0.2">
      <c r="A12">
        <v>1960</v>
      </c>
      <c r="B12">
        <v>5.1771284404583398</v>
      </c>
      <c r="C12" s="1">
        <f t="shared" si="0"/>
        <v>5.3459014664399209</v>
      </c>
    </row>
    <row r="13" spans="1:5" x14ac:dyDescent="0.2">
      <c r="A13">
        <v>1961</v>
      </c>
      <c r="B13">
        <v>5.3371480577369503</v>
      </c>
      <c r="C13" s="1">
        <f t="shared" si="0"/>
        <v>5.4498348129438252</v>
      </c>
    </row>
    <row r="14" spans="1:5" x14ac:dyDescent="0.2">
      <c r="A14">
        <v>1962</v>
      </c>
      <c r="B14">
        <v>5.5021137137720801</v>
      </c>
      <c r="C14" s="1">
        <f t="shared" si="0"/>
        <v>5.5557887991065993</v>
      </c>
    </row>
    <row r="15" spans="1:5" x14ac:dyDescent="0.2">
      <c r="A15">
        <v>1963</v>
      </c>
      <c r="B15">
        <v>5.6721782854409399</v>
      </c>
      <c r="C15" s="1">
        <f t="shared" si="0"/>
        <v>5.6638027095733001</v>
      </c>
    </row>
    <row r="16" spans="1:5" x14ac:dyDescent="0.2">
      <c r="A16">
        <v>1964</v>
      </c>
      <c r="B16">
        <v>5.8474993748848796</v>
      </c>
      <c r="C16" s="1">
        <f t="shared" si="0"/>
        <v>5.7739165927488996</v>
      </c>
    </row>
    <row r="17" spans="1:3" x14ac:dyDescent="0.2">
      <c r="A17">
        <v>1965</v>
      </c>
      <c r="B17">
        <v>6.02823945556234</v>
      </c>
      <c r="C17" s="1">
        <f t="shared" si="0"/>
        <v>5.8861712756468334</v>
      </c>
    </row>
    <row r="18" spans="1:3" x14ac:dyDescent="0.2">
      <c r="A18">
        <v>1966</v>
      </c>
      <c r="B18">
        <v>6.20882301220378</v>
      </c>
      <c r="C18" s="1">
        <f t="shared" si="0"/>
        <v>6.0006083790266187</v>
      </c>
    </row>
    <row r="19" spans="1:3" x14ac:dyDescent="0.2">
      <c r="A19">
        <v>1967</v>
      </c>
      <c r="B19">
        <v>6.3948161782626398</v>
      </c>
      <c r="C19" s="1">
        <f t="shared" si="0"/>
        <v>6.1172703328255782</v>
      </c>
    </row>
    <row r="20" spans="1:3" x14ac:dyDescent="0.2">
      <c r="A20">
        <v>1968</v>
      </c>
      <c r="B20">
        <v>6.5863810054483496</v>
      </c>
      <c r="C20" s="1">
        <f t="shared" si="0"/>
        <v>6.2362003918906233</v>
      </c>
    </row>
    <row r="21" spans="1:3" x14ac:dyDescent="0.2">
      <c r="A21">
        <v>1969</v>
      </c>
      <c r="B21">
        <v>6.7836843999347902</v>
      </c>
      <c r="C21" s="1">
        <f t="shared" si="0"/>
        <v>6.35744265201589</v>
      </c>
    </row>
    <row r="22" spans="1:3" x14ac:dyDescent="0.2">
      <c r="A22">
        <v>1970</v>
      </c>
      <c r="B22">
        <v>6.9868982677818803</v>
      </c>
      <c r="C22" s="1">
        <f t="shared" si="0"/>
        <v>6.4810420662921668</v>
      </c>
    </row>
    <row r="23" spans="1:3" x14ac:dyDescent="0.2">
      <c r="A23">
        <v>1971</v>
      </c>
      <c r="B23">
        <v>7.1124724856699704</v>
      </c>
      <c r="C23" s="1">
        <f t="shared" si="0"/>
        <v>6.6070444617741968</v>
      </c>
    </row>
    <row r="24" spans="1:3" x14ac:dyDescent="0.2">
      <c r="A24">
        <v>1972</v>
      </c>
      <c r="B24">
        <v>7.24030362552742</v>
      </c>
      <c r="C24" s="1">
        <f t="shared" si="0"/>
        <v>6.7354965564720022</v>
      </c>
    </row>
    <row r="25" spans="1:3" x14ac:dyDescent="0.2">
      <c r="A25">
        <v>1973</v>
      </c>
      <c r="B25">
        <v>7.3704322505913398</v>
      </c>
      <c r="C25" s="1">
        <f t="shared" si="0"/>
        <v>6.8664459766725674</v>
      </c>
    </row>
    <row r="26" spans="1:3" x14ac:dyDescent="0.2">
      <c r="A26">
        <v>1974</v>
      </c>
      <c r="B26">
        <v>7.5028996531343202</v>
      </c>
      <c r="C26" s="1">
        <f t="shared" si="0"/>
        <v>6.9999412745982701</v>
      </c>
    </row>
    <row r="27" spans="1:3" x14ac:dyDescent="0.2">
      <c r="A27">
        <v>1975</v>
      </c>
      <c r="B27">
        <v>7.6377478675672901</v>
      </c>
      <c r="C27" s="1">
        <f t="shared" si="0"/>
        <v>7.1360319464085809</v>
      </c>
    </row>
    <row r="28" spans="1:3" x14ac:dyDescent="0.2">
      <c r="A28">
        <v>1976</v>
      </c>
      <c r="B28">
        <v>7.7854568683820196</v>
      </c>
      <c r="C28" s="1">
        <f t="shared" si="0"/>
        <v>7.2747684505519921</v>
      </c>
    </row>
    <row r="29" spans="1:3" x14ac:dyDescent="0.2">
      <c r="A29">
        <v>1977</v>
      </c>
      <c r="B29">
        <v>7.9360224637452896</v>
      </c>
      <c r="C29" s="1">
        <f t="shared" si="0"/>
        <v>7.4162022264742422</v>
      </c>
    </row>
    <row r="30" spans="1:3" x14ac:dyDescent="0.2">
      <c r="A30">
        <v>1978</v>
      </c>
      <c r="B30">
        <v>8.0894998983095707</v>
      </c>
      <c r="C30" s="1">
        <f t="shared" si="0"/>
        <v>7.5603857136907546</v>
      </c>
    </row>
    <row r="31" spans="1:3" x14ac:dyDescent="0.2">
      <c r="A31">
        <v>1979</v>
      </c>
      <c r="B31">
        <v>8.2459454851224194</v>
      </c>
      <c r="C31" s="1">
        <f t="shared" si="0"/>
        <v>7.7073723712296314</v>
      </c>
    </row>
    <row r="32" spans="1:3" x14ac:dyDescent="0.2">
      <c r="A32">
        <v>1980</v>
      </c>
      <c r="B32">
        <v>8.4054166262885506</v>
      </c>
      <c r="C32" s="1">
        <f t="shared" si="0"/>
        <v>7.8572166974527047</v>
      </c>
    </row>
    <row r="33" spans="1:3" x14ac:dyDescent="0.2">
      <c r="A33">
        <v>1981</v>
      </c>
      <c r="B33">
        <v>8.5011180029578295</v>
      </c>
      <c r="C33" s="1">
        <f t="shared" si="0"/>
        <v>8.00997425026193</v>
      </c>
    </row>
    <row r="34" spans="1:3" x14ac:dyDescent="0.2">
      <c r="A34">
        <v>1982</v>
      </c>
      <c r="B34">
        <v>8.5979090047942694</v>
      </c>
      <c r="C34" s="1">
        <f t="shared" si="0"/>
        <v>8.1657016676986434</v>
      </c>
    </row>
    <row r="35" spans="1:3" x14ac:dyDescent="0.2">
      <c r="A35">
        <v>1983</v>
      </c>
      <c r="B35">
        <v>8.6958020379203909</v>
      </c>
      <c r="C35" s="1">
        <f t="shared" si="0"/>
        <v>8.3244566889432843</v>
      </c>
    </row>
    <row r="36" spans="1:3" x14ac:dyDescent="0.2">
      <c r="A36">
        <v>1984</v>
      </c>
      <c r="B36">
        <v>8.7948096497108406</v>
      </c>
      <c r="C36" s="1">
        <f t="shared" si="0"/>
        <v>8.4862981757234088</v>
      </c>
    </row>
    <row r="37" spans="1:3" x14ac:dyDescent="0.2">
      <c r="A37">
        <v>1985</v>
      </c>
      <c r="B37">
        <v>8.8949445304006591</v>
      </c>
      <c r="C37" s="1">
        <f t="shared" si="0"/>
        <v>8.6512861341378926</v>
      </c>
    </row>
    <row r="38" spans="1:3" x14ac:dyDescent="0.2">
      <c r="A38">
        <v>1986</v>
      </c>
      <c r="B38">
        <v>9.0410060116028905</v>
      </c>
      <c r="C38" s="1">
        <f t="shared" si="0"/>
        <v>8.8194817369053755</v>
      </c>
    </row>
    <row r="39" spans="1:3" x14ac:dyDescent="0.2">
      <c r="A39">
        <v>1987</v>
      </c>
      <c r="B39">
        <v>9.1894659289300495</v>
      </c>
      <c r="C39" s="1">
        <f t="shared" si="0"/>
        <v>8.9909473460455818</v>
      </c>
    </row>
    <row r="40" spans="1:3" x14ac:dyDescent="0.2">
      <c r="A40">
        <v>1988</v>
      </c>
      <c r="B40">
        <v>9.3403636664538308</v>
      </c>
      <c r="C40" s="1">
        <f t="shared" si="0"/>
        <v>9.1657465360009507</v>
      </c>
    </row>
    <row r="41" spans="1:3" x14ac:dyDescent="0.2">
      <c r="A41">
        <v>1989</v>
      </c>
      <c r="B41">
        <v>9.4937392549611008</v>
      </c>
      <c r="C41" s="1">
        <f t="shared" si="0"/>
        <v>9.3439441172084372</v>
      </c>
    </row>
    <row r="42" spans="1:3" x14ac:dyDescent="0.2">
      <c r="A42">
        <v>1990</v>
      </c>
      <c r="B42">
        <v>9.6496333825734801</v>
      </c>
      <c r="C42" s="1">
        <f t="shared" si="0"/>
        <v>9.5256061601292679</v>
      </c>
    </row>
    <row r="43" spans="1:3" x14ac:dyDescent="0.2">
      <c r="A43">
        <v>1991</v>
      </c>
      <c r="B43">
        <v>9.6210605681642694</v>
      </c>
      <c r="C43" s="1">
        <f t="shared" si="0"/>
        <v>9.710800019745939</v>
      </c>
    </row>
    <row r="44" spans="1:3" x14ac:dyDescent="0.2">
      <c r="A44">
        <v>1992</v>
      </c>
      <c r="B44">
        <v>9.6230961900748095</v>
      </c>
      <c r="C44" s="1">
        <f t="shared" si="0"/>
        <v>9.8995943605354828</v>
      </c>
    </row>
    <row r="45" spans="1:3" x14ac:dyDescent="0.2">
      <c r="A45">
        <v>1993</v>
      </c>
      <c r="B45">
        <v>9.6313996042989896</v>
      </c>
      <c r="C45" s="1">
        <f t="shared" si="0"/>
        <v>10.092059181928239</v>
      </c>
    </row>
    <row r="46" spans="1:3" x14ac:dyDescent="0.2">
      <c r="A46">
        <v>1994</v>
      </c>
      <c r="B46">
        <v>9.7533105911998295</v>
      </c>
      <c r="C46" s="1">
        <f t="shared" si="0"/>
        <v>10.288265844261611</v>
      </c>
    </row>
    <row r="47" spans="1:3" x14ac:dyDescent="0.2">
      <c r="A47">
        <v>1995</v>
      </c>
      <c r="B47">
        <v>9.9114659841602908</v>
      </c>
      <c r="C47" s="1">
        <f t="shared" si="0"/>
        <v>10.488287095238391</v>
      </c>
    </row>
    <row r="48" spans="1:3" x14ac:dyDescent="0.2">
      <c r="A48">
        <v>1996</v>
      </c>
      <c r="B48">
        <v>10.1397601334528</v>
      </c>
      <c r="C48" s="1">
        <f t="shared" si="0"/>
        <v>10.692197096899493</v>
      </c>
    </row>
    <row r="49" spans="1:3" x14ac:dyDescent="0.2">
      <c r="A49">
        <v>1997</v>
      </c>
      <c r="B49">
        <v>10.3854467381116</v>
      </c>
      <c r="C49" s="1">
        <f t="shared" si="0"/>
        <v>10.900071453120974</v>
      </c>
    </row>
    <row r="50" spans="1:3" x14ac:dyDescent="0.2">
      <c r="A50">
        <v>1998</v>
      </c>
      <c r="B50">
        <v>10.497322682403601</v>
      </c>
      <c r="C50" s="1">
        <f t="shared" si="0"/>
        <v>11.111987237646082</v>
      </c>
    </row>
    <row r="51" spans="1:3" x14ac:dyDescent="0.2">
      <c r="A51">
        <v>1999</v>
      </c>
      <c r="B51">
        <v>10.720048428609999</v>
      </c>
      <c r="C51" s="1">
        <f t="shared" si="0"/>
        <v>11.328023022661464</v>
      </c>
    </row>
    <row r="52" spans="1:3" x14ac:dyDescent="0.2">
      <c r="A52">
        <v>2000</v>
      </c>
      <c r="B52">
        <v>11.0799092406035</v>
      </c>
      <c r="C52" s="1">
        <f t="shared" si="0"/>
        <v>11.54825890792976</v>
      </c>
    </row>
    <row r="53" spans="1:3" x14ac:dyDescent="0.2">
      <c r="A53">
        <v>2001</v>
      </c>
      <c r="B53">
        <v>11.1914945383286</v>
      </c>
      <c r="C53" s="1">
        <f t="shared" si="0"/>
        <v>11.772776550488173</v>
      </c>
    </row>
    <row r="54" spans="1:3" x14ac:dyDescent="0.2">
      <c r="A54">
        <v>2002</v>
      </c>
      <c r="B54">
        <v>11.350058986144401</v>
      </c>
      <c r="C54" s="1">
        <f t="shared" si="0"/>
        <v>12.001659194924523</v>
      </c>
    </row>
    <row r="55" spans="1:3" x14ac:dyDescent="0.2">
      <c r="A55">
        <v>2003</v>
      </c>
      <c r="B55">
        <v>11.6271462978189</v>
      </c>
      <c r="C55" s="1">
        <f t="shared" si="0"/>
        <v>12.234991704241898</v>
      </c>
    </row>
    <row r="56" spans="1:3" x14ac:dyDescent="0.2">
      <c r="A56">
        <v>2004</v>
      </c>
      <c r="B56">
        <v>12.0659787964529</v>
      </c>
      <c r="C56" s="1">
        <f t="shared" si="0"/>
        <v>12.472860591323387</v>
      </c>
    </row>
    <row r="57" spans="1:3" x14ac:dyDescent="0.2">
      <c r="A57">
        <v>2005</v>
      </c>
      <c r="B57">
        <v>12.4610411344146</v>
      </c>
      <c r="C57" s="1">
        <f t="shared" si="0"/>
        <v>12.71535405100853</v>
      </c>
    </row>
    <row r="58" spans="1:3" x14ac:dyDescent="0.2">
      <c r="A58">
        <v>2006</v>
      </c>
      <c r="B58">
        <v>12.9411872855241</v>
      </c>
      <c r="C58" s="1">
        <f t="shared" si="0"/>
        <v>12.962561992793395</v>
      </c>
    </row>
    <row r="59" spans="1:3" x14ac:dyDescent="0.2">
      <c r="A59">
        <v>2007</v>
      </c>
      <c r="B59">
        <v>13.445271290252601</v>
      </c>
      <c r="C59" s="1">
        <f t="shared" si="0"/>
        <v>13.214576074166377</v>
      </c>
    </row>
    <row r="60" spans="1:3" x14ac:dyDescent="0.2">
      <c r="A60">
        <v>2008</v>
      </c>
      <c r="B60">
        <v>13.6357549664662</v>
      </c>
      <c r="C60" s="1">
        <f t="shared" si="0"/>
        <v>13.47148973459214</v>
      </c>
    </row>
    <row r="61" spans="1:3" x14ac:dyDescent="0.2">
      <c r="A61">
        <v>2009</v>
      </c>
      <c r="B61">
        <v>13.381807288988099</v>
      </c>
      <c r="C61" s="1">
        <f t="shared" si="0"/>
        <v>13.733398230156135</v>
      </c>
    </row>
    <row r="62" spans="1:3" x14ac:dyDescent="0.2">
      <c r="A62">
        <v>2010</v>
      </c>
      <c r="B62">
        <v>13.890513904110501</v>
      </c>
      <c r="C62" s="1">
        <f t="shared" si="0"/>
        <v>14.000398668883163</v>
      </c>
    </row>
    <row r="63" spans="1:3" x14ac:dyDescent="0.2">
      <c r="A63">
        <v>2011</v>
      </c>
      <c r="B63">
        <v>14.260359827294399</v>
      </c>
      <c r="C63" s="1">
        <f t="shared" si="0"/>
        <v>14.27259004674162</v>
      </c>
    </row>
    <row r="64" spans="1:3" x14ac:dyDescent="0.2">
      <c r="A64">
        <v>2012</v>
      </c>
      <c r="B64">
        <v>14.5398976913706</v>
      </c>
      <c r="C64" s="1">
        <f t="shared" si="0"/>
        <v>14.550073284348697</v>
      </c>
    </row>
    <row r="65" spans="1:3" x14ac:dyDescent="0.2">
      <c r="A65">
        <v>2013</v>
      </c>
      <c r="B65">
        <v>14.843539364316401</v>
      </c>
      <c r="C65" s="1">
        <f t="shared" si="0"/>
        <v>14.832951264388701</v>
      </c>
    </row>
    <row r="66" spans="1:3" x14ac:dyDescent="0.2">
      <c r="A66">
        <v>2014</v>
      </c>
      <c r="B66">
        <v>15.177201701007601</v>
      </c>
      <c r="C66" s="1">
        <f t="shared" si="0"/>
        <v>15.121328869758946</v>
      </c>
    </row>
    <row r="67" spans="1:3" x14ac:dyDescent="0.2">
      <c r="A67">
        <v>2015</v>
      </c>
      <c r="B67">
        <v>15.509996466722001</v>
      </c>
      <c r="C67" s="1">
        <f t="shared" ref="C67:C72" si="1">$E$2*EXP($E$3*A67)</f>
        <v>15.415313022457285</v>
      </c>
    </row>
    <row r="68" spans="1:3" x14ac:dyDescent="0.2">
      <c r="A68">
        <v>2016</v>
      </c>
      <c r="B68">
        <v>15.829678514203501</v>
      </c>
      <c r="C68" s="1">
        <f t="shared" si="1"/>
        <v>15.715012723225648</v>
      </c>
    </row>
    <row r="69" spans="1:3" x14ac:dyDescent="0.2">
      <c r="A69">
        <v>2017</v>
      </c>
      <c r="B69">
        <v>16.242884608711702</v>
      </c>
      <c r="C69" s="1">
        <f t="shared" si="1"/>
        <v>16.020539091964348</v>
      </c>
    </row>
    <row r="70" spans="1:3" x14ac:dyDescent="0.2">
      <c r="A70">
        <v>2018</v>
      </c>
      <c r="B70">
        <v>16.636848010956498</v>
      </c>
      <c r="C70" s="1">
        <f t="shared" si="1"/>
        <v>16.332005408932087</v>
      </c>
    </row>
    <row r="71" spans="1:3" x14ac:dyDescent="0.2">
      <c r="A71">
        <v>2019</v>
      </c>
      <c r="B71">
        <v>16.9152878461495</v>
      </c>
      <c r="C71" s="1">
        <f t="shared" si="1"/>
        <v>16.649527156746977</v>
      </c>
    </row>
    <row r="72" spans="1:3" x14ac:dyDescent="0.2">
      <c r="A72">
        <v>2020</v>
      </c>
      <c r="B72">
        <v>16.194040309870399</v>
      </c>
      <c r="C72" s="1">
        <f t="shared" si="1"/>
        <v>16.973222063203991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 fit 1950 onward</vt:lpstr>
      <vt:lpstr>GDPpc fit 1950 onward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2022-01-05T16:03:32Z</dcterms:created>
  <dcterms:modified xsi:type="dcterms:W3CDTF">2022-01-06T01:27:40Z</dcterms:modified>
</cp:coreProperties>
</file>