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/github/MCBook2021/chapters/ch08-Transportation/datasets/"/>
    </mc:Choice>
  </mc:AlternateContent>
  <xr:revisionPtr revIDLastSave="0" documentId="13_ncr:1_{2F55BDAE-48D4-8A48-B371-6ABDF12ABBE4}" xr6:coauthVersionLast="47" xr6:coauthVersionMax="47" xr10:uidLastSave="{00000000-0000-0000-0000-000000000000}"/>
  <bookViews>
    <workbookView xWindow="26880" yWindow="8200" windowWidth="23260" windowHeight="12580" activeTab="1" xr2:uid="{00000000-000D-0000-FFFF-FFFF00000000}"/>
  </bookViews>
  <sheets>
    <sheet name="data to plot" sheetId="3" r:id="rId1"/>
    <sheet name="GHG emissions" sheetId="1" r:id="rId2"/>
    <sheet name="transpos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F3" i="3"/>
  <c r="G3" i="3"/>
  <c r="H3" i="3"/>
  <c r="I3" i="3"/>
  <c r="J3" i="3"/>
  <c r="K3" i="3"/>
  <c r="F4" i="3"/>
  <c r="G4" i="3"/>
  <c r="H4" i="3"/>
  <c r="I4" i="3"/>
  <c r="J4" i="3"/>
  <c r="K4" i="3"/>
  <c r="F5" i="3"/>
  <c r="G5" i="3"/>
  <c r="H5" i="3"/>
  <c r="I5" i="3"/>
  <c r="J5" i="3"/>
  <c r="K5" i="3"/>
  <c r="F6" i="3"/>
  <c r="G6" i="3"/>
  <c r="H6" i="3"/>
  <c r="I6" i="3"/>
  <c r="J6" i="3"/>
  <c r="K6" i="3"/>
  <c r="F7" i="3"/>
  <c r="G7" i="3"/>
  <c r="H7" i="3"/>
  <c r="I7" i="3"/>
  <c r="J7" i="3"/>
  <c r="K7" i="3"/>
  <c r="F8" i="3"/>
  <c r="G8" i="3"/>
  <c r="H8" i="3"/>
  <c r="I8" i="3"/>
  <c r="J8" i="3"/>
  <c r="K8" i="3"/>
  <c r="F9" i="3"/>
  <c r="G9" i="3"/>
  <c r="H9" i="3"/>
  <c r="I9" i="3"/>
  <c r="J9" i="3"/>
  <c r="K9" i="3"/>
  <c r="F10" i="3"/>
  <c r="G10" i="3"/>
  <c r="H10" i="3"/>
  <c r="I10" i="3"/>
  <c r="J10" i="3"/>
  <c r="K10" i="3"/>
  <c r="F11" i="3"/>
  <c r="G11" i="3"/>
  <c r="H11" i="3"/>
  <c r="I11" i="3"/>
  <c r="J11" i="3"/>
  <c r="K11" i="3"/>
  <c r="F12" i="3"/>
  <c r="G12" i="3"/>
  <c r="H12" i="3"/>
  <c r="I12" i="3"/>
  <c r="J12" i="3"/>
  <c r="K12" i="3"/>
  <c r="F13" i="3"/>
  <c r="G13" i="3"/>
  <c r="H13" i="3"/>
  <c r="I13" i="3"/>
  <c r="J13" i="3"/>
  <c r="K13" i="3"/>
  <c r="F14" i="3"/>
  <c r="G14" i="3"/>
  <c r="H14" i="3"/>
  <c r="I14" i="3"/>
  <c r="J14" i="3"/>
  <c r="K14" i="3"/>
  <c r="F15" i="3"/>
  <c r="G15" i="3"/>
  <c r="H15" i="3"/>
  <c r="I15" i="3"/>
  <c r="J15" i="3"/>
  <c r="K15" i="3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sharedStrings.xml><?xml version="1.0" encoding="utf-8"?>
<sst xmlns="http://schemas.openxmlformats.org/spreadsheetml/2006/main" count="236" uniqueCount="134">
  <si>
    <t>Table A-104:  Total U.S. Greenhouse Gas Emissions from Transportation and Mobile Sources (MMT CO2 Eq.)</t>
  </si>
  <si>
    <t>Transportation Totala</t>
  </si>
  <si>
    <t>On-Road Vehicles</t>
  </si>
  <si>
    <t>Passenger Cars</t>
  </si>
  <si>
    <t>Gasolineb</t>
  </si>
  <si>
    <t>Dieselb</t>
  </si>
  <si>
    <t>AFVsc</t>
  </si>
  <si>
    <t>+</t>
  </si>
  <si>
    <t>+</t>
  </si>
  <si>
    <t>+</t>
  </si>
  <si>
    <t>+</t>
  </si>
  <si>
    <t>+</t>
  </si>
  <si>
    <t>NA</t>
  </si>
  <si>
    <t>HFCs from Mobile AC</t>
  </si>
  <si>
    <t>NA</t>
  </si>
  <si>
    <t>Light-Duty Trucks</t>
  </si>
  <si>
    <t>Gasolineb</t>
  </si>
  <si>
    <t>Dieselb</t>
  </si>
  <si>
    <t>AFVsc</t>
  </si>
  <si>
    <t>HFCs from Mobile AC</t>
  </si>
  <si>
    <t>NA</t>
  </si>
  <si>
    <t>Gasolineb</t>
  </si>
  <si>
    <t>Dieselb</t>
  </si>
  <si>
    <t>AFVsc</t>
  </si>
  <si>
    <t>HFCs from Refrigerated</t>
  </si>
  <si>
    <t>Transport and Mobile</t>
  </si>
  <si>
    <t>ACe</t>
  </si>
  <si>
    <t>NA</t>
  </si>
  <si>
    <t>Buses</t>
  </si>
  <si>
    <t>Gasolineb</t>
  </si>
  <si>
    <t>Dieselb</t>
  </si>
  <si>
    <t>AFVsc</t>
  </si>
  <si>
    <t>HFCs from Comfort</t>
  </si>
  <si>
    <t>Cooling</t>
  </si>
  <si>
    <t>+</t>
  </si>
  <si>
    <t>NA</t>
  </si>
  <si>
    <t>Motorcycles</t>
  </si>
  <si>
    <t>Gasolineb</t>
  </si>
  <si>
    <t>Aircraft</t>
  </si>
  <si>
    <t>General Aviation Aircraft</t>
  </si>
  <si>
    <t>Jet Fuelf</t>
  </si>
  <si>
    <t>Aviation Gasoline</t>
  </si>
  <si>
    <t>Commercial Aircraft</t>
  </si>
  <si>
    <t>Jet Fuelf</t>
  </si>
  <si>
    <t>Military Aircraft</t>
  </si>
  <si>
    <t>Jet Fuelf</t>
  </si>
  <si>
    <t>Ships and Boatsd</t>
  </si>
  <si>
    <t>Gasoline</t>
  </si>
  <si>
    <t>Distillate Fuel</t>
  </si>
  <si>
    <t>Residual Fuele</t>
  </si>
  <si>
    <t>HFCs from Refrigerated</t>
  </si>
  <si>
    <t>Transporte</t>
  </si>
  <si>
    <t>+</t>
  </si>
  <si>
    <t>+</t>
  </si>
  <si>
    <t>NA</t>
  </si>
  <si>
    <t>Rail</t>
  </si>
  <si>
    <t>Distillate Fuelf</t>
  </si>
  <si>
    <t>Electricity</t>
  </si>
  <si>
    <t>Other Emissions from Rail</t>
  </si>
  <si>
    <t>Electricity Useg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</si>
  <si>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</si>
  <si>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</si>
  <si>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</si>
  <si>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</si>
  <si>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</si>
  <si>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</si>
  <si>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</si>
  <si>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</si>
  <si>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</si>
  <si>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</si>
  <si>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HFCs from Comfort Cooling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</si>
  <si>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</si>
  <si>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</si>
  <si>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</si>
  <si>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</si>
  <si>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</si>
  <si>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</si>
  <si>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</si>
  <si>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</si>
  <si>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</si>
  <si>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</si>
  <si>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</si>
  <si>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</si>
  <si>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NA</t>
  </si>
  <si>
    <t>HFCs from Refrigerated</t>
  </si>
  <si>
    <t>Transporte</t>
  </si>
  <si>
    <t>+</t>
  </si>
  <si>
    <t>NA</t>
  </si>
  <si>
    <t>Pipelinesh</t>
  </si>
  <si>
    <t>Natural Gas</t>
  </si>
  <si>
    <t>Other Transportation</t>
  </si>
  <si>
    <t>Lubricants</t>
  </si>
  <si>
    <t>Notes: Increases to CH4 and N2O emissions from mobile combustion relative to previous Inventories are largely due to updates made to the Motor Vehicle Emissions Simulator</t>
  </si>
  <si>
    <t>(MOVES2014b) model that is used to estimate on-road gasoline vehicle distribution and mileage across the time series, as well as non-transportation mobile fuel consumption.</t>
  </si>
  <si>
    <t>See Section 3.1 “CH4 and N2O from Mobile Combustion” for more detail. This year’s Inventory uses the NONRO  D component of MOVES2014b for years 1999 through 2019. In</t>
  </si>
  <si>
    <t>2016, historical confidential vehicle sales data were re-evaluated to determine the engine technology assignments. First, several light-duty trucks were re-characterized as</t>
  </si>
  <si>
    <t>heavy-duty vehicles based upon gross vehicle weight rating (GVWR) and confidential sales data. Second, the emission standards each vehicle type was assumed to have met</t>
  </si>
  <si>
    <t>were re-examined using confidential sales data. Also, in previous Inventories, non-plug-in hybrid electric vehicles (HEVs) were considered alternative fueled vehicles and</t>
  </si>
  <si>
    <t>therefore not included in the engine technology breakouts. For this Inventory, HEVs are classified as gasoline vehicles across the entire time series.</t>
  </si>
  <si>
    <t>+ Does not exceed 0.05 MMT CO2 Eq.</t>
  </si>
  <si>
    <t>NA (Not Applicable), as there were no HFC emissions allocated to the transport sector in 1990, and thus a growth rate cannot be calculated.</t>
  </si>
  <si>
    <t>a Not including emissions from international bunker fuels.</t>
  </si>
  <si>
    <t>b Gasoline and diesel highway vehicle fuel consumption estimates used to develop CO2 estimates in this Inventory are based on data from FHWA Highway Statistics Table MF-21,</t>
  </si>
  <si>
    <t>MF-27 and VM-1 (FHWA 1996 through 2019). Data from Table VM-1 are used to estimate the share of fuel consumption between each on-road vehicle class. For mobile CH4 and</t>
  </si>
  <si>
    <t>N2O emissions estimates, gasoline and diesel highway vehicle mileage estimates are based on data from FHWA Highway Statistics Table VM-1 (FHWA 1996 through 2019). These</t>
  </si>
  <si>
    <t>fuel consumption and mileage estimates are combined with estimates of fuel shares by vehicle type from DOE’s TEDB   nnex Tables A.1 through A.6 (DOE 1993 through 2018).</t>
  </si>
  <si>
    <t>c  In 2017, estimates of alternative fuel vehicle mileage for the last ten years were revised to reflect updates made to EIA data on alternative fuel use and vehicle counts. These</t>
  </si>
  <si>
    <t>changes were incorporated into this year’s Inventory and apply to the 2005 to 2019 time period.</t>
  </si>
  <si>
    <t>d Fluctuations in emission estimates reflect data collection problems. Note that CH4 and N2O from U.S. Territories are included in this value, but not CO2 emissions from U.S.</t>
  </si>
  <si>
    <t>Territories, which are estimated separately in the section on U.S. Territories.</t>
  </si>
  <si>
    <t>e Domestic residual fuel for ships and boats is estimated by taking the total amount of residual fuel and subtracting out an estimate of international bunker fuel use.</t>
  </si>
  <si>
    <t>f  Class II and Class III diesel consumption data for 2014 to 2019 is not available. Diesel consumption data for 2014-2019 is estimated by applying the historical average fuel usage</t>
  </si>
  <si>
    <t>per carload factor to the annual number of carloads.</t>
  </si>
  <si>
    <t>g  Other emissions from electricity generation are a result of waste incineration (as the majority of municipal solid waste is combusted in “trash-to-steam” electricity generation</t>
  </si>
  <si>
    <t>plants), electrical transmission and distribution, and a portion of Other Process Uses of Carbonates (from pollution control equipment installed in electricity generation plants).</t>
  </si>
  <si>
    <t>h Includes only CO2 from natural gas used to power natural gas pipelines; does not include emissions from electricity use or non-CO2 gases.</t>
  </si>
  <si>
    <t>i Note that the method used to estimate CO2 emissions from non-transportation mobile sources in this supplementary information table differs from the method used to estimate</t>
  </si>
  <si>
    <t>CO2 in the industrial and commercial sectors in the Inventory, which include CO2 emissions from all non-transportation mobile sources (see Section 3.1 for the methodology for</t>
  </si>
  <si>
    <t>estimating CO2 emissions from fossil fuel combustion in this Inventory).</t>
  </si>
  <si>
    <t>j Includes equipment, such as tractors and combines, as well as fuel consumption from trucks that are used off-road in agriculture.</t>
  </si>
  <si>
    <t>k Includes equipment, such as cranes, dumpers, and excavators, as well as fuel consumption from trucks that are used off-road in construction.</t>
  </si>
  <si>
    <t>l “Other" includes snowmobiles and other recreational equipment, logging equipment, lawn and garden equipment, railroad equipment, airport equipment, commercial</t>
  </si>
  <si>
    <t>equipment, and industrial equipment, as well as fuel consumption from trucks that are used off-road for commercial/industrial purposes.</t>
  </si>
  <si>
    <t>A-207</t>
  </si>
  <si>
    <t>1990-2019</t>
  </si>
  <si>
    <t>Percent Change</t>
  </si>
  <si>
    <t>Mode / Vehicle Type / Fuel Type</t>
  </si>
  <si>
    <t>Medium- and Heavy-Duty Trucks</t>
  </si>
  <si>
    <t>https://www.epa.gov/ghgemissions/inventory-us-greenhouse-gas-emissions-and-sinks-1990-2019</t>
  </si>
  <si>
    <t>2021 Annex 3 Part A- pg 50</t>
  </si>
  <si>
    <t>To find these data, you can follow the link above and go to "2021 Annex 3 Part A" page A-205 of the pdf. </t>
  </si>
  <si>
    <t>Year</t>
  </si>
  <si>
    <t>Ships and Boats</t>
  </si>
  <si>
    <t>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</si>
</sst>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>
    <font>
      <sz val="10"/>
      <name val="Arial"/>
      <family val="2"/>
    </font>
    <font>
      <sz val="10"/>
      <name val="Calibri Bold"/>
      <family val="2"/>
    </font>
    <font>
      <sz val="9"/>
      <name val="Calibri Bold"/>
      <family val="2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 "/>
    </font>
    <font>
      <b/>
      <sz val="10"/>
      <name val="Calibri "/>
    </font>
    <font>
      <u/>
      <sz val="10"/>
      <color theme="10"/>
      <name val="Arial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0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0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5" fillId="0" borderId="0" xfId="0" applyFont="1"/>
    <xf numFmtId="1" fontId="0" fillId="0" borderId="0" xfId="0" applyNumberFormat="1" applyFont="1"/>
    <xf numFmtId="0" fontId="0" fillId="0" borderId="0" xfId="0" applyFont="1"/>
    <xf numFmtId="0" fontId="6" fillId="0" borderId="0" xfId="0" applyNumberFormat="1" applyFont="1"/>
    <xf numFmtId="0" fontId="6" fillId="0" borderId="0" xfId="0" applyFont="1"/>
    <xf numFmtId="0" fontId="8" fillId="0" borderId="0" xfId="1"/>
    <xf numFmtId="0" fontId="9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ghgemissions/inventory-us-greenhouse-gas-emissions-and-sinks-1990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workbookViewId="0">
      <selection sqref="A1:K1"/>
    </sheetView>
  </sheetViews>
  <sheetFormatPr baseColWidth="10" defaultColWidth="8.83203125" defaultRowHeight="13"/>
  <cols>
    <col min="2" max="6" width="8.83203125" style="15"/>
    <col min="7" max="11" width="8.83203125" style="13"/>
  </cols>
  <sheetData>
    <row r="1" spans="1:20" s="17" customFormat="1" ht="14">
      <c r="A1" s="20" t="s">
        <v>131</v>
      </c>
      <c r="B1" s="17" t="s">
        <v>3</v>
      </c>
      <c r="C1" s="17" t="s">
        <v>15</v>
      </c>
      <c r="D1" s="17" t="s">
        <v>127</v>
      </c>
      <c r="E1" s="17" t="s">
        <v>28</v>
      </c>
      <c r="F1" s="17" t="s">
        <v>36</v>
      </c>
      <c r="G1" s="20" t="s">
        <v>38</v>
      </c>
      <c r="H1" s="20" t="s">
        <v>132</v>
      </c>
      <c r="I1" s="20" t="s">
        <v>55</v>
      </c>
      <c r="J1" s="20" t="s">
        <v>133</v>
      </c>
      <c r="K1" s="20" t="s">
        <v>90</v>
      </c>
      <c r="L1" s="16"/>
      <c r="M1" s="16"/>
      <c r="N1" s="16"/>
      <c r="O1" s="16"/>
      <c r="P1" s="16"/>
      <c r="Q1" s="16"/>
      <c r="R1" s="16"/>
      <c r="S1" s="16"/>
    </row>
    <row r="2" spans="1:20">
      <c r="A2" s="12">
        <f>transposed!A2</f>
        <v>1990</v>
      </c>
      <c r="B2" s="14">
        <f>transposed!D2</f>
        <v>639.6</v>
      </c>
      <c r="C2" s="14">
        <f>transposed!I2</f>
        <v>326.7</v>
      </c>
      <c r="D2" s="14">
        <f>transposed!N2</f>
        <v>230.3</v>
      </c>
      <c r="E2" s="14">
        <f>transposed!U2</f>
        <v>8.5</v>
      </c>
      <c r="F2" s="14">
        <f>transposed!AA2</f>
        <v>1.7</v>
      </c>
      <c r="G2" s="12">
        <f>transposed!AC2</f>
        <v>189.2</v>
      </c>
      <c r="H2" s="12">
        <f>transposed!AK2</f>
        <v>47</v>
      </c>
      <c r="I2" s="12">
        <f>transposed!AQ2</f>
        <v>39</v>
      </c>
      <c r="J2" s="12">
        <f>transposed!AY2</f>
        <v>36</v>
      </c>
      <c r="K2" s="12">
        <f>transposed!BA2</f>
        <v>11.8</v>
      </c>
      <c r="L2" s="14"/>
      <c r="M2" s="14"/>
      <c r="N2" s="14"/>
      <c r="O2" s="14"/>
      <c r="P2" s="14"/>
      <c r="Q2" s="14"/>
      <c r="R2" s="14"/>
      <c r="S2" s="14"/>
      <c r="T2" s="11"/>
    </row>
    <row r="3" spans="1:20">
      <c r="A3" s="12">
        <f>transposed!A3</f>
        <v>1995</v>
      </c>
      <c r="B3" s="14">
        <f>transposed!D3</f>
        <v>629.9</v>
      </c>
      <c r="C3" s="14">
        <f>transposed!I3</f>
        <v>425.2</v>
      </c>
      <c r="D3" s="14">
        <f>transposed!N3</f>
        <v>275.89999999999998</v>
      </c>
      <c r="E3" s="14">
        <f>transposed!U3</f>
        <v>9.1999999999999993</v>
      </c>
      <c r="F3" s="14">
        <f>transposed!AA3</f>
        <v>1.8</v>
      </c>
      <c r="G3" s="12">
        <f>transposed!AC3</f>
        <v>176.7</v>
      </c>
      <c r="H3" s="12">
        <f>transposed!AK3</f>
        <v>58.8</v>
      </c>
      <c r="I3" s="12">
        <f>transposed!AQ3</f>
        <v>43.1</v>
      </c>
      <c r="J3" s="12">
        <f>transposed!AY3</f>
        <v>38.4</v>
      </c>
      <c r="K3" s="12">
        <f>transposed!BA3</f>
        <v>11.3</v>
      </c>
      <c r="L3" s="14"/>
      <c r="M3" s="14"/>
      <c r="N3" s="14"/>
      <c r="O3" s="14"/>
      <c r="P3" s="14"/>
      <c r="Q3" s="14"/>
      <c r="R3" s="14"/>
      <c r="S3" s="14"/>
      <c r="T3" s="11"/>
    </row>
    <row r="4" spans="1:20">
      <c r="A4" s="12">
        <f>transposed!A4</f>
        <v>2000</v>
      </c>
      <c r="B4" s="14">
        <f>transposed!D4</f>
        <v>685.8</v>
      </c>
      <c r="C4" s="14">
        <f>transposed!I4</f>
        <v>506.7</v>
      </c>
      <c r="D4" s="14">
        <f>transposed!N4</f>
        <v>352.3</v>
      </c>
      <c r="E4" s="14">
        <f>transposed!U4</f>
        <v>11.1</v>
      </c>
      <c r="F4" s="14">
        <f>transposed!AA4</f>
        <v>1.9</v>
      </c>
      <c r="G4" s="12">
        <f>transposed!AC4</f>
        <v>199.4</v>
      </c>
      <c r="H4" s="12">
        <f>transposed!AK4</f>
        <v>65.8</v>
      </c>
      <c r="I4" s="12">
        <f>transposed!AQ4</f>
        <v>46.6</v>
      </c>
      <c r="J4" s="12">
        <f>transposed!AY4</f>
        <v>35.5</v>
      </c>
      <c r="K4" s="12">
        <f>transposed!BA4</f>
        <v>12.1</v>
      </c>
      <c r="L4" s="14"/>
      <c r="M4" s="14"/>
      <c r="N4" s="14"/>
      <c r="O4" s="14"/>
      <c r="P4" s="14"/>
      <c r="Q4" s="14"/>
      <c r="R4" s="14"/>
      <c r="S4" s="14"/>
      <c r="T4" s="11"/>
    </row>
    <row r="5" spans="1:20">
      <c r="A5" s="12">
        <f>transposed!A5</f>
        <v>2009</v>
      </c>
      <c r="B5" s="14">
        <f>transposed!D5</f>
        <v>774</v>
      </c>
      <c r="C5" s="14">
        <f>transposed!I5</f>
        <v>343.5</v>
      </c>
      <c r="D5" s="14">
        <f>transposed!N5</f>
        <v>379.7</v>
      </c>
      <c r="E5" s="14">
        <f>transposed!U5</f>
        <v>16.2</v>
      </c>
      <c r="F5" s="14">
        <f>transposed!AA5</f>
        <v>4.0999999999999996</v>
      </c>
      <c r="G5" s="12">
        <f>transposed!AC5</f>
        <v>157.4</v>
      </c>
      <c r="H5" s="12">
        <f>transposed!AK5</f>
        <v>39.1</v>
      </c>
      <c r="I5" s="12">
        <f>transposed!AQ5</f>
        <v>41.1</v>
      </c>
      <c r="J5" s="12">
        <f>transposed!AY5</f>
        <v>37.1</v>
      </c>
      <c r="K5" s="12">
        <f>transposed!BA5</f>
        <v>8.5</v>
      </c>
      <c r="L5" s="14"/>
      <c r="M5" s="14"/>
      <c r="N5" s="14"/>
      <c r="O5" s="14"/>
      <c r="P5" s="14"/>
      <c r="Q5" s="14"/>
      <c r="R5" s="14"/>
      <c r="S5" s="14"/>
      <c r="T5" s="11"/>
    </row>
    <row r="6" spans="1:20">
      <c r="A6" s="12">
        <f>transposed!A6</f>
        <v>2010</v>
      </c>
      <c r="B6" s="14">
        <f>transposed!D6</f>
        <v>762.7</v>
      </c>
      <c r="C6" s="14">
        <f>transposed!I6</f>
        <v>339.6</v>
      </c>
      <c r="D6" s="14">
        <f>transposed!N6</f>
        <v>393.3</v>
      </c>
      <c r="E6" s="14">
        <f>transposed!U6</f>
        <v>16</v>
      </c>
      <c r="F6" s="14">
        <f>transposed!AA6</f>
        <v>3.6</v>
      </c>
      <c r="G6" s="12">
        <f>transposed!AC6</f>
        <v>154.80000000000001</v>
      </c>
      <c r="H6" s="12">
        <f>transposed!AK6</f>
        <v>44.9</v>
      </c>
      <c r="I6" s="12">
        <f>transposed!AQ6</f>
        <v>44</v>
      </c>
      <c r="J6" s="12">
        <f>transposed!AY6</f>
        <v>37.299999999999997</v>
      </c>
      <c r="K6" s="12">
        <f>transposed!BA6</f>
        <v>10.4</v>
      </c>
      <c r="L6" s="14"/>
      <c r="M6" s="14"/>
      <c r="N6" s="14"/>
      <c r="O6" s="14"/>
      <c r="P6" s="14"/>
      <c r="Q6" s="14"/>
      <c r="R6" s="14"/>
      <c r="S6" s="14"/>
      <c r="T6" s="11"/>
    </row>
    <row r="7" spans="1:20">
      <c r="A7" s="12">
        <f>transposed!A7</f>
        <v>2011</v>
      </c>
      <c r="B7" s="14">
        <f>transposed!D7</f>
        <v>753.3</v>
      </c>
      <c r="C7" s="14">
        <f>transposed!I7</f>
        <v>322.60000000000002</v>
      </c>
      <c r="D7" s="14">
        <f>transposed!N7</f>
        <v>387.8</v>
      </c>
      <c r="E7" s="14">
        <f>transposed!U7</f>
        <v>16.7</v>
      </c>
      <c r="F7" s="14">
        <f>transposed!AA7</f>
        <v>3.5</v>
      </c>
      <c r="G7" s="12">
        <f>transposed!AC7</f>
        <v>149.9</v>
      </c>
      <c r="H7" s="12">
        <f>transposed!AK7</f>
        <v>46.4</v>
      </c>
      <c r="I7" s="12">
        <f>transposed!AQ7</f>
        <v>45.2</v>
      </c>
      <c r="J7" s="12">
        <f>transposed!AY7</f>
        <v>38.1</v>
      </c>
      <c r="K7" s="12">
        <f>transposed!BA7</f>
        <v>10</v>
      </c>
      <c r="L7" s="14"/>
      <c r="M7" s="14"/>
      <c r="N7" s="14"/>
      <c r="O7" s="14"/>
      <c r="P7" s="14"/>
      <c r="Q7" s="14"/>
      <c r="R7" s="14"/>
      <c r="S7" s="14"/>
      <c r="T7" s="11"/>
    </row>
    <row r="8" spans="1:20">
      <c r="A8" s="12">
        <f>transposed!A8</f>
        <v>2012</v>
      </c>
      <c r="B8" s="14">
        <f>transposed!D8</f>
        <v>746.2</v>
      </c>
      <c r="C8" s="14">
        <f>transposed!I8</f>
        <v>316.10000000000002</v>
      </c>
      <c r="D8" s="14">
        <f>transposed!N8</f>
        <v>389</v>
      </c>
      <c r="E8" s="14">
        <f>transposed!U8</f>
        <v>17.8</v>
      </c>
      <c r="F8" s="14">
        <f>transposed!AA8</f>
        <v>4</v>
      </c>
      <c r="G8" s="12">
        <f>transposed!AC8</f>
        <v>146.5</v>
      </c>
      <c r="H8" s="12">
        <f>transposed!AK8</f>
        <v>40.299999999999997</v>
      </c>
      <c r="I8" s="12">
        <f>transposed!AQ8</f>
        <v>43.9</v>
      </c>
      <c r="J8" s="12">
        <f>transposed!AY8</f>
        <v>40.6</v>
      </c>
      <c r="K8" s="12">
        <f>transposed!BA8</f>
        <v>9.1</v>
      </c>
      <c r="L8" s="14"/>
      <c r="M8" s="14"/>
      <c r="N8" s="14"/>
      <c r="O8" s="14"/>
      <c r="P8" s="14"/>
      <c r="Q8" s="14"/>
      <c r="R8" s="14"/>
      <c r="S8" s="14"/>
      <c r="T8" s="11"/>
    </row>
    <row r="9" spans="1:20">
      <c r="A9" s="12">
        <f>transposed!A9</f>
        <v>2013</v>
      </c>
      <c r="B9" s="14">
        <f>transposed!D9</f>
        <v>739.2</v>
      </c>
      <c r="C9" s="14">
        <f>transposed!I9</f>
        <v>312.10000000000002</v>
      </c>
      <c r="D9" s="14">
        <f>transposed!N9</f>
        <v>393.3</v>
      </c>
      <c r="E9" s="14">
        <f>transposed!U9</f>
        <v>17.8</v>
      </c>
      <c r="F9" s="14">
        <f>transposed!AA9</f>
        <v>3.8</v>
      </c>
      <c r="G9" s="12">
        <f>transposed!AC9</f>
        <v>150.1</v>
      </c>
      <c r="H9" s="12">
        <f>transposed!AK9</f>
        <v>39.700000000000003</v>
      </c>
      <c r="I9" s="12">
        <f>transposed!AQ9</f>
        <v>44.5</v>
      </c>
      <c r="J9" s="12">
        <f>transposed!AY9</f>
        <v>46.2</v>
      </c>
      <c r="K9" s="12">
        <f>transposed!BA9</f>
        <v>9.6</v>
      </c>
      <c r="L9" s="14"/>
      <c r="M9" s="14"/>
      <c r="N9" s="14"/>
      <c r="O9" s="14"/>
      <c r="P9" s="14"/>
      <c r="Q9" s="14"/>
      <c r="R9" s="14"/>
      <c r="S9" s="14"/>
      <c r="T9" s="11"/>
    </row>
    <row r="10" spans="1:20">
      <c r="A10" s="12">
        <f>transposed!A10</f>
        <v>2014</v>
      </c>
      <c r="B10" s="14">
        <f>transposed!D10</f>
        <v>753</v>
      </c>
      <c r="C10" s="14">
        <f>transposed!I10</f>
        <v>331.9</v>
      </c>
      <c r="D10" s="14">
        <f>transposed!N10</f>
        <v>406.4</v>
      </c>
      <c r="E10" s="14">
        <f>transposed!U10</f>
        <v>19.2</v>
      </c>
      <c r="F10" s="14">
        <f>transposed!AA10</f>
        <v>3.8</v>
      </c>
      <c r="G10" s="12">
        <f>transposed!AC10</f>
        <v>151.30000000000001</v>
      </c>
      <c r="H10" s="12">
        <f>transposed!AK10</f>
        <v>29.1</v>
      </c>
      <c r="I10" s="12">
        <f>transposed!AQ10</f>
        <v>46.4</v>
      </c>
      <c r="J10" s="12">
        <f>transposed!AY10</f>
        <v>39.4</v>
      </c>
      <c r="K10" s="12">
        <f>transposed!BA10</f>
        <v>10</v>
      </c>
      <c r="L10" s="14"/>
      <c r="M10" s="14"/>
      <c r="N10" s="14"/>
      <c r="O10" s="14"/>
      <c r="P10" s="14"/>
      <c r="Q10" s="14"/>
      <c r="R10" s="14"/>
      <c r="S10" s="14"/>
      <c r="T10" s="11"/>
    </row>
    <row r="11" spans="1:20">
      <c r="A11" s="12">
        <f>transposed!A11</f>
        <v>2015</v>
      </c>
      <c r="B11" s="14">
        <f>transposed!D11</f>
        <v>752.5</v>
      </c>
      <c r="C11" s="14">
        <f>transposed!I11</f>
        <v>320.89999999999998</v>
      </c>
      <c r="D11" s="14">
        <f>transposed!N11</f>
        <v>413.9</v>
      </c>
      <c r="E11" s="14">
        <f>transposed!U11</f>
        <v>19.600000000000001</v>
      </c>
      <c r="F11" s="14">
        <f>transposed!AA11</f>
        <v>3.7</v>
      </c>
      <c r="G11" s="12">
        <f>transposed!AC11</f>
        <v>160.5</v>
      </c>
      <c r="H11" s="12">
        <f>transposed!AK11</f>
        <v>33.799999999999997</v>
      </c>
      <c r="I11" s="12">
        <f>transposed!AQ11</f>
        <v>44.1</v>
      </c>
      <c r="J11" s="12">
        <f>transposed!AY11</f>
        <v>38.5</v>
      </c>
      <c r="K11" s="12">
        <f>transposed!BA11</f>
        <v>11</v>
      </c>
      <c r="L11" s="14"/>
      <c r="M11" s="14"/>
      <c r="N11" s="14"/>
      <c r="O11" s="14"/>
      <c r="P11" s="14"/>
      <c r="Q11" s="14"/>
      <c r="R11" s="14"/>
      <c r="S11" s="14"/>
      <c r="T11" s="11"/>
    </row>
    <row r="12" spans="1:20">
      <c r="A12" s="12">
        <f>transposed!A12</f>
        <v>2016</v>
      </c>
      <c r="B12" s="14">
        <f>transposed!D12</f>
        <v>763.5</v>
      </c>
      <c r="C12" s="14">
        <f>transposed!I12</f>
        <v>330.2</v>
      </c>
      <c r="D12" s="14">
        <f>transposed!N12</f>
        <v>417.9</v>
      </c>
      <c r="E12" s="14">
        <f>transposed!U12</f>
        <v>19.100000000000001</v>
      </c>
      <c r="F12" s="14">
        <f>transposed!AA12</f>
        <v>3.9</v>
      </c>
      <c r="G12" s="12">
        <f>transposed!AC12</f>
        <v>169</v>
      </c>
      <c r="H12" s="12">
        <f>transposed!AK12</f>
        <v>40.799999999999997</v>
      </c>
      <c r="I12" s="12">
        <f>transposed!AQ12</f>
        <v>40.299999999999997</v>
      </c>
      <c r="J12" s="12">
        <f>transposed!AY12</f>
        <v>39.200000000000003</v>
      </c>
      <c r="K12" s="12">
        <f>transposed!BA12</f>
        <v>10.4</v>
      </c>
      <c r="L12" s="14"/>
      <c r="M12" s="14"/>
      <c r="N12" s="14"/>
      <c r="O12" s="14"/>
      <c r="P12" s="14"/>
      <c r="Q12" s="14"/>
      <c r="R12" s="14"/>
      <c r="S12" s="14"/>
      <c r="T12" s="11"/>
    </row>
    <row r="13" spans="1:20">
      <c r="A13" s="12">
        <f>transposed!A13</f>
        <v>2017</v>
      </c>
      <c r="B13" s="14">
        <f>transposed!D13</f>
        <v>760.6</v>
      </c>
      <c r="C13" s="14">
        <f>transposed!I13</f>
        <v>324.3</v>
      </c>
      <c r="D13" s="14">
        <f>transposed!N13</f>
        <v>431.4</v>
      </c>
      <c r="E13" s="14">
        <f>transposed!U13</f>
        <v>20.6</v>
      </c>
      <c r="F13" s="14">
        <f>transposed!AA13</f>
        <v>3.8</v>
      </c>
      <c r="G13" s="12">
        <f>transposed!AC13</f>
        <v>174.8</v>
      </c>
      <c r="H13" s="12">
        <f>transposed!AK13</f>
        <v>43.9</v>
      </c>
      <c r="I13" s="12">
        <f>transposed!AQ13</f>
        <v>41.5</v>
      </c>
      <c r="J13" s="12">
        <f>transposed!AY13</f>
        <v>41.3</v>
      </c>
      <c r="K13" s="12">
        <f>transposed!BA13</f>
        <v>9.6</v>
      </c>
      <c r="L13" s="14"/>
      <c r="M13" s="14"/>
      <c r="N13" s="14"/>
      <c r="O13" s="14"/>
      <c r="P13" s="14"/>
      <c r="Q13" s="14"/>
      <c r="R13" s="14"/>
      <c r="S13" s="14"/>
      <c r="T13" s="11"/>
    </row>
    <row r="14" spans="1:20">
      <c r="A14" s="12">
        <f>transposed!A14</f>
        <v>2018</v>
      </c>
      <c r="B14" s="14">
        <f>transposed!D14</f>
        <v>770.3</v>
      </c>
      <c r="C14" s="14">
        <f>transposed!I14</f>
        <v>325.7</v>
      </c>
      <c r="D14" s="14">
        <f>transposed!N14</f>
        <v>442.1</v>
      </c>
      <c r="E14" s="14">
        <f>transposed!U14</f>
        <v>22</v>
      </c>
      <c r="F14" s="14">
        <f>transposed!AA14</f>
        <v>3.8</v>
      </c>
      <c r="G14" s="12">
        <f>transposed!AC14</f>
        <v>175.5</v>
      </c>
      <c r="H14" s="12">
        <f>transposed!AK14</f>
        <v>41.2</v>
      </c>
      <c r="I14" s="12">
        <f>transposed!AQ14</f>
        <v>43.3</v>
      </c>
      <c r="J14" s="12">
        <f>transposed!AY14</f>
        <v>49.9</v>
      </c>
      <c r="K14" s="12">
        <f>transposed!BA14</f>
        <v>9.1999999999999993</v>
      </c>
      <c r="L14" s="14"/>
      <c r="M14" s="14"/>
      <c r="N14" s="14"/>
      <c r="O14" s="14"/>
      <c r="P14" s="14"/>
      <c r="Q14" s="14"/>
      <c r="R14" s="14"/>
      <c r="S14" s="14"/>
      <c r="T14" s="11"/>
    </row>
    <row r="15" spans="1:20">
      <c r="A15" s="12">
        <f>transposed!A15</f>
        <v>2019</v>
      </c>
      <c r="B15" s="14">
        <f>transposed!D15</f>
        <v>762.3</v>
      </c>
      <c r="C15" s="14">
        <f>transposed!I15</f>
        <v>323.10000000000002</v>
      </c>
      <c r="D15" s="14">
        <f>transposed!N15</f>
        <v>444.4</v>
      </c>
      <c r="E15" s="14">
        <f>transposed!U15</f>
        <v>22.2</v>
      </c>
      <c r="F15" s="14">
        <f>transposed!AA15</f>
        <v>3.6</v>
      </c>
      <c r="G15" s="12">
        <f>transposed!AC15</f>
        <v>181.1</v>
      </c>
      <c r="H15" s="12">
        <f>transposed!AK15</f>
        <v>40.4</v>
      </c>
      <c r="I15" s="12">
        <f>transposed!AQ15</f>
        <v>40.700000000000003</v>
      </c>
      <c r="J15" s="12">
        <f>transposed!AY15</f>
        <v>53.7</v>
      </c>
      <c r="K15" s="12">
        <f>transposed!BA15</f>
        <v>8.9</v>
      </c>
      <c r="L15" s="14"/>
      <c r="M15" s="14"/>
      <c r="N15" s="14"/>
      <c r="O15" s="14"/>
      <c r="P15" s="14"/>
      <c r="Q15" s="14"/>
      <c r="R15" s="14"/>
      <c r="S15" s="14"/>
      <c r="T15" s="11"/>
    </row>
    <row r="16" spans="1:20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selection activeCell="D12" sqref="D12"/>
    </sheetView>
  </sheetViews>
  <sheetFormatPr baseColWidth="10" defaultColWidth="8.83203125" defaultRowHeight="13"/>
  <cols>
    <col min="1" max="1" width="30"/>
    <col min="2" max="16" width="8"/>
  </cols>
  <sheetData>
    <row r="1" spans="1:16">
      <c r="A1" s="18" t="s">
        <v>128</v>
      </c>
    </row>
    <row r="2" spans="1:16">
      <c r="A2" t="s">
        <v>129</v>
      </c>
    </row>
    <row r="3" spans="1:16" ht="14">
      <c r="A3" s="1" t="s">
        <v>0</v>
      </c>
    </row>
    <row r="4" spans="1:16" ht="21">
      <c r="A4" s="19" t="s">
        <v>130</v>
      </c>
    </row>
    <row r="5" spans="1:16">
      <c r="O5" s="2"/>
    </row>
    <row r="6" spans="1:16">
      <c r="P6" s="2" t="s">
        <v>125</v>
      </c>
    </row>
    <row r="7" spans="1:16">
      <c r="A7" s="2" t="s">
        <v>126</v>
      </c>
      <c r="B7" s="3">
        <v>1990</v>
      </c>
      <c r="C7" s="3">
        <v>1995</v>
      </c>
      <c r="D7" s="3">
        <v>2000</v>
      </c>
      <c r="E7" s="3">
        <v>2009</v>
      </c>
      <c r="F7" s="3">
        <v>2010</v>
      </c>
      <c r="G7" s="3">
        <v>2011</v>
      </c>
      <c r="H7" s="3">
        <v>2012</v>
      </c>
      <c r="I7" s="3">
        <v>2013</v>
      </c>
      <c r="J7" s="3">
        <v>2014</v>
      </c>
      <c r="K7" s="3">
        <v>2015</v>
      </c>
      <c r="L7" s="3">
        <v>2016</v>
      </c>
      <c r="M7" s="3">
        <v>2017</v>
      </c>
      <c r="N7" s="3">
        <v>2018</v>
      </c>
      <c r="O7" s="3">
        <v>2019</v>
      </c>
      <c r="P7" s="3" t="s">
        <v>124</v>
      </c>
    </row>
    <row r="8" spans="1:16">
      <c r="A8" s="2" t="s">
        <v>1</v>
      </c>
      <c r="B8" s="4">
        <v>1529.8</v>
      </c>
      <c r="C8" s="4">
        <v>1670.3</v>
      </c>
      <c r="D8" s="4">
        <v>1917.2</v>
      </c>
      <c r="E8" s="4">
        <v>1800.8</v>
      </c>
      <c r="F8" s="4">
        <v>1806.8</v>
      </c>
      <c r="G8" s="4">
        <v>1773.5</v>
      </c>
      <c r="H8" s="4">
        <v>1753.5</v>
      </c>
      <c r="I8" s="4">
        <v>1756.3</v>
      </c>
      <c r="J8" s="4">
        <v>1790.5</v>
      </c>
      <c r="K8" s="4">
        <v>1798.4</v>
      </c>
      <c r="L8" s="4">
        <v>1834.3</v>
      </c>
      <c r="M8" s="4">
        <v>1851.8</v>
      </c>
      <c r="N8" s="4">
        <v>1883</v>
      </c>
      <c r="O8" s="4">
        <v>1880.5</v>
      </c>
      <c r="P8" s="5">
        <v>0.23</v>
      </c>
    </row>
    <row r="9" spans="1:16">
      <c r="A9" s="2" t="s">
        <v>2</v>
      </c>
      <c r="B9" s="4">
        <v>1206.8</v>
      </c>
      <c r="C9" s="4">
        <v>1342</v>
      </c>
      <c r="D9" s="4">
        <v>1557.8</v>
      </c>
      <c r="E9" s="4">
        <v>1517.5</v>
      </c>
      <c r="F9" s="4">
        <v>1515.2</v>
      </c>
      <c r="G9" s="4">
        <v>1483.9</v>
      </c>
      <c r="H9" s="4">
        <v>1473.1</v>
      </c>
      <c r="I9" s="4">
        <v>1466.2</v>
      </c>
      <c r="J9" s="4">
        <v>1514.3</v>
      </c>
      <c r="K9" s="4">
        <v>1510.5</v>
      </c>
      <c r="L9" s="4">
        <v>1534.6</v>
      </c>
      <c r="M9" s="4">
        <v>1540.7</v>
      </c>
      <c r="N9" s="4">
        <v>1563.9</v>
      </c>
      <c r="O9" s="4">
        <v>1555.7</v>
      </c>
      <c r="P9" s="5">
        <v>0.28999999999999998</v>
      </c>
    </row>
    <row r="10" spans="1:16">
      <c r="A10" s="2" t="s">
        <v>3</v>
      </c>
      <c r="B10" s="6">
        <v>639.6</v>
      </c>
      <c r="C10" s="6">
        <v>629.9</v>
      </c>
      <c r="D10" s="6">
        <v>685.8</v>
      </c>
      <c r="E10" s="6">
        <v>774</v>
      </c>
      <c r="F10" s="6">
        <v>762.7</v>
      </c>
      <c r="G10" s="6">
        <v>753.3</v>
      </c>
      <c r="H10" s="6">
        <v>746.2</v>
      </c>
      <c r="I10" s="6">
        <v>739.2</v>
      </c>
      <c r="J10" s="6">
        <v>753</v>
      </c>
      <c r="K10" s="6">
        <v>752.5</v>
      </c>
      <c r="L10" s="6">
        <v>763.5</v>
      </c>
      <c r="M10" s="6">
        <v>760.6</v>
      </c>
      <c r="N10" s="6">
        <v>770.3</v>
      </c>
      <c r="O10" s="6">
        <v>762.3</v>
      </c>
      <c r="P10" s="5">
        <v>0.19</v>
      </c>
    </row>
    <row r="11" spans="1:16">
      <c r="A11" s="7" t="s">
        <v>4</v>
      </c>
      <c r="B11" s="8">
        <v>631.70000000000005</v>
      </c>
      <c r="C11" s="8">
        <v>610.79999999999995</v>
      </c>
      <c r="D11" s="8">
        <v>654.1</v>
      </c>
      <c r="E11" s="8">
        <v>740.4</v>
      </c>
      <c r="F11" s="8">
        <v>731.4</v>
      </c>
      <c r="G11" s="8">
        <v>725.3</v>
      </c>
      <c r="H11" s="8">
        <v>721.4</v>
      </c>
      <c r="I11" s="8">
        <v>717.7</v>
      </c>
      <c r="J11" s="8">
        <v>732.6</v>
      </c>
      <c r="K11" s="8">
        <v>733</v>
      </c>
      <c r="L11" s="8">
        <v>745.4</v>
      </c>
      <c r="M11" s="8">
        <v>744</v>
      </c>
      <c r="N11" s="8">
        <v>754.3</v>
      </c>
      <c r="O11" s="8">
        <v>747</v>
      </c>
      <c r="P11" s="9">
        <v>0.18</v>
      </c>
    </row>
    <row r="12" spans="1:16">
      <c r="A12" s="7" t="s">
        <v>5</v>
      </c>
      <c r="B12" s="8">
        <v>7.9</v>
      </c>
      <c r="C12" s="8">
        <v>7.9</v>
      </c>
      <c r="D12" s="8">
        <v>3.7</v>
      </c>
      <c r="E12" s="8">
        <v>3.6</v>
      </c>
      <c r="F12" s="8">
        <v>3.8</v>
      </c>
      <c r="G12" s="8">
        <v>4.0999999999999996</v>
      </c>
      <c r="H12" s="8">
        <v>4.0999999999999996</v>
      </c>
      <c r="I12" s="8">
        <v>4.0999999999999996</v>
      </c>
      <c r="J12" s="8">
        <v>4.2</v>
      </c>
      <c r="K12" s="8">
        <v>4.3</v>
      </c>
      <c r="L12" s="8">
        <v>4.3</v>
      </c>
      <c r="M12" s="8">
        <v>4.4000000000000004</v>
      </c>
      <c r="N12" s="8">
        <v>4.4000000000000004</v>
      </c>
      <c r="O12" s="8">
        <v>4.5999999999999996</v>
      </c>
      <c r="P12" s="9">
        <v>-0.41</v>
      </c>
    </row>
    <row r="13" spans="1:16">
      <c r="A13" s="7" t="s">
        <v>6</v>
      </c>
      <c r="B13" s="7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8">
        <v>0.1</v>
      </c>
      <c r="H13" s="8">
        <v>0.1</v>
      </c>
      <c r="I13" s="8">
        <v>0.2</v>
      </c>
      <c r="J13" s="8">
        <v>0.4</v>
      </c>
      <c r="K13" s="8">
        <v>0.5</v>
      </c>
      <c r="L13" s="8">
        <v>0.7</v>
      </c>
      <c r="M13" s="8">
        <v>0.8</v>
      </c>
      <c r="N13" s="8">
        <v>1.2</v>
      </c>
      <c r="O13" s="8">
        <v>1.4</v>
      </c>
      <c r="P13" s="7" t="s">
        <v>12</v>
      </c>
    </row>
    <row r="14" spans="1:16">
      <c r="A14" s="7" t="s">
        <v>13</v>
      </c>
      <c r="B14" s="8">
        <v>0</v>
      </c>
      <c r="C14" s="8">
        <v>11.2</v>
      </c>
      <c r="D14" s="8">
        <v>28</v>
      </c>
      <c r="E14" s="8">
        <v>29.9</v>
      </c>
      <c r="F14" s="8">
        <v>27.5</v>
      </c>
      <c r="G14" s="8">
        <v>23.9</v>
      </c>
      <c r="H14" s="8">
        <v>20.6</v>
      </c>
      <c r="I14" s="8">
        <v>17.2</v>
      </c>
      <c r="J14" s="8">
        <v>15.8</v>
      </c>
      <c r="K14" s="8">
        <v>14.7</v>
      </c>
      <c r="L14" s="8">
        <v>13.2</v>
      </c>
      <c r="M14" s="8">
        <v>11.4</v>
      </c>
      <c r="N14" s="8">
        <v>10.4</v>
      </c>
      <c r="O14" s="8">
        <v>9.3000000000000007</v>
      </c>
      <c r="P14" s="7" t="s">
        <v>14</v>
      </c>
    </row>
    <row r="15" spans="1:16">
      <c r="A15" s="2" t="s">
        <v>15</v>
      </c>
      <c r="B15" s="6">
        <v>326.7</v>
      </c>
      <c r="C15" s="6">
        <v>425.2</v>
      </c>
      <c r="D15" s="6">
        <v>506.7</v>
      </c>
      <c r="E15" s="6">
        <v>343.5</v>
      </c>
      <c r="F15" s="6">
        <v>339.6</v>
      </c>
      <c r="G15" s="6">
        <v>322.60000000000002</v>
      </c>
      <c r="H15" s="6">
        <v>316.10000000000002</v>
      </c>
      <c r="I15" s="6">
        <v>312.10000000000002</v>
      </c>
      <c r="J15" s="6">
        <v>331.9</v>
      </c>
      <c r="K15" s="6">
        <v>320.89999999999998</v>
      </c>
      <c r="L15" s="6">
        <v>330.2</v>
      </c>
      <c r="M15" s="6">
        <v>324.3</v>
      </c>
      <c r="N15" s="6">
        <v>325.7</v>
      </c>
      <c r="O15" s="6">
        <v>323.10000000000002</v>
      </c>
      <c r="P15" s="5">
        <v>-0.01</v>
      </c>
    </row>
    <row r="16" spans="1:16">
      <c r="A16" s="7" t="s">
        <v>16</v>
      </c>
      <c r="B16" s="8">
        <v>315.10000000000002</v>
      </c>
      <c r="C16" s="8">
        <v>402.4</v>
      </c>
      <c r="D16" s="8">
        <v>460.7</v>
      </c>
      <c r="E16" s="8">
        <v>295.7</v>
      </c>
      <c r="F16" s="8">
        <v>292.7</v>
      </c>
      <c r="G16" s="8">
        <v>277.89999999999998</v>
      </c>
      <c r="H16" s="8">
        <v>273.8</v>
      </c>
      <c r="I16" s="8">
        <v>272.60000000000002</v>
      </c>
      <c r="J16" s="8">
        <v>293.2</v>
      </c>
      <c r="K16" s="8">
        <v>283.8</v>
      </c>
      <c r="L16" s="8">
        <v>294.8</v>
      </c>
      <c r="M16" s="8">
        <v>290.7</v>
      </c>
      <c r="N16" s="8">
        <v>293</v>
      </c>
      <c r="O16" s="8">
        <v>290.89999999999998</v>
      </c>
      <c r="P16" s="9">
        <v>-0.08</v>
      </c>
    </row>
    <row r="17" spans="1:16">
      <c r="A17" s="7" t="s">
        <v>17</v>
      </c>
      <c r="B17" s="8">
        <v>11.5</v>
      </c>
      <c r="C17" s="8">
        <v>14.9</v>
      </c>
      <c r="D17" s="8">
        <v>20.3</v>
      </c>
      <c r="E17" s="8">
        <v>12.1</v>
      </c>
      <c r="F17" s="8">
        <v>12.6</v>
      </c>
      <c r="G17" s="8">
        <v>13</v>
      </c>
      <c r="H17" s="8">
        <v>13</v>
      </c>
      <c r="I17" s="8">
        <v>12.8</v>
      </c>
      <c r="J17" s="8">
        <v>13.9</v>
      </c>
      <c r="K17" s="8">
        <v>13.9</v>
      </c>
      <c r="L17" s="8">
        <v>14.2</v>
      </c>
      <c r="M17" s="8">
        <v>14.2</v>
      </c>
      <c r="N17" s="8">
        <v>14.3</v>
      </c>
      <c r="O17" s="8">
        <v>15</v>
      </c>
      <c r="P17" s="9">
        <v>0.31</v>
      </c>
    </row>
    <row r="18" spans="1:16">
      <c r="A18" s="7" t="s">
        <v>18</v>
      </c>
      <c r="B18" s="8">
        <v>0.2</v>
      </c>
      <c r="C18" s="8">
        <v>0.2</v>
      </c>
      <c r="D18" s="8">
        <v>0.1</v>
      </c>
      <c r="E18" s="8">
        <v>0.5</v>
      </c>
      <c r="F18" s="8">
        <v>0.1</v>
      </c>
      <c r="G18" s="8">
        <v>0.1</v>
      </c>
      <c r="H18" s="8">
        <v>0.1</v>
      </c>
      <c r="I18" s="8">
        <v>0.1</v>
      </c>
      <c r="J18" s="8">
        <v>0.1</v>
      </c>
      <c r="K18" s="8">
        <v>0.1</v>
      </c>
      <c r="L18" s="8">
        <v>0.1</v>
      </c>
      <c r="M18" s="8">
        <v>0.2</v>
      </c>
      <c r="N18" s="8">
        <v>0.3</v>
      </c>
      <c r="O18" s="8">
        <v>0.3</v>
      </c>
      <c r="P18" s="9">
        <v>0.6</v>
      </c>
    </row>
    <row r="19" spans="1:16">
      <c r="A19" s="7" t="s">
        <v>19</v>
      </c>
      <c r="B19" s="8">
        <v>0</v>
      </c>
      <c r="C19" s="8">
        <v>7.8</v>
      </c>
      <c r="D19" s="8">
        <v>25.6</v>
      </c>
      <c r="E19" s="8">
        <v>35.200000000000003</v>
      </c>
      <c r="F19" s="8">
        <v>34.1</v>
      </c>
      <c r="G19" s="8">
        <v>31.6</v>
      </c>
      <c r="H19" s="8">
        <v>29.2</v>
      </c>
      <c r="I19" s="8">
        <v>26.5</v>
      </c>
      <c r="J19" s="8">
        <v>24.7</v>
      </c>
      <c r="K19" s="8">
        <v>23</v>
      </c>
      <c r="L19" s="8">
        <v>21.1</v>
      </c>
      <c r="M19" s="8">
        <v>19.2</v>
      </c>
      <c r="N19" s="8">
        <v>18.100000000000001</v>
      </c>
      <c r="O19" s="8">
        <v>16.899999999999999</v>
      </c>
      <c r="P19" s="7" t="s">
        <v>20</v>
      </c>
    </row>
    <row r="20" spans="1:16">
      <c r="A20" s="2" t="s">
        <v>127</v>
      </c>
      <c r="B20" s="6">
        <v>230.3</v>
      </c>
      <c r="C20" s="6">
        <v>275.89999999999998</v>
      </c>
      <c r="D20" s="6">
        <v>352.3</v>
      </c>
      <c r="E20" s="6">
        <v>379.7</v>
      </c>
      <c r="F20" s="6">
        <v>393.3</v>
      </c>
      <c r="G20" s="6">
        <v>387.8</v>
      </c>
      <c r="H20" s="6">
        <v>389</v>
      </c>
      <c r="I20" s="6">
        <v>393.3</v>
      </c>
      <c r="J20" s="6">
        <v>406.4</v>
      </c>
      <c r="K20" s="6">
        <v>413.9</v>
      </c>
      <c r="L20" s="6">
        <v>417.9</v>
      </c>
      <c r="M20" s="6">
        <v>431.4</v>
      </c>
      <c r="N20" s="6">
        <v>442.1</v>
      </c>
      <c r="O20" s="6">
        <v>444.4</v>
      </c>
      <c r="P20" s="5">
        <v>0.93</v>
      </c>
    </row>
    <row r="21" spans="1:16">
      <c r="A21" s="7" t="s">
        <v>21</v>
      </c>
      <c r="B21" s="8">
        <v>38.5</v>
      </c>
      <c r="C21" s="8">
        <v>35.799999999999997</v>
      </c>
      <c r="D21" s="8">
        <v>36.4</v>
      </c>
      <c r="E21" s="8">
        <v>42.3</v>
      </c>
      <c r="F21" s="8">
        <v>42</v>
      </c>
      <c r="G21" s="8">
        <v>38.5</v>
      </c>
      <c r="H21" s="8">
        <v>38.1</v>
      </c>
      <c r="I21" s="8">
        <v>38.799999999999997</v>
      </c>
      <c r="J21" s="8">
        <v>39.9</v>
      </c>
      <c r="K21" s="8">
        <v>39.299999999999997</v>
      </c>
      <c r="L21" s="8">
        <v>40.4</v>
      </c>
      <c r="M21" s="8">
        <v>41.2</v>
      </c>
      <c r="N21" s="8">
        <v>42.2</v>
      </c>
      <c r="O21" s="8">
        <v>40.299999999999997</v>
      </c>
      <c r="P21" s="9">
        <v>0.05</v>
      </c>
    </row>
    <row r="22" spans="1:16">
      <c r="A22" s="7" t="s">
        <v>22</v>
      </c>
      <c r="B22" s="8">
        <v>190.7</v>
      </c>
      <c r="C22" s="8">
        <v>238.6</v>
      </c>
      <c r="D22" s="8">
        <v>313.2</v>
      </c>
      <c r="E22" s="8">
        <v>331.9</v>
      </c>
      <c r="F22" s="8">
        <v>346.4</v>
      </c>
      <c r="G22" s="8">
        <v>344.1</v>
      </c>
      <c r="H22" s="8">
        <v>345.5</v>
      </c>
      <c r="I22" s="8">
        <v>348.9</v>
      </c>
      <c r="J22" s="8">
        <v>360.8</v>
      </c>
      <c r="K22" s="8">
        <v>368.7</v>
      </c>
      <c r="L22" s="8">
        <v>371.5</v>
      </c>
      <c r="M22" s="8">
        <v>384</v>
      </c>
      <c r="N22" s="8">
        <v>393.5</v>
      </c>
      <c r="O22" s="8">
        <v>397.5</v>
      </c>
      <c r="P22" s="9">
        <v>1.1000000000000001</v>
      </c>
    </row>
    <row r="23" spans="1:16">
      <c r="A23" s="7" t="s">
        <v>23</v>
      </c>
      <c r="B23" s="8">
        <v>1.2</v>
      </c>
      <c r="C23" s="8">
        <v>0.9</v>
      </c>
      <c r="D23" s="8">
        <v>0.6</v>
      </c>
      <c r="E23" s="8">
        <v>1</v>
      </c>
      <c r="F23" s="8">
        <v>0.3</v>
      </c>
      <c r="G23" s="8">
        <v>0.4</v>
      </c>
      <c r="H23" s="8">
        <v>0.4</v>
      </c>
      <c r="I23" s="8">
        <v>0.4</v>
      </c>
      <c r="J23" s="8">
        <v>0.4</v>
      </c>
      <c r="K23" s="8">
        <v>0.4</v>
      </c>
      <c r="L23" s="8">
        <v>0.5</v>
      </c>
      <c r="M23" s="8">
        <v>0.5</v>
      </c>
      <c r="N23" s="8">
        <v>0.5</v>
      </c>
      <c r="O23" s="8">
        <v>0.5</v>
      </c>
      <c r="P23" s="9">
        <v>-0.57999999999999996</v>
      </c>
    </row>
    <row r="24" spans="1:16">
      <c r="A24" s="7" t="s">
        <v>24</v>
      </c>
    </row>
    <row r="25" spans="1:16">
      <c r="A25" s="7" t="s">
        <v>25</v>
      </c>
    </row>
    <row r="26" spans="1:16">
      <c r="A26" s="7" t="s">
        <v>26</v>
      </c>
      <c r="B26" s="8">
        <v>0</v>
      </c>
      <c r="C26" s="8">
        <v>0.6</v>
      </c>
      <c r="D26" s="8">
        <v>2</v>
      </c>
      <c r="E26" s="8">
        <v>4.4000000000000004</v>
      </c>
      <c r="F26" s="8">
        <v>4.7</v>
      </c>
      <c r="G26" s="8">
        <v>4.8</v>
      </c>
      <c r="H26" s="8">
        <v>5</v>
      </c>
      <c r="I26" s="8">
        <v>5.2</v>
      </c>
      <c r="J26" s="8">
        <v>5.3</v>
      </c>
      <c r="K26" s="8">
        <v>5.5</v>
      </c>
      <c r="L26" s="8">
        <v>5.5</v>
      </c>
      <c r="M26" s="8">
        <v>5.7</v>
      </c>
      <c r="N26" s="8">
        <v>5.9</v>
      </c>
      <c r="O26" s="8">
        <v>6.1</v>
      </c>
      <c r="P26" s="7" t="s">
        <v>27</v>
      </c>
    </row>
    <row r="27" spans="1:16">
      <c r="A27" s="2" t="s">
        <v>28</v>
      </c>
      <c r="B27" s="6">
        <v>8.5</v>
      </c>
      <c r="C27" s="6">
        <v>9.1999999999999993</v>
      </c>
      <c r="D27" s="6">
        <v>11.1</v>
      </c>
      <c r="E27" s="6">
        <v>16.2</v>
      </c>
      <c r="F27" s="6">
        <v>16</v>
      </c>
      <c r="G27" s="6">
        <v>16.7</v>
      </c>
      <c r="H27" s="6">
        <v>17.8</v>
      </c>
      <c r="I27" s="6">
        <v>17.8</v>
      </c>
      <c r="J27" s="6">
        <v>19.2</v>
      </c>
      <c r="K27" s="6">
        <v>19.600000000000001</v>
      </c>
      <c r="L27" s="6">
        <v>19.100000000000001</v>
      </c>
      <c r="M27" s="6">
        <v>20.6</v>
      </c>
      <c r="N27" s="6">
        <v>22</v>
      </c>
      <c r="O27" s="6">
        <v>22.2</v>
      </c>
      <c r="P27" s="5">
        <v>1.6</v>
      </c>
    </row>
    <row r="28" spans="1:16">
      <c r="A28" s="7" t="s">
        <v>29</v>
      </c>
      <c r="B28" s="8">
        <v>0.3</v>
      </c>
      <c r="C28" s="8">
        <v>0.4</v>
      </c>
      <c r="D28" s="8">
        <v>0.4</v>
      </c>
      <c r="E28" s="8">
        <v>0.7</v>
      </c>
      <c r="F28" s="8">
        <v>0.7</v>
      </c>
      <c r="G28" s="8">
        <v>0.7</v>
      </c>
      <c r="H28" s="8">
        <v>0.8</v>
      </c>
      <c r="I28" s="8">
        <v>0.8</v>
      </c>
      <c r="J28" s="8">
        <v>0.9</v>
      </c>
      <c r="K28" s="8">
        <v>0.9</v>
      </c>
      <c r="L28" s="8">
        <v>0.9</v>
      </c>
      <c r="M28" s="8">
        <v>0.9</v>
      </c>
      <c r="N28" s="8">
        <v>1.1000000000000001</v>
      </c>
      <c r="O28" s="8">
        <v>1</v>
      </c>
      <c r="P28" s="9">
        <v>1.9</v>
      </c>
    </row>
    <row r="29" spans="1:16">
      <c r="A29" s="7" t="s">
        <v>30</v>
      </c>
      <c r="B29" s="8">
        <v>8</v>
      </c>
      <c r="C29" s="8">
        <v>8.6999999999999993</v>
      </c>
      <c r="D29" s="8">
        <v>10.3</v>
      </c>
      <c r="E29" s="8">
        <v>13.7</v>
      </c>
      <c r="F29" s="8">
        <v>13.6</v>
      </c>
      <c r="G29" s="8">
        <v>14.4</v>
      </c>
      <c r="H29" s="8">
        <v>15.5</v>
      </c>
      <c r="I29" s="8">
        <v>15.4</v>
      </c>
      <c r="J29" s="8">
        <v>16.8</v>
      </c>
      <c r="K29" s="8">
        <v>17.100000000000001</v>
      </c>
      <c r="L29" s="8">
        <v>16.7</v>
      </c>
      <c r="M29" s="8">
        <v>18</v>
      </c>
      <c r="N29" s="8">
        <v>19.3</v>
      </c>
      <c r="O29" s="8">
        <v>19.399999999999999</v>
      </c>
      <c r="P29" s="9">
        <v>1.4</v>
      </c>
    </row>
    <row r="30" spans="1:16">
      <c r="A30" s="7" t="s">
        <v>31</v>
      </c>
      <c r="B30" s="8">
        <v>0.1</v>
      </c>
      <c r="C30" s="8">
        <v>0.1</v>
      </c>
      <c r="D30" s="8">
        <v>0.3</v>
      </c>
      <c r="E30" s="8">
        <v>1.4</v>
      </c>
      <c r="F30" s="8">
        <v>1.2</v>
      </c>
      <c r="G30" s="8">
        <v>1.1000000000000001</v>
      </c>
      <c r="H30" s="8">
        <v>1.1000000000000001</v>
      </c>
      <c r="I30" s="8">
        <v>1.1000000000000001</v>
      </c>
      <c r="J30" s="8">
        <v>1.1000000000000001</v>
      </c>
      <c r="K30" s="8">
        <v>1.1000000000000001</v>
      </c>
      <c r="L30" s="8">
        <v>1.1000000000000001</v>
      </c>
      <c r="M30" s="8">
        <v>1.2</v>
      </c>
      <c r="N30" s="8">
        <v>1.3</v>
      </c>
      <c r="O30" s="8">
        <v>1.3</v>
      </c>
      <c r="P30" s="9">
        <v>13</v>
      </c>
    </row>
    <row r="31" spans="1:16">
      <c r="A31" s="7" t="s">
        <v>32</v>
      </c>
    </row>
    <row r="32" spans="1:16">
      <c r="A32" s="7" t="s">
        <v>33</v>
      </c>
      <c r="B32" s="8">
        <v>0</v>
      </c>
      <c r="C32" s="7" t="s">
        <v>34</v>
      </c>
      <c r="D32" s="8">
        <v>0.1</v>
      </c>
      <c r="E32" s="8">
        <v>0.4</v>
      </c>
      <c r="F32" s="8">
        <v>0.4</v>
      </c>
      <c r="G32" s="8">
        <v>0.4</v>
      </c>
      <c r="H32" s="8">
        <v>0.4</v>
      </c>
      <c r="I32" s="8">
        <v>0.4</v>
      </c>
      <c r="J32" s="8">
        <v>0.4</v>
      </c>
      <c r="K32" s="8">
        <v>0.4</v>
      </c>
      <c r="L32" s="8">
        <v>0.4</v>
      </c>
      <c r="M32" s="8">
        <v>0.4</v>
      </c>
      <c r="N32" s="8">
        <v>0.4</v>
      </c>
      <c r="O32" s="8">
        <v>0.4</v>
      </c>
      <c r="P32" s="7" t="s">
        <v>35</v>
      </c>
    </row>
    <row r="33" spans="1:16">
      <c r="A33" s="2" t="s">
        <v>36</v>
      </c>
      <c r="B33" s="6">
        <v>1.7</v>
      </c>
      <c r="C33" s="6">
        <v>1.8</v>
      </c>
      <c r="D33" s="6">
        <v>1.9</v>
      </c>
      <c r="E33" s="6">
        <v>4.0999999999999996</v>
      </c>
      <c r="F33" s="6">
        <v>3.6</v>
      </c>
      <c r="G33" s="6">
        <v>3.5</v>
      </c>
      <c r="H33" s="6">
        <v>4</v>
      </c>
      <c r="I33" s="6">
        <v>3.8</v>
      </c>
      <c r="J33" s="6">
        <v>3.8</v>
      </c>
      <c r="K33" s="6">
        <v>3.7</v>
      </c>
      <c r="L33" s="6">
        <v>3.9</v>
      </c>
      <c r="M33" s="6">
        <v>3.8</v>
      </c>
      <c r="N33" s="6">
        <v>3.8</v>
      </c>
      <c r="O33" s="6">
        <v>3.6</v>
      </c>
      <c r="P33" s="5">
        <v>1.1000000000000001</v>
      </c>
    </row>
    <row r="34" spans="1:16">
      <c r="A34" s="7" t="s">
        <v>37</v>
      </c>
      <c r="B34" s="8">
        <v>1.7</v>
      </c>
      <c r="C34" s="8">
        <v>1.8</v>
      </c>
      <c r="D34" s="8">
        <v>1.9</v>
      </c>
      <c r="E34" s="8">
        <v>4.0999999999999996</v>
      </c>
      <c r="F34" s="8">
        <v>3.6</v>
      </c>
      <c r="G34" s="8">
        <v>3.5</v>
      </c>
      <c r="H34" s="8">
        <v>4</v>
      </c>
      <c r="I34" s="8">
        <v>3.8</v>
      </c>
      <c r="J34" s="8">
        <v>3.8</v>
      </c>
      <c r="K34" s="8">
        <v>3.7</v>
      </c>
      <c r="L34" s="8">
        <v>3.9</v>
      </c>
      <c r="M34" s="8">
        <v>3.8</v>
      </c>
      <c r="N34" s="8">
        <v>3.8</v>
      </c>
      <c r="O34" s="8">
        <v>3.6</v>
      </c>
      <c r="P34" s="9">
        <v>1.1000000000000001</v>
      </c>
    </row>
    <row r="35" spans="1:16">
      <c r="A35" s="2" t="s">
        <v>38</v>
      </c>
      <c r="B35" s="6">
        <v>189.2</v>
      </c>
      <c r="C35" s="6">
        <v>176.7</v>
      </c>
      <c r="D35" s="6">
        <v>199.4</v>
      </c>
      <c r="E35" s="6">
        <v>157.4</v>
      </c>
      <c r="F35" s="6">
        <v>154.80000000000001</v>
      </c>
      <c r="G35" s="6">
        <v>149.9</v>
      </c>
      <c r="H35" s="6">
        <v>146.5</v>
      </c>
      <c r="I35" s="6">
        <v>150.1</v>
      </c>
      <c r="J35" s="6">
        <v>151.30000000000001</v>
      </c>
      <c r="K35" s="6">
        <v>160.5</v>
      </c>
      <c r="L35" s="6">
        <v>169</v>
      </c>
      <c r="M35" s="6">
        <v>174.8</v>
      </c>
      <c r="N35" s="6">
        <v>175.5</v>
      </c>
      <c r="O35" s="6">
        <v>181.1</v>
      </c>
      <c r="P35" s="5">
        <v>-0.04</v>
      </c>
    </row>
    <row r="36" spans="1:16">
      <c r="A36" s="2" t="s">
        <v>39</v>
      </c>
      <c r="B36" s="8">
        <v>42.9</v>
      </c>
      <c r="C36" s="8">
        <v>35.799999999999997</v>
      </c>
      <c r="D36" s="8">
        <v>35.9</v>
      </c>
      <c r="E36" s="8">
        <v>21.2</v>
      </c>
      <c r="F36" s="8">
        <v>26.7</v>
      </c>
      <c r="G36" s="8">
        <v>22.5</v>
      </c>
      <c r="H36" s="8">
        <v>19.899999999999999</v>
      </c>
      <c r="I36" s="8">
        <v>23.6</v>
      </c>
      <c r="J36" s="8">
        <v>20.9</v>
      </c>
      <c r="K36" s="8">
        <v>26.8</v>
      </c>
      <c r="L36" s="8">
        <v>35.1</v>
      </c>
      <c r="M36" s="8">
        <v>33.299999999999997</v>
      </c>
      <c r="N36" s="8">
        <v>32.799999999999997</v>
      </c>
      <c r="O36" s="8">
        <v>33.700000000000003</v>
      </c>
      <c r="P36" s="9">
        <v>-0.22</v>
      </c>
    </row>
    <row r="37" spans="1:16">
      <c r="A37" s="7" t="s">
        <v>40</v>
      </c>
      <c r="B37" s="8">
        <v>39.799999999999997</v>
      </c>
      <c r="C37" s="8">
        <v>33</v>
      </c>
      <c r="D37" s="8">
        <v>33.4</v>
      </c>
      <c r="E37" s="8">
        <v>19.399999999999999</v>
      </c>
      <c r="F37" s="8">
        <v>24.8</v>
      </c>
      <c r="G37" s="8">
        <v>20.6</v>
      </c>
      <c r="H37" s="8">
        <v>18.2</v>
      </c>
      <c r="I37" s="8">
        <v>22</v>
      </c>
      <c r="J37" s="8">
        <v>19.399999999999999</v>
      </c>
      <c r="K37" s="8">
        <v>25.3</v>
      </c>
      <c r="L37" s="8">
        <v>33.700000000000003</v>
      </c>
      <c r="M37" s="8">
        <v>31.8</v>
      </c>
      <c r="N37" s="8">
        <v>31.2</v>
      </c>
      <c r="O37" s="8">
        <v>32</v>
      </c>
      <c r="P37" s="9">
        <v>-0.19</v>
      </c>
    </row>
    <row r="38" spans="1:16">
      <c r="A38" s="7" t="s">
        <v>41</v>
      </c>
      <c r="B38" s="8">
        <v>3.2</v>
      </c>
      <c r="C38" s="8">
        <v>2.8</v>
      </c>
      <c r="D38" s="8">
        <v>2.6</v>
      </c>
      <c r="E38" s="8">
        <v>1.9</v>
      </c>
      <c r="F38" s="8">
        <v>1.9</v>
      </c>
      <c r="G38" s="8">
        <v>1.9</v>
      </c>
      <c r="H38" s="8">
        <v>1.8</v>
      </c>
      <c r="I38" s="8">
        <v>1.6</v>
      </c>
      <c r="J38" s="8">
        <v>1.5</v>
      </c>
      <c r="K38" s="8">
        <v>1.5</v>
      </c>
      <c r="L38" s="8">
        <v>1.5</v>
      </c>
      <c r="M38" s="8">
        <v>1.5</v>
      </c>
      <c r="N38" s="8">
        <v>1.6</v>
      </c>
      <c r="O38" s="8">
        <v>1.7</v>
      </c>
      <c r="P38" s="9">
        <v>-0.48</v>
      </c>
    </row>
    <row r="39" spans="1:16">
      <c r="A39" s="2" t="s">
        <v>42</v>
      </c>
      <c r="B39" s="6">
        <v>110.9</v>
      </c>
      <c r="C39" s="6">
        <v>116.3</v>
      </c>
      <c r="D39" s="6">
        <v>140.6</v>
      </c>
      <c r="E39" s="6">
        <v>120.6</v>
      </c>
      <c r="F39" s="6">
        <v>114.4</v>
      </c>
      <c r="G39" s="6">
        <v>115.7</v>
      </c>
      <c r="H39" s="6">
        <v>114.3</v>
      </c>
      <c r="I39" s="6">
        <v>115.4</v>
      </c>
      <c r="J39" s="6">
        <v>116.3</v>
      </c>
      <c r="K39" s="6">
        <v>120.1</v>
      </c>
      <c r="L39" s="6">
        <v>121.5</v>
      </c>
      <c r="M39" s="6">
        <v>129.19999999999999</v>
      </c>
      <c r="N39" s="6">
        <v>130.80000000000001</v>
      </c>
      <c r="O39" s="6">
        <v>135.4</v>
      </c>
      <c r="P39" s="5">
        <v>0.22</v>
      </c>
    </row>
    <row r="40" spans="1:16">
      <c r="A40" s="7" t="s">
        <v>43</v>
      </c>
      <c r="B40" s="8">
        <v>110.9</v>
      </c>
      <c r="C40" s="8">
        <v>116.3</v>
      </c>
      <c r="D40" s="8">
        <v>140.6</v>
      </c>
      <c r="E40" s="8">
        <v>120.6</v>
      </c>
      <c r="F40" s="8">
        <v>114.4</v>
      </c>
      <c r="G40" s="8">
        <v>115.7</v>
      </c>
      <c r="H40" s="8">
        <v>114.3</v>
      </c>
      <c r="I40" s="8">
        <v>115.4</v>
      </c>
      <c r="J40" s="8">
        <v>116.3</v>
      </c>
      <c r="K40" s="8">
        <v>120.1</v>
      </c>
      <c r="L40" s="8">
        <v>121.5</v>
      </c>
      <c r="M40" s="8">
        <v>129.19999999999999</v>
      </c>
      <c r="N40" s="8">
        <v>130.80000000000001</v>
      </c>
      <c r="O40" s="8">
        <v>135.4</v>
      </c>
      <c r="P40" s="9">
        <v>0.22</v>
      </c>
    </row>
    <row r="41" spans="1:16">
      <c r="A41" s="2" t="s">
        <v>44</v>
      </c>
      <c r="B41" s="6">
        <v>35.299999999999997</v>
      </c>
      <c r="C41" s="6">
        <v>24.5</v>
      </c>
      <c r="D41" s="6">
        <v>22.9</v>
      </c>
      <c r="E41" s="6">
        <v>15.5</v>
      </c>
      <c r="F41" s="6">
        <v>13.7</v>
      </c>
      <c r="G41" s="6">
        <v>11.7</v>
      </c>
      <c r="H41" s="6">
        <v>12.2</v>
      </c>
      <c r="I41" s="6">
        <v>11.1</v>
      </c>
      <c r="J41" s="6">
        <v>14.1</v>
      </c>
      <c r="K41" s="6">
        <v>13.6</v>
      </c>
      <c r="L41" s="6">
        <v>12.4</v>
      </c>
      <c r="M41" s="6">
        <v>12.3</v>
      </c>
      <c r="N41" s="6">
        <v>11.9</v>
      </c>
      <c r="O41" s="6">
        <v>12</v>
      </c>
      <c r="P41" s="5">
        <v>-0.66</v>
      </c>
    </row>
    <row r="42" spans="1:16">
      <c r="A42" s="7" t="s">
        <v>45</v>
      </c>
      <c r="B42" s="8">
        <v>35.299999999999997</v>
      </c>
      <c r="C42" s="8">
        <v>24.5</v>
      </c>
      <c r="D42" s="8">
        <v>22.9</v>
      </c>
      <c r="E42" s="8">
        <v>15.5</v>
      </c>
      <c r="F42" s="8">
        <v>13.7</v>
      </c>
      <c r="G42" s="8">
        <v>11.7</v>
      </c>
      <c r="H42" s="8">
        <v>12.2</v>
      </c>
      <c r="I42" s="8">
        <v>11.1</v>
      </c>
      <c r="J42" s="8">
        <v>14.1</v>
      </c>
      <c r="K42" s="8">
        <v>13.6</v>
      </c>
      <c r="L42" s="8">
        <v>12.4</v>
      </c>
      <c r="M42" s="8">
        <v>12.3</v>
      </c>
      <c r="N42" s="8">
        <v>11.9</v>
      </c>
      <c r="O42" s="8">
        <v>12</v>
      </c>
      <c r="P42" s="9">
        <v>-0.66</v>
      </c>
    </row>
    <row r="43" spans="1:16">
      <c r="A43" s="2" t="s">
        <v>46</v>
      </c>
      <c r="B43" s="6">
        <v>47</v>
      </c>
      <c r="C43" s="6">
        <v>58.8</v>
      </c>
      <c r="D43" s="6">
        <v>65.8</v>
      </c>
      <c r="E43" s="6">
        <v>39.1</v>
      </c>
      <c r="F43" s="6">
        <v>44.9</v>
      </c>
      <c r="G43" s="6">
        <v>46.4</v>
      </c>
      <c r="H43" s="6">
        <v>40.299999999999997</v>
      </c>
      <c r="I43" s="6">
        <v>39.700000000000003</v>
      </c>
      <c r="J43" s="6">
        <v>29.1</v>
      </c>
      <c r="K43" s="6">
        <v>33.799999999999997</v>
      </c>
      <c r="L43" s="6">
        <v>40.799999999999997</v>
      </c>
      <c r="M43" s="6">
        <v>43.9</v>
      </c>
      <c r="N43" s="6">
        <v>41.2</v>
      </c>
      <c r="O43" s="6">
        <v>40.4</v>
      </c>
      <c r="P43" s="5">
        <v>-0.14000000000000001</v>
      </c>
    </row>
    <row r="44" spans="1:16">
      <c r="A44" s="7" t="s">
        <v>47</v>
      </c>
      <c r="B44" s="8">
        <v>14.4</v>
      </c>
      <c r="C44" s="8">
        <v>14.3</v>
      </c>
      <c r="D44" s="8">
        <v>14.5</v>
      </c>
      <c r="E44" s="8">
        <v>12.4</v>
      </c>
      <c r="F44" s="8">
        <v>11.8</v>
      </c>
      <c r="G44" s="8">
        <v>11.4</v>
      </c>
      <c r="H44" s="8">
        <v>11.1</v>
      </c>
      <c r="I44" s="8">
        <v>10.9</v>
      </c>
      <c r="J44" s="8">
        <v>10.6</v>
      </c>
      <c r="K44" s="8">
        <v>10.7</v>
      </c>
      <c r="L44" s="8">
        <v>10.7</v>
      </c>
      <c r="M44" s="8">
        <v>10.8</v>
      </c>
      <c r="N44" s="8">
        <v>10.9</v>
      </c>
      <c r="O44" s="8">
        <v>10.9</v>
      </c>
      <c r="P44" s="9">
        <v>-0.25</v>
      </c>
    </row>
    <row r="45" spans="1:16">
      <c r="A45" s="7" t="s">
        <v>48</v>
      </c>
      <c r="B45" s="8">
        <v>9.6999999999999993</v>
      </c>
      <c r="C45" s="8">
        <v>15</v>
      </c>
      <c r="D45" s="8">
        <v>17.399999999999999</v>
      </c>
      <c r="E45" s="8">
        <v>11.6</v>
      </c>
      <c r="F45" s="8">
        <v>11.3</v>
      </c>
      <c r="G45" s="8">
        <v>14</v>
      </c>
      <c r="H45" s="8">
        <v>11.4</v>
      </c>
      <c r="I45" s="8">
        <v>11.5</v>
      </c>
      <c r="J45" s="8">
        <v>10.199999999999999</v>
      </c>
      <c r="K45" s="8">
        <v>16.2</v>
      </c>
      <c r="L45" s="8">
        <v>14</v>
      </c>
      <c r="M45" s="8">
        <v>13.2</v>
      </c>
      <c r="N45" s="8">
        <v>12.6</v>
      </c>
      <c r="O45" s="8">
        <v>10.7</v>
      </c>
      <c r="P45" s="9">
        <v>0.1</v>
      </c>
    </row>
    <row r="46" spans="1:16">
      <c r="A46" s="7" t="s">
        <v>49</v>
      </c>
      <c r="B46" s="8">
        <v>22.8</v>
      </c>
      <c r="C46" s="8">
        <v>29.4</v>
      </c>
      <c r="D46" s="8">
        <v>33.700000000000003</v>
      </c>
      <c r="E46" s="8">
        <v>14.1</v>
      </c>
      <c r="F46" s="8">
        <v>20.7</v>
      </c>
      <c r="G46" s="8">
        <v>19.600000000000001</v>
      </c>
      <c r="H46" s="8">
        <v>16</v>
      </c>
      <c r="I46" s="8">
        <v>15.3</v>
      </c>
      <c r="J46" s="8">
        <v>5.9</v>
      </c>
      <c r="K46" s="8">
        <v>4.3</v>
      </c>
      <c r="L46" s="8">
        <v>13.1</v>
      </c>
      <c r="M46" s="8">
        <v>16.7</v>
      </c>
      <c r="N46" s="8">
        <v>14.2</v>
      </c>
      <c r="O46" s="8">
        <v>14.9</v>
      </c>
      <c r="P46" s="9">
        <v>-0.35</v>
      </c>
    </row>
    <row r="47" spans="1:16">
      <c r="A47" s="7" t="s">
        <v>50</v>
      </c>
    </row>
    <row r="48" spans="1:16">
      <c r="A48" s="7" t="s">
        <v>51</v>
      </c>
      <c r="B48" s="7" t="s">
        <v>52</v>
      </c>
      <c r="C48" s="7" t="s">
        <v>53</v>
      </c>
      <c r="D48" s="8">
        <v>0.3</v>
      </c>
      <c r="E48" s="8">
        <v>0.9</v>
      </c>
      <c r="F48" s="8">
        <v>1.2</v>
      </c>
      <c r="G48" s="8">
        <v>1.5</v>
      </c>
      <c r="H48" s="8">
        <v>1.7</v>
      </c>
      <c r="I48" s="8">
        <v>2</v>
      </c>
      <c r="J48" s="8">
        <v>2.2999999999999998</v>
      </c>
      <c r="K48" s="8">
        <v>2.6</v>
      </c>
      <c r="L48" s="8">
        <v>2.9</v>
      </c>
      <c r="M48" s="8">
        <v>3.3</v>
      </c>
      <c r="N48" s="8">
        <v>3.6</v>
      </c>
      <c r="O48" s="8">
        <v>3.9</v>
      </c>
      <c r="P48" s="7" t="s">
        <v>54</v>
      </c>
    </row>
    <row r="49" spans="1:16">
      <c r="A49" s="2" t="s">
        <v>55</v>
      </c>
      <c r="B49" s="6">
        <v>39</v>
      </c>
      <c r="C49" s="6">
        <v>43.1</v>
      </c>
      <c r="D49" s="6">
        <v>46.6</v>
      </c>
      <c r="E49" s="6">
        <v>41.1</v>
      </c>
      <c r="F49" s="6">
        <v>44</v>
      </c>
      <c r="G49" s="6">
        <v>45.2</v>
      </c>
      <c r="H49" s="6">
        <v>43.9</v>
      </c>
      <c r="I49" s="6">
        <v>44.5</v>
      </c>
      <c r="J49" s="6">
        <v>46.4</v>
      </c>
      <c r="K49" s="6">
        <v>44.1</v>
      </c>
      <c r="L49" s="6">
        <v>40.299999999999997</v>
      </c>
      <c r="M49" s="6">
        <v>41.5</v>
      </c>
      <c r="N49" s="6">
        <v>43.3</v>
      </c>
      <c r="O49" s="6">
        <v>40.700000000000003</v>
      </c>
      <c r="P49" s="5">
        <v>0.04</v>
      </c>
    </row>
    <row r="50" spans="1:16">
      <c r="A50" s="7" t="s">
        <v>56</v>
      </c>
      <c r="B50" s="8">
        <v>35.799999999999997</v>
      </c>
      <c r="C50" s="8">
        <v>40</v>
      </c>
      <c r="D50" s="8">
        <v>43</v>
      </c>
      <c r="E50" s="8">
        <v>36.4</v>
      </c>
      <c r="F50" s="8">
        <v>39.299999999999997</v>
      </c>
      <c r="G50" s="8">
        <v>40.6</v>
      </c>
      <c r="H50" s="8">
        <v>39.799999999999997</v>
      </c>
      <c r="I50" s="8">
        <v>40.200000000000003</v>
      </c>
      <c r="J50" s="8">
        <v>42.1</v>
      </c>
      <c r="K50" s="8">
        <v>40.200000000000003</v>
      </c>
      <c r="L50" s="8">
        <v>36.6</v>
      </c>
      <c r="M50" s="8">
        <v>37.9</v>
      </c>
      <c r="N50" s="8">
        <v>39.700000000000003</v>
      </c>
      <c r="O50" s="8">
        <v>37.4</v>
      </c>
      <c r="P50" s="9">
        <v>0.05</v>
      </c>
    </row>
    <row r="51" spans="1:16">
      <c r="A51" s="7" t="s">
        <v>57</v>
      </c>
      <c r="B51" s="8">
        <v>3.1</v>
      </c>
      <c r="C51" s="8">
        <v>3.1</v>
      </c>
      <c r="D51" s="8">
        <v>3.5</v>
      </c>
      <c r="E51" s="8">
        <v>4.5</v>
      </c>
      <c r="F51" s="8">
        <v>4.5</v>
      </c>
      <c r="G51" s="8">
        <v>4.3</v>
      </c>
      <c r="H51" s="8">
        <v>3.9</v>
      </c>
      <c r="I51" s="8">
        <v>4.0999999999999996</v>
      </c>
      <c r="J51" s="8">
        <v>4.0999999999999996</v>
      </c>
      <c r="K51" s="8">
        <v>3.8</v>
      </c>
      <c r="L51" s="8">
        <v>3.5</v>
      </c>
      <c r="M51" s="8">
        <v>3.4</v>
      </c>
      <c r="N51" s="8">
        <v>3.4</v>
      </c>
      <c r="O51" s="8">
        <v>3.1</v>
      </c>
      <c r="P51" s="9">
        <v>0.02</v>
      </c>
    </row>
    <row r="52" spans="1:16">
      <c r="A52" s="7" t="s">
        <v>58</v>
      </c>
    </row>
    <row r="53" spans="1:16">
      <c r="A53" s="7" t="s">
        <v>59</v>
      </c>
      <c r="B53" s="8">
        <v>0.1</v>
      </c>
      <c r="C53" s="8">
        <v>0.1</v>
      </c>
      <c r="D53" s="7" t="s">
        <v>60</v>
      </c>
      <c r="E53" s="7" t="s">
        <v>61</v>
      </c>
      <c r="F53" s="7" t="s">
        <v>62</v>
      </c>
      <c r="G53" s="7" t="s">
        <v>63</v>
      </c>
      <c r="H53" s="7" t="s">
        <v>64</v>
      </c>
      <c r="I53" s="7" t="s">
        <v>65</v>
      </c>
      <c r="J53" s="7" t="s">
        <v>66</v>
      </c>
      <c r="K53" s="7" t="s">
        <v>67</v>
      </c>
      <c r="L53" s="7" t="s">
        <v>68</v>
      </c>
      <c r="M53" s="8">
        <v>0.1</v>
      </c>
      <c r="N53" s="8">
        <v>0.1</v>
      </c>
      <c r="O53" s="7" t="s">
        <v>69</v>
      </c>
      <c r="P53" s="9">
        <v>-1</v>
      </c>
    </row>
    <row r="54" spans="1:16">
      <c r="A54" s="7" t="s">
        <v>70</v>
      </c>
      <c r="B54" s="8">
        <v>0</v>
      </c>
      <c r="C54" s="7" t="s">
        <v>71</v>
      </c>
      <c r="D54" s="7" t="s">
        <v>72</v>
      </c>
      <c r="E54" s="7" t="s">
        <v>73</v>
      </c>
      <c r="F54" s="7" t="s">
        <v>74</v>
      </c>
      <c r="G54" s="7" t="s">
        <v>75</v>
      </c>
      <c r="H54" s="7" t="s">
        <v>76</v>
      </c>
      <c r="I54" s="7" t="s">
        <v>77</v>
      </c>
      <c r="J54" s="7" t="s">
        <v>78</v>
      </c>
      <c r="K54" s="7" t="s">
        <v>79</v>
      </c>
      <c r="L54" s="7" t="s">
        <v>80</v>
      </c>
      <c r="M54" s="7" t="s">
        <v>81</v>
      </c>
      <c r="N54" s="7" t="s">
        <v>82</v>
      </c>
      <c r="O54" s="8">
        <v>0.1</v>
      </c>
      <c r="P54" s="7" t="s">
        <v>83</v>
      </c>
    </row>
    <row r="55" spans="1:16">
      <c r="A55" s="7" t="s">
        <v>84</v>
      </c>
    </row>
    <row r="56" spans="1:16">
      <c r="A56" s="7" t="s">
        <v>85</v>
      </c>
      <c r="B56" s="8">
        <v>0</v>
      </c>
      <c r="C56" s="7" t="s">
        <v>86</v>
      </c>
      <c r="D56" s="8">
        <v>0.1</v>
      </c>
      <c r="E56" s="8">
        <v>0.1</v>
      </c>
      <c r="F56" s="8">
        <v>0.1</v>
      </c>
      <c r="G56" s="8">
        <v>0.1</v>
      </c>
      <c r="H56" s="8">
        <v>0.1</v>
      </c>
      <c r="I56" s="8">
        <v>0.1</v>
      </c>
      <c r="J56" s="8">
        <v>0.1</v>
      </c>
      <c r="K56" s="8">
        <v>0.1</v>
      </c>
      <c r="L56" s="8">
        <v>0.1</v>
      </c>
      <c r="M56" s="8">
        <v>0.1</v>
      </c>
      <c r="N56" s="8">
        <v>0.1</v>
      </c>
      <c r="O56" s="8">
        <v>0.1</v>
      </c>
      <c r="P56" s="7" t="s">
        <v>87</v>
      </c>
    </row>
    <row r="57" spans="1:16">
      <c r="A57" s="2" t="s">
        <v>88</v>
      </c>
      <c r="B57" s="6">
        <v>36</v>
      </c>
      <c r="C57" s="6">
        <v>38.4</v>
      </c>
      <c r="D57" s="6">
        <v>35.5</v>
      </c>
      <c r="E57" s="6">
        <v>37.1</v>
      </c>
      <c r="F57" s="6">
        <v>37.299999999999997</v>
      </c>
      <c r="G57" s="6">
        <v>38.1</v>
      </c>
      <c r="H57" s="6">
        <v>40.6</v>
      </c>
      <c r="I57" s="6">
        <v>46.2</v>
      </c>
      <c r="J57" s="6">
        <v>39.4</v>
      </c>
      <c r="K57" s="6">
        <v>38.5</v>
      </c>
      <c r="L57" s="6">
        <v>39.200000000000003</v>
      </c>
      <c r="M57" s="6">
        <v>41.3</v>
      </c>
      <c r="N57" s="6">
        <v>49.9</v>
      </c>
      <c r="O57" s="6">
        <v>53.7</v>
      </c>
      <c r="P57" s="5">
        <v>0.49</v>
      </c>
    </row>
    <row r="58" spans="1:16">
      <c r="A58" s="7" t="s">
        <v>89</v>
      </c>
      <c r="B58" s="8">
        <v>36</v>
      </c>
      <c r="C58" s="8">
        <v>38.4</v>
      </c>
      <c r="D58" s="8">
        <v>35.5</v>
      </c>
      <c r="E58" s="8">
        <v>37.1</v>
      </c>
      <c r="F58" s="8">
        <v>37.299999999999997</v>
      </c>
      <c r="G58" s="8">
        <v>38.1</v>
      </c>
      <c r="H58" s="8">
        <v>40.6</v>
      </c>
      <c r="I58" s="8">
        <v>46.2</v>
      </c>
      <c r="J58" s="8">
        <v>39.4</v>
      </c>
      <c r="K58" s="8">
        <v>38.5</v>
      </c>
      <c r="L58" s="8">
        <v>39.200000000000003</v>
      </c>
      <c r="M58" s="8">
        <v>41.3</v>
      </c>
      <c r="N58" s="8">
        <v>49.9</v>
      </c>
      <c r="O58" s="8">
        <v>53.7</v>
      </c>
      <c r="P58" s="9">
        <v>0.49</v>
      </c>
    </row>
    <row r="59" spans="1:16">
      <c r="A59" s="2" t="s">
        <v>90</v>
      </c>
      <c r="B59" s="6">
        <v>11.8</v>
      </c>
      <c r="C59" s="6">
        <v>11.3</v>
      </c>
      <c r="D59" s="6">
        <v>12.1</v>
      </c>
      <c r="E59" s="6">
        <v>8.5</v>
      </c>
      <c r="F59" s="6">
        <v>10.4</v>
      </c>
      <c r="G59" s="6">
        <v>10</v>
      </c>
      <c r="H59" s="6">
        <v>9.1</v>
      </c>
      <c r="I59" s="6">
        <v>9.6</v>
      </c>
      <c r="J59" s="6">
        <v>10</v>
      </c>
      <c r="K59" s="6">
        <v>11</v>
      </c>
      <c r="L59" s="6">
        <v>10.4</v>
      </c>
      <c r="M59" s="6">
        <v>9.6</v>
      </c>
      <c r="N59" s="6">
        <v>9.1999999999999993</v>
      </c>
      <c r="O59" s="6">
        <v>8.9</v>
      </c>
      <c r="P59" s="5">
        <v>-0.25</v>
      </c>
    </row>
    <row r="60" spans="1:16">
      <c r="A60" s="7" t="s">
        <v>91</v>
      </c>
      <c r="B60" s="8">
        <v>11.8</v>
      </c>
      <c r="C60" s="8">
        <v>11.3</v>
      </c>
      <c r="D60" s="8">
        <v>12.1</v>
      </c>
      <c r="E60" s="8">
        <v>8.5</v>
      </c>
      <c r="F60" s="8">
        <v>10.4</v>
      </c>
      <c r="G60" s="8">
        <v>10</v>
      </c>
      <c r="H60" s="8">
        <v>9.1</v>
      </c>
      <c r="I60" s="8">
        <v>9.6</v>
      </c>
      <c r="J60" s="8">
        <v>10</v>
      </c>
      <c r="K60" s="8">
        <v>11</v>
      </c>
      <c r="L60" s="8">
        <v>10.4</v>
      </c>
      <c r="M60" s="8">
        <v>9.6</v>
      </c>
      <c r="N60" s="8">
        <v>9.1999999999999993</v>
      </c>
      <c r="O60" s="8">
        <v>8.9</v>
      </c>
      <c r="P60" s="9">
        <v>-0.25</v>
      </c>
    </row>
    <row r="61" spans="1:16">
      <c r="A61" s="7" t="s">
        <v>92</v>
      </c>
    </row>
    <row r="62" spans="1:16">
      <c r="A62" s="7" t="s">
        <v>93</v>
      </c>
    </row>
    <row r="63" spans="1:16">
      <c r="A63" s="7" t="s">
        <v>94</v>
      </c>
    </row>
    <row r="64" spans="1:16">
      <c r="A64" s="7" t="s">
        <v>95</v>
      </c>
    </row>
    <row r="65" spans="1:1">
      <c r="A65" s="7" t="s">
        <v>96</v>
      </c>
    </row>
    <row r="66" spans="1:1">
      <c r="A66" s="7" t="s">
        <v>97</v>
      </c>
    </row>
    <row r="67" spans="1:1">
      <c r="A67" s="7" t="s">
        <v>98</v>
      </c>
    </row>
    <row r="68" spans="1:1">
      <c r="A68" s="7" t="s">
        <v>99</v>
      </c>
    </row>
    <row r="69" spans="1:1">
      <c r="A69" s="7" t="s">
        <v>100</v>
      </c>
    </row>
    <row r="70" spans="1:1">
      <c r="A70" s="7" t="s">
        <v>101</v>
      </c>
    </row>
    <row r="71" spans="1:1">
      <c r="A71" s="7" t="s">
        <v>102</v>
      </c>
    </row>
    <row r="72" spans="1:1">
      <c r="A72" s="7" t="s">
        <v>103</v>
      </c>
    </row>
    <row r="73" spans="1:1">
      <c r="A73" s="7" t="s">
        <v>104</v>
      </c>
    </row>
    <row r="74" spans="1:1">
      <c r="A74" s="7" t="s">
        <v>105</v>
      </c>
    </row>
    <row r="75" spans="1:1">
      <c r="A75" s="7" t="s">
        <v>106</v>
      </c>
    </row>
    <row r="76" spans="1:1">
      <c r="A76" s="7" t="s">
        <v>107</v>
      </c>
    </row>
    <row r="77" spans="1:1">
      <c r="A77" s="7" t="s">
        <v>108</v>
      </c>
    </row>
    <row r="78" spans="1:1">
      <c r="A78" s="7" t="s">
        <v>109</v>
      </c>
    </row>
    <row r="79" spans="1:1">
      <c r="A79" s="7" t="s">
        <v>110</v>
      </c>
    </row>
    <row r="80" spans="1:1">
      <c r="A80" s="7" t="s">
        <v>111</v>
      </c>
    </row>
    <row r="81" spans="1:1">
      <c r="A81" s="7" t="s">
        <v>112</v>
      </c>
    </row>
    <row r="82" spans="1:1">
      <c r="A82" s="7" t="s">
        <v>113</v>
      </c>
    </row>
    <row r="83" spans="1:1">
      <c r="A83" s="7" t="s">
        <v>114</v>
      </c>
    </row>
    <row r="84" spans="1:1">
      <c r="A84" s="7" t="s">
        <v>115</v>
      </c>
    </row>
    <row r="85" spans="1:1">
      <c r="A85" s="7" t="s">
        <v>116</v>
      </c>
    </row>
    <row r="86" spans="1:1">
      <c r="A86" s="7" t="s">
        <v>117</v>
      </c>
    </row>
    <row r="87" spans="1:1">
      <c r="A87" s="7" t="s">
        <v>118</v>
      </c>
    </row>
    <row r="88" spans="1:1">
      <c r="A88" s="7" t="s">
        <v>119</v>
      </c>
    </row>
    <row r="89" spans="1:1">
      <c r="A89" s="7" t="s">
        <v>120</v>
      </c>
    </row>
    <row r="90" spans="1:1">
      <c r="A90" s="7" t="s">
        <v>121</v>
      </c>
    </row>
    <row r="91" spans="1:1">
      <c r="A91" s="7" t="s">
        <v>122</v>
      </c>
    </row>
    <row r="93" spans="1:1">
      <c r="A93" s="10" t="s">
        <v>123</v>
      </c>
    </row>
  </sheetData>
  <hyperlinks>
    <hyperlink ref="A1" r:id="rId1" xr:uid="{F385DA9C-8666-49E1-815A-CFA425BE0B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6"/>
  <sheetViews>
    <sheetView workbookViewId="0">
      <selection activeCell="BC1" sqref="BC1:BV1048576"/>
    </sheetView>
  </sheetViews>
  <sheetFormatPr baseColWidth="10" defaultColWidth="8.83203125" defaultRowHeight="13"/>
  <sheetData>
    <row r="1" spans="1:54">
      <c r="A1" s="2" t="s">
        <v>126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13</v>
      </c>
      <c r="I1" s="2" t="s">
        <v>15</v>
      </c>
      <c r="J1" s="7" t="s">
        <v>4</v>
      </c>
      <c r="K1" s="7" t="s">
        <v>5</v>
      </c>
      <c r="L1" s="7" t="s">
        <v>6</v>
      </c>
      <c r="M1" s="7" t="s">
        <v>13</v>
      </c>
      <c r="N1" s="2" t="s">
        <v>127</v>
      </c>
      <c r="O1" s="7" t="s">
        <v>4</v>
      </c>
      <c r="P1" s="7" t="s">
        <v>5</v>
      </c>
      <c r="Q1" s="7" t="s">
        <v>6</v>
      </c>
      <c r="R1" s="7" t="s">
        <v>24</v>
      </c>
      <c r="S1" s="7" t="s">
        <v>25</v>
      </c>
      <c r="T1" s="7" t="s">
        <v>26</v>
      </c>
      <c r="U1" s="2" t="s">
        <v>28</v>
      </c>
      <c r="V1" s="7" t="s">
        <v>4</v>
      </c>
      <c r="W1" s="7" t="s">
        <v>5</v>
      </c>
      <c r="X1" s="7" t="s">
        <v>6</v>
      </c>
      <c r="Y1" s="7" t="s">
        <v>32</v>
      </c>
      <c r="Z1" s="7" t="s">
        <v>33</v>
      </c>
      <c r="AA1" s="2" t="s">
        <v>36</v>
      </c>
      <c r="AB1" s="7" t="s">
        <v>4</v>
      </c>
      <c r="AC1" s="2" t="s">
        <v>38</v>
      </c>
      <c r="AD1" s="2" t="s">
        <v>39</v>
      </c>
      <c r="AE1" s="7" t="s">
        <v>40</v>
      </c>
      <c r="AF1" s="7" t="s">
        <v>41</v>
      </c>
      <c r="AG1" s="2" t="s">
        <v>42</v>
      </c>
      <c r="AH1" s="7" t="s">
        <v>40</v>
      </c>
      <c r="AI1" s="2" t="s">
        <v>44</v>
      </c>
      <c r="AJ1" s="7" t="s">
        <v>40</v>
      </c>
      <c r="AK1" s="2" t="s">
        <v>46</v>
      </c>
      <c r="AL1" s="7" t="s">
        <v>47</v>
      </c>
      <c r="AM1" s="7" t="s">
        <v>48</v>
      </c>
      <c r="AN1" s="7" t="s">
        <v>49</v>
      </c>
      <c r="AO1" s="7" t="s">
        <v>24</v>
      </c>
      <c r="AP1" s="7" t="s">
        <v>51</v>
      </c>
      <c r="AQ1" s="2" t="s">
        <v>55</v>
      </c>
      <c r="AR1" s="7" t="s">
        <v>56</v>
      </c>
      <c r="AS1" s="7" t="s">
        <v>57</v>
      </c>
      <c r="AT1" s="7" t="s">
        <v>58</v>
      </c>
      <c r="AU1" s="7" t="s">
        <v>59</v>
      </c>
      <c r="AV1" s="7" t="s">
        <v>70</v>
      </c>
      <c r="AW1" s="7" t="s">
        <v>24</v>
      </c>
      <c r="AX1" s="7" t="s">
        <v>51</v>
      </c>
      <c r="AY1" s="2" t="s">
        <v>88</v>
      </c>
      <c r="AZ1" s="7" t="s">
        <v>89</v>
      </c>
      <c r="BA1" s="2" t="s">
        <v>90</v>
      </c>
      <c r="BB1" s="7" t="s">
        <v>91</v>
      </c>
    </row>
    <row r="2" spans="1:54">
      <c r="A2" s="3">
        <v>1990</v>
      </c>
      <c r="B2" s="4">
        <v>1529.8</v>
      </c>
      <c r="C2" s="4">
        <v>1206.8</v>
      </c>
      <c r="D2" s="6">
        <v>639.6</v>
      </c>
      <c r="E2" s="8">
        <v>631.70000000000005</v>
      </c>
      <c r="F2" s="8">
        <v>7.9</v>
      </c>
      <c r="G2" s="7" t="s">
        <v>7</v>
      </c>
      <c r="H2" s="8">
        <v>0</v>
      </c>
      <c r="I2" s="6">
        <v>326.7</v>
      </c>
      <c r="J2" s="8">
        <v>315.10000000000002</v>
      </c>
      <c r="K2" s="8">
        <v>11.5</v>
      </c>
      <c r="L2" s="8">
        <v>0.2</v>
      </c>
      <c r="M2" s="8">
        <v>0</v>
      </c>
      <c r="N2" s="6">
        <v>230.3</v>
      </c>
      <c r="O2" s="8">
        <v>38.5</v>
      </c>
      <c r="P2" s="8">
        <v>190.7</v>
      </c>
      <c r="Q2" s="8">
        <v>1.2</v>
      </c>
      <c r="T2" s="8">
        <v>0</v>
      </c>
      <c r="U2" s="6">
        <v>8.5</v>
      </c>
      <c r="V2" s="8">
        <v>0.3</v>
      </c>
      <c r="W2" s="8">
        <v>8</v>
      </c>
      <c r="X2" s="8">
        <v>0.1</v>
      </c>
      <c r="Z2" s="8">
        <v>0</v>
      </c>
      <c r="AA2" s="6">
        <v>1.7</v>
      </c>
      <c r="AB2" s="8">
        <v>1.7</v>
      </c>
      <c r="AC2" s="6">
        <v>189.2</v>
      </c>
      <c r="AD2" s="8">
        <v>42.9</v>
      </c>
      <c r="AE2" s="8">
        <v>39.799999999999997</v>
      </c>
      <c r="AF2" s="8">
        <v>3.2</v>
      </c>
      <c r="AG2" s="6">
        <v>110.9</v>
      </c>
      <c r="AH2" s="8">
        <v>110.9</v>
      </c>
      <c r="AI2" s="6">
        <v>35.299999999999997</v>
      </c>
      <c r="AJ2" s="8">
        <v>35.299999999999997</v>
      </c>
      <c r="AK2" s="6">
        <v>47</v>
      </c>
      <c r="AL2" s="8">
        <v>14.4</v>
      </c>
      <c r="AM2" s="8">
        <v>9.6999999999999993</v>
      </c>
      <c r="AN2" s="8">
        <v>22.8</v>
      </c>
      <c r="AP2" s="7" t="s">
        <v>7</v>
      </c>
      <c r="AQ2" s="6">
        <v>39</v>
      </c>
      <c r="AR2" s="8">
        <v>35.799999999999997</v>
      </c>
      <c r="AS2" s="8">
        <v>3.1</v>
      </c>
      <c r="AU2" s="8">
        <v>0.1</v>
      </c>
      <c r="AV2" s="8">
        <v>0</v>
      </c>
      <c r="AX2" s="8">
        <v>0</v>
      </c>
      <c r="AY2" s="6">
        <v>36</v>
      </c>
      <c r="AZ2" s="8">
        <v>36</v>
      </c>
      <c r="BA2" s="6">
        <v>11.8</v>
      </c>
      <c r="BB2" s="8">
        <v>11.8</v>
      </c>
    </row>
    <row r="3" spans="1:54">
      <c r="A3" s="3">
        <v>1995</v>
      </c>
      <c r="B3" s="4">
        <v>1670.3</v>
      </c>
      <c r="C3" s="4">
        <v>1342</v>
      </c>
      <c r="D3" s="6">
        <v>629.9</v>
      </c>
      <c r="E3" s="8">
        <v>610.79999999999995</v>
      </c>
      <c r="F3" s="8">
        <v>7.9</v>
      </c>
      <c r="G3" s="7" t="s">
        <v>7</v>
      </c>
      <c r="H3" s="8">
        <v>11.2</v>
      </c>
      <c r="I3" s="6">
        <v>425.2</v>
      </c>
      <c r="J3" s="8">
        <v>402.4</v>
      </c>
      <c r="K3" s="8">
        <v>14.9</v>
      </c>
      <c r="L3" s="8">
        <v>0.2</v>
      </c>
      <c r="M3" s="8">
        <v>7.8</v>
      </c>
      <c r="N3" s="6">
        <v>275.89999999999998</v>
      </c>
      <c r="O3" s="8">
        <v>35.799999999999997</v>
      </c>
      <c r="P3" s="8">
        <v>238.6</v>
      </c>
      <c r="Q3" s="8">
        <v>0.9</v>
      </c>
      <c r="T3" s="8">
        <v>0.6</v>
      </c>
      <c r="U3" s="6">
        <v>9.1999999999999993</v>
      </c>
      <c r="V3" s="8">
        <v>0.4</v>
      </c>
      <c r="W3" s="8">
        <v>8.6999999999999993</v>
      </c>
      <c r="X3" s="8">
        <v>0.1</v>
      </c>
      <c r="Z3" s="7" t="s">
        <v>7</v>
      </c>
      <c r="AA3" s="6">
        <v>1.8</v>
      </c>
      <c r="AB3" s="8">
        <v>1.8</v>
      </c>
      <c r="AC3" s="6">
        <v>176.7</v>
      </c>
      <c r="AD3" s="8">
        <v>35.799999999999997</v>
      </c>
      <c r="AE3" s="8">
        <v>33</v>
      </c>
      <c r="AF3" s="8">
        <v>2.8</v>
      </c>
      <c r="AG3" s="6">
        <v>116.3</v>
      </c>
      <c r="AH3" s="8">
        <v>116.3</v>
      </c>
      <c r="AI3" s="6">
        <v>24.5</v>
      </c>
      <c r="AJ3" s="8">
        <v>24.5</v>
      </c>
      <c r="AK3" s="6">
        <v>58.8</v>
      </c>
      <c r="AL3" s="8">
        <v>14.3</v>
      </c>
      <c r="AM3" s="8">
        <v>15</v>
      </c>
      <c r="AN3" s="8">
        <v>29.4</v>
      </c>
      <c r="AP3" s="7" t="s">
        <v>7</v>
      </c>
      <c r="AQ3" s="6">
        <v>43.1</v>
      </c>
      <c r="AR3" s="8">
        <v>40</v>
      </c>
      <c r="AS3" s="8">
        <v>3.1</v>
      </c>
      <c r="AU3" s="8">
        <v>0.1</v>
      </c>
      <c r="AV3" s="7" t="s">
        <v>7</v>
      </c>
      <c r="AX3" s="7" t="s">
        <v>7</v>
      </c>
      <c r="AY3" s="6">
        <v>38.4</v>
      </c>
      <c r="AZ3" s="8">
        <v>38.4</v>
      </c>
      <c r="BA3" s="6">
        <v>11.3</v>
      </c>
      <c r="BB3" s="8">
        <v>11.3</v>
      </c>
    </row>
    <row r="4" spans="1:54">
      <c r="A4" s="3">
        <v>2000</v>
      </c>
      <c r="B4" s="4">
        <v>1917.2</v>
      </c>
      <c r="C4" s="4">
        <v>1557.8</v>
      </c>
      <c r="D4" s="6">
        <v>685.8</v>
      </c>
      <c r="E4" s="8">
        <v>654.1</v>
      </c>
      <c r="F4" s="8">
        <v>3.7</v>
      </c>
      <c r="G4" s="7" t="s">
        <v>7</v>
      </c>
      <c r="H4" s="8">
        <v>28</v>
      </c>
      <c r="I4" s="6">
        <v>506.7</v>
      </c>
      <c r="J4" s="8">
        <v>460.7</v>
      </c>
      <c r="K4" s="8">
        <v>20.3</v>
      </c>
      <c r="L4" s="8">
        <v>0.1</v>
      </c>
      <c r="M4" s="8">
        <v>25.6</v>
      </c>
      <c r="N4" s="6">
        <v>352.3</v>
      </c>
      <c r="O4" s="8">
        <v>36.4</v>
      </c>
      <c r="P4" s="8">
        <v>313.2</v>
      </c>
      <c r="Q4" s="8">
        <v>0.6</v>
      </c>
      <c r="T4" s="8">
        <v>2</v>
      </c>
      <c r="U4" s="6">
        <v>11.1</v>
      </c>
      <c r="V4" s="8">
        <v>0.4</v>
      </c>
      <c r="W4" s="8">
        <v>10.3</v>
      </c>
      <c r="X4" s="8">
        <v>0.3</v>
      </c>
      <c r="Z4" s="8">
        <v>0.1</v>
      </c>
      <c r="AA4" s="6">
        <v>1.9</v>
      </c>
      <c r="AB4" s="8">
        <v>1.9</v>
      </c>
      <c r="AC4" s="6">
        <v>199.4</v>
      </c>
      <c r="AD4" s="8">
        <v>35.9</v>
      </c>
      <c r="AE4" s="8">
        <v>33.4</v>
      </c>
      <c r="AF4" s="8">
        <v>2.6</v>
      </c>
      <c r="AG4" s="6">
        <v>140.6</v>
      </c>
      <c r="AH4" s="8">
        <v>140.6</v>
      </c>
      <c r="AI4" s="6">
        <v>22.9</v>
      </c>
      <c r="AJ4" s="8">
        <v>22.9</v>
      </c>
      <c r="AK4" s="6">
        <v>65.8</v>
      </c>
      <c r="AL4" s="8">
        <v>14.5</v>
      </c>
      <c r="AM4" s="8">
        <v>17.399999999999999</v>
      </c>
      <c r="AN4" s="8">
        <v>33.700000000000003</v>
      </c>
      <c r="AP4" s="8">
        <v>0.3</v>
      </c>
      <c r="AQ4" s="6">
        <v>46.6</v>
      </c>
      <c r="AR4" s="8">
        <v>43</v>
      </c>
      <c r="AS4" s="8">
        <v>3.5</v>
      </c>
      <c r="AU4" s="7" t="s">
        <v>7</v>
      </c>
      <c r="AV4" s="7" t="s">
        <v>7</v>
      </c>
      <c r="AX4" s="8">
        <v>0.1</v>
      </c>
      <c r="AY4" s="6">
        <v>35.5</v>
      </c>
      <c r="AZ4" s="8">
        <v>35.5</v>
      </c>
      <c r="BA4" s="6">
        <v>12.1</v>
      </c>
      <c r="BB4" s="8">
        <v>12.1</v>
      </c>
    </row>
    <row r="5" spans="1:54">
      <c r="A5" s="3">
        <v>2009</v>
      </c>
      <c r="B5" s="4">
        <v>1800.8</v>
      </c>
      <c r="C5" s="4">
        <v>1517.5</v>
      </c>
      <c r="D5" s="6">
        <v>774</v>
      </c>
      <c r="E5" s="8">
        <v>740.4</v>
      </c>
      <c r="F5" s="8">
        <v>3.6</v>
      </c>
      <c r="G5" s="7" t="s">
        <v>7</v>
      </c>
      <c r="H5" s="8">
        <v>29.9</v>
      </c>
      <c r="I5" s="6">
        <v>343.5</v>
      </c>
      <c r="J5" s="8">
        <v>295.7</v>
      </c>
      <c r="K5" s="8">
        <v>12.1</v>
      </c>
      <c r="L5" s="8">
        <v>0.5</v>
      </c>
      <c r="M5" s="8">
        <v>35.200000000000003</v>
      </c>
      <c r="N5" s="6">
        <v>379.7</v>
      </c>
      <c r="O5" s="8">
        <v>42.3</v>
      </c>
      <c r="P5" s="8">
        <v>331.9</v>
      </c>
      <c r="Q5" s="8">
        <v>1</v>
      </c>
      <c r="T5" s="8">
        <v>4.4000000000000004</v>
      </c>
      <c r="U5" s="6">
        <v>16.2</v>
      </c>
      <c r="V5" s="8">
        <v>0.7</v>
      </c>
      <c r="W5" s="8">
        <v>13.7</v>
      </c>
      <c r="X5" s="8">
        <v>1.4</v>
      </c>
      <c r="Z5" s="8">
        <v>0.4</v>
      </c>
      <c r="AA5" s="6">
        <v>4.0999999999999996</v>
      </c>
      <c r="AB5" s="8">
        <v>4.0999999999999996</v>
      </c>
      <c r="AC5" s="6">
        <v>157.4</v>
      </c>
      <c r="AD5" s="8">
        <v>21.2</v>
      </c>
      <c r="AE5" s="8">
        <v>19.399999999999999</v>
      </c>
      <c r="AF5" s="8">
        <v>1.9</v>
      </c>
      <c r="AG5" s="6">
        <v>120.6</v>
      </c>
      <c r="AH5" s="8">
        <v>120.6</v>
      </c>
      <c r="AI5" s="6">
        <v>15.5</v>
      </c>
      <c r="AJ5" s="8">
        <v>15.5</v>
      </c>
      <c r="AK5" s="6">
        <v>39.1</v>
      </c>
      <c r="AL5" s="8">
        <v>12.4</v>
      </c>
      <c r="AM5" s="8">
        <v>11.6</v>
      </c>
      <c r="AN5" s="8">
        <v>14.1</v>
      </c>
      <c r="AP5" s="8">
        <v>0.9</v>
      </c>
      <c r="AQ5" s="6">
        <v>41.1</v>
      </c>
      <c r="AR5" s="8">
        <v>36.4</v>
      </c>
      <c r="AS5" s="8">
        <v>4.5</v>
      </c>
      <c r="AU5" s="7" t="s">
        <v>7</v>
      </c>
      <c r="AV5" s="7" t="s">
        <v>7</v>
      </c>
      <c r="AX5" s="8">
        <v>0.1</v>
      </c>
      <c r="AY5" s="6">
        <v>37.1</v>
      </c>
      <c r="AZ5" s="8">
        <v>37.1</v>
      </c>
      <c r="BA5" s="6">
        <v>8.5</v>
      </c>
      <c r="BB5" s="8">
        <v>8.5</v>
      </c>
    </row>
    <row r="6" spans="1:54">
      <c r="A6" s="3">
        <v>2010</v>
      </c>
      <c r="B6" s="4">
        <v>1806.8</v>
      </c>
      <c r="C6" s="4">
        <v>1515.2</v>
      </c>
      <c r="D6" s="6">
        <v>762.7</v>
      </c>
      <c r="E6" s="8">
        <v>731.4</v>
      </c>
      <c r="F6" s="8">
        <v>3.8</v>
      </c>
      <c r="G6" s="7" t="s">
        <v>7</v>
      </c>
      <c r="H6" s="8">
        <v>27.5</v>
      </c>
      <c r="I6" s="6">
        <v>339.6</v>
      </c>
      <c r="J6" s="8">
        <v>292.7</v>
      </c>
      <c r="K6" s="8">
        <v>12.6</v>
      </c>
      <c r="L6" s="8">
        <v>0.1</v>
      </c>
      <c r="M6" s="8">
        <v>34.1</v>
      </c>
      <c r="N6" s="6">
        <v>393.3</v>
      </c>
      <c r="O6" s="8">
        <v>42</v>
      </c>
      <c r="P6" s="8">
        <v>346.4</v>
      </c>
      <c r="Q6" s="8">
        <v>0.3</v>
      </c>
      <c r="T6" s="8">
        <v>4.7</v>
      </c>
      <c r="U6" s="6">
        <v>16</v>
      </c>
      <c r="V6" s="8">
        <v>0.7</v>
      </c>
      <c r="W6" s="8">
        <v>13.6</v>
      </c>
      <c r="X6" s="8">
        <v>1.2</v>
      </c>
      <c r="Z6" s="8">
        <v>0.4</v>
      </c>
      <c r="AA6" s="6">
        <v>3.6</v>
      </c>
      <c r="AB6" s="8">
        <v>3.6</v>
      </c>
      <c r="AC6" s="6">
        <v>154.80000000000001</v>
      </c>
      <c r="AD6" s="8">
        <v>26.7</v>
      </c>
      <c r="AE6" s="8">
        <v>24.8</v>
      </c>
      <c r="AF6" s="8">
        <v>1.9</v>
      </c>
      <c r="AG6" s="6">
        <v>114.4</v>
      </c>
      <c r="AH6" s="8">
        <v>114.4</v>
      </c>
      <c r="AI6" s="6">
        <v>13.7</v>
      </c>
      <c r="AJ6" s="8">
        <v>13.7</v>
      </c>
      <c r="AK6" s="6">
        <v>44.9</v>
      </c>
      <c r="AL6" s="8">
        <v>11.8</v>
      </c>
      <c r="AM6" s="8">
        <v>11.3</v>
      </c>
      <c r="AN6" s="8">
        <v>20.7</v>
      </c>
      <c r="AP6" s="8">
        <v>1.2</v>
      </c>
      <c r="AQ6" s="6">
        <v>44</v>
      </c>
      <c r="AR6" s="8">
        <v>39.299999999999997</v>
      </c>
      <c r="AS6" s="8">
        <v>4.5</v>
      </c>
      <c r="AU6" s="7" t="s">
        <v>7</v>
      </c>
      <c r="AV6" s="7" t="s">
        <v>7</v>
      </c>
      <c r="AX6" s="8">
        <v>0.1</v>
      </c>
      <c r="AY6" s="6">
        <v>37.299999999999997</v>
      </c>
      <c r="AZ6" s="8">
        <v>37.299999999999997</v>
      </c>
      <c r="BA6" s="6">
        <v>10.4</v>
      </c>
      <c r="BB6" s="8">
        <v>10.4</v>
      </c>
    </row>
    <row r="7" spans="1:54">
      <c r="A7" s="3">
        <v>2011</v>
      </c>
      <c r="B7" s="4">
        <v>1773.5</v>
      </c>
      <c r="C7" s="4">
        <v>1483.9</v>
      </c>
      <c r="D7" s="6">
        <v>753.3</v>
      </c>
      <c r="E7" s="8">
        <v>725.3</v>
      </c>
      <c r="F7" s="8">
        <v>4.0999999999999996</v>
      </c>
      <c r="G7" s="8">
        <v>0.1</v>
      </c>
      <c r="H7" s="8">
        <v>23.9</v>
      </c>
      <c r="I7" s="6">
        <v>322.60000000000002</v>
      </c>
      <c r="J7" s="8">
        <v>277.89999999999998</v>
      </c>
      <c r="K7" s="8">
        <v>13</v>
      </c>
      <c r="L7" s="8">
        <v>0.1</v>
      </c>
      <c r="M7" s="8">
        <v>31.6</v>
      </c>
      <c r="N7" s="6">
        <v>387.8</v>
      </c>
      <c r="O7" s="8">
        <v>38.5</v>
      </c>
      <c r="P7" s="8">
        <v>344.1</v>
      </c>
      <c r="Q7" s="8">
        <v>0.4</v>
      </c>
      <c r="T7" s="8">
        <v>4.8</v>
      </c>
      <c r="U7" s="6">
        <v>16.7</v>
      </c>
      <c r="V7" s="8">
        <v>0.7</v>
      </c>
      <c r="W7" s="8">
        <v>14.4</v>
      </c>
      <c r="X7" s="8">
        <v>1.1000000000000001</v>
      </c>
      <c r="Z7" s="8">
        <v>0.4</v>
      </c>
      <c r="AA7" s="6">
        <v>3.5</v>
      </c>
      <c r="AB7" s="8">
        <v>3.5</v>
      </c>
      <c r="AC7" s="6">
        <v>149.9</v>
      </c>
      <c r="AD7" s="8">
        <v>22.5</v>
      </c>
      <c r="AE7" s="8">
        <v>20.6</v>
      </c>
      <c r="AF7" s="8">
        <v>1.9</v>
      </c>
      <c r="AG7" s="6">
        <v>115.7</v>
      </c>
      <c r="AH7" s="8">
        <v>115.7</v>
      </c>
      <c r="AI7" s="6">
        <v>11.7</v>
      </c>
      <c r="AJ7" s="8">
        <v>11.7</v>
      </c>
      <c r="AK7" s="6">
        <v>46.4</v>
      </c>
      <c r="AL7" s="8">
        <v>11.4</v>
      </c>
      <c r="AM7" s="8">
        <v>14</v>
      </c>
      <c r="AN7" s="8">
        <v>19.600000000000001</v>
      </c>
      <c r="AP7" s="8">
        <v>1.5</v>
      </c>
      <c r="AQ7" s="6">
        <v>45.2</v>
      </c>
      <c r="AR7" s="8">
        <v>40.6</v>
      </c>
      <c r="AS7" s="8">
        <v>4.3</v>
      </c>
      <c r="AU7" s="7" t="s">
        <v>7</v>
      </c>
      <c r="AV7" s="7" t="s">
        <v>7</v>
      </c>
      <c r="AX7" s="8">
        <v>0.1</v>
      </c>
      <c r="AY7" s="6">
        <v>38.1</v>
      </c>
      <c r="AZ7" s="8">
        <v>38.1</v>
      </c>
      <c r="BA7" s="6">
        <v>10</v>
      </c>
      <c r="BB7" s="8">
        <v>10</v>
      </c>
    </row>
    <row r="8" spans="1:54">
      <c r="A8" s="3">
        <v>2012</v>
      </c>
      <c r="B8" s="4">
        <v>1753.5</v>
      </c>
      <c r="C8" s="4">
        <v>1473.1</v>
      </c>
      <c r="D8" s="6">
        <v>746.2</v>
      </c>
      <c r="E8" s="8">
        <v>721.4</v>
      </c>
      <c r="F8" s="8">
        <v>4.0999999999999996</v>
      </c>
      <c r="G8" s="8">
        <v>0.1</v>
      </c>
      <c r="H8" s="8">
        <v>20.6</v>
      </c>
      <c r="I8" s="6">
        <v>316.10000000000002</v>
      </c>
      <c r="J8" s="8">
        <v>273.8</v>
      </c>
      <c r="K8" s="8">
        <v>13</v>
      </c>
      <c r="L8" s="8">
        <v>0.1</v>
      </c>
      <c r="M8" s="8">
        <v>29.2</v>
      </c>
      <c r="N8" s="6">
        <v>389</v>
      </c>
      <c r="O8" s="8">
        <v>38.1</v>
      </c>
      <c r="P8" s="8">
        <v>345.5</v>
      </c>
      <c r="Q8" s="8">
        <v>0.4</v>
      </c>
      <c r="T8" s="8">
        <v>5</v>
      </c>
      <c r="U8" s="6">
        <v>17.8</v>
      </c>
      <c r="V8" s="8">
        <v>0.8</v>
      </c>
      <c r="W8" s="8">
        <v>15.5</v>
      </c>
      <c r="X8" s="8">
        <v>1.1000000000000001</v>
      </c>
      <c r="Z8" s="8">
        <v>0.4</v>
      </c>
      <c r="AA8" s="6">
        <v>4</v>
      </c>
      <c r="AB8" s="8">
        <v>4</v>
      </c>
      <c r="AC8" s="6">
        <v>146.5</v>
      </c>
      <c r="AD8" s="8">
        <v>19.899999999999999</v>
      </c>
      <c r="AE8" s="8">
        <v>18.2</v>
      </c>
      <c r="AF8" s="8">
        <v>1.8</v>
      </c>
      <c r="AG8" s="6">
        <v>114.3</v>
      </c>
      <c r="AH8" s="8">
        <v>114.3</v>
      </c>
      <c r="AI8" s="6">
        <v>12.2</v>
      </c>
      <c r="AJ8" s="8">
        <v>12.2</v>
      </c>
      <c r="AK8" s="6">
        <v>40.299999999999997</v>
      </c>
      <c r="AL8" s="8">
        <v>11.1</v>
      </c>
      <c r="AM8" s="8">
        <v>11.4</v>
      </c>
      <c r="AN8" s="8">
        <v>16</v>
      </c>
      <c r="AP8" s="8">
        <v>1.7</v>
      </c>
      <c r="AQ8" s="6">
        <v>43.9</v>
      </c>
      <c r="AR8" s="8">
        <v>39.799999999999997</v>
      </c>
      <c r="AS8" s="8">
        <v>3.9</v>
      </c>
      <c r="AU8" s="7" t="s">
        <v>7</v>
      </c>
      <c r="AV8" s="7" t="s">
        <v>7</v>
      </c>
      <c r="AX8" s="8">
        <v>0.1</v>
      </c>
      <c r="AY8" s="6">
        <v>40.6</v>
      </c>
      <c r="AZ8" s="8">
        <v>40.6</v>
      </c>
      <c r="BA8" s="6">
        <v>9.1</v>
      </c>
      <c r="BB8" s="8">
        <v>9.1</v>
      </c>
    </row>
    <row r="9" spans="1:54">
      <c r="A9" s="3">
        <v>2013</v>
      </c>
      <c r="B9" s="4">
        <v>1756.3</v>
      </c>
      <c r="C9" s="4">
        <v>1466.2</v>
      </c>
      <c r="D9" s="6">
        <v>739.2</v>
      </c>
      <c r="E9" s="8">
        <v>717.7</v>
      </c>
      <c r="F9" s="8">
        <v>4.0999999999999996</v>
      </c>
      <c r="G9" s="8">
        <v>0.2</v>
      </c>
      <c r="H9" s="8">
        <v>17.2</v>
      </c>
      <c r="I9" s="6">
        <v>312.10000000000002</v>
      </c>
      <c r="J9" s="8">
        <v>272.60000000000002</v>
      </c>
      <c r="K9" s="8">
        <v>12.8</v>
      </c>
      <c r="L9" s="8">
        <v>0.1</v>
      </c>
      <c r="M9" s="8">
        <v>26.5</v>
      </c>
      <c r="N9" s="6">
        <v>393.3</v>
      </c>
      <c r="O9" s="8">
        <v>38.799999999999997</v>
      </c>
      <c r="P9" s="8">
        <v>348.9</v>
      </c>
      <c r="Q9" s="8">
        <v>0.4</v>
      </c>
      <c r="T9" s="8">
        <v>5.2</v>
      </c>
      <c r="U9" s="6">
        <v>17.8</v>
      </c>
      <c r="V9" s="8">
        <v>0.8</v>
      </c>
      <c r="W9" s="8">
        <v>15.4</v>
      </c>
      <c r="X9" s="8">
        <v>1.1000000000000001</v>
      </c>
      <c r="Z9" s="8">
        <v>0.4</v>
      </c>
      <c r="AA9" s="6">
        <v>3.8</v>
      </c>
      <c r="AB9" s="8">
        <v>3.8</v>
      </c>
      <c r="AC9" s="6">
        <v>150.1</v>
      </c>
      <c r="AD9" s="8">
        <v>23.6</v>
      </c>
      <c r="AE9" s="8">
        <v>22</v>
      </c>
      <c r="AF9" s="8">
        <v>1.6</v>
      </c>
      <c r="AG9" s="6">
        <v>115.4</v>
      </c>
      <c r="AH9" s="8">
        <v>115.4</v>
      </c>
      <c r="AI9" s="6">
        <v>11.1</v>
      </c>
      <c r="AJ9" s="8">
        <v>11.1</v>
      </c>
      <c r="AK9" s="6">
        <v>39.700000000000003</v>
      </c>
      <c r="AL9" s="8">
        <v>10.9</v>
      </c>
      <c r="AM9" s="8">
        <v>11.5</v>
      </c>
      <c r="AN9" s="8">
        <v>15.3</v>
      </c>
      <c r="AP9" s="8">
        <v>2</v>
      </c>
      <c r="AQ9" s="6">
        <v>44.5</v>
      </c>
      <c r="AR9" s="8">
        <v>40.200000000000003</v>
      </c>
      <c r="AS9" s="8">
        <v>4.0999999999999996</v>
      </c>
      <c r="AU9" s="7" t="s">
        <v>7</v>
      </c>
      <c r="AV9" s="7" t="s">
        <v>7</v>
      </c>
      <c r="AX9" s="8">
        <v>0.1</v>
      </c>
      <c r="AY9" s="6">
        <v>46.2</v>
      </c>
      <c r="AZ9" s="8">
        <v>46.2</v>
      </c>
      <c r="BA9" s="6">
        <v>9.6</v>
      </c>
      <c r="BB9" s="8">
        <v>9.6</v>
      </c>
    </row>
    <row r="10" spans="1:54">
      <c r="A10" s="3">
        <v>2014</v>
      </c>
      <c r="B10" s="4">
        <v>1790.5</v>
      </c>
      <c r="C10" s="4">
        <v>1514.3</v>
      </c>
      <c r="D10" s="6">
        <v>753</v>
      </c>
      <c r="E10" s="8">
        <v>732.6</v>
      </c>
      <c r="F10" s="8">
        <v>4.2</v>
      </c>
      <c r="G10" s="8">
        <v>0.4</v>
      </c>
      <c r="H10" s="8">
        <v>15.8</v>
      </c>
      <c r="I10" s="6">
        <v>331.9</v>
      </c>
      <c r="J10" s="8">
        <v>293.2</v>
      </c>
      <c r="K10" s="8">
        <v>13.9</v>
      </c>
      <c r="L10" s="8">
        <v>0.1</v>
      </c>
      <c r="M10" s="8">
        <v>24.7</v>
      </c>
      <c r="N10" s="6">
        <v>406.4</v>
      </c>
      <c r="O10" s="8">
        <v>39.9</v>
      </c>
      <c r="P10" s="8">
        <v>360.8</v>
      </c>
      <c r="Q10" s="8">
        <v>0.4</v>
      </c>
      <c r="T10" s="8">
        <v>5.3</v>
      </c>
      <c r="U10" s="6">
        <v>19.2</v>
      </c>
      <c r="V10" s="8">
        <v>0.9</v>
      </c>
      <c r="W10" s="8">
        <v>16.8</v>
      </c>
      <c r="X10" s="8">
        <v>1.1000000000000001</v>
      </c>
      <c r="Z10" s="8">
        <v>0.4</v>
      </c>
      <c r="AA10" s="6">
        <v>3.8</v>
      </c>
      <c r="AB10" s="8">
        <v>3.8</v>
      </c>
      <c r="AC10" s="6">
        <v>151.30000000000001</v>
      </c>
      <c r="AD10" s="8">
        <v>20.9</v>
      </c>
      <c r="AE10" s="8">
        <v>19.399999999999999</v>
      </c>
      <c r="AF10" s="8">
        <v>1.5</v>
      </c>
      <c r="AG10" s="6">
        <v>116.3</v>
      </c>
      <c r="AH10" s="8">
        <v>116.3</v>
      </c>
      <c r="AI10" s="6">
        <v>14.1</v>
      </c>
      <c r="AJ10" s="8">
        <v>14.1</v>
      </c>
      <c r="AK10" s="6">
        <v>29.1</v>
      </c>
      <c r="AL10" s="8">
        <v>10.6</v>
      </c>
      <c r="AM10" s="8">
        <v>10.199999999999999</v>
      </c>
      <c r="AN10" s="8">
        <v>5.9</v>
      </c>
      <c r="AP10" s="8">
        <v>2.2999999999999998</v>
      </c>
      <c r="AQ10" s="6">
        <v>46.4</v>
      </c>
      <c r="AR10" s="8">
        <v>42.1</v>
      </c>
      <c r="AS10" s="8">
        <v>4.0999999999999996</v>
      </c>
      <c r="AU10" s="7" t="s">
        <v>7</v>
      </c>
      <c r="AV10" s="7" t="s">
        <v>7</v>
      </c>
      <c r="AX10" s="8">
        <v>0.1</v>
      </c>
      <c r="AY10" s="6">
        <v>39.4</v>
      </c>
      <c r="AZ10" s="8">
        <v>39.4</v>
      </c>
      <c r="BA10" s="6">
        <v>10</v>
      </c>
      <c r="BB10" s="8">
        <v>10</v>
      </c>
    </row>
    <row r="11" spans="1:54">
      <c r="A11" s="3">
        <v>2015</v>
      </c>
      <c r="B11" s="4">
        <v>1798.4</v>
      </c>
      <c r="C11" s="4">
        <v>1510.5</v>
      </c>
      <c r="D11" s="6">
        <v>752.5</v>
      </c>
      <c r="E11" s="8">
        <v>733</v>
      </c>
      <c r="F11" s="8">
        <v>4.3</v>
      </c>
      <c r="G11" s="8">
        <v>0.5</v>
      </c>
      <c r="H11" s="8">
        <v>14.7</v>
      </c>
      <c r="I11" s="6">
        <v>320.89999999999998</v>
      </c>
      <c r="J11" s="8">
        <v>283.8</v>
      </c>
      <c r="K11" s="8">
        <v>13.9</v>
      </c>
      <c r="L11" s="8">
        <v>0.1</v>
      </c>
      <c r="M11" s="8">
        <v>23</v>
      </c>
      <c r="N11" s="6">
        <v>413.9</v>
      </c>
      <c r="O11" s="8">
        <v>39.299999999999997</v>
      </c>
      <c r="P11" s="8">
        <v>368.7</v>
      </c>
      <c r="Q11" s="8">
        <v>0.4</v>
      </c>
      <c r="T11" s="8">
        <v>5.5</v>
      </c>
      <c r="U11" s="6">
        <v>19.600000000000001</v>
      </c>
      <c r="V11" s="8">
        <v>0.9</v>
      </c>
      <c r="W11" s="8">
        <v>17.100000000000001</v>
      </c>
      <c r="X11" s="8">
        <v>1.1000000000000001</v>
      </c>
      <c r="Z11" s="8">
        <v>0.4</v>
      </c>
      <c r="AA11" s="6">
        <v>3.7</v>
      </c>
      <c r="AB11" s="8">
        <v>3.7</v>
      </c>
      <c r="AC11" s="6">
        <v>160.5</v>
      </c>
      <c r="AD11" s="8">
        <v>26.8</v>
      </c>
      <c r="AE11" s="8">
        <v>25.3</v>
      </c>
      <c r="AF11" s="8">
        <v>1.5</v>
      </c>
      <c r="AG11" s="6">
        <v>120.1</v>
      </c>
      <c r="AH11" s="8">
        <v>120.1</v>
      </c>
      <c r="AI11" s="6">
        <v>13.6</v>
      </c>
      <c r="AJ11" s="8">
        <v>13.6</v>
      </c>
      <c r="AK11" s="6">
        <v>33.799999999999997</v>
      </c>
      <c r="AL11" s="8">
        <v>10.7</v>
      </c>
      <c r="AM11" s="8">
        <v>16.2</v>
      </c>
      <c r="AN11" s="8">
        <v>4.3</v>
      </c>
      <c r="AP11" s="8">
        <v>2.6</v>
      </c>
      <c r="AQ11" s="6">
        <v>44.1</v>
      </c>
      <c r="AR11" s="8">
        <v>40.200000000000003</v>
      </c>
      <c r="AS11" s="8">
        <v>3.8</v>
      </c>
      <c r="AU11" s="7" t="s">
        <v>7</v>
      </c>
      <c r="AV11" s="7" t="s">
        <v>7</v>
      </c>
      <c r="AX11" s="8">
        <v>0.1</v>
      </c>
      <c r="AY11" s="6">
        <v>38.5</v>
      </c>
      <c r="AZ11" s="8">
        <v>38.5</v>
      </c>
      <c r="BA11" s="6">
        <v>11</v>
      </c>
      <c r="BB11" s="8">
        <v>11</v>
      </c>
    </row>
    <row r="12" spans="1:54">
      <c r="A12" s="3">
        <v>2016</v>
      </c>
      <c r="B12" s="4">
        <v>1834.3</v>
      </c>
      <c r="C12" s="4">
        <v>1534.6</v>
      </c>
      <c r="D12" s="6">
        <v>763.5</v>
      </c>
      <c r="E12" s="8">
        <v>745.4</v>
      </c>
      <c r="F12" s="8">
        <v>4.3</v>
      </c>
      <c r="G12" s="8">
        <v>0.7</v>
      </c>
      <c r="H12" s="8">
        <v>13.2</v>
      </c>
      <c r="I12" s="6">
        <v>330.2</v>
      </c>
      <c r="J12" s="8">
        <v>294.8</v>
      </c>
      <c r="K12" s="8">
        <v>14.2</v>
      </c>
      <c r="L12" s="8">
        <v>0.1</v>
      </c>
      <c r="M12" s="8">
        <v>21.1</v>
      </c>
      <c r="N12" s="6">
        <v>417.9</v>
      </c>
      <c r="O12" s="8">
        <v>40.4</v>
      </c>
      <c r="P12" s="8">
        <v>371.5</v>
      </c>
      <c r="Q12" s="8">
        <v>0.5</v>
      </c>
      <c r="T12" s="8">
        <v>5.5</v>
      </c>
      <c r="U12" s="6">
        <v>19.100000000000001</v>
      </c>
      <c r="V12" s="8">
        <v>0.9</v>
      </c>
      <c r="W12" s="8">
        <v>16.7</v>
      </c>
      <c r="X12" s="8">
        <v>1.1000000000000001</v>
      </c>
      <c r="Z12" s="8">
        <v>0.4</v>
      </c>
      <c r="AA12" s="6">
        <v>3.9</v>
      </c>
      <c r="AB12" s="8">
        <v>3.9</v>
      </c>
      <c r="AC12" s="6">
        <v>169</v>
      </c>
      <c r="AD12" s="8">
        <v>35.1</v>
      </c>
      <c r="AE12" s="8">
        <v>33.700000000000003</v>
      </c>
      <c r="AF12" s="8">
        <v>1.5</v>
      </c>
      <c r="AG12" s="6">
        <v>121.5</v>
      </c>
      <c r="AH12" s="8">
        <v>121.5</v>
      </c>
      <c r="AI12" s="6">
        <v>12.4</v>
      </c>
      <c r="AJ12" s="8">
        <v>12.4</v>
      </c>
      <c r="AK12" s="6">
        <v>40.799999999999997</v>
      </c>
      <c r="AL12" s="8">
        <v>10.7</v>
      </c>
      <c r="AM12" s="8">
        <v>14</v>
      </c>
      <c r="AN12" s="8">
        <v>13.1</v>
      </c>
      <c r="AP12" s="8">
        <v>2.9</v>
      </c>
      <c r="AQ12" s="6">
        <v>40.299999999999997</v>
      </c>
      <c r="AR12" s="8">
        <v>36.6</v>
      </c>
      <c r="AS12" s="8">
        <v>3.5</v>
      </c>
      <c r="AU12" s="7" t="s">
        <v>7</v>
      </c>
      <c r="AV12" s="7" t="s">
        <v>7</v>
      </c>
      <c r="AX12" s="8">
        <v>0.1</v>
      </c>
      <c r="AY12" s="6">
        <v>39.200000000000003</v>
      </c>
      <c r="AZ12" s="8">
        <v>39.200000000000003</v>
      </c>
      <c r="BA12" s="6">
        <v>10.4</v>
      </c>
      <c r="BB12" s="8">
        <v>10.4</v>
      </c>
    </row>
    <row r="13" spans="1:54">
      <c r="A13" s="3">
        <v>2017</v>
      </c>
      <c r="B13" s="4">
        <v>1851.8</v>
      </c>
      <c r="C13" s="4">
        <v>1540.7</v>
      </c>
      <c r="D13" s="6">
        <v>760.6</v>
      </c>
      <c r="E13" s="8">
        <v>744</v>
      </c>
      <c r="F13" s="8">
        <v>4.4000000000000004</v>
      </c>
      <c r="G13" s="8">
        <v>0.8</v>
      </c>
      <c r="H13" s="8">
        <v>11.4</v>
      </c>
      <c r="I13" s="6">
        <v>324.3</v>
      </c>
      <c r="J13" s="8">
        <v>290.7</v>
      </c>
      <c r="K13" s="8">
        <v>14.2</v>
      </c>
      <c r="L13" s="8">
        <v>0.2</v>
      </c>
      <c r="M13" s="8">
        <v>19.2</v>
      </c>
      <c r="N13" s="6">
        <v>431.4</v>
      </c>
      <c r="O13" s="8">
        <v>41.2</v>
      </c>
      <c r="P13" s="8">
        <v>384</v>
      </c>
      <c r="Q13" s="8">
        <v>0.5</v>
      </c>
      <c r="T13" s="8">
        <v>5.7</v>
      </c>
      <c r="U13" s="6">
        <v>20.6</v>
      </c>
      <c r="V13" s="8">
        <v>0.9</v>
      </c>
      <c r="W13" s="8">
        <v>18</v>
      </c>
      <c r="X13" s="8">
        <v>1.2</v>
      </c>
      <c r="Z13" s="8">
        <v>0.4</v>
      </c>
      <c r="AA13" s="6">
        <v>3.8</v>
      </c>
      <c r="AB13" s="8">
        <v>3.8</v>
      </c>
      <c r="AC13" s="6">
        <v>174.8</v>
      </c>
      <c r="AD13" s="8">
        <v>33.299999999999997</v>
      </c>
      <c r="AE13" s="8">
        <v>31.8</v>
      </c>
      <c r="AF13" s="8">
        <v>1.5</v>
      </c>
      <c r="AG13" s="6">
        <v>129.19999999999999</v>
      </c>
      <c r="AH13" s="8">
        <v>129.19999999999999</v>
      </c>
      <c r="AI13" s="6">
        <v>12.3</v>
      </c>
      <c r="AJ13" s="8">
        <v>12.3</v>
      </c>
      <c r="AK13" s="6">
        <v>43.9</v>
      </c>
      <c r="AL13" s="8">
        <v>10.8</v>
      </c>
      <c r="AM13" s="8">
        <v>13.2</v>
      </c>
      <c r="AN13" s="8">
        <v>16.7</v>
      </c>
      <c r="AP13" s="8">
        <v>3.3</v>
      </c>
      <c r="AQ13" s="6">
        <v>41.5</v>
      </c>
      <c r="AR13" s="8">
        <v>37.9</v>
      </c>
      <c r="AS13" s="8">
        <v>3.4</v>
      </c>
      <c r="AU13" s="8">
        <v>0.1</v>
      </c>
      <c r="AV13" s="7" t="s">
        <v>7</v>
      </c>
      <c r="AX13" s="8">
        <v>0.1</v>
      </c>
      <c r="AY13" s="6">
        <v>41.3</v>
      </c>
      <c r="AZ13" s="8">
        <v>41.3</v>
      </c>
      <c r="BA13" s="6">
        <v>9.6</v>
      </c>
      <c r="BB13" s="8">
        <v>9.6</v>
      </c>
    </row>
    <row r="14" spans="1:54">
      <c r="A14" s="3">
        <v>2018</v>
      </c>
      <c r="B14" s="4">
        <v>1883</v>
      </c>
      <c r="C14" s="4">
        <v>1563.9</v>
      </c>
      <c r="D14" s="6">
        <v>770.3</v>
      </c>
      <c r="E14" s="8">
        <v>754.3</v>
      </c>
      <c r="F14" s="8">
        <v>4.4000000000000004</v>
      </c>
      <c r="G14" s="8">
        <v>1.2</v>
      </c>
      <c r="H14" s="8">
        <v>10.4</v>
      </c>
      <c r="I14" s="6">
        <v>325.7</v>
      </c>
      <c r="J14" s="8">
        <v>293</v>
      </c>
      <c r="K14" s="8">
        <v>14.3</v>
      </c>
      <c r="L14" s="8">
        <v>0.3</v>
      </c>
      <c r="M14" s="8">
        <v>18.100000000000001</v>
      </c>
      <c r="N14" s="6">
        <v>442.1</v>
      </c>
      <c r="O14" s="8">
        <v>42.2</v>
      </c>
      <c r="P14" s="8">
        <v>393.5</v>
      </c>
      <c r="Q14" s="8">
        <v>0.5</v>
      </c>
      <c r="T14" s="8">
        <v>5.9</v>
      </c>
      <c r="U14" s="6">
        <v>22</v>
      </c>
      <c r="V14" s="8">
        <v>1.1000000000000001</v>
      </c>
      <c r="W14" s="8">
        <v>19.3</v>
      </c>
      <c r="X14" s="8">
        <v>1.3</v>
      </c>
      <c r="Z14" s="8">
        <v>0.4</v>
      </c>
      <c r="AA14" s="6">
        <v>3.8</v>
      </c>
      <c r="AB14" s="8">
        <v>3.8</v>
      </c>
      <c r="AC14" s="6">
        <v>175.5</v>
      </c>
      <c r="AD14" s="8">
        <v>32.799999999999997</v>
      </c>
      <c r="AE14" s="8">
        <v>31.2</v>
      </c>
      <c r="AF14" s="8">
        <v>1.6</v>
      </c>
      <c r="AG14" s="6">
        <v>130.80000000000001</v>
      </c>
      <c r="AH14" s="8">
        <v>130.80000000000001</v>
      </c>
      <c r="AI14" s="6">
        <v>11.9</v>
      </c>
      <c r="AJ14" s="8">
        <v>11.9</v>
      </c>
      <c r="AK14" s="6">
        <v>41.2</v>
      </c>
      <c r="AL14" s="8">
        <v>10.9</v>
      </c>
      <c r="AM14" s="8">
        <v>12.6</v>
      </c>
      <c r="AN14" s="8">
        <v>14.2</v>
      </c>
      <c r="AP14" s="8">
        <v>3.6</v>
      </c>
      <c r="AQ14" s="6">
        <v>43.3</v>
      </c>
      <c r="AR14" s="8">
        <v>39.700000000000003</v>
      </c>
      <c r="AS14" s="8">
        <v>3.4</v>
      </c>
      <c r="AU14" s="8">
        <v>0.1</v>
      </c>
      <c r="AV14" s="7" t="s">
        <v>7</v>
      </c>
      <c r="AX14" s="8">
        <v>0.1</v>
      </c>
      <c r="AY14" s="6">
        <v>49.9</v>
      </c>
      <c r="AZ14" s="8">
        <v>49.9</v>
      </c>
      <c r="BA14" s="6">
        <v>9.1999999999999993</v>
      </c>
      <c r="BB14" s="8">
        <v>9.1999999999999993</v>
      </c>
    </row>
    <row r="15" spans="1:54">
      <c r="A15" s="3">
        <v>2019</v>
      </c>
      <c r="B15" s="4">
        <v>1880.5</v>
      </c>
      <c r="C15" s="4">
        <v>1555.7</v>
      </c>
      <c r="D15" s="6">
        <v>762.3</v>
      </c>
      <c r="E15" s="8">
        <v>747</v>
      </c>
      <c r="F15" s="8">
        <v>4.5999999999999996</v>
      </c>
      <c r="G15" s="8">
        <v>1.4</v>
      </c>
      <c r="H15" s="8">
        <v>9.3000000000000007</v>
      </c>
      <c r="I15" s="6">
        <v>323.10000000000002</v>
      </c>
      <c r="J15" s="8">
        <v>290.89999999999998</v>
      </c>
      <c r="K15" s="8">
        <v>15</v>
      </c>
      <c r="L15" s="8">
        <v>0.3</v>
      </c>
      <c r="M15" s="8">
        <v>16.899999999999999</v>
      </c>
      <c r="N15" s="6">
        <v>444.4</v>
      </c>
      <c r="O15" s="8">
        <v>40.299999999999997</v>
      </c>
      <c r="P15" s="8">
        <v>397.5</v>
      </c>
      <c r="Q15" s="8">
        <v>0.5</v>
      </c>
      <c r="T15" s="8">
        <v>6.1</v>
      </c>
      <c r="U15" s="6">
        <v>22.2</v>
      </c>
      <c r="V15" s="8">
        <v>1</v>
      </c>
      <c r="W15" s="8">
        <v>19.399999999999999</v>
      </c>
      <c r="X15" s="8">
        <v>1.3</v>
      </c>
      <c r="Z15" s="8">
        <v>0.4</v>
      </c>
      <c r="AA15" s="6">
        <v>3.6</v>
      </c>
      <c r="AB15" s="8">
        <v>3.6</v>
      </c>
      <c r="AC15" s="6">
        <v>181.1</v>
      </c>
      <c r="AD15" s="8">
        <v>33.700000000000003</v>
      </c>
      <c r="AE15" s="8">
        <v>32</v>
      </c>
      <c r="AF15" s="8">
        <v>1.7</v>
      </c>
      <c r="AG15" s="6">
        <v>135.4</v>
      </c>
      <c r="AH15" s="8">
        <v>135.4</v>
      </c>
      <c r="AI15" s="6">
        <v>12</v>
      </c>
      <c r="AJ15" s="8">
        <v>12</v>
      </c>
      <c r="AK15" s="6">
        <v>40.4</v>
      </c>
      <c r="AL15" s="8">
        <v>10.9</v>
      </c>
      <c r="AM15" s="8">
        <v>10.7</v>
      </c>
      <c r="AN15" s="8">
        <v>14.9</v>
      </c>
      <c r="AP15" s="8">
        <v>3.9</v>
      </c>
      <c r="AQ15" s="6">
        <v>40.700000000000003</v>
      </c>
      <c r="AR15" s="8">
        <v>37.4</v>
      </c>
      <c r="AS15" s="8">
        <v>3.1</v>
      </c>
      <c r="AU15" s="7" t="s">
        <v>7</v>
      </c>
      <c r="AV15" s="8">
        <v>0.1</v>
      </c>
      <c r="AX15" s="8">
        <v>0.1</v>
      </c>
      <c r="AY15" s="6">
        <v>53.7</v>
      </c>
      <c r="AZ15" s="8">
        <v>53.7</v>
      </c>
      <c r="BA15" s="6">
        <v>8.9</v>
      </c>
      <c r="BB15" s="8">
        <v>8.9</v>
      </c>
    </row>
    <row r="16" spans="1:54">
      <c r="A16" s="3" t="s">
        <v>124</v>
      </c>
      <c r="B16" s="5">
        <v>0.23</v>
      </c>
      <c r="C16" s="5">
        <v>0.28999999999999998</v>
      </c>
      <c r="D16" s="5">
        <v>0.19</v>
      </c>
      <c r="E16" s="9">
        <v>0.18</v>
      </c>
      <c r="F16" s="9">
        <v>-0.41</v>
      </c>
      <c r="G16" s="7" t="s">
        <v>12</v>
      </c>
      <c r="H16" s="7" t="s">
        <v>12</v>
      </c>
      <c r="I16" s="5">
        <v>-0.01</v>
      </c>
      <c r="J16" s="9">
        <v>-0.08</v>
      </c>
      <c r="K16" s="9">
        <v>0.31</v>
      </c>
      <c r="L16" s="9">
        <v>0.6</v>
      </c>
      <c r="M16" s="7" t="s">
        <v>12</v>
      </c>
      <c r="N16" s="5">
        <v>0.93</v>
      </c>
      <c r="O16" s="9">
        <v>0.05</v>
      </c>
      <c r="P16" s="9">
        <v>1.1000000000000001</v>
      </c>
      <c r="Q16" s="9">
        <v>-0.57999999999999996</v>
      </c>
      <c r="T16" s="7" t="s">
        <v>12</v>
      </c>
      <c r="U16" s="5">
        <v>1.6</v>
      </c>
      <c r="V16" s="9">
        <v>1.9</v>
      </c>
      <c r="W16" s="9">
        <v>1.4</v>
      </c>
      <c r="X16" s="9">
        <v>13</v>
      </c>
      <c r="Z16" s="7" t="s">
        <v>12</v>
      </c>
      <c r="AA16" s="5">
        <v>1.1000000000000001</v>
      </c>
      <c r="AB16" s="9">
        <v>1.1000000000000001</v>
      </c>
      <c r="AC16" s="5">
        <v>-0.04</v>
      </c>
      <c r="AD16" s="9">
        <v>-0.22</v>
      </c>
      <c r="AE16" s="9">
        <v>-0.19</v>
      </c>
      <c r="AF16" s="9">
        <v>-0.48</v>
      </c>
      <c r="AG16" s="5">
        <v>0.22</v>
      </c>
      <c r="AH16" s="9">
        <v>0.22</v>
      </c>
      <c r="AI16" s="5">
        <v>-0.66</v>
      </c>
      <c r="AJ16" s="9">
        <v>-0.66</v>
      </c>
      <c r="AK16" s="5">
        <v>-0.14000000000000001</v>
      </c>
      <c r="AL16" s="9">
        <v>-0.25</v>
      </c>
      <c r="AM16" s="9">
        <v>0.1</v>
      </c>
      <c r="AN16" s="9">
        <v>-0.35</v>
      </c>
      <c r="AP16" s="7" t="s">
        <v>12</v>
      </c>
      <c r="AQ16" s="5">
        <v>0.04</v>
      </c>
      <c r="AR16" s="9">
        <v>0.05</v>
      </c>
      <c r="AS16" s="9">
        <v>0.02</v>
      </c>
      <c r="AU16" s="9">
        <v>-1</v>
      </c>
      <c r="AV16" s="7" t="s">
        <v>12</v>
      </c>
      <c r="AX16" s="7" t="s">
        <v>12</v>
      </c>
      <c r="AY16" s="5">
        <v>0.49</v>
      </c>
      <c r="AZ16" s="9">
        <v>0.49</v>
      </c>
      <c r="BA16" s="5">
        <v>-0.25</v>
      </c>
      <c r="BB16" s="9"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to plot</vt:lpstr>
      <vt:lpstr>GHG emissions</vt:lpstr>
      <vt:lpstr>transposed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Matthew Heun</cp:lastModifiedBy>
  <dcterms:created xsi:type="dcterms:W3CDTF">2021-10-02T23:28:13Z</dcterms:created>
  <dcterms:modified xsi:type="dcterms:W3CDTF">2021-11-17T01:20:39Z</dcterms:modified>
</cp:coreProperties>
</file>